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D:\Ronaldo Mendonça\2Modulo\QUIZ\quizAtt\"/>
    </mc:Choice>
  </mc:AlternateContent>
  <xr:revisionPtr revIDLastSave="0" documentId="13_ncr:1_{0D588B1C-0C63-44A2-B17C-1AB68E3B3004}" xr6:coauthVersionLast="36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3" sheetId="5" r:id="rId1"/>
  </sheets>
  <calcPr calcId="191029"/>
</workbook>
</file>

<file path=xl/calcChain.xml><?xml version="1.0" encoding="utf-8"?>
<calcChain xmlns="http://schemas.openxmlformats.org/spreadsheetml/2006/main">
  <c r="AF165" i="5" l="1"/>
  <c r="AJ165" i="5" s="1"/>
  <c r="AF164" i="5"/>
  <c r="AJ164" i="5" s="1"/>
  <c r="AF163" i="5"/>
  <c r="AJ163" i="5" s="1"/>
  <c r="AF162" i="5"/>
  <c r="AJ162" i="5" s="1"/>
  <c r="AF161" i="5"/>
  <c r="AJ161" i="5" s="1"/>
  <c r="AF160" i="5"/>
  <c r="AJ160" i="5" s="1"/>
  <c r="AF159" i="5"/>
  <c r="AJ159" i="5" s="1"/>
  <c r="AF158" i="5"/>
  <c r="AJ158" i="5" s="1"/>
  <c r="AF157" i="5"/>
  <c r="AJ157" i="5" s="1"/>
  <c r="AF156" i="5"/>
  <c r="AJ156" i="5" s="1"/>
  <c r="AF155" i="5"/>
  <c r="AJ155" i="5" s="1"/>
  <c r="AF154" i="5"/>
  <c r="AJ154" i="5" s="1"/>
  <c r="AF153" i="5"/>
  <c r="AJ153" i="5" s="1"/>
  <c r="AF152" i="5"/>
  <c r="AJ152" i="5" s="1"/>
  <c r="AF151" i="5"/>
  <c r="AJ151" i="5" s="1"/>
  <c r="AF150" i="5"/>
  <c r="AJ150" i="5" s="1"/>
  <c r="AF149" i="5"/>
  <c r="AJ149" i="5" s="1"/>
  <c r="AF148" i="5"/>
  <c r="AJ148" i="5" s="1"/>
  <c r="AF147" i="5"/>
  <c r="AJ147" i="5" s="1"/>
  <c r="AF146" i="5"/>
  <c r="AJ146" i="5" s="1"/>
  <c r="AF145" i="5"/>
  <c r="AJ145" i="5" s="1"/>
  <c r="AF144" i="5"/>
  <c r="AJ144" i="5" s="1"/>
  <c r="AF143" i="5"/>
  <c r="AJ143" i="5" s="1"/>
  <c r="AF142" i="5"/>
  <c r="AJ142" i="5" s="1"/>
  <c r="AF141" i="5"/>
  <c r="AJ141" i="5" s="1"/>
  <c r="AF140" i="5"/>
  <c r="AJ140" i="5" s="1"/>
  <c r="AF139" i="5"/>
  <c r="AJ139" i="5" s="1"/>
  <c r="AF138" i="5"/>
  <c r="AJ138" i="5" s="1"/>
  <c r="AF137" i="5"/>
  <c r="AJ137" i="5" s="1"/>
  <c r="AF136" i="5"/>
  <c r="AJ136" i="5" s="1"/>
  <c r="AF135" i="5"/>
  <c r="AJ135" i="5" s="1"/>
  <c r="AF134" i="5"/>
  <c r="AJ134" i="5" s="1"/>
  <c r="AF133" i="5"/>
  <c r="AJ133" i="5" s="1"/>
  <c r="AF132" i="5"/>
  <c r="AJ132" i="5" s="1"/>
  <c r="AF131" i="5"/>
  <c r="AJ131" i="5" s="1"/>
  <c r="AF130" i="5"/>
  <c r="AJ130" i="5" s="1"/>
  <c r="AF129" i="5"/>
  <c r="AJ129" i="5" s="1"/>
  <c r="AF128" i="5"/>
  <c r="AJ128" i="5" s="1"/>
  <c r="AF127" i="5"/>
  <c r="AJ127" i="5" s="1"/>
  <c r="AF126" i="5"/>
  <c r="AJ126" i="5" s="1"/>
  <c r="AF125" i="5"/>
  <c r="AJ125" i="5" s="1"/>
  <c r="AF124" i="5"/>
  <c r="AJ124" i="5" s="1"/>
  <c r="AF123" i="5"/>
  <c r="AJ123" i="5" s="1"/>
  <c r="AF122" i="5"/>
  <c r="AJ122" i="5" s="1"/>
  <c r="AF121" i="5"/>
  <c r="AJ121" i="5" s="1"/>
  <c r="AF120" i="5"/>
  <c r="AJ120" i="5" s="1"/>
  <c r="AF119" i="5"/>
  <c r="AJ119" i="5" s="1"/>
  <c r="AF118" i="5"/>
  <c r="AJ118" i="5" s="1"/>
  <c r="AF117" i="5"/>
  <c r="AJ117" i="5" s="1"/>
  <c r="AF116" i="5"/>
  <c r="AJ116" i="5" s="1"/>
  <c r="AF115" i="5"/>
  <c r="AJ115" i="5" s="1"/>
  <c r="AF114" i="5"/>
  <c r="AJ114" i="5" s="1"/>
  <c r="AF113" i="5"/>
  <c r="AJ113" i="5" s="1"/>
  <c r="AF112" i="5"/>
  <c r="AJ112" i="5" s="1"/>
  <c r="AF111" i="5"/>
  <c r="AJ111" i="5" s="1"/>
  <c r="AF110" i="5"/>
  <c r="AJ110" i="5" s="1"/>
  <c r="AF109" i="5"/>
  <c r="AJ109" i="5" s="1"/>
  <c r="AF108" i="5"/>
  <c r="AJ108" i="5" s="1"/>
  <c r="AF107" i="5"/>
  <c r="AJ107" i="5" s="1"/>
  <c r="AF106" i="5"/>
  <c r="AJ106" i="5" s="1"/>
  <c r="AF105" i="5"/>
  <c r="AJ105" i="5" s="1"/>
  <c r="AF104" i="5"/>
  <c r="AJ104" i="5" s="1"/>
  <c r="AF103" i="5"/>
  <c r="AJ103" i="5" s="1"/>
  <c r="AF102" i="5"/>
  <c r="AJ102" i="5" s="1"/>
  <c r="AF101" i="5"/>
  <c r="AJ101" i="5" s="1"/>
  <c r="AF100" i="5"/>
  <c r="AJ100" i="5" s="1"/>
  <c r="AF99" i="5"/>
  <c r="AJ99" i="5" s="1"/>
  <c r="AF98" i="5"/>
  <c r="AJ98" i="5" s="1"/>
  <c r="AF97" i="5"/>
  <c r="AJ97" i="5" s="1"/>
  <c r="AF96" i="5"/>
  <c r="AJ96" i="5" s="1"/>
  <c r="AF95" i="5"/>
  <c r="AJ95" i="5" s="1"/>
  <c r="AF94" i="5"/>
  <c r="AJ94" i="5" s="1"/>
  <c r="AF93" i="5"/>
  <c r="AJ93" i="5" s="1"/>
  <c r="AF92" i="5"/>
  <c r="AJ92" i="5" s="1"/>
  <c r="AF91" i="5"/>
  <c r="AJ91" i="5" s="1"/>
  <c r="AF90" i="5"/>
  <c r="AJ90" i="5" s="1"/>
  <c r="AF89" i="5"/>
  <c r="AJ89" i="5" s="1"/>
  <c r="AF88" i="5"/>
  <c r="AJ88" i="5" s="1"/>
  <c r="AF87" i="5"/>
  <c r="AJ87" i="5" s="1"/>
  <c r="AF86" i="5"/>
  <c r="AJ86" i="5" s="1"/>
  <c r="AF85" i="5"/>
  <c r="AJ85" i="5" s="1"/>
  <c r="AF84" i="5"/>
  <c r="AJ84" i="5" s="1"/>
  <c r="AF83" i="5"/>
  <c r="AJ83" i="5" s="1"/>
  <c r="AF82" i="5"/>
  <c r="AJ82" i="5" s="1"/>
  <c r="AF81" i="5"/>
  <c r="AJ81" i="5" s="1"/>
  <c r="AF80" i="5"/>
  <c r="AJ80" i="5" s="1"/>
  <c r="AF79" i="5"/>
  <c r="AJ79" i="5" s="1"/>
  <c r="AF78" i="5"/>
  <c r="AJ78" i="5" s="1"/>
  <c r="AF77" i="5"/>
  <c r="AJ77" i="5" s="1"/>
  <c r="AF76" i="5"/>
  <c r="AJ76" i="5" s="1"/>
  <c r="AF75" i="5"/>
  <c r="AJ75" i="5" s="1"/>
  <c r="AF74" i="5"/>
  <c r="AJ74" i="5" s="1"/>
  <c r="AF73" i="5"/>
  <c r="AJ73" i="5" s="1"/>
  <c r="AF72" i="5"/>
  <c r="AJ72" i="5" s="1"/>
  <c r="AF71" i="5"/>
  <c r="AJ71" i="5" s="1"/>
  <c r="AF70" i="5"/>
  <c r="AJ70" i="5" s="1"/>
  <c r="AF69" i="5"/>
  <c r="AJ69" i="5" s="1"/>
  <c r="AF68" i="5"/>
  <c r="AJ68" i="5" s="1"/>
  <c r="AF67" i="5"/>
  <c r="AJ67" i="5" s="1"/>
  <c r="AF66" i="5"/>
  <c r="AJ66" i="5" s="1"/>
  <c r="AF65" i="5"/>
  <c r="AJ65" i="5" s="1"/>
  <c r="AF64" i="5"/>
  <c r="AJ64" i="5" s="1"/>
  <c r="AF63" i="5"/>
  <c r="AJ63" i="5" s="1"/>
  <c r="AF62" i="5"/>
  <c r="AJ62" i="5" s="1"/>
  <c r="AF61" i="5"/>
  <c r="AJ61" i="5" s="1"/>
  <c r="AF60" i="5"/>
  <c r="AJ60" i="5" s="1"/>
  <c r="AF59" i="5"/>
  <c r="AJ59" i="5" s="1"/>
  <c r="AF58" i="5"/>
  <c r="AJ58" i="5" s="1"/>
  <c r="AF57" i="5"/>
  <c r="AJ57" i="5" s="1"/>
  <c r="AF56" i="5"/>
  <c r="AJ56" i="5" s="1"/>
  <c r="AF55" i="5"/>
  <c r="AJ55" i="5" s="1"/>
  <c r="AF54" i="5"/>
  <c r="AJ54" i="5" s="1"/>
  <c r="AF53" i="5"/>
  <c r="AJ53" i="5" s="1"/>
  <c r="AF52" i="5"/>
  <c r="AJ52" i="5" s="1"/>
  <c r="AF51" i="5"/>
  <c r="AJ51" i="5" s="1"/>
  <c r="AF50" i="5"/>
  <c r="AJ50" i="5" s="1"/>
  <c r="AF49" i="5"/>
  <c r="AJ49" i="5" s="1"/>
  <c r="AF48" i="5"/>
  <c r="AJ48" i="5" s="1"/>
  <c r="AF47" i="5"/>
  <c r="AJ47" i="5" s="1"/>
  <c r="AF46" i="5"/>
  <c r="AJ46" i="5" s="1"/>
  <c r="AF45" i="5"/>
  <c r="AJ45" i="5" s="1"/>
  <c r="AF44" i="5"/>
  <c r="AJ44" i="5" s="1"/>
  <c r="AF43" i="5"/>
  <c r="AJ43" i="5" s="1"/>
  <c r="AF42" i="5"/>
  <c r="AJ42" i="5" s="1"/>
  <c r="AF41" i="5"/>
  <c r="AJ41" i="5" s="1"/>
  <c r="AF40" i="5"/>
  <c r="AJ40" i="5" s="1"/>
  <c r="AF39" i="5"/>
  <c r="AJ39" i="5" s="1"/>
  <c r="AF38" i="5"/>
  <c r="AJ38" i="5" s="1"/>
  <c r="AF37" i="5"/>
  <c r="AJ37" i="5" s="1"/>
  <c r="AF36" i="5"/>
  <c r="AJ36" i="5" s="1"/>
  <c r="AF35" i="5"/>
  <c r="AJ35" i="5" s="1"/>
  <c r="AF34" i="5"/>
  <c r="AJ34" i="5" s="1"/>
  <c r="AF33" i="5"/>
  <c r="AJ33" i="5" s="1"/>
  <c r="AF32" i="5"/>
  <c r="AJ32" i="5" s="1"/>
  <c r="AF31" i="5"/>
  <c r="AJ31" i="5" s="1"/>
  <c r="AF30" i="5"/>
  <c r="AJ30" i="5" s="1"/>
  <c r="AF29" i="5"/>
  <c r="AJ29" i="5" s="1"/>
  <c r="AF28" i="5"/>
  <c r="AJ28" i="5" s="1"/>
  <c r="AF27" i="5"/>
  <c r="AJ27" i="5" s="1"/>
  <c r="AF26" i="5"/>
  <c r="AJ26" i="5" s="1"/>
  <c r="AF25" i="5"/>
  <c r="AJ25" i="5" s="1"/>
  <c r="AF24" i="5"/>
  <c r="AJ24" i="5" s="1"/>
  <c r="AF23" i="5"/>
  <c r="AJ23" i="5" s="1"/>
  <c r="AF22" i="5"/>
  <c r="AJ22" i="5" s="1"/>
  <c r="AF21" i="5"/>
  <c r="AJ21" i="5" s="1"/>
  <c r="AF20" i="5"/>
  <c r="AJ20" i="5" s="1"/>
  <c r="AF19" i="5"/>
  <c r="AJ19" i="5" s="1"/>
  <c r="AF18" i="5"/>
  <c r="AJ18" i="5" s="1"/>
  <c r="AF17" i="5"/>
  <c r="AJ17" i="5" s="1"/>
  <c r="AF16" i="5"/>
  <c r="AJ16" i="5" s="1"/>
  <c r="AJ15" i="5"/>
  <c r="AF15" i="5"/>
  <c r="AF14" i="5"/>
  <c r="AJ14" i="5" s="1"/>
  <c r="AF13" i="5"/>
  <c r="AJ13" i="5" s="1"/>
  <c r="AF12" i="5"/>
  <c r="AJ12" i="5" s="1"/>
  <c r="AF11" i="5"/>
  <c r="AJ11" i="5" s="1"/>
  <c r="AF10" i="5"/>
  <c r="AJ10" i="5" s="1"/>
  <c r="AF9" i="5"/>
  <c r="AJ9" i="5" s="1"/>
  <c r="AF8" i="5"/>
  <c r="AJ8" i="5" s="1"/>
  <c r="AF7" i="5"/>
  <c r="AJ7" i="5" s="1"/>
  <c r="AF6" i="5"/>
  <c r="AJ6" i="5" s="1"/>
  <c r="AF5" i="5"/>
  <c r="AJ5" i="5" s="1"/>
  <c r="AF4" i="5"/>
  <c r="AJ4" i="5" s="1"/>
  <c r="AF3" i="5"/>
  <c r="AJ3" i="5" s="1"/>
  <c r="Z165" i="5"/>
  <c r="AD165" i="5" s="1"/>
  <c r="Z164" i="5"/>
  <c r="AD164" i="5" s="1"/>
  <c r="Z163" i="5"/>
  <c r="AD163" i="5" s="1"/>
  <c r="Z162" i="5"/>
  <c r="AD162" i="5" s="1"/>
  <c r="Z161" i="5"/>
  <c r="AD161" i="5" s="1"/>
  <c r="Z160" i="5"/>
  <c r="AD160" i="5" s="1"/>
  <c r="Z159" i="5"/>
  <c r="AD159" i="5" s="1"/>
  <c r="Z158" i="5"/>
  <c r="AD158" i="5" s="1"/>
  <c r="Z157" i="5"/>
  <c r="AD157" i="5" s="1"/>
  <c r="Z156" i="5"/>
  <c r="AD156" i="5" s="1"/>
  <c r="Z155" i="5"/>
  <c r="AD155" i="5" s="1"/>
  <c r="Z154" i="5"/>
  <c r="AD154" i="5" s="1"/>
  <c r="Z153" i="5"/>
  <c r="AD153" i="5" s="1"/>
  <c r="Z152" i="5"/>
  <c r="AD152" i="5" s="1"/>
  <c r="Z151" i="5"/>
  <c r="AD151" i="5" s="1"/>
  <c r="Z150" i="5"/>
  <c r="AD150" i="5" s="1"/>
  <c r="Z149" i="5"/>
  <c r="AD149" i="5" s="1"/>
  <c r="Z148" i="5"/>
  <c r="AD148" i="5" s="1"/>
  <c r="Z147" i="5"/>
  <c r="AD147" i="5" s="1"/>
  <c r="Z146" i="5"/>
  <c r="AD146" i="5" s="1"/>
  <c r="Z145" i="5"/>
  <c r="AD145" i="5" s="1"/>
  <c r="Z144" i="5"/>
  <c r="AD144" i="5" s="1"/>
  <c r="Z143" i="5"/>
  <c r="AD143" i="5" s="1"/>
  <c r="Z142" i="5"/>
  <c r="AD142" i="5" s="1"/>
  <c r="Z141" i="5"/>
  <c r="AD141" i="5" s="1"/>
  <c r="Z140" i="5"/>
  <c r="AD140" i="5" s="1"/>
  <c r="Z139" i="5"/>
  <c r="AD139" i="5" s="1"/>
  <c r="Z138" i="5"/>
  <c r="AD138" i="5" s="1"/>
  <c r="Z137" i="5"/>
  <c r="AD137" i="5" s="1"/>
  <c r="Z136" i="5"/>
  <c r="AD136" i="5" s="1"/>
  <c r="Z135" i="5"/>
  <c r="AD135" i="5" s="1"/>
  <c r="Z134" i="5"/>
  <c r="AD134" i="5" s="1"/>
  <c r="Z133" i="5"/>
  <c r="AD133" i="5" s="1"/>
  <c r="Z132" i="5"/>
  <c r="AD132" i="5" s="1"/>
  <c r="Z131" i="5"/>
  <c r="AD131" i="5" s="1"/>
  <c r="Z130" i="5"/>
  <c r="AD130" i="5" s="1"/>
  <c r="Z129" i="5"/>
  <c r="AD129" i="5" s="1"/>
  <c r="Z128" i="5"/>
  <c r="AD128" i="5" s="1"/>
  <c r="Z127" i="5"/>
  <c r="AD127" i="5" s="1"/>
  <c r="Z126" i="5"/>
  <c r="AD126" i="5" s="1"/>
  <c r="Z125" i="5"/>
  <c r="AD125" i="5" s="1"/>
  <c r="Z124" i="5"/>
  <c r="AD124" i="5" s="1"/>
  <c r="Z123" i="5"/>
  <c r="AD123" i="5" s="1"/>
  <c r="Z122" i="5"/>
  <c r="AD122" i="5" s="1"/>
  <c r="Z121" i="5"/>
  <c r="AD121" i="5" s="1"/>
  <c r="Z120" i="5"/>
  <c r="AD120" i="5" s="1"/>
  <c r="Z119" i="5"/>
  <c r="AD119" i="5" s="1"/>
  <c r="Z118" i="5"/>
  <c r="AD118" i="5" s="1"/>
  <c r="Z117" i="5"/>
  <c r="AD117" i="5" s="1"/>
  <c r="Z116" i="5"/>
  <c r="AD116" i="5" s="1"/>
  <c r="Z115" i="5"/>
  <c r="AD115" i="5" s="1"/>
  <c r="Z114" i="5"/>
  <c r="AD114" i="5" s="1"/>
  <c r="Z113" i="5"/>
  <c r="AD113" i="5" s="1"/>
  <c r="Z112" i="5"/>
  <c r="AD112" i="5" s="1"/>
  <c r="Z111" i="5"/>
  <c r="AD111" i="5" s="1"/>
  <c r="Z110" i="5"/>
  <c r="AD110" i="5" s="1"/>
  <c r="Z109" i="5"/>
  <c r="AD109" i="5" s="1"/>
  <c r="Z108" i="5"/>
  <c r="AD108" i="5" s="1"/>
  <c r="Z107" i="5"/>
  <c r="AD107" i="5" s="1"/>
  <c r="Z106" i="5"/>
  <c r="AD106" i="5" s="1"/>
  <c r="Z105" i="5"/>
  <c r="AD105" i="5" s="1"/>
  <c r="Z104" i="5"/>
  <c r="AD104" i="5" s="1"/>
  <c r="Z103" i="5"/>
  <c r="AD103" i="5" s="1"/>
  <c r="Z102" i="5"/>
  <c r="AD102" i="5" s="1"/>
  <c r="Z101" i="5"/>
  <c r="AD101" i="5" s="1"/>
  <c r="Z100" i="5"/>
  <c r="AD100" i="5" s="1"/>
  <c r="Z99" i="5"/>
  <c r="AD99" i="5" s="1"/>
  <c r="Z98" i="5"/>
  <c r="AD98" i="5" s="1"/>
  <c r="Z97" i="5"/>
  <c r="AD97" i="5" s="1"/>
  <c r="Z96" i="5"/>
  <c r="AD96" i="5" s="1"/>
  <c r="Z95" i="5"/>
  <c r="AD95" i="5" s="1"/>
  <c r="Z94" i="5"/>
  <c r="AD94" i="5" s="1"/>
  <c r="Z93" i="5"/>
  <c r="AD93" i="5" s="1"/>
  <c r="Z92" i="5"/>
  <c r="AD92" i="5" s="1"/>
  <c r="Z91" i="5"/>
  <c r="AD91" i="5" s="1"/>
  <c r="Z90" i="5"/>
  <c r="AD90" i="5" s="1"/>
  <c r="Z89" i="5"/>
  <c r="AD89" i="5" s="1"/>
  <c r="Z88" i="5"/>
  <c r="AD88" i="5" s="1"/>
  <c r="Z87" i="5"/>
  <c r="AD87" i="5" s="1"/>
  <c r="Z86" i="5"/>
  <c r="AD86" i="5" s="1"/>
  <c r="Z85" i="5"/>
  <c r="AD85" i="5" s="1"/>
  <c r="Z84" i="5"/>
  <c r="AD84" i="5" s="1"/>
  <c r="Z83" i="5"/>
  <c r="AD83" i="5" s="1"/>
  <c r="Z82" i="5"/>
  <c r="AD82" i="5" s="1"/>
  <c r="Z81" i="5"/>
  <c r="AD81" i="5" s="1"/>
  <c r="Z80" i="5"/>
  <c r="AD80" i="5" s="1"/>
  <c r="Z79" i="5"/>
  <c r="AD79" i="5" s="1"/>
  <c r="Z78" i="5"/>
  <c r="AD78" i="5" s="1"/>
  <c r="Z77" i="5"/>
  <c r="AD77" i="5" s="1"/>
  <c r="Z76" i="5"/>
  <c r="AD76" i="5" s="1"/>
  <c r="Z75" i="5"/>
  <c r="AD75" i="5" s="1"/>
  <c r="Z74" i="5"/>
  <c r="AD74" i="5" s="1"/>
  <c r="Z73" i="5"/>
  <c r="AD73" i="5" s="1"/>
  <c r="Z72" i="5"/>
  <c r="AD72" i="5" s="1"/>
  <c r="Z71" i="5"/>
  <c r="AD71" i="5" s="1"/>
  <c r="Z70" i="5"/>
  <c r="AD70" i="5" s="1"/>
  <c r="Z69" i="5"/>
  <c r="AD69" i="5" s="1"/>
  <c r="Z68" i="5"/>
  <c r="AD68" i="5" s="1"/>
  <c r="Z67" i="5"/>
  <c r="AD67" i="5" s="1"/>
  <c r="Z66" i="5"/>
  <c r="AD66" i="5" s="1"/>
  <c r="Z65" i="5"/>
  <c r="AD65" i="5" s="1"/>
  <c r="Z64" i="5"/>
  <c r="AD64" i="5" s="1"/>
  <c r="Z63" i="5"/>
  <c r="AD63" i="5" s="1"/>
  <c r="Z62" i="5"/>
  <c r="AD62" i="5" s="1"/>
  <c r="Z61" i="5"/>
  <c r="AD61" i="5" s="1"/>
  <c r="Z60" i="5"/>
  <c r="AD60" i="5" s="1"/>
  <c r="Z59" i="5"/>
  <c r="AD59" i="5" s="1"/>
  <c r="Z58" i="5"/>
  <c r="AD58" i="5" s="1"/>
  <c r="Z57" i="5"/>
  <c r="AD57" i="5" s="1"/>
  <c r="Z56" i="5"/>
  <c r="AD56" i="5" s="1"/>
  <c r="Z55" i="5"/>
  <c r="AD55" i="5" s="1"/>
  <c r="Z54" i="5"/>
  <c r="AD54" i="5" s="1"/>
  <c r="Z53" i="5"/>
  <c r="AD53" i="5" s="1"/>
  <c r="Z52" i="5"/>
  <c r="AD52" i="5" s="1"/>
  <c r="Z51" i="5"/>
  <c r="AD51" i="5" s="1"/>
  <c r="Z50" i="5"/>
  <c r="AD50" i="5" s="1"/>
  <c r="Z49" i="5"/>
  <c r="AD49" i="5" s="1"/>
  <c r="Z48" i="5"/>
  <c r="AD48" i="5" s="1"/>
  <c r="Z47" i="5"/>
  <c r="AD47" i="5" s="1"/>
  <c r="Z46" i="5"/>
  <c r="AD46" i="5" s="1"/>
  <c r="Z45" i="5"/>
  <c r="AD45" i="5" s="1"/>
  <c r="Z44" i="5"/>
  <c r="AD44" i="5" s="1"/>
  <c r="Z43" i="5"/>
  <c r="AD43" i="5" s="1"/>
  <c r="Z42" i="5"/>
  <c r="AD42" i="5" s="1"/>
  <c r="Z41" i="5"/>
  <c r="AD41" i="5" s="1"/>
  <c r="Z40" i="5"/>
  <c r="AD40" i="5" s="1"/>
  <c r="Z39" i="5"/>
  <c r="AD39" i="5" s="1"/>
  <c r="Z38" i="5"/>
  <c r="AD38" i="5" s="1"/>
  <c r="Z37" i="5"/>
  <c r="AD37" i="5" s="1"/>
  <c r="Z36" i="5"/>
  <c r="AD36" i="5" s="1"/>
  <c r="Z35" i="5"/>
  <c r="AD35" i="5" s="1"/>
  <c r="Z34" i="5"/>
  <c r="AD34" i="5" s="1"/>
  <c r="Z33" i="5"/>
  <c r="AD33" i="5" s="1"/>
  <c r="Z32" i="5"/>
  <c r="AD32" i="5" s="1"/>
  <c r="Z31" i="5"/>
  <c r="AD31" i="5" s="1"/>
  <c r="Z30" i="5"/>
  <c r="AD30" i="5" s="1"/>
  <c r="Z29" i="5"/>
  <c r="AD29" i="5" s="1"/>
  <c r="Z28" i="5"/>
  <c r="AD28" i="5" s="1"/>
  <c r="Z27" i="5"/>
  <c r="AD27" i="5" s="1"/>
  <c r="Z26" i="5"/>
  <c r="AD26" i="5" s="1"/>
  <c r="Z25" i="5"/>
  <c r="AD25" i="5" s="1"/>
  <c r="Z24" i="5"/>
  <c r="AD24" i="5" s="1"/>
  <c r="Z23" i="5"/>
  <c r="AD23" i="5" s="1"/>
  <c r="Z22" i="5"/>
  <c r="AD22" i="5" s="1"/>
  <c r="Z21" i="5"/>
  <c r="AD21" i="5" s="1"/>
  <c r="Z20" i="5"/>
  <c r="AD20" i="5" s="1"/>
  <c r="Z19" i="5"/>
  <c r="AD19" i="5" s="1"/>
  <c r="Z18" i="5"/>
  <c r="AD18" i="5" s="1"/>
  <c r="Z17" i="5"/>
  <c r="AD17" i="5" s="1"/>
  <c r="Z16" i="5"/>
  <c r="AD16" i="5" s="1"/>
  <c r="Z15" i="5"/>
  <c r="AD15" i="5" s="1"/>
  <c r="Z14" i="5"/>
  <c r="AD14" i="5" s="1"/>
  <c r="Z13" i="5"/>
  <c r="AD13" i="5" s="1"/>
  <c r="Z12" i="5"/>
  <c r="AD12" i="5" s="1"/>
  <c r="Z11" i="5"/>
  <c r="AD11" i="5" s="1"/>
  <c r="Z10" i="5"/>
  <c r="AD10" i="5" s="1"/>
  <c r="Z9" i="5"/>
  <c r="AD9" i="5" s="1"/>
  <c r="Z8" i="5"/>
  <c r="AD8" i="5" s="1"/>
  <c r="Z7" i="5"/>
  <c r="AD7" i="5" s="1"/>
  <c r="Z6" i="5"/>
  <c r="AD6" i="5" s="1"/>
  <c r="Z5" i="5"/>
  <c r="AD5" i="5" s="1"/>
  <c r="Z4" i="5"/>
  <c r="AD4" i="5" s="1"/>
  <c r="Z3" i="5"/>
  <c r="AD3" i="5" s="1"/>
  <c r="T165" i="5"/>
  <c r="X165" i="5" s="1"/>
  <c r="T164" i="5"/>
  <c r="X164" i="5" s="1"/>
  <c r="T163" i="5"/>
  <c r="X163" i="5" s="1"/>
  <c r="T162" i="5"/>
  <c r="X162" i="5" s="1"/>
  <c r="T161" i="5"/>
  <c r="X161" i="5" s="1"/>
  <c r="T160" i="5"/>
  <c r="X160" i="5" s="1"/>
  <c r="T159" i="5"/>
  <c r="X159" i="5" s="1"/>
  <c r="T158" i="5"/>
  <c r="X158" i="5" s="1"/>
  <c r="T157" i="5"/>
  <c r="X157" i="5" s="1"/>
  <c r="T156" i="5"/>
  <c r="X156" i="5" s="1"/>
  <c r="X155" i="5"/>
  <c r="T155" i="5"/>
  <c r="T154" i="5"/>
  <c r="X154" i="5" s="1"/>
  <c r="T153" i="5"/>
  <c r="X153" i="5" s="1"/>
  <c r="T152" i="5"/>
  <c r="X152" i="5" s="1"/>
  <c r="X151" i="5"/>
  <c r="T151" i="5"/>
  <c r="T150" i="5"/>
  <c r="X150" i="5" s="1"/>
  <c r="T149" i="5"/>
  <c r="X149" i="5" s="1"/>
  <c r="T148" i="5"/>
  <c r="X148" i="5" s="1"/>
  <c r="T147" i="5"/>
  <c r="X147" i="5" s="1"/>
  <c r="T146" i="5"/>
  <c r="X146" i="5" s="1"/>
  <c r="T145" i="5"/>
  <c r="X145" i="5" s="1"/>
  <c r="T144" i="5"/>
  <c r="X144" i="5" s="1"/>
  <c r="T143" i="5"/>
  <c r="X143" i="5" s="1"/>
  <c r="T142" i="5"/>
  <c r="X142" i="5" s="1"/>
  <c r="T141" i="5"/>
  <c r="X141" i="5" s="1"/>
  <c r="T140" i="5"/>
  <c r="X140" i="5" s="1"/>
  <c r="T139" i="5"/>
  <c r="X139" i="5" s="1"/>
  <c r="T138" i="5"/>
  <c r="X138" i="5" s="1"/>
  <c r="T137" i="5"/>
  <c r="X137" i="5" s="1"/>
  <c r="T136" i="5"/>
  <c r="X136" i="5" s="1"/>
  <c r="T135" i="5"/>
  <c r="X135" i="5" s="1"/>
  <c r="T134" i="5"/>
  <c r="X134" i="5" s="1"/>
  <c r="T133" i="5"/>
  <c r="X133" i="5" s="1"/>
  <c r="T132" i="5"/>
  <c r="X132" i="5" s="1"/>
  <c r="T131" i="5"/>
  <c r="X131" i="5" s="1"/>
  <c r="T130" i="5"/>
  <c r="X130" i="5" s="1"/>
  <c r="T129" i="5"/>
  <c r="X129" i="5" s="1"/>
  <c r="T128" i="5"/>
  <c r="X128" i="5" s="1"/>
  <c r="T127" i="5"/>
  <c r="X127" i="5" s="1"/>
  <c r="T126" i="5"/>
  <c r="X126" i="5" s="1"/>
  <c r="T125" i="5"/>
  <c r="X125" i="5" s="1"/>
  <c r="T124" i="5"/>
  <c r="X124" i="5" s="1"/>
  <c r="T123" i="5"/>
  <c r="X123" i="5" s="1"/>
  <c r="T122" i="5"/>
  <c r="X122" i="5" s="1"/>
  <c r="T121" i="5"/>
  <c r="X121" i="5" s="1"/>
  <c r="T120" i="5"/>
  <c r="X120" i="5" s="1"/>
  <c r="X119" i="5"/>
  <c r="T119" i="5"/>
  <c r="T118" i="5"/>
  <c r="X118" i="5" s="1"/>
  <c r="T117" i="5"/>
  <c r="X117" i="5" s="1"/>
  <c r="T116" i="5"/>
  <c r="X116" i="5" s="1"/>
  <c r="T115" i="5"/>
  <c r="X115" i="5" s="1"/>
  <c r="T114" i="5"/>
  <c r="X114" i="5" s="1"/>
  <c r="T113" i="5"/>
  <c r="X113" i="5" s="1"/>
  <c r="T112" i="5"/>
  <c r="X112" i="5" s="1"/>
  <c r="T111" i="5"/>
  <c r="X111" i="5" s="1"/>
  <c r="T110" i="5"/>
  <c r="X110" i="5" s="1"/>
  <c r="T109" i="5"/>
  <c r="X109" i="5" s="1"/>
  <c r="T108" i="5"/>
  <c r="X108" i="5" s="1"/>
  <c r="T107" i="5"/>
  <c r="X107" i="5" s="1"/>
  <c r="T106" i="5"/>
  <c r="X106" i="5" s="1"/>
  <c r="T105" i="5"/>
  <c r="X105" i="5" s="1"/>
  <c r="T104" i="5"/>
  <c r="X104" i="5" s="1"/>
  <c r="T103" i="5"/>
  <c r="X103" i="5" s="1"/>
  <c r="T102" i="5"/>
  <c r="X102" i="5" s="1"/>
  <c r="T101" i="5"/>
  <c r="X101" i="5" s="1"/>
  <c r="T100" i="5"/>
  <c r="X100" i="5" s="1"/>
  <c r="X99" i="5"/>
  <c r="T99" i="5"/>
  <c r="T98" i="5"/>
  <c r="X98" i="5" s="1"/>
  <c r="T97" i="5"/>
  <c r="X97" i="5" s="1"/>
  <c r="T96" i="5"/>
  <c r="X96" i="5" s="1"/>
  <c r="T95" i="5"/>
  <c r="X95" i="5" s="1"/>
  <c r="T94" i="5"/>
  <c r="X94" i="5" s="1"/>
  <c r="T93" i="5"/>
  <c r="X93" i="5" s="1"/>
  <c r="T92" i="5"/>
  <c r="X92" i="5" s="1"/>
  <c r="T91" i="5"/>
  <c r="X91" i="5" s="1"/>
  <c r="T90" i="5"/>
  <c r="X90" i="5" s="1"/>
  <c r="T89" i="5"/>
  <c r="X89" i="5" s="1"/>
  <c r="T88" i="5"/>
  <c r="X88" i="5" s="1"/>
  <c r="X87" i="5"/>
  <c r="T87" i="5"/>
  <c r="T86" i="5"/>
  <c r="X86" i="5" s="1"/>
  <c r="T85" i="5"/>
  <c r="X85" i="5" s="1"/>
  <c r="T84" i="5"/>
  <c r="X84" i="5" s="1"/>
  <c r="T83" i="5"/>
  <c r="X83" i="5" s="1"/>
  <c r="T82" i="5"/>
  <c r="X82" i="5" s="1"/>
  <c r="T81" i="5"/>
  <c r="X81" i="5" s="1"/>
  <c r="T80" i="5"/>
  <c r="X80" i="5" s="1"/>
  <c r="T79" i="5"/>
  <c r="X79" i="5" s="1"/>
  <c r="T78" i="5"/>
  <c r="X78" i="5" s="1"/>
  <c r="T77" i="5"/>
  <c r="X77" i="5" s="1"/>
  <c r="T76" i="5"/>
  <c r="X76" i="5" s="1"/>
  <c r="T75" i="5"/>
  <c r="X75" i="5" s="1"/>
  <c r="T74" i="5"/>
  <c r="X74" i="5" s="1"/>
  <c r="T73" i="5"/>
  <c r="X73" i="5" s="1"/>
  <c r="T72" i="5"/>
  <c r="X72" i="5" s="1"/>
  <c r="X71" i="5"/>
  <c r="T71" i="5"/>
  <c r="T70" i="5"/>
  <c r="X70" i="5" s="1"/>
  <c r="T69" i="5"/>
  <c r="X69" i="5" s="1"/>
  <c r="T68" i="5"/>
  <c r="X68" i="5" s="1"/>
  <c r="T67" i="5"/>
  <c r="X67" i="5" s="1"/>
  <c r="T66" i="5"/>
  <c r="X66" i="5" s="1"/>
  <c r="T65" i="5"/>
  <c r="X65" i="5" s="1"/>
  <c r="T64" i="5"/>
  <c r="X64" i="5" s="1"/>
  <c r="T63" i="5"/>
  <c r="X63" i="5" s="1"/>
  <c r="T62" i="5"/>
  <c r="X62" i="5" s="1"/>
  <c r="T61" i="5"/>
  <c r="X61" i="5" s="1"/>
  <c r="T60" i="5"/>
  <c r="X60" i="5" s="1"/>
  <c r="T59" i="5"/>
  <c r="X59" i="5" s="1"/>
  <c r="T58" i="5"/>
  <c r="X58" i="5" s="1"/>
  <c r="T57" i="5"/>
  <c r="X57" i="5" s="1"/>
  <c r="T56" i="5"/>
  <c r="X56" i="5" s="1"/>
  <c r="T55" i="5"/>
  <c r="X55" i="5" s="1"/>
  <c r="T54" i="5"/>
  <c r="X54" i="5" s="1"/>
  <c r="T53" i="5"/>
  <c r="X53" i="5" s="1"/>
  <c r="T52" i="5"/>
  <c r="X52" i="5" s="1"/>
  <c r="T51" i="5"/>
  <c r="X51" i="5" s="1"/>
  <c r="T50" i="5"/>
  <c r="X50" i="5" s="1"/>
  <c r="T49" i="5"/>
  <c r="X49" i="5" s="1"/>
  <c r="T48" i="5"/>
  <c r="X48" i="5" s="1"/>
  <c r="T47" i="5"/>
  <c r="X47" i="5" s="1"/>
  <c r="T46" i="5"/>
  <c r="X46" i="5" s="1"/>
  <c r="T45" i="5"/>
  <c r="X45" i="5" s="1"/>
  <c r="T44" i="5"/>
  <c r="X44" i="5" s="1"/>
  <c r="T43" i="5"/>
  <c r="X43" i="5" s="1"/>
  <c r="T42" i="5"/>
  <c r="X42" i="5" s="1"/>
  <c r="T41" i="5"/>
  <c r="X41" i="5" s="1"/>
  <c r="T40" i="5"/>
  <c r="X40" i="5" s="1"/>
  <c r="X39" i="5"/>
  <c r="T39" i="5"/>
  <c r="T38" i="5"/>
  <c r="X38" i="5" s="1"/>
  <c r="T37" i="5"/>
  <c r="X37" i="5" s="1"/>
  <c r="T36" i="5"/>
  <c r="X36" i="5" s="1"/>
  <c r="X35" i="5"/>
  <c r="T35" i="5"/>
  <c r="T34" i="5"/>
  <c r="X34" i="5" s="1"/>
  <c r="T33" i="5"/>
  <c r="X33" i="5" s="1"/>
  <c r="T32" i="5"/>
  <c r="X32" i="5" s="1"/>
  <c r="T31" i="5"/>
  <c r="X31" i="5" s="1"/>
  <c r="T30" i="5"/>
  <c r="X30" i="5" s="1"/>
  <c r="T29" i="5"/>
  <c r="X29" i="5" s="1"/>
  <c r="T28" i="5"/>
  <c r="X28" i="5" s="1"/>
  <c r="T27" i="5"/>
  <c r="X27" i="5" s="1"/>
  <c r="T26" i="5"/>
  <c r="X26" i="5" s="1"/>
  <c r="T25" i="5"/>
  <c r="X25" i="5" s="1"/>
  <c r="T24" i="5"/>
  <c r="X24" i="5" s="1"/>
  <c r="X23" i="5"/>
  <c r="T23" i="5"/>
  <c r="T22" i="5"/>
  <c r="X22" i="5" s="1"/>
  <c r="T21" i="5"/>
  <c r="X21" i="5" s="1"/>
  <c r="T20" i="5"/>
  <c r="X20" i="5" s="1"/>
  <c r="T19" i="5"/>
  <c r="X19" i="5" s="1"/>
  <c r="T18" i="5"/>
  <c r="X18" i="5" s="1"/>
  <c r="T17" i="5"/>
  <c r="X17" i="5" s="1"/>
  <c r="T16" i="5"/>
  <c r="X16" i="5" s="1"/>
  <c r="T15" i="5"/>
  <c r="X15" i="5" s="1"/>
  <c r="T14" i="5"/>
  <c r="X14" i="5" s="1"/>
  <c r="T13" i="5"/>
  <c r="X13" i="5" s="1"/>
  <c r="T12" i="5"/>
  <c r="X12" i="5" s="1"/>
  <c r="T11" i="5"/>
  <c r="X11" i="5" s="1"/>
  <c r="T10" i="5"/>
  <c r="X10" i="5" s="1"/>
  <c r="T9" i="5"/>
  <c r="X9" i="5" s="1"/>
  <c r="T8" i="5"/>
  <c r="X8" i="5" s="1"/>
  <c r="T7" i="5"/>
  <c r="X7" i="5" s="1"/>
  <c r="T6" i="5"/>
  <c r="X6" i="5" s="1"/>
  <c r="T5" i="5"/>
  <c r="X5" i="5" s="1"/>
  <c r="T4" i="5"/>
  <c r="X4" i="5" s="1"/>
  <c r="T3" i="5"/>
  <c r="X3" i="5" s="1"/>
  <c r="N4" i="5"/>
  <c r="R4" i="5" s="1"/>
  <c r="N5" i="5"/>
  <c r="R5" i="5" s="1"/>
  <c r="N6" i="5"/>
  <c r="R6" i="5" s="1"/>
  <c r="N7" i="5"/>
  <c r="N8" i="5"/>
  <c r="N9" i="5"/>
  <c r="R9" i="5" s="1"/>
  <c r="N10" i="5"/>
  <c r="N11" i="5"/>
  <c r="R11" i="5" s="1"/>
  <c r="N12" i="5"/>
  <c r="R12" i="5" s="1"/>
  <c r="N13" i="5"/>
  <c r="R13" i="5" s="1"/>
  <c r="N14" i="5"/>
  <c r="N15" i="5"/>
  <c r="R15" i="5" s="1"/>
  <c r="N16" i="5"/>
  <c r="R16" i="5" s="1"/>
  <c r="N17" i="5"/>
  <c r="R17" i="5" s="1"/>
  <c r="N18" i="5"/>
  <c r="R18" i="5" s="1"/>
  <c r="N19" i="5"/>
  <c r="R19" i="5" s="1"/>
  <c r="N20" i="5"/>
  <c r="R20" i="5" s="1"/>
  <c r="N21" i="5"/>
  <c r="R21" i="5" s="1"/>
  <c r="N22" i="5"/>
  <c r="N23" i="5"/>
  <c r="N24" i="5"/>
  <c r="N25" i="5"/>
  <c r="R25" i="5" s="1"/>
  <c r="N26" i="5"/>
  <c r="R26" i="5" s="1"/>
  <c r="N27" i="5"/>
  <c r="R27" i="5" s="1"/>
  <c r="N28" i="5"/>
  <c r="R28" i="5" s="1"/>
  <c r="N29" i="5"/>
  <c r="R29" i="5" s="1"/>
  <c r="N30" i="5"/>
  <c r="R30" i="5" s="1"/>
  <c r="N31" i="5"/>
  <c r="N32" i="5"/>
  <c r="R32" i="5" s="1"/>
  <c r="N33" i="5"/>
  <c r="R33" i="5" s="1"/>
  <c r="N34" i="5"/>
  <c r="R34" i="5" s="1"/>
  <c r="N35" i="5"/>
  <c r="R35" i="5" s="1"/>
  <c r="N36" i="5"/>
  <c r="N37" i="5"/>
  <c r="R37" i="5" s="1"/>
  <c r="N38" i="5"/>
  <c r="R38" i="5" s="1"/>
  <c r="N39" i="5"/>
  <c r="N40" i="5"/>
  <c r="R40" i="5" s="1"/>
  <c r="N41" i="5"/>
  <c r="R41" i="5" s="1"/>
  <c r="N42" i="5"/>
  <c r="R42" i="5" s="1"/>
  <c r="N43" i="5"/>
  <c r="R43" i="5" s="1"/>
  <c r="N44" i="5"/>
  <c r="R44" i="5" s="1"/>
  <c r="N45" i="5"/>
  <c r="R45" i="5" s="1"/>
  <c r="N46" i="5"/>
  <c r="R46" i="5" s="1"/>
  <c r="N47" i="5"/>
  <c r="N48" i="5"/>
  <c r="R48" i="5" s="1"/>
  <c r="N49" i="5"/>
  <c r="R49" i="5" s="1"/>
  <c r="N50" i="5"/>
  <c r="R50" i="5" s="1"/>
  <c r="N51" i="5"/>
  <c r="R51" i="5" s="1"/>
  <c r="N52" i="5"/>
  <c r="N53" i="5"/>
  <c r="R53" i="5" s="1"/>
  <c r="N54" i="5"/>
  <c r="R54" i="5" s="1"/>
  <c r="N55" i="5"/>
  <c r="N56" i="5"/>
  <c r="N57" i="5"/>
  <c r="R57" i="5" s="1"/>
  <c r="N58" i="5"/>
  <c r="R58" i="5" s="1"/>
  <c r="N59" i="5"/>
  <c r="R59" i="5" s="1"/>
  <c r="N60" i="5"/>
  <c r="N61" i="5"/>
  <c r="R61" i="5" s="1"/>
  <c r="N62" i="5"/>
  <c r="R62" i="5" s="1"/>
  <c r="N63" i="5"/>
  <c r="N64" i="5"/>
  <c r="N65" i="5"/>
  <c r="R65" i="5" s="1"/>
  <c r="N66" i="5"/>
  <c r="R66" i="5" s="1"/>
  <c r="N67" i="5"/>
  <c r="R67" i="5" s="1"/>
  <c r="N68" i="5"/>
  <c r="N69" i="5"/>
  <c r="R69" i="5" s="1"/>
  <c r="N70" i="5"/>
  <c r="R70" i="5" s="1"/>
  <c r="N71" i="5"/>
  <c r="N72" i="5"/>
  <c r="N73" i="5"/>
  <c r="R73" i="5" s="1"/>
  <c r="N74" i="5"/>
  <c r="R74" i="5" s="1"/>
  <c r="N75" i="5"/>
  <c r="R75" i="5" s="1"/>
  <c r="N76" i="5"/>
  <c r="N77" i="5"/>
  <c r="R77" i="5" s="1"/>
  <c r="N78" i="5"/>
  <c r="N79" i="5"/>
  <c r="N80" i="5"/>
  <c r="N81" i="5"/>
  <c r="R81" i="5" s="1"/>
  <c r="N82" i="5"/>
  <c r="R82" i="5" s="1"/>
  <c r="N83" i="5"/>
  <c r="R83" i="5" s="1"/>
  <c r="N84" i="5"/>
  <c r="R84" i="5" s="1"/>
  <c r="N85" i="5"/>
  <c r="R85" i="5" s="1"/>
  <c r="N86" i="5"/>
  <c r="R86" i="5" s="1"/>
  <c r="N87" i="5"/>
  <c r="N88" i="5"/>
  <c r="N89" i="5"/>
  <c r="R89" i="5" s="1"/>
  <c r="N90" i="5"/>
  <c r="R90" i="5" s="1"/>
  <c r="N91" i="5"/>
  <c r="R91" i="5" s="1"/>
  <c r="N92" i="5"/>
  <c r="R92" i="5" s="1"/>
  <c r="N93" i="5"/>
  <c r="R93" i="5" s="1"/>
  <c r="N94" i="5"/>
  <c r="R94" i="5" s="1"/>
  <c r="N95" i="5"/>
  <c r="N96" i="5"/>
  <c r="R96" i="5" s="1"/>
  <c r="N97" i="5"/>
  <c r="N98" i="5"/>
  <c r="N99" i="5"/>
  <c r="R99" i="5" s="1"/>
  <c r="N100" i="5"/>
  <c r="R100" i="5" s="1"/>
  <c r="N101" i="5"/>
  <c r="R101" i="5" s="1"/>
  <c r="N102" i="5"/>
  <c r="R102" i="5" s="1"/>
  <c r="N103" i="5"/>
  <c r="N104" i="5"/>
  <c r="R104" i="5" s="1"/>
  <c r="N105" i="5"/>
  <c r="N106" i="5"/>
  <c r="R106" i="5" s="1"/>
  <c r="N107" i="5"/>
  <c r="R107" i="5" s="1"/>
  <c r="N108" i="5"/>
  <c r="R108" i="5" s="1"/>
  <c r="N109" i="5"/>
  <c r="R109" i="5" s="1"/>
  <c r="N110" i="5"/>
  <c r="R110" i="5" s="1"/>
  <c r="N111" i="5"/>
  <c r="N112" i="5"/>
  <c r="N113" i="5"/>
  <c r="R113" i="5" s="1"/>
  <c r="N114" i="5"/>
  <c r="R114" i="5" s="1"/>
  <c r="N115" i="5"/>
  <c r="R115" i="5" s="1"/>
  <c r="N116" i="5"/>
  <c r="R116" i="5" s="1"/>
  <c r="N117" i="5"/>
  <c r="R117" i="5" s="1"/>
  <c r="N118" i="5"/>
  <c r="R118" i="5" s="1"/>
  <c r="N119" i="5"/>
  <c r="N120" i="5"/>
  <c r="N121" i="5"/>
  <c r="R121" i="5" s="1"/>
  <c r="N122" i="5"/>
  <c r="R122" i="5" s="1"/>
  <c r="N123" i="5"/>
  <c r="R123" i="5" s="1"/>
  <c r="N124" i="5"/>
  <c r="N125" i="5"/>
  <c r="R125" i="5" s="1"/>
  <c r="N126" i="5"/>
  <c r="N127" i="5"/>
  <c r="N128" i="5"/>
  <c r="R128" i="5" s="1"/>
  <c r="N129" i="5"/>
  <c r="N130" i="5"/>
  <c r="R130" i="5" s="1"/>
  <c r="N131" i="5"/>
  <c r="R131" i="5" s="1"/>
  <c r="N132" i="5"/>
  <c r="R132" i="5" s="1"/>
  <c r="N133" i="5"/>
  <c r="R133" i="5" s="1"/>
  <c r="N134" i="5"/>
  <c r="R134" i="5" s="1"/>
  <c r="N135" i="5"/>
  <c r="N136" i="5"/>
  <c r="N137" i="5"/>
  <c r="R137" i="5" s="1"/>
  <c r="N138" i="5"/>
  <c r="R138" i="5" s="1"/>
  <c r="N139" i="5"/>
  <c r="R139" i="5" s="1"/>
  <c r="N140" i="5"/>
  <c r="N141" i="5"/>
  <c r="R141" i="5" s="1"/>
  <c r="N142" i="5"/>
  <c r="R142" i="5" s="1"/>
  <c r="N143" i="5"/>
  <c r="N144" i="5"/>
  <c r="N145" i="5"/>
  <c r="R145" i="5" s="1"/>
  <c r="N146" i="5"/>
  <c r="R146" i="5" s="1"/>
  <c r="N147" i="5"/>
  <c r="R147" i="5" s="1"/>
  <c r="N148" i="5"/>
  <c r="N149" i="5"/>
  <c r="R149" i="5" s="1"/>
  <c r="N150" i="5"/>
  <c r="R150" i="5" s="1"/>
  <c r="N151" i="5"/>
  <c r="N152" i="5"/>
  <c r="R152" i="5" s="1"/>
  <c r="N153" i="5"/>
  <c r="N154" i="5"/>
  <c r="N155" i="5"/>
  <c r="R155" i="5" s="1"/>
  <c r="N156" i="5"/>
  <c r="N157" i="5"/>
  <c r="R157" i="5" s="1"/>
  <c r="N158" i="5"/>
  <c r="N159" i="5"/>
  <c r="N160" i="5"/>
  <c r="N161" i="5"/>
  <c r="R161" i="5" s="1"/>
  <c r="N162" i="5"/>
  <c r="N163" i="5"/>
  <c r="R163" i="5" s="1"/>
  <c r="N164" i="5"/>
  <c r="R164" i="5" s="1"/>
  <c r="N165" i="5"/>
  <c r="R165" i="5" s="1"/>
  <c r="N3" i="5"/>
  <c r="R3" i="5" s="1"/>
  <c r="R7" i="5"/>
  <c r="R8" i="5"/>
  <c r="R10" i="5"/>
  <c r="R14" i="5"/>
  <c r="R22" i="5"/>
  <c r="R23" i="5"/>
  <c r="R24" i="5"/>
  <c r="R31" i="5"/>
  <c r="R36" i="5"/>
  <c r="R39" i="5"/>
  <c r="R47" i="5"/>
  <c r="R52" i="5"/>
  <c r="R55" i="5"/>
  <c r="R56" i="5"/>
  <c r="R60" i="5"/>
  <c r="R63" i="5"/>
  <c r="R64" i="5"/>
  <c r="R68" i="5"/>
  <c r="R71" i="5"/>
  <c r="R72" i="5"/>
  <c r="R76" i="5"/>
  <c r="R78" i="5"/>
  <c r="R79" i="5"/>
  <c r="R80" i="5"/>
  <c r="R87" i="5"/>
  <c r="R88" i="5"/>
  <c r="R95" i="5"/>
  <c r="R97" i="5"/>
  <c r="R98" i="5"/>
  <c r="R103" i="5"/>
  <c r="R105" i="5"/>
  <c r="R111" i="5"/>
  <c r="R112" i="5"/>
  <c r="R119" i="5"/>
  <c r="R120" i="5"/>
  <c r="R124" i="5"/>
  <c r="R126" i="5"/>
  <c r="R127" i="5"/>
  <c r="R129" i="5"/>
  <c r="R135" i="5"/>
  <c r="R136" i="5"/>
  <c r="R140" i="5"/>
  <c r="R143" i="5"/>
  <c r="R144" i="5"/>
  <c r="R148" i="5"/>
  <c r="R151" i="5"/>
  <c r="R153" i="5"/>
  <c r="R154" i="5"/>
  <c r="R156" i="5"/>
  <c r="R158" i="5"/>
  <c r="R159" i="5"/>
  <c r="R160" i="5"/>
  <c r="R162" i="5"/>
  <c r="K3" i="5"/>
  <c r="K48" i="5"/>
  <c r="I4" i="5"/>
  <c r="K4" i="5" s="1"/>
  <c r="I71" i="5"/>
  <c r="K71" i="5" s="1"/>
  <c r="I72" i="5"/>
  <c r="K72" i="5" s="1"/>
  <c r="I73" i="5"/>
  <c r="K73" i="5" s="1"/>
  <c r="I74" i="5"/>
  <c r="K74" i="5" s="1"/>
  <c r="I75" i="5"/>
  <c r="K75" i="5" s="1"/>
  <c r="I76" i="5"/>
  <c r="K76" i="5" s="1"/>
  <c r="I77" i="5"/>
  <c r="K77" i="5" s="1"/>
  <c r="I78" i="5"/>
  <c r="K78" i="5" s="1"/>
  <c r="I79" i="5"/>
  <c r="K79" i="5" s="1"/>
  <c r="I80" i="5"/>
  <c r="K80" i="5" s="1"/>
  <c r="I81" i="5"/>
  <c r="K81" i="5" s="1"/>
  <c r="I82" i="5"/>
  <c r="K82" i="5" s="1"/>
  <c r="I83" i="5"/>
  <c r="K83" i="5" s="1"/>
  <c r="I84" i="5"/>
  <c r="K84" i="5" s="1"/>
  <c r="I85" i="5"/>
  <c r="K85" i="5" s="1"/>
  <c r="I86" i="5"/>
  <c r="K86" i="5" s="1"/>
  <c r="I87" i="5"/>
  <c r="K87" i="5" s="1"/>
  <c r="I88" i="5"/>
  <c r="K88" i="5" s="1"/>
  <c r="I89" i="5"/>
  <c r="K89" i="5" s="1"/>
  <c r="I90" i="5"/>
  <c r="K90" i="5" s="1"/>
  <c r="I91" i="5"/>
  <c r="K91" i="5" s="1"/>
  <c r="I92" i="5"/>
  <c r="K92" i="5" s="1"/>
  <c r="I93" i="5"/>
  <c r="K93" i="5" s="1"/>
  <c r="I94" i="5"/>
  <c r="K94" i="5" s="1"/>
  <c r="I95" i="5"/>
  <c r="K95" i="5" s="1"/>
  <c r="I96" i="5"/>
  <c r="K96" i="5" s="1"/>
  <c r="I97" i="5"/>
  <c r="K97" i="5" s="1"/>
  <c r="I98" i="5"/>
  <c r="K98" i="5" s="1"/>
  <c r="I99" i="5"/>
  <c r="K99" i="5" s="1"/>
  <c r="I100" i="5"/>
  <c r="K100" i="5" s="1"/>
  <c r="I101" i="5"/>
  <c r="K101" i="5" s="1"/>
  <c r="I102" i="5"/>
  <c r="K102" i="5" s="1"/>
  <c r="I103" i="5"/>
  <c r="K103" i="5" s="1"/>
  <c r="I104" i="5"/>
  <c r="K104" i="5" s="1"/>
  <c r="I105" i="5"/>
  <c r="K105" i="5" s="1"/>
  <c r="I106" i="5"/>
  <c r="K106" i="5" s="1"/>
  <c r="I107" i="5"/>
  <c r="K107" i="5" s="1"/>
  <c r="I108" i="5"/>
  <c r="K108" i="5" s="1"/>
  <c r="I109" i="5"/>
  <c r="K109" i="5" s="1"/>
  <c r="I110" i="5"/>
  <c r="K110" i="5" s="1"/>
  <c r="I111" i="5"/>
  <c r="K111" i="5" s="1"/>
  <c r="I112" i="5"/>
  <c r="K112" i="5" s="1"/>
  <c r="I113" i="5"/>
  <c r="K113" i="5" s="1"/>
  <c r="I114" i="5"/>
  <c r="K114" i="5" s="1"/>
  <c r="I115" i="5"/>
  <c r="K115" i="5" s="1"/>
  <c r="I116" i="5"/>
  <c r="K116" i="5" s="1"/>
  <c r="I117" i="5"/>
  <c r="K117" i="5" s="1"/>
  <c r="I118" i="5"/>
  <c r="K118" i="5" s="1"/>
  <c r="I119" i="5"/>
  <c r="K119" i="5" s="1"/>
  <c r="I120" i="5"/>
  <c r="K120" i="5" s="1"/>
  <c r="I121" i="5"/>
  <c r="K121" i="5" s="1"/>
  <c r="I122" i="5"/>
  <c r="K122" i="5" s="1"/>
  <c r="I123" i="5"/>
  <c r="K123" i="5" s="1"/>
  <c r="I124" i="5"/>
  <c r="K124" i="5" s="1"/>
  <c r="I125" i="5"/>
  <c r="K125" i="5" s="1"/>
  <c r="I126" i="5"/>
  <c r="K126" i="5" s="1"/>
  <c r="I127" i="5"/>
  <c r="K127" i="5" s="1"/>
  <c r="I128" i="5"/>
  <c r="K128" i="5" s="1"/>
  <c r="I129" i="5"/>
  <c r="K129" i="5" s="1"/>
  <c r="I130" i="5"/>
  <c r="K130" i="5" s="1"/>
  <c r="I131" i="5"/>
  <c r="K131" i="5" s="1"/>
  <c r="I132" i="5"/>
  <c r="K132" i="5" s="1"/>
  <c r="I133" i="5"/>
  <c r="K133" i="5" s="1"/>
  <c r="I134" i="5"/>
  <c r="K134" i="5" s="1"/>
  <c r="I135" i="5"/>
  <c r="K135" i="5" s="1"/>
  <c r="I136" i="5"/>
  <c r="K136" i="5" s="1"/>
  <c r="I137" i="5"/>
  <c r="K137" i="5" s="1"/>
  <c r="I138" i="5"/>
  <c r="K138" i="5" s="1"/>
  <c r="I139" i="5"/>
  <c r="K139" i="5" s="1"/>
  <c r="I140" i="5"/>
  <c r="K140" i="5" s="1"/>
  <c r="I141" i="5"/>
  <c r="K141" i="5" s="1"/>
  <c r="I142" i="5"/>
  <c r="K142" i="5" s="1"/>
  <c r="I143" i="5"/>
  <c r="K143" i="5" s="1"/>
  <c r="I144" i="5"/>
  <c r="K144" i="5" s="1"/>
  <c r="I145" i="5"/>
  <c r="K145" i="5" s="1"/>
  <c r="I146" i="5"/>
  <c r="K146" i="5" s="1"/>
  <c r="I147" i="5"/>
  <c r="K147" i="5" s="1"/>
  <c r="I148" i="5"/>
  <c r="K148" i="5" s="1"/>
  <c r="I149" i="5"/>
  <c r="K149" i="5" s="1"/>
  <c r="I150" i="5"/>
  <c r="K150" i="5" s="1"/>
  <c r="I151" i="5"/>
  <c r="K151" i="5" s="1"/>
  <c r="I152" i="5"/>
  <c r="K152" i="5" s="1"/>
  <c r="I153" i="5"/>
  <c r="K153" i="5" s="1"/>
  <c r="I154" i="5"/>
  <c r="K154" i="5" s="1"/>
  <c r="I155" i="5"/>
  <c r="K155" i="5" s="1"/>
  <c r="I156" i="5"/>
  <c r="K156" i="5" s="1"/>
  <c r="I157" i="5"/>
  <c r="K157" i="5" s="1"/>
  <c r="I158" i="5"/>
  <c r="K158" i="5" s="1"/>
  <c r="I159" i="5"/>
  <c r="K159" i="5" s="1"/>
  <c r="I160" i="5"/>
  <c r="K160" i="5" s="1"/>
  <c r="I161" i="5"/>
  <c r="K161" i="5" s="1"/>
  <c r="I162" i="5"/>
  <c r="K162" i="5" s="1"/>
  <c r="I163" i="5"/>
  <c r="K163" i="5" s="1"/>
  <c r="I164" i="5"/>
  <c r="K164" i="5" s="1"/>
  <c r="I165" i="5"/>
  <c r="K165" i="5" s="1"/>
  <c r="I58" i="5"/>
  <c r="K58" i="5" s="1"/>
  <c r="I59" i="5"/>
  <c r="K59" i="5" s="1"/>
  <c r="I60" i="5"/>
  <c r="K60" i="5" s="1"/>
  <c r="I61" i="5"/>
  <c r="K61" i="5" s="1"/>
  <c r="I62" i="5"/>
  <c r="K62" i="5" s="1"/>
  <c r="I63" i="5"/>
  <c r="K63" i="5" s="1"/>
  <c r="I64" i="5"/>
  <c r="K64" i="5" s="1"/>
  <c r="I65" i="5"/>
  <c r="K65" i="5" s="1"/>
  <c r="I66" i="5"/>
  <c r="K66" i="5" s="1"/>
  <c r="I67" i="5"/>
  <c r="K67" i="5" s="1"/>
  <c r="I68" i="5"/>
  <c r="K68" i="5" s="1"/>
  <c r="I69" i="5"/>
  <c r="K69" i="5" s="1"/>
  <c r="I70" i="5"/>
  <c r="K70" i="5" s="1"/>
  <c r="I5" i="5"/>
  <c r="K5" i="5" s="1"/>
  <c r="I6" i="5"/>
  <c r="K6" i="5" s="1"/>
  <c r="I7" i="5"/>
  <c r="K7" i="5" s="1"/>
  <c r="I8" i="5"/>
  <c r="K8" i="5" s="1"/>
  <c r="I9" i="5"/>
  <c r="K9" i="5" s="1"/>
  <c r="I10" i="5"/>
  <c r="K10" i="5" s="1"/>
  <c r="I11" i="5"/>
  <c r="K11" i="5" s="1"/>
  <c r="I12" i="5"/>
  <c r="K12" i="5" s="1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3" i="5"/>
  <c r="K23" i="5" s="1"/>
  <c r="I24" i="5"/>
  <c r="K24" i="5" s="1"/>
  <c r="I25" i="5"/>
  <c r="K25" i="5" s="1"/>
  <c r="I26" i="5"/>
  <c r="K26" i="5" s="1"/>
  <c r="I27" i="5"/>
  <c r="K27" i="5" s="1"/>
  <c r="I28" i="5"/>
  <c r="K28" i="5" s="1"/>
  <c r="I29" i="5"/>
  <c r="K29" i="5" s="1"/>
  <c r="I30" i="5"/>
  <c r="K30" i="5" s="1"/>
  <c r="I31" i="5"/>
  <c r="K31" i="5" s="1"/>
  <c r="I32" i="5"/>
  <c r="K32" i="5" s="1"/>
  <c r="I33" i="5"/>
  <c r="K33" i="5" s="1"/>
  <c r="I34" i="5"/>
  <c r="K34" i="5" s="1"/>
  <c r="I35" i="5"/>
  <c r="K35" i="5" s="1"/>
  <c r="I36" i="5"/>
  <c r="K36" i="5" s="1"/>
  <c r="I37" i="5"/>
  <c r="K37" i="5" s="1"/>
  <c r="I38" i="5"/>
  <c r="K38" i="5" s="1"/>
  <c r="I39" i="5"/>
  <c r="K39" i="5" s="1"/>
  <c r="I40" i="5"/>
  <c r="K40" i="5" s="1"/>
  <c r="I41" i="5"/>
  <c r="K41" i="5" s="1"/>
  <c r="I42" i="5"/>
  <c r="K42" i="5" s="1"/>
  <c r="I43" i="5"/>
  <c r="K43" i="5" s="1"/>
  <c r="I44" i="5"/>
  <c r="K44" i="5" s="1"/>
  <c r="I45" i="5"/>
  <c r="K45" i="5" s="1"/>
  <c r="I46" i="5"/>
  <c r="K46" i="5" s="1"/>
  <c r="I47" i="5"/>
  <c r="K47" i="5" s="1"/>
  <c r="I48" i="5"/>
  <c r="I49" i="5"/>
  <c r="K49" i="5" s="1"/>
  <c r="I50" i="5"/>
  <c r="K50" i="5" s="1"/>
  <c r="I51" i="5"/>
  <c r="K51" i="5" s="1"/>
  <c r="I52" i="5"/>
  <c r="K52" i="5" s="1"/>
  <c r="I53" i="5"/>
  <c r="K53" i="5" s="1"/>
  <c r="I54" i="5"/>
  <c r="K54" i="5" s="1"/>
  <c r="I55" i="5"/>
  <c r="K55" i="5" s="1"/>
  <c r="I56" i="5"/>
  <c r="K56" i="5" s="1"/>
  <c r="I57" i="5"/>
  <c r="K57" i="5" s="1"/>
</calcChain>
</file>

<file path=xl/sharedStrings.xml><?xml version="1.0" encoding="utf-8"?>
<sst xmlns="http://schemas.openxmlformats.org/spreadsheetml/2006/main" count="892" uniqueCount="787">
  <si>
    <t>Disciplina</t>
  </si>
  <si>
    <t>Alternativa 1</t>
  </si>
  <si>
    <t>Alternativa 2</t>
  </si>
  <si>
    <t>Alternativa 3</t>
  </si>
  <si>
    <t>Alternativa 4</t>
  </si>
  <si>
    <t>Diciplinas</t>
  </si>
  <si>
    <t xml:space="preserve"> Banco de Dados</t>
  </si>
  <si>
    <t xml:space="preserve"> BD</t>
  </si>
  <si>
    <t xml:space="preserve"> Programação</t>
  </si>
  <si>
    <t xml:space="preserve"> Prog</t>
  </si>
  <si>
    <t xml:space="preserve"> Redes de Computadores</t>
  </si>
  <si>
    <t xml:space="preserve"> Redes</t>
  </si>
  <si>
    <t xml:space="preserve"> Inteligência Artificial</t>
  </si>
  <si>
    <t xml:space="preserve"> IA</t>
  </si>
  <si>
    <t xml:space="preserve"> Desenvolvimento Web</t>
  </si>
  <si>
    <t xml:space="preserve"> Web</t>
  </si>
  <si>
    <t xml:space="preserve"> Análise de Sistemas</t>
  </si>
  <si>
    <t xml:space="preserve"> AS</t>
  </si>
  <si>
    <t xml:space="preserve"> Ciência de Dados</t>
  </si>
  <si>
    <t xml:space="preserve"> Dados</t>
  </si>
  <si>
    <t xml:space="preserve"> Desenvolvimento Mobile</t>
  </si>
  <si>
    <t xml:space="preserve"> Mob</t>
  </si>
  <si>
    <t xml:space="preserve"> Internet das Coisas</t>
  </si>
  <si>
    <t xml:space="preserve"> IoT</t>
  </si>
  <si>
    <t xml:space="preserve"> Machine Learning</t>
  </si>
  <si>
    <t xml:space="preserve"> ML</t>
  </si>
  <si>
    <t xml:space="preserve"> Desenvolvimento de Software</t>
  </si>
  <si>
    <t xml:space="preserve"> Dev</t>
  </si>
  <si>
    <t xml:space="preserve"> Cibersegurança</t>
  </si>
  <si>
    <t xml:space="preserve"> Cib</t>
  </si>
  <si>
    <t xml:space="preserve"> Design de Interação</t>
  </si>
  <si>
    <t xml:space="preserve"> Desi</t>
  </si>
  <si>
    <t xml:space="preserve"> Desenvolvimento de Jogos</t>
  </si>
  <si>
    <t xml:space="preserve"> Jogos</t>
  </si>
  <si>
    <t xml:space="preserve"> Prog Orientada Objetos</t>
  </si>
  <si>
    <t xml:space="preserve"> POO</t>
  </si>
  <si>
    <t xml:space="preserve"> Computação em Nuvem</t>
  </si>
  <si>
    <t xml:space="preserve"> Nuvem</t>
  </si>
  <si>
    <t xml:space="preserve"> Algoritmos</t>
  </si>
  <si>
    <t xml:space="preserve"> Alg</t>
  </si>
  <si>
    <t xml:space="preserve"> Blockchain</t>
  </si>
  <si>
    <t xml:space="preserve"> Block</t>
  </si>
  <si>
    <t xml:space="preserve"> Realidade Aumentada</t>
  </si>
  <si>
    <t xml:space="preserve"> RA</t>
  </si>
  <si>
    <t xml:space="preserve"> User Experience</t>
  </si>
  <si>
    <t xml:space="preserve"> UX</t>
  </si>
  <si>
    <t xml:space="preserve"> Testes de Software</t>
  </si>
  <si>
    <t xml:space="preserve"> Teste</t>
  </si>
  <si>
    <t xml:space="preserve"> Engenharia de Software</t>
  </si>
  <si>
    <t xml:space="preserve"> Eng</t>
  </si>
  <si>
    <t xml:space="preserve"> Interface do Usuário</t>
  </si>
  <si>
    <t xml:space="preserve"> UI</t>
  </si>
  <si>
    <t xml:space="preserve"> E-commerce</t>
  </si>
  <si>
    <t xml:space="preserve"> Ecom</t>
  </si>
  <si>
    <t xml:space="preserve"> Programação Web</t>
  </si>
  <si>
    <t xml:space="preserve"> Desenvolvimento de Aplicativos</t>
  </si>
  <si>
    <t xml:space="preserve"> Apps</t>
  </si>
  <si>
    <t xml:space="preserve"> DevOps</t>
  </si>
  <si>
    <t xml:space="preserve"> DvOps</t>
  </si>
  <si>
    <t xml:space="preserve"> Desenvolvimento Ágil</t>
  </si>
  <si>
    <t xml:space="preserve"> Ágil</t>
  </si>
  <si>
    <t xml:space="preserve"> Realidade Virtual</t>
  </si>
  <si>
    <t xml:space="preserve"> RV</t>
  </si>
  <si>
    <t xml:space="preserve"> Desenvolvimento de Games</t>
  </si>
  <si>
    <t xml:space="preserve"> Games</t>
  </si>
  <si>
    <t xml:space="preserve"> Arquitetura de Software</t>
  </si>
  <si>
    <t xml:space="preserve"> Arq</t>
  </si>
  <si>
    <t xml:space="preserve"> Sistemas Operacionais</t>
  </si>
  <si>
    <t xml:space="preserve"> SO</t>
  </si>
  <si>
    <t xml:space="preserve"> Desenvolvimento Front-end</t>
  </si>
  <si>
    <t xml:space="preserve"> Front</t>
  </si>
  <si>
    <t>ID-Disciplina</t>
  </si>
  <si>
    <t>Pontuação</t>
  </si>
  <si>
    <t>Enunciado</t>
  </si>
  <si>
    <t>Questões</t>
  </si>
  <si>
    <t>Sigla</t>
  </si>
  <si>
    <t>Insert Questão</t>
  </si>
  <si>
    <t>CALL inserirQuestao(</t>
  </si>
  <si>
    <t>$$$</t>
  </si>
  <si>
    <t>);</t>
  </si>
  <si>
    <t xml:space="preserve"> !aspa! </t>
  </si>
  <si>
    <t>ID Questão</t>
  </si>
  <si>
    <t>ID-Questao</t>
  </si>
  <si>
    <t>Correta</t>
  </si>
  <si>
    <t>Insert Al1</t>
  </si>
  <si>
    <t>CALL inserirAlternativa(</t>
  </si>
  <si>
    <t>!!!</t>
  </si>
  <si>
    <t>Insert Al2</t>
  </si>
  <si>
    <t>Insert Al3</t>
  </si>
  <si>
    <t>Insert Al4</t>
  </si>
  <si>
    <t>Qual é a função principal de um loop em programação?</t>
  </si>
  <si>
    <t>Executar um bloco de código repetidamente enquanto uma condição é verdadeira</t>
  </si>
  <si>
    <t>Parar a execução de um programa</t>
  </si>
  <si>
    <t>Criar variáveis automaticamente</t>
  </si>
  <si>
    <t>Exibir informações na tela sem repetição</t>
  </si>
  <si>
    <t>Em JavaScript, qual símbolo é usado para denotar a concatenação de strings?</t>
  </si>
  <si>
    <t>- (hífen)</t>
  </si>
  <si>
    <t>&amp; (e comercial)</t>
  </si>
  <si>
    <t>+ (sinal de mais)</t>
  </si>
  <si>
    <t>/ (barra)</t>
  </si>
  <si>
    <t>Qual destas opções descreve corretamente um conceito de "Função Pura" em programação funcional?</t>
  </si>
  <si>
    <t>Uma função que altera o estado global do programa.</t>
  </si>
  <si>
    <t>Uma função que retorna valores aleatórios.</t>
  </si>
  <si>
    <t>Uma função que, dado o mesmo input, sempre retorna o mesmo output e não causa efeitos colaterais.</t>
  </si>
  <si>
    <t>Uma função que cria variáveis dinamicamente.</t>
  </si>
  <si>
    <t>Em Python, qual será o resultado da seguinte expressão? print(2 ** 3 * 2)</t>
  </si>
  <si>
    <r>
      <t xml:space="preserve">No contexto de banco de dados SQL, qual comando é usado para </t>
    </r>
    <r>
      <rPr>
        <b/>
        <sz val="10"/>
        <color rgb="FF000000"/>
        <rFont val="Arial"/>
        <scheme val="minor"/>
      </rPr>
      <t>adicionar uma nova coluna</t>
    </r>
    <r>
      <rPr>
        <sz val="10"/>
        <color rgb="FF000000"/>
        <rFont val="Arial"/>
        <scheme val="minor"/>
      </rPr>
      <t xml:space="preserve"> em uma tabela existente?</t>
    </r>
  </si>
  <si>
    <t>SELECT</t>
  </si>
  <si>
    <t>INSERT</t>
  </si>
  <si>
    <t>DELETE</t>
  </si>
  <si>
    <t>ALTER TABLE</t>
  </si>
  <si>
    <r>
      <t xml:space="preserve">Qual é a principal função de um </t>
    </r>
    <r>
      <rPr>
        <b/>
        <sz val="10"/>
        <color rgb="FF000000"/>
        <rFont val="Arial"/>
        <scheme val="minor"/>
      </rPr>
      <t>roteador</t>
    </r>
    <r>
      <rPr>
        <sz val="10"/>
        <color rgb="FF000000"/>
        <rFont val="Arial"/>
        <scheme val="minor"/>
      </rPr>
      <t xml:space="preserve"> em uma rede de computadores?</t>
    </r>
  </si>
  <si>
    <t>Garantir a segurança dos dados por criptografia.</t>
  </si>
  <si>
    <t>Gerenciar dispositivos conectados via Bluetooth.</t>
  </si>
  <si>
    <t>Interligar diferentes redes e encaminhar pacotes entre elas.</t>
  </si>
  <si>
    <t>Controlar os endereços IP de dispositivos por meio de DHCP</t>
  </si>
  <si>
    <r>
      <t xml:space="preserve">Qual camada do modelo </t>
    </r>
    <r>
      <rPr>
        <b/>
        <sz val="10"/>
        <color rgb="FF000000"/>
        <rFont val="Arial"/>
        <scheme val="minor"/>
      </rPr>
      <t>OSI</t>
    </r>
    <r>
      <rPr>
        <sz val="10"/>
        <color rgb="FF000000"/>
        <rFont val="Arial"/>
        <scheme val="minor"/>
      </rPr>
      <t xml:space="preserve"> é responsável por determinar como os dados serão fisicamente transmitidos?</t>
    </r>
  </si>
  <si>
    <t>Camada de Rede</t>
  </si>
  <si>
    <t>Camada Física</t>
  </si>
  <si>
    <t>Camada de Transporte</t>
  </si>
  <si>
    <t>Camada de Sessão</t>
  </si>
  <si>
    <t>Em uma rede local (LAN), qual endereço é usado para enviar dados para todos os dispositivos ao mesmo tempo?</t>
  </si>
  <si>
    <t>Endereço IP do Gateway.</t>
  </si>
  <si>
    <t>Endereço MAC padrão.</t>
  </si>
  <si>
    <t>Endereço de broadcast.</t>
  </si>
  <si>
    <t>Endereço de loopback</t>
  </si>
  <si>
    <r>
      <t xml:space="preserve">No protocolo </t>
    </r>
    <r>
      <rPr>
        <b/>
        <sz val="10"/>
        <color rgb="FF000000"/>
        <rFont val="Arial"/>
        <scheme val="minor"/>
      </rPr>
      <t>TCP/IP</t>
    </r>
    <r>
      <rPr>
        <sz val="10"/>
        <color rgb="FF000000"/>
        <rFont val="Arial"/>
        <scheme val="minor"/>
      </rPr>
      <t xml:space="preserve">, qual porta padrão é utilizada pelo serviço </t>
    </r>
    <r>
      <rPr>
        <b/>
        <sz val="10"/>
        <color rgb="FF000000"/>
        <rFont val="Arial"/>
        <scheme val="minor"/>
      </rPr>
      <t>HTTP</t>
    </r>
    <r>
      <rPr>
        <sz val="10"/>
        <color rgb="FF000000"/>
        <rFont val="Arial"/>
        <scheme val="minor"/>
      </rPr>
      <t>?</t>
    </r>
  </si>
  <si>
    <t>Qual dos seguintes protocolos é utilizado para gerenciamento remoto de dispositivos em redes de computadores?</t>
  </si>
  <si>
    <t>FTP</t>
  </si>
  <si>
    <t>Telnet</t>
  </si>
  <si>
    <t>SMTP</t>
  </si>
  <si>
    <t>SNMP</t>
  </si>
  <si>
    <t>O que é aprendizado supervisionado em Inteligência Artificial?</t>
  </si>
  <si>
    <t>Um tipo de aprendizado onde a IA aprende sem exemplos pré-existentes.</t>
  </si>
  <si>
    <t>Um processo onde a IA aprende a partir de dados sem respostas fornecidas.</t>
  </si>
  <si>
    <t>Um tipo de aprendizado em que a IA é treinada com dados rotulados para fazer previsões.</t>
  </si>
  <si>
    <t>Um processo onde a IA aprende a partir de interações com o ambiente sem nenhum dado.</t>
  </si>
  <si>
    <t>Qual das seguintes opções é um exemplo de rede neural artificial?</t>
  </si>
  <si>
    <t>Algoritmo de K-means</t>
  </si>
  <si>
    <t>Perceptron</t>
  </si>
  <si>
    <t>Algoritmo de Dijkstra</t>
  </si>
  <si>
    <t>Algoritmo de Busca Binária</t>
  </si>
  <si>
    <t>Em qual área a Inteligência Artificial não é comumente aplicada?</t>
  </si>
  <si>
    <t>Diagnóstico médico</t>
  </si>
  <si>
    <t>Robótica</t>
  </si>
  <si>
    <t>Processamento de linguagem natural</t>
  </si>
  <si>
    <t>Pintura de quadros</t>
  </si>
  <si>
    <t>O que é o conceito de "overfitting" em modelos de IA?</t>
  </si>
  <si>
    <t>Quando o modelo é treinado com muitos dados e se torna muito eficiente.</t>
  </si>
  <si>
    <t>Quando o modelo não consegue aprender nada dos dados fornecidos.</t>
  </si>
  <si>
    <t>Quando o modelo se ajusta excessivamente aos dados de treinamento e perde a capacidade de generalizar.</t>
  </si>
  <si>
    <t>Quando o modelo realiza cálculos sem a necessidade de treinamento.</t>
  </si>
  <si>
    <t>Qual técnica de IA é utilizada para identificar padrões em grandes volumes de dados?</t>
  </si>
  <si>
    <t>Programação Orientada a Objetos</t>
  </si>
  <si>
    <t>Aprendizado por Reforço</t>
  </si>
  <si>
    <t>Análise de Dados Preditiva</t>
  </si>
  <si>
    <t>Mineração de Dados</t>
  </si>
  <si>
    <t>Responsavel</t>
  </si>
  <si>
    <t>Feito</t>
  </si>
  <si>
    <t>Angelo</t>
  </si>
  <si>
    <t>Gabriel</t>
  </si>
  <si>
    <t>Vitor</t>
  </si>
  <si>
    <t>Qual das seguintes linguagens é usada principalmente para estilizar páginas da web?</t>
  </si>
  <si>
    <t>Qual é o propósito principal do HTML em um site?</t>
  </si>
  <si>
    <t>Qual é o protocolo mais comumente usado para transferir dados na web?</t>
  </si>
  <si>
    <t>No modelo MVC, o que o "C" representa?</t>
  </si>
  <si>
    <t>Qual das alternativas abaixo é um framework popular para desenvolvimento front-end?</t>
  </si>
  <si>
    <t>Qual das seguintes linguagens é mais comumente usada para desenvolvimento de aplicativos Android nativos?</t>
  </si>
  <si>
    <t>Qual é a função principal de um SDK (Software Development Kit) no desenvolvimento de aplicativos?</t>
  </si>
  <si>
    <t>Qual dos seguintes frameworks é amplamente utilizado para desenvolvimento de aplicativos híbridos?</t>
  </si>
  <si>
    <t>No desenvolvimento de aplicativos móveis, qual é o principal propósito do manifesto em um projeto Android?</t>
  </si>
  <si>
    <t>Qual das alternativas abaixo é uma linguagem de marcação comumente usada para definir layouts e interfaces em aplicativos móveis?</t>
  </si>
  <si>
    <t>Qual é o principal objetivo da cultura DevOps?</t>
  </si>
  <si>
    <t>Qual das ferramentas abaixo é amplamente usada para integração contínua (CI) em DevOps?</t>
  </si>
  <si>
    <t>O que significa o conceito de “infraestrutura como código” (IaC) no contexto de DevOps?</t>
  </si>
  <si>
    <t>Qual das seguintes práticas é essencial no DevOps para garantir a confiabilidade do software em produção?</t>
  </si>
  <si>
    <t>Qual ferramenta é conhecida por gerenciar e orquestrar containers em um ambiente DevOps?</t>
  </si>
  <si>
    <t>Qual é o principal objetivo do desenvolvimento ágil?</t>
  </si>
  <si>
    <t>O que é um Sprint no contexto do Scrum?</t>
  </si>
  <si>
    <t>Qual é o papel principal do Product Owner em uma equipe ágil?</t>
  </si>
  <si>
    <t>No manifesto ágil, qual dos seguintes valores é priorizado?</t>
  </si>
  <si>
    <t>Qual das metodologias abaixo está alinhada aos princípios do desenvolvimento ágil?</t>
  </si>
  <si>
    <t>Qual é o principal objetivo da Realidade Virtual (VR)?</t>
  </si>
  <si>
    <t>Qual dos dispositivos abaixo é comumente usado para acessar experiências de realidade virtual?</t>
  </si>
  <si>
    <t>Qual dos seguintes campos tem aproveitado amplamente a Realidade Virtual para treinamento e simulações?</t>
  </si>
  <si>
    <t>Em um ambiente de Realidade Virtual, o que são controladores manuais geralmente usados para fazer?</t>
  </si>
  <si>
    <t>Qual é uma das tecnologias fundamentais para rastrear o movimento do usuário em VR?</t>
  </si>
  <si>
    <t>Qual é o principal papel de um motor de jogo (game engine) no desenvolvimento de games?</t>
  </si>
  <si>
    <t>Qual das linguagens é amplamente utilizada para o desenvolvimento de jogos na Unity?</t>
  </si>
  <si>
    <t>O que significa o conceito de renderização em tempo real nos jogos?</t>
  </si>
  <si>
    <t>Qual das seguintes áreas é essencial para criar personagens e ambientes 3D em um jogo?</t>
  </si>
  <si>
    <t>Qual é um dos frameworks ou motores mais usados para o desenvolvimento de jogos 2D e 3D?</t>
  </si>
  <si>
    <t>Qual é o objetivo principal da arquitetura de software em um sistema?</t>
  </si>
  <si>
    <t>Qual das seguintes arquiteturas é baseada em serviços independentes que se comunicam entre si?</t>
  </si>
  <si>
    <t>O que significa o conceito de Design Patterns na arquitetura de software?</t>
  </si>
  <si>
    <t>Em uma arquitetura MVC, qual é o papel do Controller?</t>
  </si>
  <si>
    <t>Qual característica é essencial em uma arquitetura orientada a eventos?</t>
  </si>
  <si>
    <t>Qual das linguagens abaixo é usada principalmente para a estruturação de páginas web no front-end?</t>
  </si>
  <si>
    <t>Qual biblioteca JavaScript é popularmente usada para facilitar a manipulação do DOM?</t>
  </si>
  <si>
    <t>O que significa o termo responsividade no desenvolvimento front-end?</t>
  </si>
  <si>
    <t>Qual é a principal função do CSS no desenvolvimento front-end?</t>
  </si>
  <si>
    <t>Qual framework abaixo é amplamente usado para criar componentes de interface de usuário no front-end?</t>
  </si>
  <si>
    <t>Python</t>
  </si>
  <si>
    <t>Realizar cálculos complexos</t>
  </si>
  <si>
    <t>Configuration</t>
  </si>
  <si>
    <t>Django</t>
  </si>
  <si>
    <t>Swift</t>
  </si>
  <si>
    <t>Gerenciar bancos de dados</t>
  </si>
  <si>
    <t>React Native</t>
  </si>
  <si>
    <t>Configurar permissões, atividades e serviços do aplicativo</t>
  </si>
  <si>
    <t>JSON</t>
  </si>
  <si>
    <t>Reduzir custos operacionais sem foco na qualidade</t>
  </si>
  <si>
    <t>Jenkins</t>
  </si>
  <si>
    <t>Automatizar o monitoramento de servidores</t>
  </si>
  <si>
    <t>Ignorar feedback de usuários</t>
  </si>
  <si>
    <t>Docker</t>
  </si>
  <si>
    <t>Garantir documentação extensa e detalhada antes do desenvolvimento</t>
  </si>
  <si>
    <t>Um período de tempo fixo para executar um conjunto de tarefas</t>
  </si>
  <si>
    <t>Gerenciar a equipe técnica diretamente</t>
  </si>
  <si>
    <t>Processos e ferramentas sobre indivíduos e interações</t>
  </si>
  <si>
    <t>Waterfall</t>
  </si>
  <si>
    <t>Criar mundos fictícios para dispositivos móveis</t>
  </si>
  <si>
    <t>Monitor 4K</t>
  </si>
  <si>
    <t>Medicina</t>
  </si>
  <si>
    <t>Atualizar os drivers do dispositivo</t>
  </si>
  <si>
    <t>GPS</t>
  </si>
  <si>
    <t>Controlar o marketing e a distribuição do jogo</t>
  </si>
  <si>
    <t>Gráficos são processados previamente e armazenados em arquivos</t>
  </si>
  <si>
    <t>Modelagem 3D</t>
  </si>
  <si>
    <t>Garantir apenas a funcionalidade básica do software</t>
  </si>
  <si>
    <t>Monolítica</t>
  </si>
  <si>
    <t>Soluções reutilizáveis para problemas recorrentes no desenvolvimento de software</t>
  </si>
  <si>
    <t>Realizar cálculos matemáticos complexos</t>
  </si>
  <si>
    <t>Processamento síncrono de todas as tarefas</t>
  </si>
  <si>
    <t>React</t>
  </si>
  <si>
    <t>Criar layouts que se adaptam a diferentes tamanhos de tela e dispositivos</t>
  </si>
  <si>
    <t>Gerenciar bancos de dados de um site</t>
  </si>
  <si>
    <t>Java</t>
  </si>
  <si>
    <t>Criar a estrutura básica das páginas web</t>
  </si>
  <si>
    <t>HTTP</t>
  </si>
  <si>
    <t>Controller</t>
  </si>
  <si>
    <t>Bootstrap</t>
  </si>
  <si>
    <t>Kotlin</t>
  </si>
  <si>
    <t>Fornecer ferramentas e bibliotecas para criação de software</t>
  </si>
  <si>
    <t>Spring Boot</t>
  </si>
  <si>
    <t>Definir o design da interface do usuário</t>
  </si>
  <si>
    <t>XML</t>
  </si>
  <si>
    <t>Separar as equipes de desenvolvimento e operações</t>
  </si>
  <si>
    <t>Postman</t>
  </si>
  <si>
    <t>Utilizar scripts para configurar e gerenciar infraestrutura</t>
  </si>
  <si>
    <t>Executar testes apenas antes da entrega final</t>
  </si>
  <si>
    <t>Kubernetes</t>
  </si>
  <si>
    <t>Fornecer software funcional rapidamente e de forma iterativa</t>
  </si>
  <si>
    <t>Um tipo de diagrama usado para mapear processos</t>
  </si>
  <si>
    <t>Priorizar e gerenciar o backlog do produto</t>
  </si>
  <si>
    <t>Contratos rigorosos sobre colaboração com o cliente</t>
  </si>
  <si>
    <t>Kanban</t>
  </si>
  <si>
    <t>Substituir completamente os dispositivos físicos</t>
  </si>
  <si>
    <t>Headset VR</t>
  </si>
  <si>
    <t>Agricultura</t>
  </si>
  <si>
    <t>Permitir interação com o ambiente virtual</t>
  </si>
  <si>
    <t>Rastreamento por sensores de movimento</t>
  </si>
  <si>
    <t>Prover ferramentas para criar gráficos, física e lógica do jogo</t>
  </si>
  <si>
    <t>C#</t>
  </si>
  <si>
    <t>Os gráficos do jogo são gerados instantaneamente durante a execução</t>
  </si>
  <si>
    <t>Testes de qualidade</t>
  </si>
  <si>
    <t>Unreal Engine</t>
  </si>
  <si>
    <t>Organizar componentes para facilitar manutenção e escalabilidade</t>
  </si>
  <si>
    <t>Microservices</t>
  </si>
  <si>
    <t>Modelos de interface gráfica padronizados</t>
  </si>
  <si>
    <t>Interagir com o usuário diretamente</t>
  </si>
  <si>
    <t>Reagir a notificações ou mudanças no estado do sistema</t>
  </si>
  <si>
    <t>CSS</t>
  </si>
  <si>
    <t>jQuery</t>
  </si>
  <si>
    <t>Aumentar a velocidade de carregamento de páginas</t>
  </si>
  <si>
    <t>Estilizar o layout e aparência de páginas web</t>
  </si>
  <si>
    <t>Spring</t>
  </si>
  <si>
    <t>Conectar bancos de dados</t>
  </si>
  <si>
    <t>Content</t>
  </si>
  <si>
    <t>Laravel</t>
  </si>
  <si>
    <t>Ruby</t>
  </si>
  <si>
    <t>Realizar testes de segurança em aplicativos</t>
  </si>
  <si>
    <t>Angular</t>
  </si>
  <si>
    <t>Criar conexões com bancos de dados locais</t>
  </si>
  <si>
    <t>YAML</t>
  </si>
  <si>
    <t>Integrar e automatizar processos entre desenvolvimento e operações</t>
  </si>
  <si>
    <t>Figma</t>
  </si>
  <si>
    <t>Criar servidores manualmente para maior controle</t>
  </si>
  <si>
    <t>Monitoramento contínuo</t>
  </si>
  <si>
    <t>Git</t>
  </si>
  <si>
    <t>Realizar entregas apenas ao final do projeto</t>
  </si>
  <si>
    <t>Uma técnica para priorizar bugs críticos</t>
  </si>
  <si>
    <t>Escrever o código do software</t>
  </si>
  <si>
    <t>Responder a mudanças sobre seguir um plano</t>
  </si>
  <si>
    <t>PRINCE2</t>
  </si>
  <si>
    <t>Simular ambientes imersivos para interação digital</t>
  </si>
  <si>
    <t>Teclado mecânico</t>
  </si>
  <si>
    <t>Contabilidade</t>
  </si>
  <si>
    <t>Aumentar a qualidade do áudio</t>
  </si>
  <si>
    <t>Wi-Fi</t>
  </si>
  <si>
    <t>Criar as narrativas e diálogos do jogo</t>
  </si>
  <si>
    <t>Todas as texturas do jogo são criadas em tempo recorde antes do lançamento</t>
  </si>
  <si>
    <t>Design de interface</t>
  </si>
  <si>
    <t>Criar interfaces gráficas detalhadas</t>
  </si>
  <si>
    <t>MVC</t>
  </si>
  <si>
    <t>Técnicas de compressão de dados</t>
  </si>
  <si>
    <t>Coordenar a interação entre a View e o Model</t>
  </si>
  <si>
    <t>Focar exclusivamente no armazenamento de dados</t>
  </si>
  <si>
    <t>HTML</t>
  </si>
  <si>
    <t>Fazer backup automático de arquivos do projeto</t>
  </si>
  <si>
    <t>Controlar requisições de servidores</t>
  </si>
  <si>
    <t>SQL</t>
  </si>
  <si>
    <t>Gerenciar autenticações de usuários</t>
  </si>
  <si>
    <t>POP3</t>
  </si>
  <si>
    <t>Component</t>
  </si>
  <si>
    <t>Express</t>
  </si>
  <si>
    <t>PHP</t>
  </si>
  <si>
    <t>Criar interfaces gráficas diretamente no dispositivo do usuário</t>
  </si>
  <si>
    <t>Flask</t>
  </si>
  <si>
    <t>Otimizar o uso de memória do dispositivo</t>
  </si>
  <si>
    <t>Eliminar completamente o papel dos testes manuais</t>
  </si>
  <si>
    <t>Ansible</t>
  </si>
  <si>
    <t>Focar apenas na otimização de código do aplicativo</t>
  </si>
  <si>
    <t>Evitar atualizações frequentes no ambiente de produção</t>
  </si>
  <si>
    <t>Terraform</t>
  </si>
  <si>
    <t>Eliminar a comunicação entre as equipes para maior eficiência</t>
  </si>
  <si>
    <t>Uma reunião de planejamento de longo prazo</t>
  </si>
  <si>
    <t>Realizar os testes finais de qualidade</t>
  </si>
  <si>
    <t>Documentação extensiva sobre software funcional</t>
  </si>
  <si>
    <t>CMMI</t>
  </si>
  <si>
    <t>Reproduzir gráficos bidimensionais simples</t>
  </si>
  <si>
    <t>Tablet</t>
  </si>
  <si>
    <t>Meteorologia</t>
  </si>
  <si>
    <t>Reforçar a estabilidade gráfica</t>
  </si>
  <si>
    <t>Câmeras de vigilância</t>
  </si>
  <si>
    <t>Garantir a compatibilidade com consoles antigos</t>
  </si>
  <si>
    <t>Imagens são transmitidas ao vivo para o jogador</t>
  </si>
  <si>
    <t>Codificação em banco de dados</t>
  </si>
  <si>
    <t>Focar exclusivamente na otimização de performance</t>
  </si>
  <si>
    <t>Cliente-servidor</t>
  </si>
  <si>
    <t>Métodos para otimizar queries em bancos de dados</t>
  </si>
  <si>
    <t>Armazenar dados persistentes</t>
  </si>
  <si>
    <t>Evitar comunicação entre componentes</t>
  </si>
  <si>
    <t>Garantir o suporte a vários navegadores antigos</t>
  </si>
  <si>
    <t>Criar animações no servidor</t>
  </si>
  <si>
    <t>O que caracteriza a Computação em Nuvem?</t>
  </si>
  <si>
    <t>Qual das opções abaixo é uma vantagem da computação em nuvem para empresas?</t>
  </si>
  <si>
    <t>O que é escabilidade na computação em nuvem?</t>
  </si>
  <si>
    <t>Qual é o modelo de serviço na computação em nuvem que oferece infraestrutura completa, mas sem gerenciamento do sistema operacional e software de aplicação?</t>
  </si>
  <si>
    <t>Qual é a principal diferença entre nuvem pública e nuvem privada?</t>
  </si>
  <si>
    <t>O que é um algoritmo?</t>
  </si>
  <si>
    <t>Qual das alternativas abaixo descreve corretamente um algoritmo de ordenação?</t>
  </si>
  <si>
    <t>Qual das alternativas abaixo descreve corretamente um algoritmo recursivo?</t>
  </si>
  <si>
    <t>O que caracteriza um algoritmo de busca binária?</t>
  </si>
  <si>
    <t>Qual a complexidade de tempo do algoritmo de ordenação Bubble Sort no pior caso?</t>
  </si>
  <si>
    <t>O que é um blockchain?</t>
  </si>
  <si>
    <t>Qual a principal característica de um bloco em uma rede blockchain?</t>
  </si>
  <si>
    <t>Em uma rede blockchain, como a segurança das transações é garantida?</t>
  </si>
  <si>
    <t>Qual é o principal objetivo do processo de mineração em uma rede blockchain?</t>
  </si>
  <si>
    <t>O que é um smart contract (contrato inteligente) dentro de uma rede blockchain?</t>
  </si>
  <si>
    <t>O que é Realidade Aumentada (RA)?</t>
  </si>
  <si>
    <t>Qual desses dispositivos é comumente usado para experiências de realidade aumentada?</t>
  </si>
  <si>
    <t>Quais são os principais componentes usados para proporcionar uma experiência de realidade aumentada?</t>
  </si>
  <si>
    <t>Em qual área a realidade aumentada tem sido mais utilizada, com destaque para o auxílio em treinamentos e simulações?</t>
  </si>
  <si>
    <t>Qual o nome da tecnologia que permite que os objetos virtuais interajam de forma realista com o ambiente físico na realidade aumentada?</t>
  </si>
  <si>
    <t>O que significa a sigla UX (User Experience)?</t>
  </si>
  <si>
    <t>Qual dos seguintes fatores é mais importante para criar uma boa experiência de usuário (UX)?</t>
  </si>
  <si>
    <t>Qual é o principal objetivo de uma pesquisa de usuário (user research) em UX?</t>
  </si>
  <si>
    <t>Em uma avaliação de usabilidade, qual métrica é usada para medir a eficiência de um sistema durante uma tarefa?</t>
  </si>
  <si>
    <t>No design de UX, o que significa o termo persona?</t>
  </si>
  <si>
    <t>O que é um teste de software?</t>
  </si>
  <si>
    <t>Qual das alternativas descreve melhor o objetivo do teste de regressão?</t>
  </si>
  <si>
    <t>Qual é a principal diferença entre testes funcionais e não funcionais?</t>
  </si>
  <si>
    <t>O que significa a técnica de Testes de Caixa Preta em testes de software?</t>
  </si>
  <si>
    <t>Qual das abordagens de testes de software se concentra em verificar se o sistema está pronto para ser utilizado por usuários finais, com foco na experiência do usuário?</t>
  </si>
  <si>
    <t>O que é Engenharia de Software?</t>
  </si>
  <si>
    <t>Qual das seguintes opções é uma característica importante do modelo de desenvolvimento ágil de software?</t>
  </si>
  <si>
    <t>Qual das alternativas abaixo é um exemplo de uma fase no ciclo de vida do software, segundo o modelo em cascata?</t>
  </si>
  <si>
    <t>Qual é o principal objetivo do conceito de Refatoração no desenvolvimento de software?</t>
  </si>
  <si>
    <t>O que caracteriza o modelo de desenvolvimento "DevOps"?</t>
  </si>
  <si>
    <t>O que é uma interface do usuário (UI)?</t>
  </si>
  <si>
    <t>Qual desses princípios de design é essencial para criar uma boa interface do usuário?</t>
  </si>
  <si>
    <t>O que significa "design responsivo" em interfaces de usuário?</t>
  </si>
  <si>
    <t>Qual é a principal diferença entre os conceitos de "design de interação" e "design visual" em UI?</t>
  </si>
  <si>
    <t>Em um teste de usabilidade de interface, o que é geralmente avaliado?</t>
  </si>
  <si>
    <t>O que é e-commerce?</t>
  </si>
  <si>
    <t>Qual dessas opções é um exemplo de um modelo de e-commerce B2C (Business to Consumer)?</t>
  </si>
  <si>
    <t>Qual é o principal objetivo de uma "landing page" em e-commerce?</t>
  </si>
  <si>
    <t>Qual das alternativas abaixo descreve uma boa prática de segurança em e-commerce?</t>
  </si>
  <si>
    <t>No contexto de e-commerce, o que é abandoned cart(carrinho abandonado)?</t>
  </si>
  <si>
    <t>O armazenamento de dados exclusivamente em servidores locais.</t>
  </si>
  <si>
    <t>Maior controle físico sobre a infraestrutura.</t>
  </si>
  <si>
    <t>A capacidade de aumentar ou diminuir os recursos de TI de acordo com a demanda.</t>
  </si>
  <si>
    <t>Software como Serviço (SaaS).</t>
  </si>
  <si>
    <t>Nuvem pública é acessível por qualquer usuário, enquanto a nuvem privada é restrita a uma organização específica.</t>
  </si>
  <si>
    <t>Um conjunto de regras que definem uma linguagem de programação.</t>
  </si>
  <si>
    <t>Um algoritmo que organiza dados em uma ordem específica, como crescente ou decrescente.</t>
  </si>
  <si>
    <t>Um algoritmo que resolve um problema repetindo-se indefinidamente.</t>
  </si>
  <si>
    <t>Ele divide repetidamente a lista ao meio, procurando o valor no intervalo médio.</t>
  </si>
  <si>
    <t>O(n²)</t>
  </si>
  <si>
    <t>Um tipo de banco de dados centralizado utilizado por instituições financeiras.</t>
  </si>
  <si>
    <t>Cada bloco contém dados de uma única transação, que é validada por uma autoridade central.</t>
  </si>
  <si>
    <t>As transações são verificadas por um único servidor centralizado, que valida todas as operações.</t>
  </si>
  <si>
    <t>É o processo de criar novos blocos, validando transações e garantindo a segurança da rede.</t>
  </si>
  <si>
    <t>Um contrato legal entre duas partes, formalizado dentro de uma plataforma de blockchain.</t>
  </si>
  <si>
    <t>Uma tecnologia que substitui o mundo real por um ambiente virtual.</t>
  </si>
  <si>
    <t>Capacetes de realidade virtual (VR).</t>
  </si>
  <si>
    <t>Tela 3D, sensores de movimento e microfone.</t>
  </si>
  <si>
    <t>Marketing digital e e-commerce.</t>
  </si>
  <si>
    <t>Processamento de imagens em tempo real.</t>
  </si>
  <si>
    <t>O design gráfico de um site ou aplicativo.</t>
  </si>
  <si>
    <t xml:space="preserve"> Design estético atraente e colorido.</t>
  </si>
  <si>
    <t>Melhorar a estética do design da interface.</t>
  </si>
  <si>
    <t>Taxa de conversão.</t>
  </si>
  <si>
    <t xml:space="preserve"> Um usuário fictício criado para representar um grupo de usuários com características e comportamentos similares.</t>
  </si>
  <si>
    <t>Um processo de análise do código-fonte do software sem executar o programa.</t>
  </si>
  <si>
    <t>Testar o sistema apenas no início do desenvolvimento.</t>
  </si>
  <si>
    <t>Testes funcionais verificam a segurança do software, enquanto testes não funcionais verificam a funcionalidade.</t>
  </si>
  <si>
    <t>Testar o sistema observando o comportamento do código-fonte sem executar o programa.</t>
  </si>
  <si>
    <t>Testes Unitários.</t>
  </si>
  <si>
    <t>O processo de escrever código sem testar.</t>
  </si>
  <si>
    <t>Planejamento e documentação extensivos antes do desenvolvimento.</t>
  </si>
  <si>
    <t>Análise e definição de requisitos.</t>
  </si>
  <si>
    <t>Melhorar a performance do sistema sem alterar seu comportamento externo.</t>
  </si>
  <si>
    <t>A separação entre desenvolvimento e operações para manter as equipes focadas em suas especialidades.</t>
  </si>
  <si>
    <t>O conjunto de tecnologias utilizadas para programar um sistema.</t>
  </si>
  <si>
    <t>Usar o maior número possível de cores para destacar funcionalidades.</t>
  </si>
  <si>
    <t>Criar interfaces que mudam de acordo com a localização do usuário.</t>
  </si>
  <si>
    <t>O design de interação se concentra apenas no layout da página, enquanto o design visual lida com a escolha das cores.</t>
  </si>
  <si>
    <t>O número de linhas de código do sistema.</t>
  </si>
  <si>
    <t>O processo de criar um site pessoal para entretenimento.</t>
  </si>
  <si>
    <t>Uma plataforma de leilões online entre empresas.</t>
  </si>
  <si>
    <t>Ser a página principal da empresa, com links para todos os produtos.</t>
  </si>
  <si>
    <t>Utilizar apenas senhas simples para facilitar o acesso dos usuários.</t>
  </si>
  <si>
    <t>Um produto que foi retirado do estoque devido à falta de vendas.</t>
  </si>
  <si>
    <t>O uso de servidores físicos dedicados para cada usuário.</t>
  </si>
  <si>
    <t>Necessidade de gerenciar pessoalmente os servidores e a manutenção de hardware.</t>
  </si>
  <si>
    <t>A habilidade de criar múltiplas cópias dos dados em um único servidor.</t>
  </si>
  <si>
    <t>Plataforma como Serviço (PaaS).</t>
  </si>
  <si>
    <t>Nuvem pública é mais segura que a nuvem privada, devido à utilização de criptografia avançada.</t>
  </si>
  <si>
    <t>Um processo específico para resolver um problema por meio de um conjunto finito de etapas.</t>
  </si>
  <si>
    <t>Um algoritmo que apenas insere elementos em uma lista de forma aleatória.</t>
  </si>
  <si>
    <t>Um algoritmo que resolve um problema dividindo-o em subproblemas menores, com a mesma estrutura.</t>
  </si>
  <si>
    <t>Ele só pode ser usado em listas não ordenadas.</t>
  </si>
  <si>
    <t>O(n log n)</t>
  </si>
  <si>
    <t>Um sistema de criptografia usado para proteger senhas de usuários.</t>
  </si>
  <si>
    <t>Cada bloco contém um conjunto de transações, um identificador único e uma referência ao bloco anterior.</t>
  </si>
  <si>
    <t>A segurança é garantida pelo uso de criptografia e pela validação descentralizada de nós na rede.</t>
  </si>
  <si>
    <t>Mineração é o processo de criar novas criptomoedas e distribuí-las entre os usuários.</t>
  </si>
  <si>
    <t>Um contrato digital, mas não necessariamente auto-executável, armazenado em um sistema blockchain.</t>
  </si>
  <si>
    <t>Uma tecnologia que cria uma simulação completa da realidade, sem interação com o mundo físico.</t>
  </si>
  <si>
    <t>Smartphones e tablets com câmeras e sensores.</t>
  </si>
  <si>
    <t xml:space="preserve"> Câmera, sensores de movimento e software de processamento.</t>
  </si>
  <si>
    <t xml:space="preserve"> Educação e treinamento corporativo.</t>
  </si>
  <si>
    <t xml:space="preserve"> SLAM (Simultaneous Localization and Mapping).</t>
  </si>
  <si>
    <t>A experiência do usuário ao interagir com um produto ou serviço.</t>
  </si>
  <si>
    <t>Funcionalidade e facilidade de uso.</t>
  </si>
  <si>
    <t xml:space="preserve"> Entender as necessidades, comportamentos e dores dos usuários para criar soluções mais eficientes.</t>
  </si>
  <si>
    <t>Tempo para completar uma tarefa.</t>
  </si>
  <si>
    <t>A ferramenta usada para testar a interface de usuário.</t>
  </si>
  <si>
    <t>Uma forma de corrigir bugs diretamente no código-fonte.</t>
  </si>
  <si>
    <t>Testar se as alterações feitas no código não causaram efeitos inesperados em funcionalidades já existentes.</t>
  </si>
  <si>
    <t>Testes funcionais verificam se as funcionalidades do software atendem aos requisitos, enquanto testes não funcionais verificam atributos como desempenho e segurança.</t>
  </si>
  <si>
    <t>Testar o sistema apenas observando o código, sem verificar a entrada ou saída do sistema.</t>
  </si>
  <si>
    <t>Testes de Integração.</t>
  </si>
  <si>
    <t xml:space="preserve"> A construção de software sem seguir metodologias específicas.</t>
  </si>
  <si>
    <t>Desenvolvimento em ciclos curtos, com entregas incrementais e feedback contínuo.</t>
  </si>
  <si>
    <t>Implantação do software no mercado.</t>
  </si>
  <si>
    <t>Alterar a interface do usuário para torná-la mais atraente.</t>
  </si>
  <si>
    <t>A integração contínua entre as equipes de desenvolvimento e operações, visando automação e entregas rápidas de software.</t>
  </si>
  <si>
    <t>A tela de comando do sistema operacional.</t>
  </si>
  <si>
    <t>A interface deve ser complexa para fornecer mais opções ao usuário.</t>
  </si>
  <si>
    <t>Criar interfaces que se ajustam ao tamanho da tela e ao dispositivo em uso.</t>
  </si>
  <si>
    <t>O design de interação se preocupa com a experiência do usuário e como ele interage com a interface, enquanto o design visual lida com a estética e o aspecto visual da interface.</t>
  </si>
  <si>
    <t>A rapidez com que o software pode ser instalado.</t>
  </si>
  <si>
    <t>A prática de vender produtos e serviços pela internet.</t>
  </si>
  <si>
    <t>Um marketplace onde empresas vendem diretamente para o consumidor final.</t>
  </si>
  <si>
    <t>Fornecer informações técnicas sobre os sistemas utilizados pela empresa.</t>
  </si>
  <si>
    <t>Implementar um sistema de criptografia de dados, como SSL, para proteger as informações dos usuários.</t>
  </si>
  <si>
    <t>O momento em que um cliente abandona a loja online sem concluir a compra após adicionar itens ao carrinho.</t>
  </si>
  <si>
    <t>A oferta de recursos e serviços de TI por meio da internet, sem a necessidade de infraestrutura local.</t>
  </si>
  <si>
    <t>Redução de custos com infraestrutura e manutenção de servidores.</t>
  </si>
  <si>
    <t>A capacidade de fazer backup de dados de forma ilimitada.</t>
  </si>
  <si>
    <t>Computação Local.</t>
  </si>
  <si>
    <t>Nuvem privada oferece mais escalabilidade do que a nuvem pública.</t>
  </si>
  <si>
    <t>Um tipo de banco de dados utilizado para armazenar informações.</t>
  </si>
  <si>
    <t>Um algoritmo utilizado para buscar dados em uma estrutura de árvore binária.</t>
  </si>
  <si>
    <t>Um algoritmo que resolve um problema de forma sequencial e sem repetição.</t>
  </si>
  <si>
    <t>Ele exige que os elementos da lista sejam acessados em ordem aleatória.</t>
  </si>
  <si>
    <t>O(n)</t>
  </si>
  <si>
    <t>Um livro-razão digital descentralizado que registra transações de forma segura.</t>
  </si>
  <si>
    <t>Cada bloco contém apenas o identificador de uma transação e não armazena informações.</t>
  </si>
  <si>
    <t>A segurança depende da verificação manual das transações por um administrador.</t>
  </si>
  <si>
    <t>Mineração serve apenas para armazenar as transações realizadas em um banco de dados centralizado.</t>
  </si>
  <si>
    <t>Um contrato auto-executável que é codificado dentro de uma blockchain e executado automaticamente quando condições pré-definidas são atendidas.</t>
  </si>
  <si>
    <t>Uma tecnologia que sobrepõe elementos virtuais ao mundo real, permitindo interação com ambos.</t>
  </si>
  <si>
    <t>Fones de ouvido Bluetooth.</t>
  </si>
  <si>
    <t>Fones de ouvido, sensores de toque e joystick.</t>
  </si>
  <si>
    <t>Edição de filmes e animações.</t>
  </si>
  <si>
    <t>Realidade Estendida (XR).</t>
  </si>
  <si>
    <t>A usabilidade de um sistema operacional.</t>
  </si>
  <si>
    <t>A complexidade das funcionalidades.</t>
  </si>
  <si>
    <t>Aumentar o número de páginas de um site.</t>
  </si>
  <si>
    <t>Número de visitantes únicos no site.</t>
  </si>
  <si>
    <t>O design visual de um produto finalizado.</t>
  </si>
  <si>
    <t>Um processo de execução de um programa para verificar se ele está funcionando conforme esperado.</t>
  </si>
  <si>
    <t>Testar a interface de usuário para verificar sua estética.</t>
  </si>
  <si>
    <t>Testes funcionais são feitos apenas em sistemas operacionais, enquanto testes não funcionais são feitos em bancos de dados.</t>
  </si>
  <si>
    <t>Testar o sistema sem conhecer o código-fonte, verificando apenas as entradas e saídas do sistema.</t>
  </si>
  <si>
    <t>Testes de Aceitação do Usuário (UAT).</t>
  </si>
  <si>
    <t>A aplicação de uma abordagem estruturada para o desenvolvimento de software.</t>
  </si>
  <si>
    <t>Entrega do software somente após o desenvolvimento completo.</t>
  </si>
  <si>
    <t>Testes em produção.</t>
  </si>
  <si>
    <t xml:space="preserve"> Corrigir bugs e falhas de segurança.</t>
  </si>
  <si>
    <t>A implementação de um ciclo de desenvolvimento totalmente manual.</t>
  </si>
  <si>
    <t>O meio pelo qual o usuário interage com um sistema ou aplicação.</t>
  </si>
  <si>
    <t>A interface deve ser intuitiva e fácil de usar, mesmo para novos usuários.</t>
  </si>
  <si>
    <t xml:space="preserve"> Criar interfaces baseadas em gestos e toques.</t>
  </si>
  <si>
    <t>O design de interação foca em testes de performance, enquanto o design visual foca em usabilidade.</t>
  </si>
  <si>
    <t xml:space="preserve"> A facilidade com que os usuários podem aprender a utilizar a interface, e se a navegação é intuitiva.</t>
  </si>
  <si>
    <t>A criação de aplicativos móveis para empresas.</t>
  </si>
  <si>
    <t>Um site que oferece produtos entre empresas de tecnologia.</t>
  </si>
  <si>
    <t>Converter visitantes em leads ou clientes, com foco em uma oferta específica.</t>
  </si>
  <si>
    <t>Oferecer um checkout sem autenticação de usuário.</t>
  </si>
  <si>
    <t>Um cliente que nunca finalizou seu cadastro no e-commerce.</t>
  </si>
  <si>
    <t>O uso de discos rígidos para armazenamento local de dados.</t>
  </si>
  <si>
    <t>Dificuldade em escalabilidade de recursos.</t>
  </si>
  <si>
    <t>A habilidade de usar recursos exclusivos de um único provedor de nuvem.</t>
  </si>
  <si>
    <t>Infraestrutura como Serviço (IaaS).</t>
  </si>
  <si>
    <t>Nuvem pública é sempre mais cara que a nuvem privada.</t>
  </si>
  <si>
    <t>Uma variável que armazena valores temporários durante a execução de um programa.</t>
  </si>
  <si>
    <t>Um algoritmo que calcula o tempo de execução de outros algoritmos.</t>
  </si>
  <si>
    <t>Um algoritmo que resolve um problema apenas de forma iterativa.</t>
  </si>
  <si>
    <t>Ele verifica todos os elementos da lista um por um até encontrar o valor.</t>
  </si>
  <si>
    <t>O(log n)</t>
  </si>
  <si>
    <t>Um software de mineração de criptomoedas usado para validar transações.</t>
  </si>
  <si>
    <t>Cada bloco é validado apenas por uma única pessoa antes de ser adicionado à blockchain.</t>
  </si>
  <si>
    <t>A segurança é garantida pela assinatura digital de uma única entidade governamental.</t>
  </si>
  <si>
    <t>Mineração é um processo manual realizado por um grupo de usuários para autenticar a blockchain.</t>
  </si>
  <si>
    <t>Um contrato que é assinado fisicamente e armazenado na blockchain como um documento digitalizado.</t>
  </si>
  <si>
    <t>Uma tecnologia que cria mundos virtuais sem qualquer relação com o ambiente real.</t>
  </si>
  <si>
    <t>Câmeras 3D para capturar ambientes.</t>
  </si>
  <si>
    <t>Tela holográfica, teclado e óculos de realidade aumentada.</t>
  </si>
  <si>
    <t>Edição de imagens e design gráfico.</t>
  </si>
  <si>
    <t>Modelagem 3D interativa.</t>
  </si>
  <si>
    <t>A criação de interfaces de usuário em websites.</t>
  </si>
  <si>
    <t>A quantidade de animações e efeitos visuais.</t>
  </si>
  <si>
    <t>Medir a velocidade de carregamento de uma página.</t>
  </si>
  <si>
    <t xml:space="preserve"> Taxa de rejeição da página.</t>
  </si>
  <si>
    <t>O processo de criação de um protótipo de alta fidelidade.</t>
  </si>
  <si>
    <t>Um tipo de documentação técnica sobre o software desenvolvido.</t>
  </si>
  <si>
    <t xml:space="preserve"> Testar o desempenho do sistema sob alta carga de usuários simultâneos.</t>
  </si>
  <si>
    <t>Testes funcionais são realizados apenas por desenvolvedores, enquanto testes não funcionais são realizados apenas por usuários.</t>
  </si>
  <si>
    <t>Testar o sistema com base no conhecimento completo do código-fonte e do algoritmo.</t>
  </si>
  <si>
    <t>Testes de Carga e Estresse.</t>
  </si>
  <si>
    <t>A instalação de programas em servidores.</t>
  </si>
  <si>
    <t>O processo de desenvolvimento é rigidamente sequencial.</t>
  </si>
  <si>
    <t>Estudo do impacto do produto final.</t>
  </si>
  <si>
    <t>Adicionar novas funcionalidades ao software.</t>
  </si>
  <si>
    <t>O uso exclusivo de testes manuais para garantir a qualidade do software.</t>
  </si>
  <si>
    <t>O banco de dados utilizado pelo sistema.</t>
  </si>
  <si>
    <t>A interface deve ignorar as necessidades do usuário e se concentrar no design estético.</t>
  </si>
  <si>
    <t>Criar interfaces que oferecem funcionalidades limitadas para usuários iniciantes.</t>
  </si>
  <si>
    <t>O design de interação lida com a navegação em dispositivos móveis, enquanto o design visual é para interfaces de desktop.</t>
  </si>
  <si>
    <t>O uso de animações e efeitos visuais em excesso.</t>
  </si>
  <si>
    <t>A estratégia de marketing digital no Facebook.</t>
  </si>
  <si>
    <t>Um serviço de compartilhamento de arquivos entre empresas.</t>
  </si>
  <si>
    <t>Exibir apenas informações institucionais sobre a empresa.</t>
  </si>
  <si>
    <t>Não permitir a troca de senha pelo cliente por motivos de segurança.</t>
  </si>
  <si>
    <t xml:space="preserve"> Um erro de sistema que impede o usuário de adicionar itens ao carrinho.</t>
  </si>
  <si>
    <t>Qual é o principal conceito da Programação Orientada a Objetos?</t>
  </si>
  <si>
    <t>Criar programas baseados em funções reutilizáveis.</t>
  </si>
  <si>
    <t>Dividir o programa em partes menores chamadas scripts.</t>
  </si>
  <si>
    <t>Estruturar o código em classes e objetos que interagem entre si.</t>
  </si>
  <si>
    <t>Usar apenas código procedural para resolver problemas.</t>
  </si>
  <si>
    <r>
      <t xml:space="preserve">O que é </t>
    </r>
    <r>
      <rPr>
        <b/>
        <sz val="10"/>
        <color rgb="FF000000"/>
        <rFont val="Arial"/>
        <scheme val="minor"/>
      </rPr>
      <t>herança</t>
    </r>
    <r>
      <rPr>
        <sz val="10"/>
        <color rgb="FF000000"/>
        <rFont val="Arial"/>
        <scheme val="minor"/>
      </rPr>
      <t xml:space="preserve"> na POO?</t>
    </r>
  </si>
  <si>
    <t>O ato de compartilhar uma variável entre vários objetos.</t>
  </si>
  <si>
    <t>Permitir que uma classe derive atributos e métodos de outra classe.</t>
  </si>
  <si>
    <t>Garantir que uma variável tenha valores seguros por meio de encapsulamento.</t>
  </si>
  <si>
    <t>Implementar várias interfaces em uma única classe.</t>
  </si>
  <si>
    <r>
      <t xml:space="preserve">Na POO, qual é a definição de </t>
    </r>
    <r>
      <rPr>
        <b/>
        <sz val="10"/>
        <color rgb="FF000000"/>
        <rFont val="Arial"/>
        <scheme val="minor"/>
      </rPr>
      <t>polimorfismo</t>
    </r>
    <r>
      <rPr>
        <sz val="10"/>
        <color rgb="FF000000"/>
        <rFont val="Arial"/>
        <scheme val="minor"/>
      </rPr>
      <t>?</t>
    </r>
  </si>
  <si>
    <t>A capacidade de um objeto ser modificado em tempo de execução.</t>
  </si>
  <si>
    <t>Permitir que diferentes classes implementem o mesmo método de maneiras diferentes.</t>
  </si>
  <si>
    <t>Garantir que atributos e métodos sejam herdados de uma classe pai.</t>
  </si>
  <si>
    <t>Dividir o código em funções reutilizáveis e bem definidas.</t>
  </si>
  <si>
    <r>
      <t xml:space="preserve">O que significa o conceito de </t>
    </r>
    <r>
      <rPr>
        <b/>
        <sz val="10"/>
        <color rgb="FF000000"/>
        <rFont val="Arial"/>
        <scheme val="minor"/>
      </rPr>
      <t>encapsulamento</t>
    </r>
    <r>
      <rPr>
        <sz val="10"/>
        <color rgb="FF000000"/>
        <rFont val="Arial"/>
        <scheme val="minor"/>
      </rPr>
      <t xml:space="preserve"> na POO?</t>
    </r>
  </si>
  <si>
    <t>Proteger o acesso direto a atributos, expondo apenas o necessário.</t>
  </si>
  <si>
    <t>Garantir que cada classe tenha apenas uma responsabilidade.</t>
  </si>
  <si>
    <t>Dividir um programa em várias funções menores e independentes.</t>
  </si>
  <si>
    <t>Implementar herança entre classes com níveis hierárquicos claros.</t>
  </si>
  <si>
    <r>
      <t xml:space="preserve">Entre as opções abaixo, qual </t>
    </r>
    <r>
      <rPr>
        <b/>
        <sz val="10"/>
        <color rgb="FF000000"/>
        <rFont val="Arial"/>
        <scheme val="minor"/>
      </rPr>
      <t>não</t>
    </r>
    <r>
      <rPr>
        <sz val="10"/>
        <color rgb="FF000000"/>
        <rFont val="Arial"/>
        <scheme val="minor"/>
      </rPr>
      <t xml:space="preserve"> é uma característica da POO?</t>
    </r>
  </si>
  <si>
    <t>Modularidade.</t>
  </si>
  <si>
    <t>Estruturas baseadas em classes e objetos.</t>
  </si>
  <si>
    <t>Basear a lógica do programa apenas em código sequencial.</t>
  </si>
  <si>
    <t>Uso de conceitos como herança e polimorfismo.</t>
  </si>
  <si>
    <r>
      <t xml:space="preserve">Qual é a principal responsabilidade de um </t>
    </r>
    <r>
      <rPr>
        <b/>
        <sz val="10"/>
        <color rgb="FF000000"/>
        <rFont val="Arial"/>
        <scheme val="minor"/>
      </rPr>
      <t>motor de jogo</t>
    </r>
    <r>
      <rPr>
        <sz val="10"/>
        <color rgb="FF000000"/>
        <rFont val="Arial"/>
        <scheme val="minor"/>
      </rPr>
      <t xml:space="preserve"> (game engine) no desenvolvimento de jogos?</t>
    </r>
  </si>
  <si>
    <t>Fornecer gráficos 3D exclusivamente para jogos de alta performance.</t>
  </si>
  <si>
    <t>Gerenciar a programação de hardware, como placas de vídeo e memória.</t>
  </si>
  <si>
    <t>Oferecer ferramentas integradas para criar e gerenciar física, gráficos, sons e lógica de jogo.</t>
  </si>
  <si>
    <t>Automatizar o design de níveis sem intervenção manual.</t>
  </si>
  <si>
    <r>
      <t xml:space="preserve">Qual linguagem de programação é amplamente usada no desenvolvimento com o </t>
    </r>
    <r>
      <rPr>
        <b/>
        <sz val="10"/>
        <color rgb="FF000000"/>
        <rFont val="Arial"/>
        <scheme val="minor"/>
      </rPr>
      <t>Unity</t>
    </r>
    <r>
      <rPr>
        <sz val="10"/>
        <color rgb="FF000000"/>
        <rFont val="Arial"/>
        <scheme val="minor"/>
      </rPr>
      <t>?</t>
    </r>
  </si>
  <si>
    <r>
      <t xml:space="preserve">No desenvolvimento de jogos, o que é </t>
    </r>
    <r>
      <rPr>
        <b/>
        <sz val="10"/>
        <color rgb="FF000000"/>
        <rFont val="Arial"/>
        <scheme val="minor"/>
      </rPr>
      <t>asset</t>
    </r>
    <r>
      <rPr>
        <sz val="10"/>
        <color rgb="FF000000"/>
        <rFont val="Arial"/>
        <scheme val="minor"/>
      </rPr>
      <t>?</t>
    </r>
  </si>
  <si>
    <t>Um algoritmo responsável pelo desempenho do jogo.</t>
  </si>
  <si>
    <t>Uma biblioteca de código usada para gerenciar física no jogo.</t>
  </si>
  <si>
    <t>Qualquer recurso utilizado no jogo, como modelos 3D, texturas, sons e animações.</t>
  </si>
  <si>
    <t>O sistema de controle de versão do código do jogo.</t>
  </si>
  <si>
    <r>
      <t xml:space="preserve">Qual é o propósito do </t>
    </r>
    <r>
      <rPr>
        <b/>
        <sz val="10"/>
        <color rgb="FF000000"/>
        <rFont val="Arial"/>
        <scheme val="minor"/>
      </rPr>
      <t>loop de jogo</t>
    </r>
    <r>
      <rPr>
        <sz val="10"/>
        <color rgb="FF000000"/>
        <rFont val="Arial"/>
        <scheme val="minor"/>
      </rPr>
      <t xml:space="preserve"> (game loop)?</t>
    </r>
  </si>
  <si>
    <t>Atualizar os gráficos uma única vez durante a inicialização.</t>
  </si>
  <si>
    <t>Controlar a execução de eventos fora de ordem para economizar processamento.</t>
  </si>
  <si>
    <t>Gerenciar continuamente as entradas do jogador, atualizações de estado e renderização.</t>
  </si>
  <si>
    <t>Forçar o jogo a pausar para carregar recursos externos.</t>
  </si>
  <si>
    <r>
      <t xml:space="preserve">Qual dessas opções </t>
    </r>
    <r>
      <rPr>
        <b/>
        <sz val="10"/>
        <color rgb="FF000000"/>
        <rFont val="Arial"/>
        <scheme val="minor"/>
      </rPr>
      <t>não</t>
    </r>
    <r>
      <rPr>
        <sz val="10"/>
        <color rgb="FF000000"/>
        <rFont val="Arial"/>
        <scheme val="minor"/>
      </rPr>
      <t xml:space="preserve"> é uma etapa típica no desenvolvimento de um jogo?</t>
    </r>
  </si>
  <si>
    <t>Planejamento de mecânicas e história.</t>
  </si>
  <si>
    <t>Programação e design de interfaces.</t>
  </si>
  <si>
    <t>Teste para encontrar e corrigir falhas (debugging).</t>
  </si>
  <si>
    <t>Criação de drivers para hardware personalizado.</t>
  </si>
  <si>
    <r>
      <t xml:space="preserve">O que é </t>
    </r>
    <r>
      <rPr>
        <b/>
        <sz val="10"/>
        <color rgb="FF000000"/>
        <rFont val="Arial"/>
        <scheme val="minor"/>
      </rPr>
      <t>Design de Interação</t>
    </r>
    <r>
      <rPr>
        <sz val="10"/>
        <color rgb="FF000000"/>
        <rFont val="Arial"/>
        <scheme val="minor"/>
      </rPr>
      <t>?</t>
    </r>
  </si>
  <si>
    <t>É o processo de criar layouts visuais esteticamente agradáveis sem considerar a experiência do usuário.</t>
  </si>
  <si>
    <t>É o planejamento de como os usuários interagem com interfaces digitais, focando na usabilidade e na experiência.</t>
  </si>
  <si>
    <t>É a criação de animações para sistemas interativos, sem envolvimento de funcionalidades.</t>
  </si>
  <si>
    <t>É o desenvolvimento técnico de código para aplicações web e móveis.</t>
  </si>
  <si>
    <r>
      <t xml:space="preserve">Qual das seguintes opções é um </t>
    </r>
    <r>
      <rPr>
        <b/>
        <sz val="10"/>
        <color rgb="FF000000"/>
        <rFont val="Arial"/>
        <scheme val="minor"/>
      </rPr>
      <t>princípio essencial</t>
    </r>
    <r>
      <rPr>
        <sz val="10"/>
        <color rgb="FF000000"/>
        <rFont val="Arial"/>
        <scheme val="minor"/>
      </rPr>
      <t xml:space="preserve"> do Design de Interação?</t>
    </r>
  </si>
  <si>
    <t>Minimizar o uso de cores na interface.</t>
  </si>
  <si>
    <t>Garantir que o design seja responsivo apenas em dispositivos móveis.</t>
  </si>
  <si>
    <t>Fornecer feedback ao usuário sobre suas ações na interface.</t>
  </si>
  <si>
    <t>Evitar o uso de animações ou transições em qualquer elemento.</t>
  </si>
  <si>
    <r>
      <t xml:space="preserve">No Design de Interação, o que significa </t>
    </r>
    <r>
      <rPr>
        <b/>
        <sz val="10"/>
        <color rgb="FF000000"/>
        <rFont val="Arial"/>
        <scheme val="minor"/>
      </rPr>
      <t>feedback</t>
    </r>
    <r>
      <rPr>
        <sz val="10"/>
        <color rgb="FF000000"/>
        <rFont val="Arial"/>
        <scheme val="minor"/>
      </rPr>
      <t>?</t>
    </r>
  </si>
  <si>
    <t>O som emitido por um dispositivo ao ser desligado.</t>
  </si>
  <si>
    <t>A resposta visual, auditiva ou tátil dada pelo sistema para informar o usuário sobre uma ação.</t>
  </si>
  <si>
    <t>Uma janela pop-up que aparece apenas quando há erros no sistema.</t>
  </si>
  <si>
    <t>Um botão que reinicia o aplicativo para corrigir problemas.</t>
  </si>
  <si>
    <r>
      <t xml:space="preserve">Qual ferramenta é comumente usada no processo de </t>
    </r>
    <r>
      <rPr>
        <b/>
        <sz val="10"/>
        <color rgb="FF000000"/>
        <rFont val="Arial"/>
        <scheme val="minor"/>
      </rPr>
      <t>prototipagem</t>
    </r>
    <r>
      <rPr>
        <sz val="10"/>
        <color rgb="FF000000"/>
        <rFont val="Arial"/>
        <scheme val="minor"/>
      </rPr>
      <t xml:space="preserve"> no Design de Interação?</t>
    </r>
  </si>
  <si>
    <t>Adobe Photoshop.</t>
  </si>
  <si>
    <t>Microsoft Excel.</t>
  </si>
  <si>
    <t>Blender.</t>
  </si>
  <si>
    <r>
      <t xml:space="preserve">Qual dos itens abaixo </t>
    </r>
    <r>
      <rPr>
        <b/>
        <sz val="10"/>
        <color rgb="FF000000"/>
        <rFont val="Arial"/>
        <scheme val="minor"/>
      </rPr>
      <t>não</t>
    </r>
    <r>
      <rPr>
        <sz val="10"/>
        <color rgb="FF000000"/>
        <rFont val="Arial"/>
        <scheme val="minor"/>
      </rPr>
      <t xml:space="preserve"> é um elemento-chave no Design de Interação?</t>
    </r>
  </si>
  <si>
    <t>Consistência.</t>
  </si>
  <si>
    <t>Usabilidade.</t>
  </si>
  <si>
    <t>Paleta de cores.</t>
  </si>
  <si>
    <t>Navegabilidade.</t>
  </si>
  <si>
    <r>
      <t xml:space="preserve">O que é </t>
    </r>
    <r>
      <rPr>
        <b/>
        <sz val="10"/>
        <color rgb="FF000000"/>
        <rFont val="Arial"/>
        <scheme val="minor"/>
      </rPr>
      <t>phishing</t>
    </r>
    <r>
      <rPr>
        <sz val="10"/>
        <color rgb="FF000000"/>
        <rFont val="Arial"/>
        <scheme val="minor"/>
      </rPr>
      <t xml:space="preserve"> no contexto de cibersegurança?</t>
    </r>
  </si>
  <si>
    <t>Um ataque onde o hacker utiliza força bruta para quebrar senhas.</t>
  </si>
  <si>
    <t>Uma técnica para infectar dispositivos por meio de malware instalado em hardware.</t>
  </si>
  <si>
    <t>Um ataque que engana usuários para revelar informações sensíveis por meio de e-mails ou sites falsos.</t>
  </si>
  <si>
    <t>Um tipo de firewall que impede a entrada de conexões externas.</t>
  </si>
  <si>
    <r>
      <t xml:space="preserve">Qual é o propósito de um </t>
    </r>
    <r>
      <rPr>
        <b/>
        <sz val="10"/>
        <color rgb="FF000000"/>
        <rFont val="Arial"/>
        <scheme val="minor"/>
      </rPr>
      <t>firewall</t>
    </r>
    <r>
      <rPr>
        <sz val="10"/>
        <color rgb="FF000000"/>
        <rFont val="Arial"/>
        <scheme val="minor"/>
      </rPr>
      <t>?</t>
    </r>
  </si>
  <si>
    <t>Detectar e remover vírus do sistema automaticamente.</t>
  </si>
  <si>
    <t>Criar senhas seguras para os usuários.</t>
  </si>
  <si>
    <t>Monitorar e controlar o tráfego de rede para bloquear acessos não autorizados.</t>
  </si>
  <si>
    <t>Fazer backup de todos os dados armazenados no computador.</t>
  </si>
  <si>
    <r>
      <t xml:space="preserve">O que significa o conceito de </t>
    </r>
    <r>
      <rPr>
        <b/>
        <sz val="10"/>
        <color rgb="FF000000"/>
        <rFont val="Arial"/>
        <scheme val="minor"/>
      </rPr>
      <t>engenharia social</t>
    </r>
    <r>
      <rPr>
        <sz val="10"/>
        <color rgb="FF000000"/>
        <rFont val="Arial"/>
        <scheme val="minor"/>
      </rPr>
      <t xml:space="preserve"> em cibersegurança?</t>
    </r>
  </si>
  <si>
    <t>A criação de softwares avançados para proteger redes contra ataques.</t>
  </si>
  <si>
    <t>A manipulação psicológica para obter acesso a informações confidenciais ou sistemas.</t>
  </si>
  <si>
    <t>A utilização de inteligência artificial para prever vulnerabilidades de segurança.</t>
  </si>
  <si>
    <t>Um sistema que bloqueia automaticamente acessos externos a dispositivos móveis.</t>
  </si>
  <si>
    <r>
      <t xml:space="preserve">Qual das opções abaixo </t>
    </r>
    <r>
      <rPr>
        <b/>
        <sz val="10"/>
        <color rgb="FF000000"/>
        <rFont val="Arial"/>
        <scheme val="minor"/>
      </rPr>
      <t>não</t>
    </r>
    <r>
      <rPr>
        <sz val="10"/>
        <color rgb="FF000000"/>
        <rFont val="Arial"/>
        <scheme val="minor"/>
      </rPr>
      <t xml:space="preserve"> é uma boa prática de cibersegurança?</t>
    </r>
  </si>
  <si>
    <t>Atualizar regularmente sistemas e softwares.</t>
  </si>
  <si>
    <t>Usar senhas fortes e únicas.</t>
  </si>
  <si>
    <t>Compartilhar informações sensíveis por e-mail quando solicitado.</t>
  </si>
  <si>
    <t>Configurar autenticação de dois fatores (2FA) em contas importantes.</t>
  </si>
  <si>
    <r>
      <t xml:space="preserve">O que é </t>
    </r>
    <r>
      <rPr>
        <b/>
        <sz val="10"/>
        <color rgb="FF000000"/>
        <rFont val="Arial"/>
        <scheme val="minor"/>
      </rPr>
      <t>ransomware</t>
    </r>
    <r>
      <rPr>
        <sz val="10"/>
        <color rgb="FF000000"/>
        <rFont val="Arial"/>
        <scheme val="minor"/>
      </rPr>
      <t>?</t>
    </r>
  </si>
  <si>
    <t>Um software projetado para invadir redes Wi-Fi protegidas.</t>
  </si>
  <si>
    <t>Um malware que criptografa dados e exige pagamento para liberar o acesso.</t>
  </si>
  <si>
    <t>Um tipo de ataque DDoS que sobrecarrega servidores.</t>
  </si>
  <si>
    <t>Um aplicativo de proteção contra vírus e malwares.</t>
  </si>
  <si>
    <t>O que é Análise de Sistemas?</t>
  </si>
  <si>
    <t>Qual é o principal objetivo da Análise de Requisitos dentro da Análise de Sistemas?</t>
  </si>
  <si>
    <t>Qual das seguintes opções NÃO é uma técnica comum utilizada na Análise de Sistemas?</t>
  </si>
  <si>
    <t>O que significa a abordagem "sistêmica" na Análise de Sistemas?</t>
  </si>
  <si>
    <t>Durante a Análise de Sistemas, qual é o principal benefício de criar modelos de sistemas, como diagramas?</t>
  </si>
  <si>
    <t>Qual é o principal objetivo da Ciência de Dados?</t>
  </si>
  <si>
    <t>Qual das seguintes linguagens de programação é amplamente utilizada em Ciência de Dados?</t>
  </si>
  <si>
    <t>Qual é o papel de um algoritmo de aprendizado de máquina em Ciência de Dados?</t>
  </si>
  <si>
    <t>Em Ciência de Dados, qual é o significado de "Big Data"?</t>
  </si>
  <si>
    <t>Qual é a principal diferença entre Ciência de Dados e Análise de Dados?</t>
  </si>
  <si>
    <t>Um processo para entender e documentar os requisitos de um sistema antes do desenvolvimento.</t>
  </si>
  <si>
    <t>Garantir que o sistema seja funcional e atenda às necessidades dos usuários.</t>
  </si>
  <si>
    <t>Diagrama de Fluxo de Dados (DFD).</t>
  </si>
  <si>
    <t>Considerar o sistema isoladamente de outros elementos organizacionais.</t>
  </si>
  <si>
    <t>Eliminar completamente a necessidade de comunicação com o cliente.</t>
  </si>
  <si>
    <t>Criar sistemas exclusivamente baseados em inteligência artificial.</t>
  </si>
  <si>
    <t>Prever resultados e identificar padrões em dados.</t>
  </si>
  <si>
    <t>Dados que só podem ser analisados usando inteligência artificial.</t>
  </si>
  <si>
    <t>A Ciência de Dados inclui aprendizado de máquina e estatística avançada, enquanto a Análise de Dados foca na interpretação e visualização dos dados.</t>
  </si>
  <si>
    <t>Um método exclusivo para realizar testes de software.</t>
  </si>
  <si>
    <t>Escolher a melhor linguagem de programação para o sistema.</t>
  </si>
  <si>
    <t>Programação Estruturada.</t>
  </si>
  <si>
    <t>Analisar somente os problemas técnicos de um sistema.</t>
  </si>
  <si>
    <t>Facilitar o entendimento e a comunicação sobre o funcionamento do sistema.</t>
  </si>
  <si>
    <t>Processar dados sem se preocupar com insights.</t>
  </si>
  <si>
    <t>Limpar e organizar os dados brutos.</t>
  </si>
  <si>
    <t>Conjuntos de dados extremamente grandes e complexos, que requerem ferramentas avançadas para análise.</t>
  </si>
  <si>
    <t>A Ciência de Dados é aplicada apenas em bancos de dados SQL.</t>
  </si>
  <si>
    <t>Uma técnica de modelagem de banco de dados exclusivamente.</t>
  </si>
  <si>
    <t>Implementar os requisitos diretamente no sistema.</t>
  </si>
  <si>
    <t>Modelagem de Casos de Uso.</t>
  </si>
  <si>
    <t>Considerar o sistema como parte de um contexto mais amplo, incluindo entradas, processos e saídas.</t>
  </si>
  <si>
    <t>Automatizar o desenvolvimento do sistema.</t>
  </si>
  <si>
    <t>Extrair conhecimento e insights a partir de dados.</t>
  </si>
  <si>
    <t>Assembly</t>
  </si>
  <si>
    <t>Desenvolver interfaces gráficas para os sistemas.</t>
  </si>
  <si>
    <t>Qualquer banco de dados relacional com mais de 1 TB de armazenamento.</t>
  </si>
  <si>
    <t>A Análise de Dados requer conhecimento de hardware.</t>
  </si>
  <si>
    <t>Um processo dedicado à configuração de hardware.</t>
  </si>
  <si>
    <t>Identificar exclusivamente os problemas de hardware existentes.</t>
  </si>
  <si>
    <t>Diagramas Entidade-Relacionamento (ER).</t>
  </si>
  <si>
    <t>Concentrar-se exclusivamente no software do sistema.</t>
  </si>
  <si>
    <t>Diminuir o tempo de codificação.</t>
  </si>
  <si>
    <t>Armazenar grandes quantidades de dados em servidores físicos.</t>
  </si>
  <si>
    <t>Gerar apenas relatórios financeiros automáticos.</t>
  </si>
  <si>
    <t>Dados armazenados em servidores remotos na nuvem.</t>
  </si>
  <si>
    <t>A Ciência de Dados ignora a análise de dados qualitativos.</t>
  </si>
  <si>
    <t>O que significa o conceito de "Internet das Coisas (IoT)"?</t>
  </si>
  <si>
    <t>Qual dos seguintes exemplos é uma aplicação típica da Internet das Coisas?</t>
  </si>
  <si>
    <t>Qual é um dos principais desafios relacionados à Internet das Coisas?</t>
  </si>
  <si>
    <t>Qual tecnologia é essencial para o funcionamento da Internet das Coisas?</t>
  </si>
  <si>
    <t>O termo "dispositivo inteligente", no contexto da IoT, refere-se a:</t>
  </si>
  <si>
    <t>O que é Machine Learning?</t>
  </si>
  <si>
    <t>Qual é o objetivo principal do aprendizado supervisionado em Machine Learning?</t>
  </si>
  <si>
    <t>Qual é a diferença entre aprendizado supervisionado e não supervisionado?</t>
  </si>
  <si>
    <t>Qual é um exemplo comum de algoritmo usado em aprendizado supervisionado?</t>
  </si>
  <si>
    <t>Qual das opções descreve um possível problema enfrentado ao trabalhar com Machine Learning?</t>
  </si>
  <si>
    <t>O que é o ciclo de vida do desenvolvimento de software (SDLC)?</t>
  </si>
  <si>
    <t>Qual é o principal objetivo do desenvolvimento ágil de software?</t>
  </si>
  <si>
    <t>Qual dos seguintes é um dos princípios fundamentais do manifesto ágil?</t>
  </si>
  <si>
    <t>O que é o conceito de "teste de software"?</t>
  </si>
  <si>
    <t>Qual é a principal diferença entre metodologias de desenvolvimento em cascata e ágil?</t>
  </si>
  <si>
    <t>Uma tecnologia que conecta exclusivamente dispositivos móveis à internet.</t>
  </si>
  <si>
    <t>Um computador pessoal conectado à internet.</t>
  </si>
  <si>
    <t>Falta de eletricidade para dispositivos.</t>
  </si>
  <si>
    <t>Blockchain.</t>
  </si>
  <si>
    <t>Equipamentos que executam aplicativos móveis de redes sociais.</t>
  </si>
  <si>
    <t>Um método para ensinar máquinas a processar imagens e vídeos exclusivamente.</t>
  </si>
  <si>
    <t>Identificar padrões sem dados de entrada e saída definidos.</t>
  </si>
  <si>
    <t>No aprendizado supervisionado, os dados são rotulados, enquanto no não supervisionado não são rotulados.</t>
  </si>
  <si>
    <t>K-Means.</t>
  </si>
  <si>
    <t>Redundância completa na análise de dados.</t>
  </si>
  <si>
    <t>Um método exclusivo para depuração de código.</t>
  </si>
  <si>
    <t>Desenvolver software seguindo estritamente um plano inicial.</t>
  </si>
  <si>
    <t>Planejamento detalhado deve ser concluído antes do início do desenvolvimento.</t>
  </si>
  <si>
    <t>Uma etapa que substitui o planejamento no ciclo de vida do software.</t>
  </si>
  <si>
    <t>O modelo em cascata entrega software iterativamente, enquanto o ágil entrega apenas no final do projeto.</t>
  </si>
  <si>
    <t>Uma rede de dispositivos interconectados capazes de coletar e compartilhar dados.</t>
  </si>
  <si>
    <t>Um smartwatch que monitora a saúde do usuário e envia relatórios para o smartphone.</t>
  </si>
  <si>
    <t>Alta complexidade na criação de aplicativos de redes sociais.</t>
  </si>
  <si>
    <t>Redes de sensores e conectividade (Wi-Fi, Bluetooth, 5G).</t>
  </si>
  <si>
    <t>Máquinas que podem tomar decisões sem necessidade de qualquer tipo de dados.</t>
  </si>
  <si>
    <t>Um conjunto de técnicas para desenvolvimento de hardware.</t>
  </si>
  <si>
    <t>Prever ou classificar resultados com base em dados rotulados.</t>
  </si>
  <si>
    <t>Ambos utilizam dados rotulados, mas o não supervisionado exige algoritmos mais complexos.</t>
  </si>
  <si>
    <t>Regressão Linear.</t>
  </si>
  <si>
    <t>Overfitting, quando o modelo se adapta muito bem aos dados de treinamento, mas tem baixo desempenho em novos dados.</t>
  </si>
  <si>
    <t>Um conjunto de etapas estruturadas para planejar, desenvolver, testar e manter software.</t>
  </si>
  <si>
    <t>Criar software de forma colaborativa, iterativa e adaptativa, com entregas frequentes de valor.</t>
  </si>
  <si>
    <t>A documentação é mais importante do que o funcionamento do software.</t>
  </si>
  <si>
    <t>A prática de usar software para executar hardware.</t>
  </si>
  <si>
    <t>O ágil elimina a necessidade de planejamento, enquanto o cascata depende exclusivamente dele.</t>
  </si>
  <si>
    <t>Um sistema operacional dedicado a dispositivos eletrônicos.</t>
  </si>
  <si>
    <t>Um telefone fixo utilizado para chamadas convencionais.</t>
  </si>
  <si>
    <t>Problemas de segurança e privacidade dos dados.</t>
  </si>
  <si>
    <t>Programação exclusivamente em C++.</t>
  </si>
  <si>
    <t>Dispositivos que possuem sensores e conectividade, permitindo coleta e troca de dados.</t>
  </si>
  <si>
    <t>Um campo da inteligência artificial que ensina computadores a aprenderem padrões a partir de dados.</t>
  </si>
  <si>
    <t>Construir modelos de aprendizado sem a necessidade de qualquer dado.</t>
  </si>
  <si>
    <t>O aprendizado supervisionado não usa algoritmos estatísticos.</t>
  </si>
  <si>
    <t>Apriori.</t>
  </si>
  <si>
    <t>Incompatibilidade entre linguagens de programação e hardware.</t>
  </si>
  <si>
    <t>Um sistema automatizado para instalar aplicativos.</t>
  </si>
  <si>
    <t>Reduzir a complexidade do software, eliminando todas as fases de teste.</t>
  </si>
  <si>
    <t>Indivíduos e interações são mais importantes do que processos e ferramentas.</t>
  </si>
  <si>
    <t>A avaliação exclusiva de interfaces de usuário.</t>
  </si>
  <si>
    <t>O modelo ágil é usado apenas para projetos curtos, enquanto o cascata é exclusivo para grandes projetos.</t>
  </si>
  <si>
    <t>Uma solução para criar aplicativos de redes sociais.</t>
  </si>
  <si>
    <t>Um pendrive usado para armazenamento de arquivos.</t>
  </si>
  <si>
    <t>Falta de dispositivos compatíveis com Wi-Fi.</t>
  </si>
  <si>
    <t>Realidade virtual.</t>
  </si>
  <si>
    <t>Equipamentos que só podem ser conectados via cabo USB.</t>
  </si>
  <si>
    <t>Um software especializado em traduzir linguagens humanas.</t>
  </si>
  <si>
    <t>Simular o comportamento humano em jogos de estratégia.</t>
  </si>
  <si>
    <t>No aprendizado não supervisionado, as respostas corretas são fornecidas durante o treinamento.</t>
  </si>
  <si>
    <t>Redes de Convolução para Processamento de Imagens.</t>
  </si>
  <si>
    <t>Excesso de precisão nos modelos preditivos.</t>
  </si>
  <si>
    <t>Um processo para criar hardware relacionado a software.</t>
  </si>
  <si>
    <t>Centralizar as decisões no gerente de projeto, sem envolver a equipe.</t>
  </si>
  <si>
    <t>O contrato inicial deve ser estritamente seguido, sem alterações.</t>
  </si>
  <si>
    <t>Um processo para avaliar a funcionalidade e qualidade de um software antes ou depois de ser implementado.</t>
  </si>
  <si>
    <t>O modelo em cascata segue etapas sequenciais e rígidas, enquanto o ágil é iterativo e flexível.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</si>
</sst>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theme="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5" borderId="0" xfId="0" applyFill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quotePrefix="1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5" borderId="0" xfId="0" applyFill="1" applyAlignment="1"/>
    <xf numFmtId="0" fontId="0" fillId="0" borderId="0" xfId="0" applyAlignment="1"/>
    <xf numFmtId="0" fontId="2" fillId="5" borderId="0" xfId="0" applyFont="1" applyFill="1" applyAlignment="1"/>
    <xf numFmtId="0" fontId="1" fillId="6" borderId="5" xfId="0" applyFont="1" applyFill="1" applyBorder="1" applyAlignment="1"/>
    <xf numFmtId="0" fontId="1" fillId="6" borderId="6" xfId="0" applyFont="1" applyFill="1" applyBorder="1" applyAlignment="1"/>
    <xf numFmtId="0" fontId="0" fillId="6" borderId="1" xfId="0" applyFill="1" applyBorder="1" applyAlignment="1">
      <alignment horizontal="left" vertical="center"/>
    </xf>
    <xf numFmtId="0" fontId="1" fillId="6" borderId="7" xfId="0" applyFont="1" applyFill="1" applyBorder="1" applyAlignment="1"/>
    <xf numFmtId="0" fontId="1" fillId="6" borderId="8" xfId="0" applyFont="1" applyFill="1" applyBorder="1" applyAlignment="1"/>
    <xf numFmtId="0" fontId="1" fillId="6" borderId="1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4" fillId="3" borderId="10" xfId="0" applyFont="1" applyFill="1" applyBorder="1" applyAlignment="1">
      <alignment horizontal="left"/>
    </xf>
    <xf numFmtId="0" fontId="4" fillId="8" borderId="10" xfId="0" applyFont="1" applyFill="1" applyBorder="1" applyAlignment="1">
      <alignment horizontal="left"/>
    </xf>
    <xf numFmtId="0" fontId="4" fillId="8" borderId="1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/>
    </xf>
    <xf numFmtId="0" fontId="0" fillId="3" borderId="0" xfId="0" applyFont="1" applyFill="1" applyAlignment="1"/>
    <xf numFmtId="0" fontId="1" fillId="0" borderId="13" xfId="0" applyFont="1" applyBorder="1" applyAlignment="1"/>
    <xf numFmtId="0" fontId="1" fillId="0" borderId="6" xfId="0" applyFont="1" applyBorder="1" applyAlignment="1"/>
    <xf numFmtId="0" fontId="1" fillId="0" borderId="14" xfId="0" applyFont="1" applyBorder="1" applyAlignment="1"/>
    <xf numFmtId="0" fontId="1" fillId="0" borderId="8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11F6-0386-4707-8693-FF43E0DDE553}">
  <dimension ref="A1:AJ165"/>
  <sheetViews>
    <sheetView tabSelected="1" topLeftCell="L49" zoomScale="70" zoomScaleNormal="70" workbookViewId="0">
      <selection activeCell="AJ41" sqref="AJ41:AJ75"/>
    </sheetView>
  </sheetViews>
  <sheetFormatPr defaultRowHeight="12.5" x14ac:dyDescent="0.25"/>
  <cols>
    <col min="1" max="1" width="11" style="17" bestFit="1" customWidth="1"/>
    <col min="2" max="2" width="10.7265625" style="17" bestFit="1" customWidth="1"/>
    <col min="3" max="3" width="27.36328125" style="17" bestFit="1" customWidth="1"/>
    <col min="4" max="4" width="7.90625" style="17" bestFit="1" customWidth="1"/>
    <col min="5" max="6" width="8.7265625" style="17"/>
    <col min="7" max="7" width="12.81640625" style="18" customWidth="1"/>
    <col min="8" max="8" width="8.7265625" style="18"/>
    <col min="9" max="9" width="10.7265625" style="18" bestFit="1" customWidth="1"/>
    <col min="10" max="10" width="8.7265625" style="17"/>
    <col min="11" max="11" width="16.453125" style="18" customWidth="1"/>
    <col min="12" max="12" width="10" style="18" bestFit="1" customWidth="1"/>
    <col min="13" max="13" width="8.7265625" style="17"/>
    <col min="14" max="14" width="10.08984375" style="18" bestFit="1" customWidth="1"/>
    <col min="15" max="16" width="8.7265625" style="18"/>
    <col min="17" max="17" width="8.7265625" style="19"/>
    <col min="18" max="18" width="8.7265625" style="18"/>
    <col min="19" max="19" width="8.7265625" style="17"/>
    <col min="20" max="20" width="10.08984375" style="18" bestFit="1" customWidth="1"/>
    <col min="21" max="22" width="8.7265625" style="18"/>
    <col min="23" max="23" width="8.7265625" style="19"/>
    <col min="24" max="24" width="8.6328125" style="18" customWidth="1"/>
    <col min="25" max="25" width="8.7265625" style="17"/>
    <col min="26" max="26" width="10.08984375" style="18" bestFit="1" customWidth="1"/>
    <col min="27" max="28" width="8.7265625" style="18"/>
    <col min="29" max="29" width="8.7265625" style="19"/>
    <col min="30" max="30" width="12.36328125" style="18" customWidth="1"/>
    <col min="31" max="31" width="8.7265625" style="17"/>
    <col min="32" max="32" width="10.08984375" style="18" bestFit="1" customWidth="1"/>
    <col min="33" max="34" width="8.7265625" style="18"/>
    <col min="35" max="35" width="8.7265625" style="19"/>
    <col min="36" max="36" width="11.54296875" style="18" customWidth="1"/>
    <col min="37" max="16384" width="8.7265625" style="17"/>
  </cols>
  <sheetData>
    <row r="1" spans="1:36" s="1" customFormat="1" x14ac:dyDescent="0.25">
      <c r="A1" s="26" t="s">
        <v>5</v>
      </c>
      <c r="B1" s="27"/>
      <c r="C1" s="27"/>
      <c r="D1" s="28"/>
      <c r="G1" s="30" t="s">
        <v>74</v>
      </c>
      <c r="H1" s="30"/>
      <c r="I1" s="30"/>
      <c r="J1" s="7"/>
      <c r="K1" s="30" t="s">
        <v>76</v>
      </c>
      <c r="L1" s="29" t="s">
        <v>81</v>
      </c>
      <c r="M1" s="7"/>
      <c r="N1" s="29" t="s">
        <v>1</v>
      </c>
      <c r="O1" s="29"/>
      <c r="P1" s="29"/>
      <c r="Q1" s="8"/>
      <c r="R1" s="29" t="s">
        <v>84</v>
      </c>
      <c r="S1" s="7"/>
      <c r="T1" s="29" t="s">
        <v>2</v>
      </c>
      <c r="U1" s="29"/>
      <c r="V1" s="29"/>
      <c r="W1" s="8"/>
      <c r="X1" s="29" t="s">
        <v>87</v>
      </c>
      <c r="Y1" s="7"/>
      <c r="Z1" s="29" t="s">
        <v>3</v>
      </c>
      <c r="AA1" s="29"/>
      <c r="AB1" s="29"/>
      <c r="AC1" s="8"/>
      <c r="AD1" s="29" t="s">
        <v>88</v>
      </c>
      <c r="AE1" s="7"/>
      <c r="AF1" s="29" t="s">
        <v>4</v>
      </c>
      <c r="AG1" s="29"/>
      <c r="AH1" s="29"/>
      <c r="AI1" s="8"/>
      <c r="AJ1" s="29" t="s">
        <v>89</v>
      </c>
    </row>
    <row r="2" spans="1:36" s="1" customFormat="1" x14ac:dyDescent="0.25">
      <c r="A2" s="15" t="s">
        <v>157</v>
      </c>
      <c r="B2" s="15" t="s">
        <v>71</v>
      </c>
      <c r="C2" s="15" t="s">
        <v>0</v>
      </c>
      <c r="D2" s="15" t="s">
        <v>75</v>
      </c>
      <c r="G2" s="15" t="s">
        <v>73</v>
      </c>
      <c r="H2" s="15" t="s">
        <v>72</v>
      </c>
      <c r="I2" s="15" t="s">
        <v>71</v>
      </c>
      <c r="J2" s="7"/>
      <c r="K2" s="30"/>
      <c r="L2" s="29"/>
      <c r="M2" s="7"/>
      <c r="N2" s="16" t="s">
        <v>82</v>
      </c>
      <c r="O2" s="16" t="s">
        <v>73</v>
      </c>
      <c r="P2" s="16" t="s">
        <v>83</v>
      </c>
      <c r="Q2" s="8"/>
      <c r="R2" s="29"/>
      <c r="S2" s="7"/>
      <c r="T2" s="16" t="s">
        <v>82</v>
      </c>
      <c r="U2" s="16" t="s">
        <v>73</v>
      </c>
      <c r="V2" s="16" t="s">
        <v>83</v>
      </c>
      <c r="W2" s="8"/>
      <c r="X2" s="29"/>
      <c r="Y2" s="7"/>
      <c r="Z2" s="16" t="s">
        <v>82</v>
      </c>
      <c r="AA2" s="16" t="s">
        <v>73</v>
      </c>
      <c r="AB2" s="16" t="s">
        <v>83</v>
      </c>
      <c r="AC2" s="8"/>
      <c r="AD2" s="29"/>
      <c r="AE2" s="7"/>
      <c r="AF2" s="16" t="s">
        <v>82</v>
      </c>
      <c r="AG2" s="16" t="s">
        <v>73</v>
      </c>
      <c r="AH2" s="16" t="s">
        <v>83</v>
      </c>
      <c r="AI2" s="8"/>
      <c r="AJ2" s="29"/>
    </row>
    <row r="3" spans="1:36" s="1" customFormat="1" x14ac:dyDescent="0.25">
      <c r="A3" s="5" t="s">
        <v>158</v>
      </c>
      <c r="B3" s="5">
        <v>4</v>
      </c>
      <c r="C3" s="5" t="s">
        <v>6</v>
      </c>
      <c r="D3" s="5" t="s">
        <v>7</v>
      </c>
      <c r="G3" s="11"/>
      <c r="H3" s="11"/>
      <c r="I3" s="12">
        <v>4</v>
      </c>
      <c r="J3" s="13" t="s">
        <v>77</v>
      </c>
      <c r="K3" s="11" t="str">
        <f>CONCATENATE(J$3, J$5, G3, J$5, J$4, H3, J$4, I3, J$6)</f>
        <v>CALL inserirQuestao( !aspa!  !aspa! $$$$$$4);</v>
      </c>
      <c r="L3" s="12">
        <v>0</v>
      </c>
      <c r="M3" s="7"/>
      <c r="N3" s="12">
        <f>$L3</f>
        <v>0</v>
      </c>
      <c r="O3" s="11"/>
      <c r="P3" s="12"/>
      <c r="Q3" s="8" t="s">
        <v>85</v>
      </c>
      <c r="R3" s="12" t="str">
        <f>CONCATENATE(Q$3, N3, Q$4, Q$6, O3, Q$6, Q$4, P3,Q$5,)</f>
        <v>CALL inserirAlternativa(0$$$!!!!!!$$$);</v>
      </c>
      <c r="S3" s="7"/>
      <c r="T3" s="12">
        <f>$L3</f>
        <v>0</v>
      </c>
      <c r="U3" s="11"/>
      <c r="V3" s="12"/>
      <c r="W3" s="8" t="s">
        <v>85</v>
      </c>
      <c r="X3" s="12" t="str">
        <f>CONCATENATE(W$3, T3, W$4, W$6, U3, W$6, W$4, V3,W$5,)</f>
        <v>CALL inserirAlternativa(0$$$!!!!!!$$$);</v>
      </c>
      <c r="Y3" s="7"/>
      <c r="Z3" s="12">
        <f>$L3</f>
        <v>0</v>
      </c>
      <c r="AA3" s="11"/>
      <c r="AB3" s="12"/>
      <c r="AC3" s="8" t="s">
        <v>85</v>
      </c>
      <c r="AD3" s="12" t="str">
        <f>CONCATENATE(AC$3, Z3, AC$4, AC$6, AA3, AC$6, AC$4, AB3,AC$5,)</f>
        <v>CALL inserirAlternativa(0$$$!!!!!!$$$);</v>
      </c>
      <c r="AE3" s="7"/>
      <c r="AF3" s="12">
        <f>$L3</f>
        <v>0</v>
      </c>
      <c r="AG3" s="11"/>
      <c r="AH3" s="12"/>
      <c r="AI3" s="8" t="s">
        <v>85</v>
      </c>
      <c r="AJ3" s="12" t="str">
        <f>CONCATENATE(AI$3, AF3, AI$4, AI$6, AG3, AI$6, AI$4, AH3,AI$5,)</f>
        <v>CALL inserirAlternativa(0$$$!!!!!!$$$);</v>
      </c>
    </row>
    <row r="4" spans="1:36" s="1" customFormat="1" x14ac:dyDescent="0.25">
      <c r="A4" s="5" t="s">
        <v>158</v>
      </c>
      <c r="B4" s="5">
        <v>5</v>
      </c>
      <c r="C4" s="5" t="s">
        <v>8</v>
      </c>
      <c r="D4" s="5" t="s">
        <v>9</v>
      </c>
      <c r="G4" s="12"/>
      <c r="H4" s="12"/>
      <c r="I4" s="12">
        <f>INDEX($B$3:$B$35,INT((ROW()-1)/5)+1)</f>
        <v>4</v>
      </c>
      <c r="J4" s="14" t="s">
        <v>78</v>
      </c>
      <c r="K4" s="11" t="str">
        <f t="shared" ref="K4:K67" si="0">CONCATENATE(J$3, J$5, G4, J$5, J$4, H4, J$4, I4, J$6)</f>
        <v>CALL inserirQuestao( !aspa!  !aspa! $$$$$$4);</v>
      </c>
      <c r="L4" s="12">
        <v>0</v>
      </c>
      <c r="M4" s="7"/>
      <c r="N4" s="12">
        <f t="shared" ref="N4:N67" si="1">$L4</f>
        <v>0</v>
      </c>
      <c r="O4" s="12"/>
      <c r="P4" s="12"/>
      <c r="Q4" s="8" t="s">
        <v>78</v>
      </c>
      <c r="R4" s="12" t="str">
        <f t="shared" ref="R4:R67" si="2">CONCATENATE(Q$3, N4, Q$4, Q$6, O4, Q$6, Q$4, P4,Q$5,)</f>
        <v>CALL inserirAlternativa(0$$$!!!!!!$$$);</v>
      </c>
      <c r="S4" s="7"/>
      <c r="T4" s="12">
        <f t="shared" ref="T4:T67" si="3">$L4</f>
        <v>0</v>
      </c>
      <c r="U4" s="12"/>
      <c r="V4" s="12"/>
      <c r="W4" s="8" t="s">
        <v>78</v>
      </c>
      <c r="X4" s="12" t="str">
        <f t="shared" ref="X4:X67" si="4">CONCATENATE(W$3, T4, W$4, W$6, U4, W$6, W$4, V4,W$5,)</f>
        <v>CALL inserirAlternativa(0$$$!!!!!!$$$);</v>
      </c>
      <c r="Y4" s="7"/>
      <c r="Z4" s="12">
        <f t="shared" ref="Z4:Z67" si="5">$L4</f>
        <v>0</v>
      </c>
      <c r="AA4" s="12"/>
      <c r="AB4" s="12"/>
      <c r="AC4" s="8" t="s">
        <v>78</v>
      </c>
      <c r="AD4" s="12" t="str">
        <f t="shared" ref="AD4:AD67" si="6">CONCATENATE(AC$3, Z4, AC$4, AC$6, AA4, AC$6, AC$4, AB4,AC$5,)</f>
        <v>CALL inserirAlternativa(0$$$!!!!!!$$$);</v>
      </c>
      <c r="AE4" s="7"/>
      <c r="AF4" s="12">
        <f t="shared" ref="AF4:AF67" si="7">$L4</f>
        <v>0</v>
      </c>
      <c r="AG4" s="12"/>
      <c r="AH4" s="12"/>
      <c r="AI4" s="8" t="s">
        <v>78</v>
      </c>
      <c r="AJ4" s="12" t="str">
        <f t="shared" ref="AJ4:AJ67" si="8">CONCATENATE(AI$3, AF4, AI$4, AI$6, AG4, AI$6, AI$4, AH4,AI$5,)</f>
        <v>CALL inserirAlternativa(0$$$!!!!!!$$$);</v>
      </c>
    </row>
    <row r="5" spans="1:36" s="1" customFormat="1" x14ac:dyDescent="0.25">
      <c r="A5" s="5" t="s">
        <v>158</v>
      </c>
      <c r="B5" s="5">
        <v>6</v>
      </c>
      <c r="C5" s="5" t="s">
        <v>10</v>
      </c>
      <c r="D5" s="5" t="s">
        <v>11</v>
      </c>
      <c r="G5" s="12"/>
      <c r="H5" s="12"/>
      <c r="I5" s="12">
        <f t="shared" ref="I5:I68" si="9">INDEX($B$3:$B$35,INT((ROW()-1)/5)+1)</f>
        <v>4</v>
      </c>
      <c r="J5" s="13" t="s">
        <v>80</v>
      </c>
      <c r="K5" s="11" t="str">
        <f t="shared" si="0"/>
        <v>CALL inserirQuestao( !aspa!  !aspa! $$$$$$4);</v>
      </c>
      <c r="L5" s="12">
        <v>0</v>
      </c>
      <c r="M5" s="7"/>
      <c r="N5" s="12">
        <f t="shared" si="1"/>
        <v>0</v>
      </c>
      <c r="O5" s="12"/>
      <c r="P5" s="12"/>
      <c r="Q5" s="8" t="s">
        <v>79</v>
      </c>
      <c r="R5" s="12" t="str">
        <f t="shared" si="2"/>
        <v>CALL inserirAlternativa(0$$$!!!!!!$$$);</v>
      </c>
      <c r="S5" s="7"/>
      <c r="T5" s="12">
        <f t="shared" si="3"/>
        <v>0</v>
      </c>
      <c r="U5" s="12"/>
      <c r="V5" s="12"/>
      <c r="W5" s="8" t="s">
        <v>79</v>
      </c>
      <c r="X5" s="12" t="str">
        <f t="shared" si="4"/>
        <v>CALL inserirAlternativa(0$$$!!!!!!$$$);</v>
      </c>
      <c r="Y5" s="7"/>
      <c r="Z5" s="12">
        <f t="shared" si="5"/>
        <v>0</v>
      </c>
      <c r="AA5" s="12"/>
      <c r="AB5" s="12"/>
      <c r="AC5" s="8" t="s">
        <v>79</v>
      </c>
      <c r="AD5" s="12" t="str">
        <f t="shared" si="6"/>
        <v>CALL inserirAlternativa(0$$$!!!!!!$$$);</v>
      </c>
      <c r="AE5" s="7"/>
      <c r="AF5" s="12">
        <f t="shared" si="7"/>
        <v>0</v>
      </c>
      <c r="AG5" s="12"/>
      <c r="AH5" s="12"/>
      <c r="AI5" s="8" t="s">
        <v>79</v>
      </c>
      <c r="AJ5" s="12" t="str">
        <f t="shared" si="8"/>
        <v>CALL inserirAlternativa(0$$$!!!!!!$$$);</v>
      </c>
    </row>
    <row r="6" spans="1:36" s="1" customFormat="1" x14ac:dyDescent="0.25">
      <c r="A6" s="5" t="s">
        <v>158</v>
      </c>
      <c r="B6" s="5">
        <v>7</v>
      </c>
      <c r="C6" s="5" t="s">
        <v>12</v>
      </c>
      <c r="D6" s="5" t="s">
        <v>13</v>
      </c>
      <c r="G6" s="12" t="s">
        <v>90</v>
      </c>
      <c r="H6" s="12">
        <v>2</v>
      </c>
      <c r="I6" s="12">
        <f t="shared" si="9"/>
        <v>5</v>
      </c>
      <c r="J6" s="13" t="s">
        <v>79</v>
      </c>
      <c r="K6" s="11" t="str">
        <f t="shared" si="0"/>
        <v>CALL inserirQuestao( !aspa! Qual é a função principal de um loop em programação? !aspa! $$$2$$$5);</v>
      </c>
      <c r="L6" s="12">
        <v>20</v>
      </c>
      <c r="M6" s="7"/>
      <c r="N6" s="12">
        <f t="shared" si="1"/>
        <v>20</v>
      </c>
      <c r="O6" s="12" t="s">
        <v>91</v>
      </c>
      <c r="P6" s="12">
        <v>1</v>
      </c>
      <c r="Q6" s="8" t="s">
        <v>86</v>
      </c>
      <c r="R6" s="12" t="str">
        <f t="shared" si="2"/>
        <v>CALL inserirAlternativa(20$$$!!!Executar um bloco de código repetidamente enquanto uma condição é verdadeira!!!$$$1);</v>
      </c>
      <c r="S6" s="7"/>
      <c r="T6" s="12">
        <f t="shared" si="3"/>
        <v>20</v>
      </c>
      <c r="U6" s="12" t="s">
        <v>92</v>
      </c>
      <c r="V6" s="12">
        <v>0</v>
      </c>
      <c r="W6" s="8" t="s">
        <v>86</v>
      </c>
      <c r="X6" s="12" t="str">
        <f t="shared" si="4"/>
        <v>CALL inserirAlternativa(20$$$!!!Parar a execução de um programa!!!$$$0);</v>
      </c>
      <c r="Y6" s="7"/>
      <c r="Z6" s="12">
        <f t="shared" si="5"/>
        <v>20</v>
      </c>
      <c r="AA6" s="12" t="s">
        <v>93</v>
      </c>
      <c r="AB6" s="12">
        <v>0</v>
      </c>
      <c r="AC6" s="8" t="s">
        <v>86</v>
      </c>
      <c r="AD6" s="12" t="str">
        <f t="shared" si="6"/>
        <v>CALL inserirAlternativa(20$$$!!!Criar variáveis automaticamente!!!$$$0);</v>
      </c>
      <c r="AE6" s="7"/>
      <c r="AF6" s="12">
        <f t="shared" si="7"/>
        <v>20</v>
      </c>
      <c r="AG6" s="12" t="s">
        <v>94</v>
      </c>
      <c r="AH6" s="12">
        <v>0</v>
      </c>
      <c r="AI6" s="8" t="s">
        <v>86</v>
      </c>
      <c r="AJ6" s="12" t="str">
        <f t="shared" si="8"/>
        <v>CALL inserirAlternativa(20$$$!!!Exibir informações na tela sem repetição!!!$$$0);</v>
      </c>
    </row>
    <row r="7" spans="1:36" s="1" customFormat="1" x14ac:dyDescent="0.25">
      <c r="A7" s="5" t="s">
        <v>158</v>
      </c>
      <c r="B7" s="5">
        <v>8</v>
      </c>
      <c r="C7" s="5" t="s">
        <v>14</v>
      </c>
      <c r="D7" s="5" t="s">
        <v>15</v>
      </c>
      <c r="G7" s="12" t="s">
        <v>95</v>
      </c>
      <c r="H7" s="12">
        <v>2</v>
      </c>
      <c r="I7" s="12">
        <f t="shared" si="9"/>
        <v>5</v>
      </c>
      <c r="J7" s="7"/>
      <c r="K7" s="11" t="str">
        <f t="shared" si="0"/>
        <v>CALL inserirQuestao( !aspa! Em JavaScript, qual símbolo é usado para denotar a concatenação de strings? !aspa! $$$2$$$5);</v>
      </c>
      <c r="L7" s="12">
        <v>21</v>
      </c>
      <c r="M7" s="7"/>
      <c r="N7" s="12">
        <f t="shared" si="1"/>
        <v>21</v>
      </c>
      <c r="O7" s="12" t="s">
        <v>96</v>
      </c>
      <c r="P7" s="12">
        <v>0</v>
      </c>
      <c r="Q7" s="8"/>
      <c r="R7" s="12" t="str">
        <f t="shared" si="2"/>
        <v>CALL inserirAlternativa(21$$$!!!- (hífen)!!!$$$0);</v>
      </c>
      <c r="S7" s="7"/>
      <c r="T7" s="12">
        <f t="shared" si="3"/>
        <v>21</v>
      </c>
      <c r="U7" s="12" t="s">
        <v>97</v>
      </c>
      <c r="V7" s="12">
        <v>0</v>
      </c>
      <c r="W7" s="8"/>
      <c r="X7" s="12" t="str">
        <f t="shared" si="4"/>
        <v>CALL inserirAlternativa(21$$$!!!&amp; (e comercial)!!!$$$0);</v>
      </c>
      <c r="Y7" s="7"/>
      <c r="Z7" s="12">
        <f t="shared" si="5"/>
        <v>21</v>
      </c>
      <c r="AA7" s="12" t="s">
        <v>98</v>
      </c>
      <c r="AB7" s="12">
        <v>1</v>
      </c>
      <c r="AC7" s="8"/>
      <c r="AD7" s="12" t="str">
        <f t="shared" si="6"/>
        <v>CALL inserirAlternativa(21$$$!!!+ (sinal de mais)!!!$$$1);</v>
      </c>
      <c r="AE7" s="7"/>
      <c r="AF7" s="12">
        <f t="shared" si="7"/>
        <v>21</v>
      </c>
      <c r="AG7" s="12" t="s">
        <v>99</v>
      </c>
      <c r="AH7" s="12">
        <v>0</v>
      </c>
      <c r="AI7" s="8"/>
      <c r="AJ7" s="12" t="str">
        <f t="shared" si="8"/>
        <v>CALL inserirAlternativa(21$$$!!!/ (barra)!!!$$$0);</v>
      </c>
    </row>
    <row r="8" spans="1:36" s="1" customFormat="1" x14ac:dyDescent="0.25">
      <c r="A8" s="2" t="s">
        <v>159</v>
      </c>
      <c r="B8" s="6">
        <v>11</v>
      </c>
      <c r="C8" s="2" t="s">
        <v>16</v>
      </c>
      <c r="D8" s="6" t="s">
        <v>17</v>
      </c>
      <c r="G8" s="12" t="s">
        <v>100</v>
      </c>
      <c r="H8" s="12">
        <v>2</v>
      </c>
      <c r="I8" s="12">
        <f t="shared" si="9"/>
        <v>5</v>
      </c>
      <c r="J8" s="7"/>
      <c r="K8" s="11" t="str">
        <f t="shared" si="0"/>
        <v>CALL inserirQuestao( !aspa! Qual destas opções descreve corretamente um conceito de "Função Pura" em programação funcional? !aspa! $$$2$$$5);</v>
      </c>
      <c r="L8" s="12">
        <v>22</v>
      </c>
      <c r="M8" s="7"/>
      <c r="N8" s="12">
        <f t="shared" si="1"/>
        <v>22</v>
      </c>
      <c r="O8" s="12" t="s">
        <v>101</v>
      </c>
      <c r="P8" s="12">
        <v>0</v>
      </c>
      <c r="Q8" s="8"/>
      <c r="R8" s="12" t="str">
        <f t="shared" si="2"/>
        <v>CALL inserirAlternativa(22$$$!!!Uma função que altera o estado global do programa.!!!$$$0);</v>
      </c>
      <c r="S8" s="7"/>
      <c r="T8" s="12">
        <f t="shared" si="3"/>
        <v>22</v>
      </c>
      <c r="U8" s="12" t="s">
        <v>102</v>
      </c>
      <c r="V8" s="12">
        <v>0</v>
      </c>
      <c r="W8" s="8"/>
      <c r="X8" s="12" t="str">
        <f t="shared" si="4"/>
        <v>CALL inserirAlternativa(22$$$!!!Uma função que retorna valores aleatórios.!!!$$$0);</v>
      </c>
      <c r="Y8" s="7"/>
      <c r="Z8" s="12">
        <f t="shared" si="5"/>
        <v>22</v>
      </c>
      <c r="AA8" s="12" t="s">
        <v>103</v>
      </c>
      <c r="AB8" s="12">
        <v>1</v>
      </c>
      <c r="AC8" s="8"/>
      <c r="AD8" s="12" t="str">
        <f t="shared" si="6"/>
        <v>CALL inserirAlternativa(22$$$!!!Uma função que, dado o mesmo input, sempre retorna o mesmo output e não causa efeitos colaterais.!!!$$$1);</v>
      </c>
      <c r="AE8" s="7"/>
      <c r="AF8" s="12">
        <f t="shared" si="7"/>
        <v>22</v>
      </c>
      <c r="AG8" s="12" t="s">
        <v>104</v>
      </c>
      <c r="AH8" s="12">
        <v>0</v>
      </c>
      <c r="AI8" s="8"/>
      <c r="AJ8" s="12" t="str">
        <f t="shared" si="8"/>
        <v>CALL inserirAlternativa(22$$$!!!Uma função que cria variáveis dinamicamente.!!!$$$0);</v>
      </c>
    </row>
    <row r="9" spans="1:36" s="1" customFormat="1" x14ac:dyDescent="0.25">
      <c r="A9" s="2" t="s">
        <v>159</v>
      </c>
      <c r="B9" s="6">
        <v>12</v>
      </c>
      <c r="C9" s="2" t="s">
        <v>18</v>
      </c>
      <c r="D9" s="6" t="s">
        <v>19</v>
      </c>
      <c r="G9" s="12" t="s">
        <v>105</v>
      </c>
      <c r="H9" s="12">
        <v>2</v>
      </c>
      <c r="I9" s="12">
        <f t="shared" si="9"/>
        <v>5</v>
      </c>
      <c r="J9" s="7"/>
      <c r="K9" s="11" t="str">
        <f t="shared" si="0"/>
        <v>CALL inserirQuestao( !aspa! Em Python, qual será o resultado da seguinte expressão? print(2 ** 3 * 2) !aspa! $$$2$$$5);</v>
      </c>
      <c r="L9" s="12">
        <v>23</v>
      </c>
      <c r="M9" s="7"/>
      <c r="N9" s="12">
        <f t="shared" si="1"/>
        <v>23</v>
      </c>
      <c r="O9" s="12">
        <v>8</v>
      </c>
      <c r="P9" s="12">
        <v>0</v>
      </c>
      <c r="Q9" s="8"/>
      <c r="R9" s="12" t="str">
        <f t="shared" si="2"/>
        <v>CALL inserirAlternativa(23$$$!!!8!!!$$$0);</v>
      </c>
      <c r="S9" s="7"/>
      <c r="T9" s="12">
        <f t="shared" si="3"/>
        <v>23</v>
      </c>
      <c r="U9" s="12">
        <v>17</v>
      </c>
      <c r="V9" s="12">
        <v>0</v>
      </c>
      <c r="W9" s="8"/>
      <c r="X9" s="12" t="str">
        <f t="shared" si="4"/>
        <v>CALL inserirAlternativa(23$$$!!!17!!!$$$0);</v>
      </c>
      <c r="Y9" s="7"/>
      <c r="Z9" s="12">
        <f t="shared" si="5"/>
        <v>23</v>
      </c>
      <c r="AA9" s="12">
        <v>6</v>
      </c>
      <c r="AB9" s="12">
        <v>0</v>
      </c>
      <c r="AC9" s="8"/>
      <c r="AD9" s="12" t="str">
        <f t="shared" si="6"/>
        <v>CALL inserirAlternativa(23$$$!!!6!!!$$$0);</v>
      </c>
      <c r="AE9" s="7"/>
      <c r="AF9" s="12">
        <f t="shared" si="7"/>
        <v>23</v>
      </c>
      <c r="AG9" s="12">
        <v>16</v>
      </c>
      <c r="AH9" s="12">
        <v>1</v>
      </c>
      <c r="AI9" s="8"/>
      <c r="AJ9" s="12" t="str">
        <f t="shared" si="8"/>
        <v>CALL inserirAlternativa(23$$$!!!16!!!$$$1);</v>
      </c>
    </row>
    <row r="10" spans="1:36" s="1" customFormat="1" ht="13" x14ac:dyDescent="0.25">
      <c r="A10" s="5" t="s">
        <v>158</v>
      </c>
      <c r="B10" s="5">
        <v>13</v>
      </c>
      <c r="C10" s="5" t="s">
        <v>20</v>
      </c>
      <c r="D10" s="5" t="s">
        <v>21</v>
      </c>
      <c r="G10" s="12" t="s">
        <v>106</v>
      </c>
      <c r="H10" s="12">
        <v>2</v>
      </c>
      <c r="I10" s="12">
        <f t="shared" si="9"/>
        <v>5</v>
      </c>
      <c r="J10" s="7"/>
      <c r="K10" s="11" t="str">
        <f t="shared" si="0"/>
        <v>CALL inserirQuestao( !aspa! No contexto de banco de dados SQL, qual comando é usado para adicionar uma nova coluna em uma tabela existente? !aspa! $$$2$$$5);</v>
      </c>
      <c r="L10" s="12">
        <v>24</v>
      </c>
      <c r="M10" s="7"/>
      <c r="N10" s="12">
        <f t="shared" si="1"/>
        <v>24</v>
      </c>
      <c r="O10" s="12" t="s">
        <v>107</v>
      </c>
      <c r="P10" s="12">
        <v>0</v>
      </c>
      <c r="Q10" s="8"/>
      <c r="R10" s="12" t="str">
        <f t="shared" si="2"/>
        <v>CALL inserirAlternativa(24$$$!!!SELECT!!!$$$0);</v>
      </c>
      <c r="S10" s="7"/>
      <c r="T10" s="12">
        <f t="shared" si="3"/>
        <v>24</v>
      </c>
      <c r="U10" s="12" t="s">
        <v>108</v>
      </c>
      <c r="V10" s="12">
        <v>0</v>
      </c>
      <c r="W10" s="8"/>
      <c r="X10" s="12" t="str">
        <f t="shared" si="4"/>
        <v>CALL inserirAlternativa(24$$$!!!INSERT!!!$$$0);</v>
      </c>
      <c r="Y10" s="7"/>
      <c r="Z10" s="12">
        <f t="shared" si="5"/>
        <v>24</v>
      </c>
      <c r="AA10" s="12" t="s">
        <v>109</v>
      </c>
      <c r="AB10" s="12">
        <v>0</v>
      </c>
      <c r="AC10" s="8"/>
      <c r="AD10" s="12" t="str">
        <f t="shared" si="6"/>
        <v>CALL inserirAlternativa(24$$$!!!DELETE!!!$$$0);</v>
      </c>
      <c r="AE10" s="7"/>
      <c r="AF10" s="12">
        <f t="shared" si="7"/>
        <v>24</v>
      </c>
      <c r="AG10" s="12" t="s">
        <v>110</v>
      </c>
      <c r="AH10" s="12">
        <v>1</v>
      </c>
      <c r="AI10" s="8"/>
      <c r="AJ10" s="12" t="str">
        <f t="shared" si="8"/>
        <v>CALL inserirAlternativa(24$$$!!!ALTER TABLE!!!$$$1);</v>
      </c>
    </row>
    <row r="11" spans="1:36" s="1" customFormat="1" ht="13" x14ac:dyDescent="0.25">
      <c r="A11" s="2" t="s">
        <v>159</v>
      </c>
      <c r="B11" s="6">
        <v>14</v>
      </c>
      <c r="C11" s="2" t="s">
        <v>22</v>
      </c>
      <c r="D11" s="6" t="s">
        <v>23</v>
      </c>
      <c r="G11" s="12" t="s">
        <v>111</v>
      </c>
      <c r="H11" s="12">
        <v>1</v>
      </c>
      <c r="I11" s="12">
        <f t="shared" si="9"/>
        <v>6</v>
      </c>
      <c r="J11" s="7"/>
      <c r="K11" s="11" t="str">
        <f t="shared" si="0"/>
        <v>CALL inserirQuestao( !aspa! Qual é a principal função de um roteador em uma rede de computadores? !aspa! $$$1$$$6);</v>
      </c>
      <c r="L11" s="12">
        <v>25</v>
      </c>
      <c r="M11" s="7"/>
      <c r="N11" s="12">
        <f t="shared" si="1"/>
        <v>25</v>
      </c>
      <c r="O11" s="12" t="s">
        <v>112</v>
      </c>
      <c r="P11" s="12">
        <v>0</v>
      </c>
      <c r="Q11" s="8"/>
      <c r="R11" s="12" t="str">
        <f t="shared" si="2"/>
        <v>CALL inserirAlternativa(25$$$!!!Garantir a segurança dos dados por criptografia.!!!$$$0);</v>
      </c>
      <c r="S11" s="7"/>
      <c r="T11" s="12">
        <f t="shared" si="3"/>
        <v>25</v>
      </c>
      <c r="U11" s="12" t="s">
        <v>113</v>
      </c>
      <c r="V11" s="12">
        <v>0</v>
      </c>
      <c r="W11" s="8"/>
      <c r="X11" s="12" t="str">
        <f t="shared" si="4"/>
        <v>CALL inserirAlternativa(25$$$!!!Gerenciar dispositivos conectados via Bluetooth.!!!$$$0);</v>
      </c>
      <c r="Y11" s="7"/>
      <c r="Z11" s="12">
        <f t="shared" si="5"/>
        <v>25</v>
      </c>
      <c r="AA11" s="12" t="s">
        <v>114</v>
      </c>
      <c r="AB11" s="12">
        <v>1</v>
      </c>
      <c r="AC11" s="8"/>
      <c r="AD11" s="12" t="str">
        <f t="shared" si="6"/>
        <v>CALL inserirAlternativa(25$$$!!!Interligar diferentes redes e encaminhar pacotes entre elas.!!!$$$1);</v>
      </c>
      <c r="AE11" s="7"/>
      <c r="AF11" s="12">
        <f t="shared" si="7"/>
        <v>25</v>
      </c>
      <c r="AG11" s="12" t="s">
        <v>115</v>
      </c>
      <c r="AH11" s="12">
        <v>0</v>
      </c>
      <c r="AI11" s="8"/>
      <c r="AJ11" s="12" t="str">
        <f t="shared" si="8"/>
        <v>CALL inserirAlternativa(25$$$!!!Controlar os endereços IP de dispositivos por meio de DHCP!!!$$$0);</v>
      </c>
    </row>
    <row r="12" spans="1:36" s="1" customFormat="1" ht="13" x14ac:dyDescent="0.25">
      <c r="A12" s="2" t="s">
        <v>159</v>
      </c>
      <c r="B12" s="6">
        <v>15</v>
      </c>
      <c r="C12" s="6" t="s">
        <v>24</v>
      </c>
      <c r="D12" s="6" t="s">
        <v>25</v>
      </c>
      <c r="G12" s="12" t="s">
        <v>116</v>
      </c>
      <c r="H12" s="12">
        <v>2</v>
      </c>
      <c r="I12" s="12">
        <f t="shared" si="9"/>
        <v>6</v>
      </c>
      <c r="J12" s="7"/>
      <c r="K12" s="11" t="str">
        <f t="shared" si="0"/>
        <v>CALL inserirQuestao( !aspa! Qual camada do modelo OSI é responsável por determinar como os dados serão fisicamente transmitidos? !aspa! $$$2$$$6);</v>
      </c>
      <c r="L12" s="12">
        <v>26</v>
      </c>
      <c r="M12" s="7"/>
      <c r="N12" s="12">
        <f t="shared" si="1"/>
        <v>26</v>
      </c>
      <c r="O12" s="12" t="s">
        <v>117</v>
      </c>
      <c r="P12" s="12">
        <v>0</v>
      </c>
      <c r="Q12" s="8"/>
      <c r="R12" s="12" t="str">
        <f t="shared" si="2"/>
        <v>CALL inserirAlternativa(26$$$!!!Camada de Rede!!!$$$0);</v>
      </c>
      <c r="S12" s="7"/>
      <c r="T12" s="12">
        <f t="shared" si="3"/>
        <v>26</v>
      </c>
      <c r="U12" s="12" t="s">
        <v>118</v>
      </c>
      <c r="V12" s="12">
        <v>1</v>
      </c>
      <c r="W12" s="8"/>
      <c r="X12" s="12" t="str">
        <f t="shared" si="4"/>
        <v>CALL inserirAlternativa(26$$$!!!Camada Física!!!$$$1);</v>
      </c>
      <c r="Y12" s="7"/>
      <c r="Z12" s="12">
        <f t="shared" si="5"/>
        <v>26</v>
      </c>
      <c r="AA12" s="12" t="s">
        <v>119</v>
      </c>
      <c r="AB12" s="12">
        <v>0</v>
      </c>
      <c r="AC12" s="8"/>
      <c r="AD12" s="12" t="str">
        <f t="shared" si="6"/>
        <v>CALL inserirAlternativa(26$$$!!!Camada de Transporte!!!$$$0);</v>
      </c>
      <c r="AE12" s="7"/>
      <c r="AF12" s="12">
        <f t="shared" si="7"/>
        <v>26</v>
      </c>
      <c r="AG12" s="12" t="s">
        <v>120</v>
      </c>
      <c r="AH12" s="12">
        <v>0</v>
      </c>
      <c r="AI12" s="8"/>
      <c r="AJ12" s="12" t="str">
        <f t="shared" si="8"/>
        <v>CALL inserirAlternativa(26$$$!!!Camada de Sessão!!!$$$0);</v>
      </c>
    </row>
    <row r="13" spans="1:36" s="1" customFormat="1" x14ac:dyDescent="0.25">
      <c r="A13" s="2" t="s">
        <v>159</v>
      </c>
      <c r="B13" s="6">
        <v>16</v>
      </c>
      <c r="C13" s="6" t="s">
        <v>26</v>
      </c>
      <c r="D13" s="6" t="s">
        <v>27</v>
      </c>
      <c r="G13" s="12" t="s">
        <v>121</v>
      </c>
      <c r="H13" s="12">
        <v>3</v>
      </c>
      <c r="I13" s="12">
        <f t="shared" si="9"/>
        <v>6</v>
      </c>
      <c r="J13" s="7"/>
      <c r="K13" s="11" t="str">
        <f t="shared" si="0"/>
        <v>CALL inserirQuestao( !aspa! Em uma rede local (LAN), qual endereço é usado para enviar dados para todos os dispositivos ao mesmo tempo? !aspa! $$$3$$$6);</v>
      </c>
      <c r="L13" s="12">
        <v>27</v>
      </c>
      <c r="M13" s="7"/>
      <c r="N13" s="12">
        <f t="shared" si="1"/>
        <v>27</v>
      </c>
      <c r="O13" s="12" t="s">
        <v>122</v>
      </c>
      <c r="P13" s="12">
        <v>0</v>
      </c>
      <c r="Q13" s="8"/>
      <c r="R13" s="12" t="str">
        <f t="shared" si="2"/>
        <v>CALL inserirAlternativa(27$$$!!!Endereço IP do Gateway.!!!$$$0);</v>
      </c>
      <c r="S13" s="7"/>
      <c r="T13" s="12">
        <f t="shared" si="3"/>
        <v>27</v>
      </c>
      <c r="U13" s="12" t="s">
        <v>123</v>
      </c>
      <c r="V13" s="12">
        <v>0</v>
      </c>
      <c r="W13" s="8"/>
      <c r="X13" s="12" t="str">
        <f t="shared" si="4"/>
        <v>CALL inserirAlternativa(27$$$!!!Endereço MAC padrão.!!!$$$0);</v>
      </c>
      <c r="Y13" s="7"/>
      <c r="Z13" s="12">
        <f t="shared" si="5"/>
        <v>27</v>
      </c>
      <c r="AA13" s="12" t="s">
        <v>124</v>
      </c>
      <c r="AB13" s="12">
        <v>1</v>
      </c>
      <c r="AC13" s="8"/>
      <c r="AD13" s="12" t="str">
        <f t="shared" si="6"/>
        <v>CALL inserirAlternativa(27$$$!!!Endereço de broadcast.!!!$$$1);</v>
      </c>
      <c r="AE13" s="7"/>
      <c r="AF13" s="12">
        <f t="shared" si="7"/>
        <v>27</v>
      </c>
      <c r="AG13" s="12" t="s">
        <v>125</v>
      </c>
      <c r="AH13" s="12">
        <v>1</v>
      </c>
      <c r="AI13" s="8"/>
      <c r="AJ13" s="12" t="str">
        <f t="shared" si="8"/>
        <v>CALL inserirAlternativa(27$$$!!!Endereço de loopback!!!$$$1);</v>
      </c>
    </row>
    <row r="14" spans="1:36" s="1" customFormat="1" ht="13" x14ac:dyDescent="0.25">
      <c r="A14" s="2" t="s">
        <v>159</v>
      </c>
      <c r="B14" s="6">
        <v>17</v>
      </c>
      <c r="C14" s="2" t="s">
        <v>28</v>
      </c>
      <c r="D14" s="6" t="s">
        <v>29</v>
      </c>
      <c r="G14" s="12" t="s">
        <v>126</v>
      </c>
      <c r="H14" s="12">
        <v>2</v>
      </c>
      <c r="I14" s="12">
        <f t="shared" si="9"/>
        <v>6</v>
      </c>
      <c r="J14" s="7"/>
      <c r="K14" s="11" t="str">
        <f t="shared" si="0"/>
        <v>CALL inserirQuestao( !aspa! No protocolo TCP/IP, qual porta padrão é utilizada pelo serviço HTTP? !aspa! $$$2$$$6);</v>
      </c>
      <c r="L14" s="12">
        <v>28</v>
      </c>
      <c r="M14" s="7"/>
      <c r="N14" s="12">
        <f t="shared" si="1"/>
        <v>28</v>
      </c>
      <c r="O14" s="12">
        <v>22</v>
      </c>
      <c r="P14" s="12">
        <v>0</v>
      </c>
      <c r="Q14" s="8"/>
      <c r="R14" s="12" t="str">
        <f t="shared" si="2"/>
        <v>CALL inserirAlternativa(28$$$!!!22!!!$$$0);</v>
      </c>
      <c r="S14" s="7"/>
      <c r="T14" s="12">
        <f t="shared" si="3"/>
        <v>28</v>
      </c>
      <c r="U14" s="12">
        <v>53</v>
      </c>
      <c r="V14" s="12">
        <v>0</v>
      </c>
      <c r="W14" s="8"/>
      <c r="X14" s="12" t="str">
        <f t="shared" si="4"/>
        <v>CALL inserirAlternativa(28$$$!!!53!!!$$$0);</v>
      </c>
      <c r="Y14" s="7"/>
      <c r="Z14" s="12">
        <f t="shared" si="5"/>
        <v>28</v>
      </c>
      <c r="AA14" s="12">
        <v>80</v>
      </c>
      <c r="AB14" s="12">
        <v>1</v>
      </c>
      <c r="AC14" s="8"/>
      <c r="AD14" s="12" t="str">
        <f t="shared" si="6"/>
        <v>CALL inserirAlternativa(28$$$!!!80!!!$$$1);</v>
      </c>
      <c r="AE14" s="7"/>
      <c r="AF14" s="12">
        <f t="shared" si="7"/>
        <v>28</v>
      </c>
      <c r="AG14" s="12">
        <v>443</v>
      </c>
      <c r="AH14" s="12">
        <v>0</v>
      </c>
      <c r="AI14" s="8"/>
      <c r="AJ14" s="12" t="str">
        <f t="shared" si="8"/>
        <v>CALL inserirAlternativa(28$$$!!!443!!!$$$0);</v>
      </c>
    </row>
    <row r="15" spans="1:36" s="1" customFormat="1" x14ac:dyDescent="0.25">
      <c r="A15" s="2" t="s">
        <v>159</v>
      </c>
      <c r="B15" s="6">
        <v>19</v>
      </c>
      <c r="C15" s="2" t="s">
        <v>30</v>
      </c>
      <c r="D15" s="6" t="s">
        <v>31</v>
      </c>
      <c r="G15" s="12" t="s">
        <v>127</v>
      </c>
      <c r="H15" s="12">
        <v>2</v>
      </c>
      <c r="I15" s="12">
        <f t="shared" si="9"/>
        <v>6</v>
      </c>
      <c r="J15" s="7"/>
      <c r="K15" s="11" t="str">
        <f t="shared" si="0"/>
        <v>CALL inserirQuestao( !aspa! Qual dos seguintes protocolos é utilizado para gerenciamento remoto de dispositivos em redes de computadores? !aspa! $$$2$$$6);</v>
      </c>
      <c r="L15" s="12">
        <v>29</v>
      </c>
      <c r="M15" s="7"/>
      <c r="N15" s="12">
        <f t="shared" si="1"/>
        <v>29</v>
      </c>
      <c r="O15" s="12" t="s">
        <v>128</v>
      </c>
      <c r="P15" s="12">
        <v>0</v>
      </c>
      <c r="Q15" s="8"/>
      <c r="R15" s="12" t="str">
        <f t="shared" si="2"/>
        <v>CALL inserirAlternativa(29$$$!!!FTP!!!$$$0);</v>
      </c>
      <c r="S15" s="7"/>
      <c r="T15" s="12">
        <f t="shared" si="3"/>
        <v>29</v>
      </c>
      <c r="U15" s="12" t="s">
        <v>129</v>
      </c>
      <c r="V15" s="12">
        <v>1</v>
      </c>
      <c r="W15" s="8"/>
      <c r="X15" s="12" t="str">
        <f t="shared" si="4"/>
        <v>CALL inserirAlternativa(29$$$!!!Telnet!!!$$$1);</v>
      </c>
      <c r="Y15" s="7"/>
      <c r="Z15" s="12">
        <f t="shared" si="5"/>
        <v>29</v>
      </c>
      <c r="AA15" s="12" t="s">
        <v>130</v>
      </c>
      <c r="AB15" s="12">
        <v>0</v>
      </c>
      <c r="AC15" s="8"/>
      <c r="AD15" s="12" t="str">
        <f t="shared" si="6"/>
        <v>CALL inserirAlternativa(29$$$!!!SMTP!!!$$$0);</v>
      </c>
      <c r="AE15" s="7"/>
      <c r="AF15" s="12">
        <f t="shared" si="7"/>
        <v>29</v>
      </c>
      <c r="AG15" s="12" t="s">
        <v>131</v>
      </c>
      <c r="AH15" s="12">
        <v>0</v>
      </c>
      <c r="AI15" s="8"/>
      <c r="AJ15" s="12" t="str">
        <f t="shared" si="8"/>
        <v>CALL inserirAlternativa(29$$$!!!SNMP!!!$$$0);</v>
      </c>
    </row>
    <row r="16" spans="1:36" s="1" customFormat="1" x14ac:dyDescent="0.25">
      <c r="A16" s="2" t="s">
        <v>159</v>
      </c>
      <c r="B16" s="6">
        <v>20</v>
      </c>
      <c r="C16" s="2" t="s">
        <v>32</v>
      </c>
      <c r="D16" s="6" t="s">
        <v>33</v>
      </c>
      <c r="G16" s="12" t="s">
        <v>132</v>
      </c>
      <c r="H16" s="12">
        <v>2</v>
      </c>
      <c r="I16" s="12">
        <f t="shared" si="9"/>
        <v>7</v>
      </c>
      <c r="J16" s="7"/>
      <c r="K16" s="11" t="str">
        <f t="shared" si="0"/>
        <v>CALL inserirQuestao( !aspa! O que é aprendizado supervisionado em Inteligência Artificial? !aspa! $$$2$$$7);</v>
      </c>
      <c r="L16" s="12">
        <v>30</v>
      </c>
      <c r="M16" s="7"/>
      <c r="N16" s="12">
        <f t="shared" si="1"/>
        <v>30</v>
      </c>
      <c r="O16" s="12" t="s">
        <v>133</v>
      </c>
      <c r="P16" s="12">
        <v>0</v>
      </c>
      <c r="Q16" s="8"/>
      <c r="R16" s="12" t="str">
        <f t="shared" si="2"/>
        <v>CALL inserirAlternativa(30$$$!!!Um tipo de aprendizado onde a IA aprende sem exemplos pré-existentes.!!!$$$0);</v>
      </c>
      <c r="S16" s="7"/>
      <c r="T16" s="12">
        <f t="shared" si="3"/>
        <v>30</v>
      </c>
      <c r="U16" s="12" t="s">
        <v>134</v>
      </c>
      <c r="V16" s="12">
        <v>0</v>
      </c>
      <c r="W16" s="8"/>
      <c r="X16" s="12" t="str">
        <f t="shared" si="4"/>
        <v>CALL inserirAlternativa(30$$$!!!Um processo onde a IA aprende a partir de dados sem respostas fornecidas.!!!$$$0);</v>
      </c>
      <c r="Y16" s="7"/>
      <c r="Z16" s="12">
        <f t="shared" si="5"/>
        <v>30</v>
      </c>
      <c r="AA16" s="12" t="s">
        <v>135</v>
      </c>
      <c r="AB16" s="12">
        <v>1</v>
      </c>
      <c r="AC16" s="8"/>
      <c r="AD16" s="12" t="str">
        <f t="shared" si="6"/>
        <v>CALL inserirAlternativa(30$$$!!!Um tipo de aprendizado em que a IA é treinada com dados rotulados para fazer previsões.!!!$$$1);</v>
      </c>
      <c r="AE16" s="7"/>
      <c r="AF16" s="12">
        <f t="shared" si="7"/>
        <v>30</v>
      </c>
      <c r="AG16" s="12" t="s">
        <v>136</v>
      </c>
      <c r="AH16" s="12">
        <v>0</v>
      </c>
      <c r="AI16" s="8"/>
      <c r="AJ16" s="12" t="str">
        <f t="shared" si="8"/>
        <v>CALL inserirAlternativa(30$$$!!!Um processo onde a IA aprende a partir de interações com o ambiente sem nenhum dado.!!!$$$0);</v>
      </c>
    </row>
    <row r="17" spans="1:36" s="1" customFormat="1" x14ac:dyDescent="0.25">
      <c r="A17" s="2" t="s">
        <v>159</v>
      </c>
      <c r="B17" s="6">
        <v>21</v>
      </c>
      <c r="C17" s="2" t="s">
        <v>34</v>
      </c>
      <c r="D17" s="6" t="s">
        <v>35</v>
      </c>
      <c r="G17" s="12" t="s">
        <v>137</v>
      </c>
      <c r="H17" s="12">
        <v>3</v>
      </c>
      <c r="I17" s="12">
        <f t="shared" si="9"/>
        <v>7</v>
      </c>
      <c r="J17" s="7"/>
      <c r="K17" s="11" t="str">
        <f t="shared" si="0"/>
        <v>CALL inserirQuestao( !aspa! Qual das seguintes opções é um exemplo de rede neural artificial? !aspa! $$$3$$$7);</v>
      </c>
      <c r="L17" s="12">
        <v>31</v>
      </c>
      <c r="M17" s="7"/>
      <c r="N17" s="12">
        <f t="shared" si="1"/>
        <v>31</v>
      </c>
      <c r="O17" s="12" t="s">
        <v>138</v>
      </c>
      <c r="P17" s="12">
        <v>0</v>
      </c>
      <c r="Q17" s="8"/>
      <c r="R17" s="12" t="str">
        <f t="shared" si="2"/>
        <v>CALL inserirAlternativa(31$$$!!!Algoritmo de K-means!!!$$$0);</v>
      </c>
      <c r="S17" s="7"/>
      <c r="T17" s="12">
        <f t="shared" si="3"/>
        <v>31</v>
      </c>
      <c r="U17" s="12" t="s">
        <v>139</v>
      </c>
      <c r="V17" s="12">
        <v>1</v>
      </c>
      <c r="W17" s="8"/>
      <c r="X17" s="12" t="str">
        <f t="shared" si="4"/>
        <v>CALL inserirAlternativa(31$$$!!!Perceptron!!!$$$1);</v>
      </c>
      <c r="Y17" s="7"/>
      <c r="Z17" s="12">
        <f t="shared" si="5"/>
        <v>31</v>
      </c>
      <c r="AA17" s="12" t="s">
        <v>140</v>
      </c>
      <c r="AB17" s="12">
        <v>0</v>
      </c>
      <c r="AC17" s="8"/>
      <c r="AD17" s="12" t="str">
        <f t="shared" si="6"/>
        <v>CALL inserirAlternativa(31$$$!!!Algoritmo de Dijkstra!!!$$$0);</v>
      </c>
      <c r="AE17" s="7"/>
      <c r="AF17" s="12">
        <f t="shared" si="7"/>
        <v>31</v>
      </c>
      <c r="AG17" s="12" t="s">
        <v>141</v>
      </c>
      <c r="AH17" s="12">
        <v>0</v>
      </c>
      <c r="AI17" s="8"/>
      <c r="AJ17" s="12" t="str">
        <f t="shared" si="8"/>
        <v>CALL inserirAlternativa(31$$$!!!Algoritmo de Busca Binária!!!$$$0);</v>
      </c>
    </row>
    <row r="18" spans="1:36" s="1" customFormat="1" x14ac:dyDescent="0.25">
      <c r="A18" s="3" t="s">
        <v>160</v>
      </c>
      <c r="B18" s="3">
        <v>22</v>
      </c>
      <c r="C18" s="3" t="s">
        <v>36</v>
      </c>
      <c r="D18" s="3" t="s">
        <v>37</v>
      </c>
      <c r="G18" s="12" t="s">
        <v>142</v>
      </c>
      <c r="H18" s="12">
        <v>1</v>
      </c>
      <c r="I18" s="12">
        <f t="shared" si="9"/>
        <v>7</v>
      </c>
      <c r="J18" s="7"/>
      <c r="K18" s="11" t="str">
        <f t="shared" si="0"/>
        <v>CALL inserirQuestao( !aspa! Em qual área a Inteligência Artificial não é comumente aplicada? !aspa! $$$1$$$7);</v>
      </c>
      <c r="L18" s="12">
        <v>32</v>
      </c>
      <c r="M18" s="7"/>
      <c r="N18" s="12">
        <f t="shared" si="1"/>
        <v>32</v>
      </c>
      <c r="O18" s="12" t="s">
        <v>143</v>
      </c>
      <c r="P18" s="12">
        <v>0</v>
      </c>
      <c r="Q18" s="8"/>
      <c r="R18" s="12" t="str">
        <f t="shared" si="2"/>
        <v>CALL inserirAlternativa(32$$$!!!Diagnóstico médico!!!$$$0);</v>
      </c>
      <c r="S18" s="7"/>
      <c r="T18" s="12">
        <f t="shared" si="3"/>
        <v>32</v>
      </c>
      <c r="U18" s="12" t="s">
        <v>144</v>
      </c>
      <c r="V18" s="12">
        <v>0</v>
      </c>
      <c r="W18" s="8"/>
      <c r="X18" s="12" t="str">
        <f t="shared" si="4"/>
        <v>CALL inserirAlternativa(32$$$!!!Robótica!!!$$$0);</v>
      </c>
      <c r="Y18" s="7"/>
      <c r="Z18" s="12">
        <f t="shared" si="5"/>
        <v>32</v>
      </c>
      <c r="AA18" s="12" t="s">
        <v>145</v>
      </c>
      <c r="AB18" s="12">
        <v>0</v>
      </c>
      <c r="AC18" s="8"/>
      <c r="AD18" s="12" t="str">
        <f t="shared" si="6"/>
        <v>CALL inserirAlternativa(32$$$!!!Processamento de linguagem natural!!!$$$0);</v>
      </c>
      <c r="AE18" s="7"/>
      <c r="AF18" s="12">
        <f t="shared" si="7"/>
        <v>32</v>
      </c>
      <c r="AG18" s="12" t="s">
        <v>146</v>
      </c>
      <c r="AH18" s="12">
        <v>1</v>
      </c>
      <c r="AI18" s="8"/>
      <c r="AJ18" s="12" t="str">
        <f t="shared" si="8"/>
        <v>CALL inserirAlternativa(32$$$!!!Pintura de quadros!!!$$$1);</v>
      </c>
    </row>
    <row r="19" spans="1:36" s="1" customFormat="1" x14ac:dyDescent="0.25">
      <c r="A19" s="3" t="s">
        <v>160</v>
      </c>
      <c r="B19" s="3">
        <v>24</v>
      </c>
      <c r="C19" s="3" t="s">
        <v>38</v>
      </c>
      <c r="D19" s="3" t="s">
        <v>39</v>
      </c>
      <c r="G19" s="12" t="s">
        <v>147</v>
      </c>
      <c r="H19" s="12">
        <v>2</v>
      </c>
      <c r="I19" s="12">
        <f t="shared" si="9"/>
        <v>7</v>
      </c>
      <c r="J19" s="7"/>
      <c r="K19" s="11" t="str">
        <f t="shared" si="0"/>
        <v>CALL inserirQuestao( !aspa! O que é o conceito de "overfitting" em modelos de IA? !aspa! $$$2$$$7);</v>
      </c>
      <c r="L19" s="12">
        <v>33</v>
      </c>
      <c r="M19" s="7"/>
      <c r="N19" s="12">
        <f t="shared" si="1"/>
        <v>33</v>
      </c>
      <c r="O19" s="12" t="s">
        <v>148</v>
      </c>
      <c r="P19" s="12">
        <v>0</v>
      </c>
      <c r="Q19" s="8"/>
      <c r="R19" s="12" t="str">
        <f t="shared" si="2"/>
        <v>CALL inserirAlternativa(33$$$!!!Quando o modelo é treinado com muitos dados e se torna muito eficiente.!!!$$$0);</v>
      </c>
      <c r="S19" s="7"/>
      <c r="T19" s="12">
        <f t="shared" si="3"/>
        <v>33</v>
      </c>
      <c r="U19" s="12" t="s">
        <v>149</v>
      </c>
      <c r="V19" s="12">
        <v>0</v>
      </c>
      <c r="W19" s="8"/>
      <c r="X19" s="12" t="str">
        <f t="shared" si="4"/>
        <v>CALL inserirAlternativa(33$$$!!!Quando o modelo não consegue aprender nada dos dados fornecidos.!!!$$$0);</v>
      </c>
      <c r="Y19" s="7"/>
      <c r="Z19" s="12">
        <f t="shared" si="5"/>
        <v>33</v>
      </c>
      <c r="AA19" s="12" t="s">
        <v>150</v>
      </c>
      <c r="AB19" s="12">
        <v>1</v>
      </c>
      <c r="AC19" s="8"/>
      <c r="AD19" s="12" t="str">
        <f t="shared" si="6"/>
        <v>CALL inserirAlternativa(33$$$!!!Quando o modelo se ajusta excessivamente aos dados de treinamento e perde a capacidade de generalizar.!!!$$$1);</v>
      </c>
      <c r="AE19" s="7"/>
      <c r="AF19" s="12">
        <f t="shared" si="7"/>
        <v>33</v>
      </c>
      <c r="AG19" s="12" t="s">
        <v>151</v>
      </c>
      <c r="AH19" s="12">
        <v>0</v>
      </c>
      <c r="AI19" s="8"/>
      <c r="AJ19" s="12" t="str">
        <f t="shared" si="8"/>
        <v>CALL inserirAlternativa(33$$$!!!Quando o modelo realiza cálculos sem a necessidade de treinamento.!!!$$$0);</v>
      </c>
    </row>
    <row r="20" spans="1:36" s="1" customFormat="1" x14ac:dyDescent="0.25">
      <c r="A20" s="3" t="s">
        <v>160</v>
      </c>
      <c r="B20" s="3">
        <v>25</v>
      </c>
      <c r="C20" s="3" t="s">
        <v>40</v>
      </c>
      <c r="D20" s="3" t="s">
        <v>41</v>
      </c>
      <c r="G20" s="12" t="s">
        <v>152</v>
      </c>
      <c r="H20" s="12">
        <v>2</v>
      </c>
      <c r="I20" s="12">
        <f t="shared" si="9"/>
        <v>7</v>
      </c>
      <c r="J20" s="7"/>
      <c r="K20" s="11" t="str">
        <f t="shared" si="0"/>
        <v>CALL inserirQuestao( !aspa! Qual técnica de IA é utilizada para identificar padrões em grandes volumes de dados? !aspa! $$$2$$$7);</v>
      </c>
      <c r="L20" s="12">
        <v>34</v>
      </c>
      <c r="M20" s="7"/>
      <c r="N20" s="12">
        <f t="shared" si="1"/>
        <v>34</v>
      </c>
      <c r="O20" s="12" t="s">
        <v>153</v>
      </c>
      <c r="P20" s="12">
        <v>0</v>
      </c>
      <c r="Q20" s="8"/>
      <c r="R20" s="12" t="str">
        <f t="shared" si="2"/>
        <v>CALL inserirAlternativa(34$$$!!!Programação Orientada a Objetos!!!$$$0);</v>
      </c>
      <c r="S20" s="7"/>
      <c r="T20" s="12">
        <f t="shared" si="3"/>
        <v>34</v>
      </c>
      <c r="U20" s="12" t="s">
        <v>154</v>
      </c>
      <c r="V20" s="12">
        <v>0</v>
      </c>
      <c r="W20" s="8"/>
      <c r="X20" s="12" t="str">
        <f t="shared" si="4"/>
        <v>CALL inserirAlternativa(34$$$!!!Aprendizado por Reforço!!!$$$0);</v>
      </c>
      <c r="Y20" s="7"/>
      <c r="Z20" s="12">
        <f t="shared" si="5"/>
        <v>34</v>
      </c>
      <c r="AA20" s="12" t="s">
        <v>155</v>
      </c>
      <c r="AB20" s="12">
        <v>0</v>
      </c>
      <c r="AC20" s="8"/>
      <c r="AD20" s="12" t="str">
        <f t="shared" si="6"/>
        <v>CALL inserirAlternativa(34$$$!!!Análise de Dados Preditiva!!!$$$0);</v>
      </c>
      <c r="AE20" s="7"/>
      <c r="AF20" s="12">
        <f t="shared" si="7"/>
        <v>34</v>
      </c>
      <c r="AG20" s="12" t="s">
        <v>156</v>
      </c>
      <c r="AH20" s="12">
        <v>1</v>
      </c>
      <c r="AI20" s="8"/>
      <c r="AJ20" s="12" t="str">
        <f t="shared" si="8"/>
        <v>CALL inserirAlternativa(34$$$!!!Mineração de Dados!!!$$$1);</v>
      </c>
    </row>
    <row r="21" spans="1:36" s="1" customFormat="1" x14ac:dyDescent="0.25">
      <c r="A21" s="3" t="s">
        <v>160</v>
      </c>
      <c r="B21" s="3">
        <v>26</v>
      </c>
      <c r="C21" s="3" t="s">
        <v>42</v>
      </c>
      <c r="D21" s="3" t="s">
        <v>43</v>
      </c>
      <c r="G21" s="12"/>
      <c r="H21" s="12"/>
      <c r="I21" s="12">
        <f t="shared" si="9"/>
        <v>8</v>
      </c>
      <c r="J21" s="7"/>
      <c r="K21" s="11" t="str">
        <f t="shared" si="0"/>
        <v>CALL inserirQuestao( !aspa!  !aspa! $$$$$$8);</v>
      </c>
      <c r="L21" s="12">
        <v>0</v>
      </c>
      <c r="M21" s="7"/>
      <c r="N21" s="12">
        <f t="shared" si="1"/>
        <v>0</v>
      </c>
      <c r="O21" s="12"/>
      <c r="P21" s="12"/>
      <c r="Q21" s="8"/>
      <c r="R21" s="12" t="str">
        <f t="shared" si="2"/>
        <v>CALL inserirAlternativa(0$$$!!!!!!$$$);</v>
      </c>
      <c r="S21" s="7"/>
      <c r="T21" s="12">
        <f t="shared" si="3"/>
        <v>0</v>
      </c>
      <c r="U21" s="12"/>
      <c r="V21" s="12"/>
      <c r="W21" s="8"/>
      <c r="X21" s="12" t="str">
        <f t="shared" si="4"/>
        <v>CALL inserirAlternativa(0$$$!!!!!!$$$);</v>
      </c>
      <c r="Y21" s="7"/>
      <c r="Z21" s="12">
        <f t="shared" si="5"/>
        <v>0</v>
      </c>
      <c r="AA21" s="12"/>
      <c r="AB21" s="12"/>
      <c r="AC21" s="8"/>
      <c r="AD21" s="12" t="str">
        <f t="shared" si="6"/>
        <v>CALL inserirAlternativa(0$$$!!!!!!$$$);</v>
      </c>
      <c r="AE21" s="7"/>
      <c r="AF21" s="12">
        <f t="shared" si="7"/>
        <v>0</v>
      </c>
      <c r="AG21" s="12"/>
      <c r="AH21" s="12"/>
      <c r="AI21" s="8"/>
      <c r="AJ21" s="12" t="str">
        <f t="shared" si="8"/>
        <v>CALL inserirAlternativa(0$$$!!!!!!$$$);</v>
      </c>
    </row>
    <row r="22" spans="1:36" s="1" customFormat="1" x14ac:dyDescent="0.25">
      <c r="A22" s="3" t="s">
        <v>160</v>
      </c>
      <c r="B22" s="3">
        <v>27</v>
      </c>
      <c r="C22" s="3" t="s">
        <v>44</v>
      </c>
      <c r="D22" s="3" t="s">
        <v>45</v>
      </c>
      <c r="G22" s="12"/>
      <c r="H22" s="12"/>
      <c r="I22" s="12">
        <f t="shared" si="9"/>
        <v>8</v>
      </c>
      <c r="J22" s="7"/>
      <c r="K22" s="11" t="str">
        <f t="shared" si="0"/>
        <v>CALL inserirQuestao( !aspa!  !aspa! $$$$$$8);</v>
      </c>
      <c r="L22" s="12">
        <v>0</v>
      </c>
      <c r="M22" s="7"/>
      <c r="N22" s="12">
        <f t="shared" si="1"/>
        <v>0</v>
      </c>
      <c r="O22" s="12"/>
      <c r="P22" s="12"/>
      <c r="Q22" s="8"/>
      <c r="R22" s="12" t="str">
        <f t="shared" si="2"/>
        <v>CALL inserirAlternativa(0$$$!!!!!!$$$);</v>
      </c>
      <c r="S22" s="7"/>
      <c r="T22" s="12">
        <f t="shared" si="3"/>
        <v>0</v>
      </c>
      <c r="U22" s="12"/>
      <c r="V22" s="12"/>
      <c r="W22" s="8"/>
      <c r="X22" s="12" t="str">
        <f t="shared" si="4"/>
        <v>CALL inserirAlternativa(0$$$!!!!!!$$$);</v>
      </c>
      <c r="Y22" s="7"/>
      <c r="Z22" s="12">
        <f t="shared" si="5"/>
        <v>0</v>
      </c>
      <c r="AA22" s="12"/>
      <c r="AB22" s="12"/>
      <c r="AC22" s="8"/>
      <c r="AD22" s="12" t="str">
        <f t="shared" si="6"/>
        <v>CALL inserirAlternativa(0$$$!!!!!!$$$);</v>
      </c>
      <c r="AE22" s="7"/>
      <c r="AF22" s="12">
        <f t="shared" si="7"/>
        <v>0</v>
      </c>
      <c r="AG22" s="12"/>
      <c r="AH22" s="12"/>
      <c r="AI22" s="8"/>
      <c r="AJ22" s="12" t="str">
        <f t="shared" si="8"/>
        <v>CALL inserirAlternativa(0$$$!!!!!!$$$);</v>
      </c>
    </row>
    <row r="23" spans="1:36" s="1" customFormat="1" x14ac:dyDescent="0.25">
      <c r="A23" s="3" t="s">
        <v>160</v>
      </c>
      <c r="B23" s="3">
        <v>28</v>
      </c>
      <c r="C23" s="3" t="s">
        <v>46</v>
      </c>
      <c r="D23" s="3" t="s">
        <v>47</v>
      </c>
      <c r="G23" s="12"/>
      <c r="H23" s="12"/>
      <c r="I23" s="12">
        <f t="shared" si="9"/>
        <v>8</v>
      </c>
      <c r="J23" s="7"/>
      <c r="K23" s="11" t="str">
        <f t="shared" si="0"/>
        <v>CALL inserirQuestao( !aspa!  !aspa! $$$$$$8);</v>
      </c>
      <c r="L23" s="12">
        <v>0</v>
      </c>
      <c r="M23" s="7"/>
      <c r="N23" s="12">
        <f t="shared" si="1"/>
        <v>0</v>
      </c>
      <c r="O23" s="12"/>
      <c r="P23" s="12"/>
      <c r="Q23" s="8"/>
      <c r="R23" s="12" t="str">
        <f t="shared" si="2"/>
        <v>CALL inserirAlternativa(0$$$!!!!!!$$$);</v>
      </c>
      <c r="S23" s="7"/>
      <c r="T23" s="12">
        <f t="shared" si="3"/>
        <v>0</v>
      </c>
      <c r="U23" s="12"/>
      <c r="V23" s="12"/>
      <c r="W23" s="8"/>
      <c r="X23" s="12" t="str">
        <f t="shared" si="4"/>
        <v>CALL inserirAlternativa(0$$$!!!!!!$$$);</v>
      </c>
      <c r="Y23" s="7"/>
      <c r="Z23" s="12">
        <f t="shared" si="5"/>
        <v>0</v>
      </c>
      <c r="AA23" s="12"/>
      <c r="AB23" s="12"/>
      <c r="AC23" s="8"/>
      <c r="AD23" s="12" t="str">
        <f t="shared" si="6"/>
        <v>CALL inserirAlternativa(0$$$!!!!!!$$$);</v>
      </c>
      <c r="AE23" s="7"/>
      <c r="AF23" s="12">
        <f t="shared" si="7"/>
        <v>0</v>
      </c>
      <c r="AG23" s="12"/>
      <c r="AH23" s="12"/>
      <c r="AI23" s="8"/>
      <c r="AJ23" s="12" t="str">
        <f t="shared" si="8"/>
        <v>CALL inserirAlternativa(0$$$!!!!!!$$$);</v>
      </c>
    </row>
    <row r="24" spans="1:36" s="1" customFormat="1" x14ac:dyDescent="0.25">
      <c r="A24" s="3" t="s">
        <v>160</v>
      </c>
      <c r="B24" s="3">
        <v>29</v>
      </c>
      <c r="C24" s="3" t="s">
        <v>48</v>
      </c>
      <c r="D24" s="3" t="s">
        <v>49</v>
      </c>
      <c r="G24" s="12"/>
      <c r="H24" s="12"/>
      <c r="I24" s="12">
        <f t="shared" si="9"/>
        <v>8</v>
      </c>
      <c r="J24" s="7"/>
      <c r="K24" s="11" t="str">
        <f t="shared" si="0"/>
        <v>CALL inserirQuestao( !aspa!  !aspa! $$$$$$8);</v>
      </c>
      <c r="L24" s="12">
        <v>0</v>
      </c>
      <c r="M24" s="7"/>
      <c r="N24" s="12">
        <f t="shared" si="1"/>
        <v>0</v>
      </c>
      <c r="O24" s="12"/>
      <c r="P24" s="12"/>
      <c r="Q24" s="8"/>
      <c r="R24" s="12" t="str">
        <f t="shared" si="2"/>
        <v>CALL inserirAlternativa(0$$$!!!!!!$$$);</v>
      </c>
      <c r="S24" s="7"/>
      <c r="T24" s="12">
        <f t="shared" si="3"/>
        <v>0</v>
      </c>
      <c r="U24" s="12"/>
      <c r="V24" s="12"/>
      <c r="W24" s="8"/>
      <c r="X24" s="12" t="str">
        <f t="shared" si="4"/>
        <v>CALL inserirAlternativa(0$$$!!!!!!$$$);</v>
      </c>
      <c r="Y24" s="7"/>
      <c r="Z24" s="12">
        <f t="shared" si="5"/>
        <v>0</v>
      </c>
      <c r="AA24" s="12"/>
      <c r="AB24" s="12"/>
      <c r="AC24" s="8"/>
      <c r="AD24" s="12" t="str">
        <f t="shared" si="6"/>
        <v>CALL inserirAlternativa(0$$$!!!!!!$$$);</v>
      </c>
      <c r="AE24" s="7"/>
      <c r="AF24" s="12">
        <f t="shared" si="7"/>
        <v>0</v>
      </c>
      <c r="AG24" s="12"/>
      <c r="AH24" s="12"/>
      <c r="AI24" s="8"/>
      <c r="AJ24" s="12" t="str">
        <f t="shared" si="8"/>
        <v>CALL inserirAlternativa(0$$$!!!!!!$$$);</v>
      </c>
    </row>
    <row r="25" spans="1:36" s="1" customFormat="1" ht="13" thickBot="1" x14ac:dyDescent="0.3">
      <c r="A25" s="3" t="s">
        <v>160</v>
      </c>
      <c r="B25" s="3">
        <v>30</v>
      </c>
      <c r="C25" s="3" t="s">
        <v>50</v>
      </c>
      <c r="D25" s="3" t="s">
        <v>51</v>
      </c>
      <c r="G25" s="12"/>
      <c r="H25" s="12"/>
      <c r="I25" s="12">
        <f t="shared" si="9"/>
        <v>8</v>
      </c>
      <c r="J25" s="7"/>
      <c r="K25" s="11" t="str">
        <f t="shared" si="0"/>
        <v>CALL inserirQuestao( !aspa!  !aspa! $$$$$$8);</v>
      </c>
      <c r="L25" s="12">
        <v>0</v>
      </c>
      <c r="M25" s="7"/>
      <c r="N25" s="12">
        <f t="shared" si="1"/>
        <v>0</v>
      </c>
      <c r="O25" s="12"/>
      <c r="P25" s="12"/>
      <c r="Q25" s="8"/>
      <c r="R25" s="12" t="str">
        <f t="shared" si="2"/>
        <v>CALL inserirAlternativa(0$$$!!!!!!$$$);</v>
      </c>
      <c r="S25" s="7"/>
      <c r="T25" s="12">
        <f t="shared" si="3"/>
        <v>0</v>
      </c>
      <c r="U25" s="12"/>
      <c r="V25" s="12"/>
      <c r="W25" s="8"/>
      <c r="X25" s="12" t="str">
        <f t="shared" si="4"/>
        <v>CALL inserirAlternativa(0$$$!!!!!!$$$);</v>
      </c>
      <c r="Y25" s="7"/>
      <c r="Z25" s="12">
        <f t="shared" si="5"/>
        <v>0</v>
      </c>
      <c r="AA25" s="12"/>
      <c r="AB25" s="12"/>
      <c r="AC25" s="8"/>
      <c r="AD25" s="12" t="str">
        <f t="shared" si="6"/>
        <v>CALL inserirAlternativa(0$$$!!!!!!$$$);</v>
      </c>
      <c r="AE25" s="7"/>
      <c r="AF25" s="12">
        <f t="shared" si="7"/>
        <v>0</v>
      </c>
      <c r="AG25" s="12"/>
      <c r="AH25" s="12"/>
      <c r="AI25" s="8"/>
      <c r="AJ25" s="12" t="str">
        <f t="shared" si="8"/>
        <v>CALL inserirAlternativa(0$$$!!!!!!$$$);</v>
      </c>
    </row>
    <row r="26" spans="1:36" s="1" customFormat="1" ht="13" thickBot="1" x14ac:dyDescent="0.3">
      <c r="A26" s="3" t="s">
        <v>160</v>
      </c>
      <c r="B26" s="3">
        <v>31</v>
      </c>
      <c r="C26" s="3" t="s">
        <v>52</v>
      </c>
      <c r="D26" s="3" t="s">
        <v>53</v>
      </c>
      <c r="G26" s="42" t="s">
        <v>665</v>
      </c>
      <c r="H26" s="43">
        <v>2</v>
      </c>
      <c r="I26" s="9">
        <f t="shared" si="9"/>
        <v>11</v>
      </c>
      <c r="J26" s="7"/>
      <c r="K26" s="10" t="str">
        <f t="shared" si="0"/>
        <v>CALL inserirQuestao( !aspa! O que é Análise de Sistemas? !aspa! $$$2$$$11);</v>
      </c>
      <c r="L26" s="9">
        <v>125</v>
      </c>
      <c r="M26" s="7"/>
      <c r="N26" s="9">
        <f t="shared" si="1"/>
        <v>125</v>
      </c>
      <c r="O26" s="46" t="s">
        <v>675</v>
      </c>
      <c r="P26" s="43">
        <v>1</v>
      </c>
      <c r="Q26" s="8"/>
      <c r="R26" s="9" t="str">
        <f t="shared" si="2"/>
        <v>CALL inserirAlternativa(125$$$!!!Um processo para entender e documentar os requisitos de um sistema antes do desenvolvimento.!!!$$$1);</v>
      </c>
      <c r="S26" s="7"/>
      <c r="T26" s="9">
        <f t="shared" si="3"/>
        <v>125</v>
      </c>
      <c r="U26" s="46" t="s">
        <v>684</v>
      </c>
      <c r="V26" s="43">
        <v>0</v>
      </c>
      <c r="W26" s="8"/>
      <c r="X26" s="9" t="str">
        <f t="shared" si="4"/>
        <v>CALL inserirAlternativa(125$$$!!!Um método exclusivo para realizar testes de software.!!!$$$0);</v>
      </c>
      <c r="Y26" s="7"/>
      <c r="Z26" s="9">
        <f t="shared" si="5"/>
        <v>125</v>
      </c>
      <c r="AA26" s="46" t="s">
        <v>693</v>
      </c>
      <c r="AB26" s="43">
        <v>0</v>
      </c>
      <c r="AC26" s="8"/>
      <c r="AD26" s="9" t="str">
        <f t="shared" si="6"/>
        <v>CALL inserirAlternativa(125$$$!!!Uma técnica de modelagem de banco de dados exclusivamente.!!!$$$0);</v>
      </c>
      <c r="AE26" s="7"/>
      <c r="AF26" s="9">
        <f t="shared" si="7"/>
        <v>125</v>
      </c>
      <c r="AG26" s="46" t="s">
        <v>703</v>
      </c>
      <c r="AH26" s="43">
        <v>0</v>
      </c>
      <c r="AI26" s="8"/>
      <c r="AJ26" s="9" t="str">
        <f t="shared" si="8"/>
        <v>CALL inserirAlternativa(125$$$!!!Um processo dedicado à configuração de hardware.!!!$$$0);</v>
      </c>
    </row>
    <row r="27" spans="1:36" s="1" customFormat="1" ht="13" thickBot="1" x14ac:dyDescent="0.3">
      <c r="A27" s="4" t="s">
        <v>161</v>
      </c>
      <c r="B27" s="4">
        <v>32</v>
      </c>
      <c r="C27" s="4" t="s">
        <v>54</v>
      </c>
      <c r="D27" s="4" t="s">
        <v>15</v>
      </c>
      <c r="G27" s="44" t="s">
        <v>666</v>
      </c>
      <c r="H27" s="45">
        <v>3</v>
      </c>
      <c r="I27" s="9">
        <f t="shared" si="9"/>
        <v>11</v>
      </c>
      <c r="J27" s="7"/>
      <c r="K27" s="10" t="str">
        <f t="shared" si="0"/>
        <v>CALL inserirQuestao( !aspa! Qual é o principal objetivo da Análise de Requisitos dentro da Análise de Sistemas? !aspa! $$$3$$$11);</v>
      </c>
      <c r="L27" s="9">
        <v>126</v>
      </c>
      <c r="M27" s="7"/>
      <c r="N27" s="9">
        <f t="shared" si="1"/>
        <v>126</v>
      </c>
      <c r="O27" s="47" t="s">
        <v>676</v>
      </c>
      <c r="P27" s="45">
        <v>1</v>
      </c>
      <c r="Q27" s="8"/>
      <c r="R27" s="9" t="str">
        <f t="shared" si="2"/>
        <v>CALL inserirAlternativa(126$$$!!!Garantir que o sistema seja funcional e atenda às necessidades dos usuários.!!!$$$1);</v>
      </c>
      <c r="S27" s="7"/>
      <c r="T27" s="9">
        <f t="shared" si="3"/>
        <v>126</v>
      </c>
      <c r="U27" s="47" t="s">
        <v>685</v>
      </c>
      <c r="V27" s="45">
        <v>0</v>
      </c>
      <c r="W27" s="8"/>
      <c r="X27" s="9" t="str">
        <f t="shared" si="4"/>
        <v>CALL inserirAlternativa(126$$$!!!Escolher a melhor linguagem de programação para o sistema.!!!$$$0);</v>
      </c>
      <c r="Y27" s="7"/>
      <c r="Z27" s="9">
        <f t="shared" si="5"/>
        <v>126</v>
      </c>
      <c r="AA27" s="47" t="s">
        <v>694</v>
      </c>
      <c r="AB27" s="45">
        <v>0</v>
      </c>
      <c r="AC27" s="8"/>
      <c r="AD27" s="9" t="str">
        <f t="shared" si="6"/>
        <v>CALL inserirAlternativa(126$$$!!!Implementar os requisitos diretamente no sistema.!!!$$$0);</v>
      </c>
      <c r="AE27" s="7"/>
      <c r="AF27" s="9">
        <f t="shared" si="7"/>
        <v>126</v>
      </c>
      <c r="AG27" s="47" t="s">
        <v>704</v>
      </c>
      <c r="AH27" s="45">
        <v>0</v>
      </c>
      <c r="AI27" s="8"/>
      <c r="AJ27" s="9" t="str">
        <f t="shared" si="8"/>
        <v>CALL inserirAlternativa(126$$$!!!Identificar exclusivamente os problemas de hardware existentes.!!!$$$0);</v>
      </c>
    </row>
    <row r="28" spans="1:36" s="1" customFormat="1" ht="13" thickBot="1" x14ac:dyDescent="0.3">
      <c r="A28" s="4" t="s">
        <v>161</v>
      </c>
      <c r="B28" s="4">
        <v>33</v>
      </c>
      <c r="C28" s="4" t="s">
        <v>55</v>
      </c>
      <c r="D28" s="4" t="s">
        <v>56</v>
      </c>
      <c r="G28" s="44" t="s">
        <v>667</v>
      </c>
      <c r="H28" s="45">
        <v>1</v>
      </c>
      <c r="I28" s="9">
        <f t="shared" si="9"/>
        <v>11</v>
      </c>
      <c r="J28" s="7"/>
      <c r="K28" s="10" t="str">
        <f t="shared" si="0"/>
        <v>CALL inserirQuestao( !aspa! Qual das seguintes opções NÃO é uma técnica comum utilizada na Análise de Sistemas? !aspa! $$$1$$$11);</v>
      </c>
      <c r="L28" s="9">
        <v>127</v>
      </c>
      <c r="M28" s="7"/>
      <c r="N28" s="9">
        <f t="shared" si="1"/>
        <v>127</v>
      </c>
      <c r="O28" s="47" t="s">
        <v>677</v>
      </c>
      <c r="P28" s="45">
        <v>0</v>
      </c>
      <c r="Q28" s="8"/>
      <c r="R28" s="9" t="str">
        <f t="shared" si="2"/>
        <v>CALL inserirAlternativa(127$$$!!!Diagrama de Fluxo de Dados (DFD).!!!$$$0);</v>
      </c>
      <c r="S28" s="7"/>
      <c r="T28" s="9">
        <f t="shared" si="3"/>
        <v>127</v>
      </c>
      <c r="U28" s="47" t="s">
        <v>686</v>
      </c>
      <c r="V28" s="45">
        <v>1</v>
      </c>
      <c r="W28" s="8"/>
      <c r="X28" s="9" t="str">
        <f t="shared" si="4"/>
        <v>CALL inserirAlternativa(127$$$!!!Programação Estruturada.!!!$$$1);</v>
      </c>
      <c r="Y28" s="7"/>
      <c r="Z28" s="9">
        <f t="shared" si="5"/>
        <v>127</v>
      </c>
      <c r="AA28" s="47" t="s">
        <v>695</v>
      </c>
      <c r="AB28" s="45">
        <v>0</v>
      </c>
      <c r="AC28" s="8"/>
      <c r="AD28" s="9" t="str">
        <f t="shared" si="6"/>
        <v>CALL inserirAlternativa(127$$$!!!Modelagem de Casos de Uso.!!!$$$0);</v>
      </c>
      <c r="AE28" s="7"/>
      <c r="AF28" s="9">
        <f t="shared" si="7"/>
        <v>127</v>
      </c>
      <c r="AG28" s="47" t="s">
        <v>705</v>
      </c>
      <c r="AH28" s="45">
        <v>0</v>
      </c>
      <c r="AI28" s="8"/>
      <c r="AJ28" s="9" t="str">
        <f t="shared" si="8"/>
        <v>CALL inserirAlternativa(127$$$!!!Diagramas Entidade-Relacionamento (ER).!!!$$$0);</v>
      </c>
    </row>
    <row r="29" spans="1:36" s="1" customFormat="1" ht="13" thickBot="1" x14ac:dyDescent="0.3">
      <c r="A29" s="4" t="s">
        <v>161</v>
      </c>
      <c r="B29" s="4">
        <v>34</v>
      </c>
      <c r="C29" s="4" t="s">
        <v>57</v>
      </c>
      <c r="D29" s="4" t="s">
        <v>58</v>
      </c>
      <c r="G29" s="44" t="s">
        <v>668</v>
      </c>
      <c r="H29" s="45">
        <v>2</v>
      </c>
      <c r="I29" s="9">
        <f t="shared" si="9"/>
        <v>11</v>
      </c>
      <c r="J29" s="7"/>
      <c r="K29" s="10" t="str">
        <f t="shared" si="0"/>
        <v>CALL inserirQuestao( !aspa! O que significa a abordagem "sistêmica" na Análise de Sistemas? !aspa! $$$2$$$11);</v>
      </c>
      <c r="L29" s="9">
        <v>128</v>
      </c>
      <c r="M29" s="7"/>
      <c r="N29" s="9">
        <f t="shared" si="1"/>
        <v>128</v>
      </c>
      <c r="O29" s="47" t="s">
        <v>678</v>
      </c>
      <c r="P29" s="45">
        <v>0</v>
      </c>
      <c r="Q29" s="8"/>
      <c r="R29" s="9" t="str">
        <f t="shared" si="2"/>
        <v>CALL inserirAlternativa(128$$$!!!Considerar o sistema isoladamente de outros elementos organizacionais.!!!$$$0);</v>
      </c>
      <c r="S29" s="7"/>
      <c r="T29" s="9">
        <f t="shared" si="3"/>
        <v>128</v>
      </c>
      <c r="U29" s="47" t="s">
        <v>687</v>
      </c>
      <c r="V29" s="45">
        <v>0</v>
      </c>
      <c r="W29" s="8"/>
      <c r="X29" s="9" t="str">
        <f t="shared" si="4"/>
        <v>CALL inserirAlternativa(128$$$!!!Analisar somente os problemas técnicos de um sistema.!!!$$$0);</v>
      </c>
      <c r="Y29" s="7"/>
      <c r="Z29" s="9">
        <f t="shared" si="5"/>
        <v>128</v>
      </c>
      <c r="AA29" s="47" t="s">
        <v>696</v>
      </c>
      <c r="AB29" s="45">
        <v>1</v>
      </c>
      <c r="AC29" s="8"/>
      <c r="AD29" s="9" t="str">
        <f t="shared" si="6"/>
        <v>CALL inserirAlternativa(128$$$!!!Considerar o sistema como parte de um contexto mais amplo, incluindo entradas, processos e saídas.!!!$$$1);</v>
      </c>
      <c r="AE29" s="7"/>
      <c r="AF29" s="9">
        <f t="shared" si="7"/>
        <v>128</v>
      </c>
      <c r="AG29" s="47" t="s">
        <v>706</v>
      </c>
      <c r="AH29" s="45">
        <v>0</v>
      </c>
      <c r="AI29" s="8"/>
      <c r="AJ29" s="9" t="str">
        <f t="shared" si="8"/>
        <v>CALL inserirAlternativa(128$$$!!!Concentrar-se exclusivamente no software do sistema.!!!$$$0);</v>
      </c>
    </row>
    <row r="30" spans="1:36" s="1" customFormat="1" ht="13" thickBot="1" x14ac:dyDescent="0.3">
      <c r="A30" s="4" t="s">
        <v>161</v>
      </c>
      <c r="B30" s="4">
        <v>35</v>
      </c>
      <c r="C30" s="4" t="s">
        <v>59</v>
      </c>
      <c r="D30" s="4" t="s">
        <v>60</v>
      </c>
      <c r="G30" s="44" t="s">
        <v>669</v>
      </c>
      <c r="H30" s="45">
        <v>2</v>
      </c>
      <c r="I30" s="9">
        <f t="shared" si="9"/>
        <v>11</v>
      </c>
      <c r="J30" s="7"/>
      <c r="K30" s="10" t="str">
        <f t="shared" si="0"/>
        <v>CALL inserirQuestao( !aspa! Durante a Análise de Sistemas, qual é o principal benefício de criar modelos de sistemas, como diagramas? !aspa! $$$2$$$11);</v>
      </c>
      <c r="L30" s="9">
        <v>129</v>
      </c>
      <c r="M30" s="7"/>
      <c r="N30" s="9">
        <f t="shared" si="1"/>
        <v>129</v>
      </c>
      <c r="O30" s="47" t="s">
        <v>679</v>
      </c>
      <c r="P30" s="45">
        <v>0</v>
      </c>
      <c r="Q30" s="8"/>
      <c r="R30" s="9" t="str">
        <f t="shared" si="2"/>
        <v>CALL inserirAlternativa(129$$$!!!Eliminar completamente a necessidade de comunicação com o cliente.!!!$$$0);</v>
      </c>
      <c r="S30" s="7"/>
      <c r="T30" s="9">
        <f t="shared" si="3"/>
        <v>129</v>
      </c>
      <c r="U30" s="47" t="s">
        <v>688</v>
      </c>
      <c r="V30" s="45">
        <v>1</v>
      </c>
      <c r="W30" s="8"/>
      <c r="X30" s="9" t="str">
        <f t="shared" si="4"/>
        <v>CALL inserirAlternativa(129$$$!!!Facilitar o entendimento e a comunicação sobre o funcionamento do sistema.!!!$$$1);</v>
      </c>
      <c r="Y30" s="7"/>
      <c r="Z30" s="9">
        <f t="shared" si="5"/>
        <v>129</v>
      </c>
      <c r="AA30" s="47" t="s">
        <v>697</v>
      </c>
      <c r="AB30" s="45">
        <v>0</v>
      </c>
      <c r="AC30" s="8"/>
      <c r="AD30" s="9" t="str">
        <f t="shared" si="6"/>
        <v>CALL inserirAlternativa(129$$$!!!Automatizar o desenvolvimento do sistema.!!!$$$0);</v>
      </c>
      <c r="AE30" s="7"/>
      <c r="AF30" s="9">
        <f t="shared" si="7"/>
        <v>129</v>
      </c>
      <c r="AG30" s="47" t="s">
        <v>707</v>
      </c>
      <c r="AH30" s="45">
        <v>0</v>
      </c>
      <c r="AI30" s="8"/>
      <c r="AJ30" s="9" t="str">
        <f t="shared" si="8"/>
        <v>CALL inserirAlternativa(129$$$!!!Diminuir o tempo de codificação.!!!$$$0);</v>
      </c>
    </row>
    <row r="31" spans="1:36" s="1" customFormat="1" ht="13" thickBot="1" x14ac:dyDescent="0.3">
      <c r="A31" s="4" t="s">
        <v>161</v>
      </c>
      <c r="B31" s="4">
        <v>36</v>
      </c>
      <c r="C31" s="4" t="s">
        <v>61</v>
      </c>
      <c r="D31" s="4" t="s">
        <v>62</v>
      </c>
      <c r="G31" s="44" t="s">
        <v>670</v>
      </c>
      <c r="H31" s="45">
        <v>1</v>
      </c>
      <c r="I31" s="9">
        <f t="shared" si="9"/>
        <v>12</v>
      </c>
      <c r="J31" s="7"/>
      <c r="K31" s="10" t="str">
        <f t="shared" si="0"/>
        <v>CALL inserirQuestao( !aspa! Qual é o principal objetivo da Ciência de Dados? !aspa! $$$1$$$12);</v>
      </c>
      <c r="L31" s="9">
        <v>130</v>
      </c>
      <c r="M31" s="7"/>
      <c r="N31" s="9">
        <f t="shared" si="1"/>
        <v>130</v>
      </c>
      <c r="O31" s="47" t="s">
        <v>680</v>
      </c>
      <c r="P31" s="45">
        <v>0</v>
      </c>
      <c r="Q31" s="8"/>
      <c r="R31" s="9" t="str">
        <f t="shared" si="2"/>
        <v>CALL inserirAlternativa(130$$$!!!Criar sistemas exclusivamente baseados em inteligência artificial.!!!$$$0);</v>
      </c>
      <c r="S31" s="7"/>
      <c r="T31" s="9">
        <f t="shared" si="3"/>
        <v>130</v>
      </c>
      <c r="U31" s="47" t="s">
        <v>689</v>
      </c>
      <c r="V31" s="45">
        <v>0</v>
      </c>
      <c r="W31" s="8"/>
      <c r="X31" s="9" t="str">
        <f t="shared" si="4"/>
        <v>CALL inserirAlternativa(130$$$!!!Processar dados sem se preocupar com insights.!!!$$$0);</v>
      </c>
      <c r="Y31" s="7"/>
      <c r="Z31" s="9">
        <f t="shared" si="5"/>
        <v>130</v>
      </c>
      <c r="AA31" s="47" t="s">
        <v>698</v>
      </c>
      <c r="AB31" s="45">
        <v>1</v>
      </c>
      <c r="AC31" s="8"/>
      <c r="AD31" s="9" t="str">
        <f t="shared" si="6"/>
        <v>CALL inserirAlternativa(130$$$!!!Extrair conhecimento e insights a partir de dados.!!!$$$1);</v>
      </c>
      <c r="AE31" s="7"/>
      <c r="AF31" s="9">
        <f t="shared" si="7"/>
        <v>130</v>
      </c>
      <c r="AG31" s="47" t="s">
        <v>708</v>
      </c>
      <c r="AH31" s="45">
        <v>0</v>
      </c>
      <c r="AI31" s="8"/>
      <c r="AJ31" s="9" t="str">
        <f t="shared" si="8"/>
        <v>CALL inserirAlternativa(130$$$!!!Armazenar grandes quantidades de dados em servidores físicos.!!!$$$0);</v>
      </c>
    </row>
    <row r="32" spans="1:36" s="1" customFormat="1" ht="13" thickBot="1" x14ac:dyDescent="0.3">
      <c r="A32" s="4" t="s">
        <v>161</v>
      </c>
      <c r="B32" s="4">
        <v>37</v>
      </c>
      <c r="C32" s="4" t="s">
        <v>63</v>
      </c>
      <c r="D32" s="4" t="s">
        <v>64</v>
      </c>
      <c r="G32" s="44" t="s">
        <v>671</v>
      </c>
      <c r="H32" s="45">
        <v>3</v>
      </c>
      <c r="I32" s="9">
        <f t="shared" si="9"/>
        <v>12</v>
      </c>
      <c r="J32" s="7"/>
      <c r="K32" s="10" t="str">
        <f t="shared" si="0"/>
        <v>CALL inserirQuestao( !aspa! Qual das seguintes linguagens de programação é amplamente utilizada em Ciência de Dados? !aspa! $$$3$$$12);</v>
      </c>
      <c r="L32" s="9">
        <v>131</v>
      </c>
      <c r="M32" s="7"/>
      <c r="N32" s="9">
        <f t="shared" si="1"/>
        <v>131</v>
      </c>
      <c r="O32" s="47" t="s">
        <v>308</v>
      </c>
      <c r="P32" s="45">
        <v>0</v>
      </c>
      <c r="Q32" s="8"/>
      <c r="R32" s="9" t="str">
        <f t="shared" si="2"/>
        <v>CALL inserirAlternativa(131$$$!!!HTML!!!$$$0);</v>
      </c>
      <c r="S32" s="7"/>
      <c r="T32" s="9">
        <f t="shared" si="3"/>
        <v>131</v>
      </c>
      <c r="U32" s="47" t="s">
        <v>202</v>
      </c>
      <c r="V32" s="45">
        <v>1</v>
      </c>
      <c r="W32" s="8"/>
      <c r="X32" s="9" t="str">
        <f t="shared" si="4"/>
        <v>CALL inserirAlternativa(131$$$!!!Python!!!$$$1);</v>
      </c>
      <c r="Y32" s="7"/>
      <c r="Z32" s="9">
        <f t="shared" si="5"/>
        <v>131</v>
      </c>
      <c r="AA32" s="47" t="s">
        <v>699</v>
      </c>
      <c r="AB32" s="45">
        <v>0</v>
      </c>
      <c r="AC32" s="8"/>
      <c r="AD32" s="9" t="str">
        <f t="shared" si="6"/>
        <v>CALL inserirAlternativa(131$$$!!!Assembly!!!$$$0);</v>
      </c>
      <c r="AE32" s="7"/>
      <c r="AF32" s="9">
        <f t="shared" si="7"/>
        <v>131</v>
      </c>
      <c r="AG32" s="47" t="s">
        <v>316</v>
      </c>
      <c r="AH32" s="45">
        <v>0</v>
      </c>
      <c r="AI32" s="8"/>
      <c r="AJ32" s="9" t="str">
        <f t="shared" si="8"/>
        <v>CALL inserirAlternativa(131$$$!!!PHP!!!$$$0);</v>
      </c>
    </row>
    <row r="33" spans="1:36" s="1" customFormat="1" ht="13" thickBot="1" x14ac:dyDescent="0.3">
      <c r="A33" s="4" t="s">
        <v>161</v>
      </c>
      <c r="B33" s="4">
        <v>38</v>
      </c>
      <c r="C33" s="4" t="s">
        <v>65</v>
      </c>
      <c r="D33" s="4" t="s">
        <v>66</v>
      </c>
      <c r="G33" s="44" t="s">
        <v>672</v>
      </c>
      <c r="H33" s="45">
        <v>2</v>
      </c>
      <c r="I33" s="9">
        <f t="shared" si="9"/>
        <v>12</v>
      </c>
      <c r="J33" s="7"/>
      <c r="K33" s="10" t="str">
        <f t="shared" si="0"/>
        <v>CALL inserirQuestao( !aspa! Qual é o papel de um algoritmo de aprendizado de máquina em Ciência de Dados? !aspa! $$$2$$$12);</v>
      </c>
      <c r="L33" s="9">
        <v>132</v>
      </c>
      <c r="M33" s="7"/>
      <c r="N33" s="9">
        <f t="shared" si="1"/>
        <v>132</v>
      </c>
      <c r="O33" s="47" t="s">
        <v>681</v>
      </c>
      <c r="P33" s="45">
        <v>1</v>
      </c>
      <c r="Q33" s="8"/>
      <c r="R33" s="9" t="str">
        <f t="shared" si="2"/>
        <v>CALL inserirAlternativa(132$$$!!!Prever resultados e identificar padrões em dados.!!!$$$1);</v>
      </c>
      <c r="S33" s="7"/>
      <c r="T33" s="9">
        <f t="shared" si="3"/>
        <v>132</v>
      </c>
      <c r="U33" s="47" t="s">
        <v>690</v>
      </c>
      <c r="V33" s="45">
        <v>0</v>
      </c>
      <c r="W33" s="8"/>
      <c r="X33" s="9" t="str">
        <f t="shared" si="4"/>
        <v>CALL inserirAlternativa(132$$$!!!Limpar e organizar os dados brutos.!!!$$$0);</v>
      </c>
      <c r="Y33" s="7"/>
      <c r="Z33" s="9">
        <f t="shared" si="5"/>
        <v>132</v>
      </c>
      <c r="AA33" s="47" t="s">
        <v>700</v>
      </c>
      <c r="AB33" s="45">
        <v>0</v>
      </c>
      <c r="AC33" s="8"/>
      <c r="AD33" s="9" t="str">
        <f t="shared" si="6"/>
        <v>CALL inserirAlternativa(132$$$!!!Desenvolver interfaces gráficas para os sistemas.!!!$$$0);</v>
      </c>
      <c r="AE33" s="7"/>
      <c r="AF33" s="9">
        <f t="shared" si="7"/>
        <v>132</v>
      </c>
      <c r="AG33" s="47" t="s">
        <v>709</v>
      </c>
      <c r="AH33" s="45">
        <v>0</v>
      </c>
      <c r="AI33" s="8"/>
      <c r="AJ33" s="9" t="str">
        <f t="shared" si="8"/>
        <v>CALL inserirAlternativa(132$$$!!!Gerar apenas relatórios financeiros automáticos.!!!$$$0);</v>
      </c>
    </row>
    <row r="34" spans="1:36" s="1" customFormat="1" ht="13" thickBot="1" x14ac:dyDescent="0.3">
      <c r="A34" s="4" t="s">
        <v>161</v>
      </c>
      <c r="B34" s="4">
        <v>50</v>
      </c>
      <c r="C34" s="4" t="s">
        <v>67</v>
      </c>
      <c r="D34" s="4" t="s">
        <v>68</v>
      </c>
      <c r="G34" s="44" t="s">
        <v>673</v>
      </c>
      <c r="H34" s="45">
        <v>2</v>
      </c>
      <c r="I34" s="9">
        <f t="shared" si="9"/>
        <v>12</v>
      </c>
      <c r="J34" s="7"/>
      <c r="K34" s="10" t="str">
        <f t="shared" si="0"/>
        <v>CALL inserirQuestao( !aspa! Em Ciência de Dados, qual é o significado de "Big Data"? !aspa! $$$2$$$12);</v>
      </c>
      <c r="L34" s="9">
        <v>133</v>
      </c>
      <c r="M34" s="7"/>
      <c r="N34" s="9">
        <f t="shared" si="1"/>
        <v>133</v>
      </c>
      <c r="O34" s="47" t="s">
        <v>682</v>
      </c>
      <c r="P34" s="45">
        <v>0</v>
      </c>
      <c r="Q34" s="8"/>
      <c r="R34" s="9" t="str">
        <f t="shared" si="2"/>
        <v>CALL inserirAlternativa(133$$$!!!Dados que só podem ser analisados usando inteligência artificial.!!!$$$0);</v>
      </c>
      <c r="S34" s="7"/>
      <c r="T34" s="9">
        <f t="shared" si="3"/>
        <v>133</v>
      </c>
      <c r="U34" s="47" t="s">
        <v>691</v>
      </c>
      <c r="V34" s="45">
        <v>1</v>
      </c>
      <c r="W34" s="8"/>
      <c r="X34" s="9" t="str">
        <f t="shared" si="4"/>
        <v>CALL inserirAlternativa(133$$$!!!Conjuntos de dados extremamente grandes e complexos, que requerem ferramentas avançadas para análise.!!!$$$1);</v>
      </c>
      <c r="Y34" s="7"/>
      <c r="Z34" s="9">
        <f t="shared" si="5"/>
        <v>133</v>
      </c>
      <c r="AA34" s="47" t="s">
        <v>701</v>
      </c>
      <c r="AB34" s="45">
        <v>0</v>
      </c>
      <c r="AC34" s="8"/>
      <c r="AD34" s="9" t="str">
        <f t="shared" si="6"/>
        <v>CALL inserirAlternativa(133$$$!!!Qualquer banco de dados relacional com mais de 1 TB de armazenamento.!!!$$$0);</v>
      </c>
      <c r="AE34" s="7"/>
      <c r="AF34" s="9">
        <f t="shared" si="7"/>
        <v>133</v>
      </c>
      <c r="AG34" s="47" t="s">
        <v>710</v>
      </c>
      <c r="AH34" s="45">
        <v>0</v>
      </c>
      <c r="AI34" s="8"/>
      <c r="AJ34" s="9" t="str">
        <f t="shared" si="8"/>
        <v>CALL inserirAlternativa(133$$$!!!Dados armazenados em servidores remotos na nuvem.!!!$$$0);</v>
      </c>
    </row>
    <row r="35" spans="1:36" s="1" customFormat="1" ht="13" thickBot="1" x14ac:dyDescent="0.3">
      <c r="A35" s="4" t="s">
        <v>161</v>
      </c>
      <c r="B35" s="4">
        <v>51</v>
      </c>
      <c r="C35" s="4" t="s">
        <v>69</v>
      </c>
      <c r="D35" s="4" t="s">
        <v>70</v>
      </c>
      <c r="G35" s="44" t="s">
        <v>674</v>
      </c>
      <c r="H35" s="45">
        <v>2</v>
      </c>
      <c r="I35" s="9">
        <f t="shared" si="9"/>
        <v>12</v>
      </c>
      <c r="J35" s="7"/>
      <c r="K35" s="10" t="str">
        <f t="shared" si="0"/>
        <v>CALL inserirQuestao( !aspa! Qual é a principal diferença entre Ciência de Dados e Análise de Dados? !aspa! $$$2$$$12);</v>
      </c>
      <c r="L35" s="9">
        <v>134</v>
      </c>
      <c r="M35" s="7"/>
      <c r="N35" s="9">
        <f t="shared" si="1"/>
        <v>134</v>
      </c>
      <c r="O35" s="47" t="s">
        <v>683</v>
      </c>
      <c r="P35" s="45">
        <v>1</v>
      </c>
      <c r="Q35" s="8"/>
      <c r="R35" s="9" t="str">
        <f t="shared" si="2"/>
        <v>CALL inserirAlternativa(134$$$!!!A Ciência de Dados inclui aprendizado de máquina e estatística avançada, enquanto a Análise de Dados foca na interpretação e visualização dos dados.!!!$$$1);</v>
      </c>
      <c r="S35" s="7"/>
      <c r="T35" s="9">
        <f t="shared" si="3"/>
        <v>134</v>
      </c>
      <c r="U35" s="47" t="s">
        <v>692</v>
      </c>
      <c r="V35" s="45">
        <v>0</v>
      </c>
      <c r="W35" s="8"/>
      <c r="X35" s="9" t="str">
        <f t="shared" si="4"/>
        <v>CALL inserirAlternativa(134$$$!!!A Ciência de Dados é aplicada apenas em bancos de dados SQL.!!!$$$0);</v>
      </c>
      <c r="Y35" s="7"/>
      <c r="Z35" s="9">
        <f t="shared" si="5"/>
        <v>134</v>
      </c>
      <c r="AA35" s="47" t="s">
        <v>702</v>
      </c>
      <c r="AB35" s="45">
        <v>0</v>
      </c>
      <c r="AC35" s="8"/>
      <c r="AD35" s="9" t="str">
        <f t="shared" si="6"/>
        <v>CALL inserirAlternativa(134$$$!!!A Análise de Dados requer conhecimento de hardware.!!!$$$0);</v>
      </c>
      <c r="AE35" s="7"/>
      <c r="AF35" s="9">
        <f t="shared" si="7"/>
        <v>134</v>
      </c>
      <c r="AG35" s="47" t="s">
        <v>711</v>
      </c>
      <c r="AH35" s="45">
        <v>0</v>
      </c>
      <c r="AI35" s="8"/>
      <c r="AJ35" s="9" t="str">
        <f t="shared" si="8"/>
        <v>CALL inserirAlternativa(134$$$!!!A Ciência de Dados ignora a análise de dados qualitativos.!!!$$$0);</v>
      </c>
    </row>
    <row r="36" spans="1:36" s="1" customFormat="1" x14ac:dyDescent="0.25">
      <c r="G36" s="12"/>
      <c r="H36" s="12"/>
      <c r="I36" s="12">
        <f t="shared" si="9"/>
        <v>13</v>
      </c>
      <c r="J36" s="7"/>
      <c r="K36" s="11" t="str">
        <f t="shared" si="0"/>
        <v>CALL inserirQuestao( !aspa!  !aspa! $$$$$$13);</v>
      </c>
      <c r="L36" s="12">
        <v>0</v>
      </c>
      <c r="M36" s="7"/>
      <c r="N36" s="12">
        <f t="shared" si="1"/>
        <v>0</v>
      </c>
      <c r="O36" s="12"/>
      <c r="P36" s="12"/>
      <c r="Q36" s="8"/>
      <c r="R36" s="12" t="str">
        <f t="shared" si="2"/>
        <v>CALL inserirAlternativa(0$$$!!!!!!$$$);</v>
      </c>
      <c r="S36" s="7"/>
      <c r="T36" s="12">
        <f t="shared" si="3"/>
        <v>0</v>
      </c>
      <c r="U36" s="12"/>
      <c r="V36" s="12"/>
      <c r="W36" s="8"/>
      <c r="X36" s="12" t="str">
        <f t="shared" si="4"/>
        <v>CALL inserirAlternativa(0$$$!!!!!!$$$);</v>
      </c>
      <c r="Y36" s="7"/>
      <c r="Z36" s="12">
        <f t="shared" si="5"/>
        <v>0</v>
      </c>
      <c r="AA36" s="12"/>
      <c r="AB36" s="12"/>
      <c r="AC36" s="8"/>
      <c r="AD36" s="12" t="str">
        <f t="shared" si="6"/>
        <v>CALL inserirAlternativa(0$$$!!!!!!$$$);</v>
      </c>
      <c r="AE36" s="7"/>
      <c r="AF36" s="12">
        <f t="shared" si="7"/>
        <v>0</v>
      </c>
      <c r="AG36" s="12"/>
      <c r="AH36" s="12"/>
      <c r="AI36" s="8"/>
      <c r="AJ36" s="12" t="str">
        <f t="shared" si="8"/>
        <v>CALL inserirAlternativa(0$$$!!!!!!$$$);</v>
      </c>
    </row>
    <row r="37" spans="1:36" s="1" customFormat="1" x14ac:dyDescent="0.25">
      <c r="G37" s="12"/>
      <c r="H37" s="12"/>
      <c r="I37" s="12">
        <f t="shared" si="9"/>
        <v>13</v>
      </c>
      <c r="J37" s="7"/>
      <c r="K37" s="11" t="str">
        <f t="shared" si="0"/>
        <v>CALL inserirQuestao( !aspa!  !aspa! $$$$$$13);</v>
      </c>
      <c r="L37" s="12">
        <v>0</v>
      </c>
      <c r="M37" s="7"/>
      <c r="N37" s="12">
        <f t="shared" si="1"/>
        <v>0</v>
      </c>
      <c r="O37" s="12"/>
      <c r="P37" s="12"/>
      <c r="Q37" s="8"/>
      <c r="R37" s="12" t="str">
        <f t="shared" si="2"/>
        <v>CALL inserirAlternativa(0$$$!!!!!!$$$);</v>
      </c>
      <c r="S37" s="7"/>
      <c r="T37" s="12">
        <f t="shared" si="3"/>
        <v>0</v>
      </c>
      <c r="U37" s="12"/>
      <c r="V37" s="12"/>
      <c r="W37" s="8"/>
      <c r="X37" s="12" t="str">
        <f t="shared" si="4"/>
        <v>CALL inserirAlternativa(0$$$!!!!!!$$$);</v>
      </c>
      <c r="Y37" s="7"/>
      <c r="Z37" s="12">
        <f t="shared" si="5"/>
        <v>0</v>
      </c>
      <c r="AA37" s="12"/>
      <c r="AB37" s="12"/>
      <c r="AC37" s="8"/>
      <c r="AD37" s="12" t="str">
        <f t="shared" si="6"/>
        <v>CALL inserirAlternativa(0$$$!!!!!!$$$);</v>
      </c>
      <c r="AE37" s="7"/>
      <c r="AF37" s="12">
        <f t="shared" si="7"/>
        <v>0</v>
      </c>
      <c r="AG37" s="12"/>
      <c r="AH37" s="12"/>
      <c r="AI37" s="8"/>
      <c r="AJ37" s="12" t="str">
        <f t="shared" si="8"/>
        <v>CALL inserirAlternativa(0$$$!!!!!!$$$);</v>
      </c>
    </row>
    <row r="38" spans="1:36" s="1" customFormat="1" x14ac:dyDescent="0.25">
      <c r="G38" s="12"/>
      <c r="H38" s="12"/>
      <c r="I38" s="12">
        <f t="shared" si="9"/>
        <v>13</v>
      </c>
      <c r="J38" s="7"/>
      <c r="K38" s="11" t="str">
        <f t="shared" si="0"/>
        <v>CALL inserirQuestao( !aspa!  !aspa! $$$$$$13);</v>
      </c>
      <c r="L38" s="12">
        <v>0</v>
      </c>
      <c r="M38" s="7"/>
      <c r="N38" s="12">
        <f t="shared" si="1"/>
        <v>0</v>
      </c>
      <c r="O38" s="12"/>
      <c r="P38" s="12"/>
      <c r="Q38" s="8"/>
      <c r="R38" s="12" t="str">
        <f t="shared" si="2"/>
        <v>CALL inserirAlternativa(0$$$!!!!!!$$$);</v>
      </c>
      <c r="S38" s="7"/>
      <c r="T38" s="12">
        <f t="shared" si="3"/>
        <v>0</v>
      </c>
      <c r="U38" s="12"/>
      <c r="V38" s="12"/>
      <c r="W38" s="8"/>
      <c r="X38" s="12" t="str">
        <f t="shared" si="4"/>
        <v>CALL inserirAlternativa(0$$$!!!!!!$$$);</v>
      </c>
      <c r="Y38" s="7"/>
      <c r="Z38" s="12">
        <f t="shared" si="5"/>
        <v>0</v>
      </c>
      <c r="AA38" s="12"/>
      <c r="AB38" s="12"/>
      <c r="AC38" s="8"/>
      <c r="AD38" s="12" t="str">
        <f t="shared" si="6"/>
        <v>CALL inserirAlternativa(0$$$!!!!!!$$$);</v>
      </c>
      <c r="AE38" s="7"/>
      <c r="AF38" s="12">
        <f t="shared" si="7"/>
        <v>0</v>
      </c>
      <c r="AG38" s="12"/>
      <c r="AH38" s="12"/>
      <c r="AI38" s="8"/>
      <c r="AJ38" s="12" t="str">
        <f t="shared" si="8"/>
        <v>CALL inserirAlternativa(0$$$!!!!!!$$$);</v>
      </c>
    </row>
    <row r="39" spans="1:36" s="1" customFormat="1" x14ac:dyDescent="0.25">
      <c r="G39" s="12"/>
      <c r="H39" s="12"/>
      <c r="I39" s="12">
        <f t="shared" si="9"/>
        <v>13</v>
      </c>
      <c r="J39" s="7"/>
      <c r="K39" s="11" t="str">
        <f t="shared" si="0"/>
        <v>CALL inserirQuestao( !aspa!  !aspa! $$$$$$13);</v>
      </c>
      <c r="L39" s="12">
        <v>0</v>
      </c>
      <c r="M39" s="7"/>
      <c r="N39" s="12">
        <f t="shared" si="1"/>
        <v>0</v>
      </c>
      <c r="O39" s="12"/>
      <c r="P39" s="12"/>
      <c r="Q39" s="8"/>
      <c r="R39" s="12" t="str">
        <f t="shared" si="2"/>
        <v>CALL inserirAlternativa(0$$$!!!!!!$$$);</v>
      </c>
      <c r="S39" s="7"/>
      <c r="T39" s="12">
        <f t="shared" si="3"/>
        <v>0</v>
      </c>
      <c r="U39" s="12"/>
      <c r="V39" s="12"/>
      <c r="W39" s="8"/>
      <c r="X39" s="12" t="str">
        <f t="shared" si="4"/>
        <v>CALL inserirAlternativa(0$$$!!!!!!$$$);</v>
      </c>
      <c r="Y39" s="7"/>
      <c r="Z39" s="12">
        <f t="shared" si="5"/>
        <v>0</v>
      </c>
      <c r="AA39" s="12"/>
      <c r="AB39" s="12"/>
      <c r="AC39" s="8"/>
      <c r="AD39" s="12" t="str">
        <f t="shared" si="6"/>
        <v>CALL inserirAlternativa(0$$$!!!!!!$$$);</v>
      </c>
      <c r="AE39" s="7"/>
      <c r="AF39" s="12">
        <f t="shared" si="7"/>
        <v>0</v>
      </c>
      <c r="AG39" s="12"/>
      <c r="AH39" s="12"/>
      <c r="AI39" s="8"/>
      <c r="AJ39" s="12" t="str">
        <f t="shared" si="8"/>
        <v>CALL inserirAlternativa(0$$$!!!!!!$$$);</v>
      </c>
    </row>
    <row r="40" spans="1:36" s="1" customFormat="1" ht="13" thickBot="1" x14ac:dyDescent="0.3">
      <c r="G40" s="12"/>
      <c r="H40" s="12"/>
      <c r="I40" s="12">
        <f t="shared" si="9"/>
        <v>13</v>
      </c>
      <c r="J40" s="7"/>
      <c r="K40" s="11" t="str">
        <f t="shared" si="0"/>
        <v>CALL inserirQuestao( !aspa!  !aspa! $$$$$$13);</v>
      </c>
      <c r="L40" s="12">
        <v>0</v>
      </c>
      <c r="M40" s="7"/>
      <c r="N40" s="12">
        <f t="shared" si="1"/>
        <v>0</v>
      </c>
      <c r="O40" s="12"/>
      <c r="P40" s="12"/>
      <c r="Q40" s="8"/>
      <c r="R40" s="12" t="str">
        <f t="shared" si="2"/>
        <v>CALL inserirAlternativa(0$$$!!!!!!$$$);</v>
      </c>
      <c r="S40" s="7"/>
      <c r="T40" s="12">
        <f t="shared" si="3"/>
        <v>0</v>
      </c>
      <c r="U40" s="12"/>
      <c r="V40" s="12"/>
      <c r="W40" s="8"/>
      <c r="X40" s="12" t="str">
        <f t="shared" si="4"/>
        <v>CALL inserirAlternativa(0$$$!!!!!!$$$);</v>
      </c>
      <c r="Y40" s="7"/>
      <c r="Z40" s="12">
        <f t="shared" si="5"/>
        <v>0</v>
      </c>
      <c r="AA40" s="12"/>
      <c r="AB40" s="12"/>
      <c r="AC40" s="8"/>
      <c r="AD40" s="12" t="str">
        <f t="shared" si="6"/>
        <v>CALL inserirAlternativa(0$$$!!!!!!$$$);</v>
      </c>
      <c r="AE40" s="7"/>
      <c r="AF40" s="12">
        <f t="shared" si="7"/>
        <v>0</v>
      </c>
      <c r="AG40" s="12"/>
      <c r="AH40" s="12"/>
      <c r="AI40" s="8"/>
      <c r="AJ40" s="12" t="str">
        <f t="shared" si="8"/>
        <v>CALL inserirAlternativa(0$$$!!!!!!$$$);</v>
      </c>
    </row>
    <row r="41" spans="1:36" s="1" customFormat="1" ht="13" thickBot="1" x14ac:dyDescent="0.3">
      <c r="G41" s="42" t="s">
        <v>712</v>
      </c>
      <c r="H41" s="43">
        <v>2</v>
      </c>
      <c r="I41" s="9">
        <f t="shared" si="9"/>
        <v>14</v>
      </c>
      <c r="J41" s="7"/>
      <c r="K41" s="10" t="str">
        <f t="shared" si="0"/>
        <v>CALL inserirQuestao( !aspa! O que significa o conceito de "Internet das Coisas (IoT)"? !aspa! $$$2$$$14);</v>
      </c>
      <c r="L41" s="9">
        <v>135</v>
      </c>
      <c r="M41" s="7"/>
      <c r="N41" s="9">
        <f t="shared" si="1"/>
        <v>135</v>
      </c>
      <c r="O41" s="46" t="s">
        <v>727</v>
      </c>
      <c r="P41" s="43">
        <v>0</v>
      </c>
      <c r="Q41" s="8"/>
      <c r="R41" s="9" t="str">
        <f t="shared" si="2"/>
        <v>CALL inserirAlternativa(135$$$!!!Uma tecnologia que conecta exclusivamente dispositivos móveis à internet.!!!$$$0);</v>
      </c>
      <c r="S41" s="7"/>
      <c r="T41" s="9">
        <f t="shared" si="3"/>
        <v>135</v>
      </c>
      <c r="U41" s="46" t="s">
        <v>742</v>
      </c>
      <c r="V41" s="43">
        <v>1</v>
      </c>
      <c r="W41" s="8"/>
      <c r="X41" s="9" t="str">
        <f t="shared" si="4"/>
        <v>CALL inserirAlternativa(135$$$!!!Uma rede de dispositivos interconectados capazes de coletar e compartilhar dados.!!!$$$1);</v>
      </c>
      <c r="Y41" s="7"/>
      <c r="Z41" s="9">
        <f t="shared" si="5"/>
        <v>135</v>
      </c>
      <c r="AA41" s="46" t="s">
        <v>757</v>
      </c>
      <c r="AB41" s="43">
        <v>0</v>
      </c>
      <c r="AC41" s="8"/>
      <c r="AD41" s="9" t="str">
        <f t="shared" si="6"/>
        <v>CALL inserirAlternativa(135$$$!!!Um sistema operacional dedicado a dispositivos eletrônicos.!!!$$$0);</v>
      </c>
      <c r="AE41" s="7"/>
      <c r="AF41" s="9">
        <f t="shared" si="7"/>
        <v>135</v>
      </c>
      <c r="AG41" s="46" t="s">
        <v>772</v>
      </c>
      <c r="AH41" s="43">
        <v>0</v>
      </c>
      <c r="AI41" s="8"/>
      <c r="AJ41" s="9" t="str">
        <f t="shared" si="8"/>
        <v>CALL inserirAlternativa(135$$$!!!Uma solução para criar aplicativos de redes sociais.!!!$$$0);</v>
      </c>
    </row>
    <row r="42" spans="1:36" s="1" customFormat="1" ht="13" thickBot="1" x14ac:dyDescent="0.3">
      <c r="G42" s="44" t="s">
        <v>713</v>
      </c>
      <c r="H42" s="45">
        <v>3</v>
      </c>
      <c r="I42" s="9">
        <f t="shared" si="9"/>
        <v>14</v>
      </c>
      <c r="J42" s="7"/>
      <c r="K42" s="10" t="str">
        <f t="shared" si="0"/>
        <v>CALL inserirQuestao( !aspa! Qual dos seguintes exemplos é uma aplicação típica da Internet das Coisas? !aspa! $$$3$$$14);</v>
      </c>
      <c r="L42" s="9">
        <v>136</v>
      </c>
      <c r="M42" s="7"/>
      <c r="N42" s="9">
        <f t="shared" si="1"/>
        <v>136</v>
      </c>
      <c r="O42" s="47" t="s">
        <v>728</v>
      </c>
      <c r="P42" s="45">
        <v>0</v>
      </c>
      <c r="Q42" s="8"/>
      <c r="R42" s="9" t="str">
        <f t="shared" si="2"/>
        <v>CALL inserirAlternativa(136$$$!!!Um computador pessoal conectado à internet.!!!$$$0);</v>
      </c>
      <c r="S42" s="7"/>
      <c r="T42" s="9">
        <f t="shared" si="3"/>
        <v>136</v>
      </c>
      <c r="U42" s="47" t="s">
        <v>743</v>
      </c>
      <c r="V42" s="45">
        <v>1</v>
      </c>
      <c r="W42" s="8"/>
      <c r="X42" s="9" t="str">
        <f t="shared" si="4"/>
        <v>CALL inserirAlternativa(136$$$!!!Um smartwatch que monitora a saúde do usuário e envia relatórios para o smartphone.!!!$$$1);</v>
      </c>
      <c r="Y42" s="7"/>
      <c r="Z42" s="9">
        <f t="shared" si="5"/>
        <v>136</v>
      </c>
      <c r="AA42" s="47" t="s">
        <v>758</v>
      </c>
      <c r="AB42" s="45">
        <v>0</v>
      </c>
      <c r="AC42" s="8"/>
      <c r="AD42" s="9" t="str">
        <f t="shared" si="6"/>
        <v>CALL inserirAlternativa(136$$$!!!Um telefone fixo utilizado para chamadas convencionais.!!!$$$0);</v>
      </c>
      <c r="AE42" s="7"/>
      <c r="AF42" s="9">
        <f t="shared" si="7"/>
        <v>136</v>
      </c>
      <c r="AG42" s="47" t="s">
        <v>773</v>
      </c>
      <c r="AH42" s="45">
        <v>0</v>
      </c>
      <c r="AI42" s="8"/>
      <c r="AJ42" s="9" t="str">
        <f t="shared" si="8"/>
        <v>CALL inserirAlternativa(136$$$!!!Um pendrive usado para armazenamento de arquivos.!!!$$$0);</v>
      </c>
    </row>
    <row r="43" spans="1:36" s="1" customFormat="1" ht="13" thickBot="1" x14ac:dyDescent="0.3">
      <c r="G43" s="44" t="s">
        <v>714</v>
      </c>
      <c r="H43" s="45">
        <v>1</v>
      </c>
      <c r="I43" s="9">
        <f t="shared" si="9"/>
        <v>14</v>
      </c>
      <c r="J43" s="7"/>
      <c r="K43" s="10" t="str">
        <f t="shared" si="0"/>
        <v>CALL inserirQuestao( !aspa! Qual é um dos principais desafios relacionados à Internet das Coisas? !aspa! $$$1$$$14);</v>
      </c>
      <c r="L43" s="9">
        <v>137</v>
      </c>
      <c r="M43" s="7"/>
      <c r="N43" s="9">
        <f t="shared" si="1"/>
        <v>137</v>
      </c>
      <c r="O43" s="47" t="s">
        <v>729</v>
      </c>
      <c r="P43" s="45">
        <v>0</v>
      </c>
      <c r="Q43" s="8"/>
      <c r="R43" s="9" t="str">
        <f t="shared" si="2"/>
        <v>CALL inserirAlternativa(137$$$!!!Falta de eletricidade para dispositivos.!!!$$$0);</v>
      </c>
      <c r="S43" s="7"/>
      <c r="T43" s="9">
        <f t="shared" si="3"/>
        <v>137</v>
      </c>
      <c r="U43" s="47" t="s">
        <v>744</v>
      </c>
      <c r="V43" s="45">
        <v>0</v>
      </c>
      <c r="W43" s="8"/>
      <c r="X43" s="9" t="str">
        <f t="shared" si="4"/>
        <v>CALL inserirAlternativa(137$$$!!!Alta complexidade na criação de aplicativos de redes sociais.!!!$$$0);</v>
      </c>
      <c r="Y43" s="7"/>
      <c r="Z43" s="9">
        <f t="shared" si="5"/>
        <v>137</v>
      </c>
      <c r="AA43" s="47" t="s">
        <v>759</v>
      </c>
      <c r="AB43" s="45">
        <v>1</v>
      </c>
      <c r="AC43" s="8"/>
      <c r="AD43" s="9" t="str">
        <f t="shared" si="6"/>
        <v>CALL inserirAlternativa(137$$$!!!Problemas de segurança e privacidade dos dados.!!!$$$1);</v>
      </c>
      <c r="AE43" s="7"/>
      <c r="AF43" s="9">
        <f t="shared" si="7"/>
        <v>137</v>
      </c>
      <c r="AG43" s="47" t="s">
        <v>774</v>
      </c>
      <c r="AH43" s="45">
        <v>0</v>
      </c>
      <c r="AI43" s="8"/>
      <c r="AJ43" s="9" t="str">
        <f t="shared" si="8"/>
        <v>CALL inserirAlternativa(137$$$!!!Falta de dispositivos compatíveis com Wi-Fi.!!!$$$0);</v>
      </c>
    </row>
    <row r="44" spans="1:36" s="1" customFormat="1" ht="13" thickBot="1" x14ac:dyDescent="0.3">
      <c r="G44" s="44" t="s">
        <v>715</v>
      </c>
      <c r="H44" s="45">
        <v>2</v>
      </c>
      <c r="I44" s="9">
        <f t="shared" si="9"/>
        <v>14</v>
      </c>
      <c r="J44" s="7"/>
      <c r="K44" s="10" t="str">
        <f t="shared" si="0"/>
        <v>CALL inserirQuestao( !aspa! Qual tecnologia é essencial para o funcionamento da Internet das Coisas? !aspa! $$$2$$$14);</v>
      </c>
      <c r="L44" s="9">
        <v>138</v>
      </c>
      <c r="M44" s="7"/>
      <c r="N44" s="9">
        <f t="shared" si="1"/>
        <v>138</v>
      </c>
      <c r="O44" s="47" t="s">
        <v>730</v>
      </c>
      <c r="P44" s="45">
        <v>0</v>
      </c>
      <c r="Q44" s="8"/>
      <c r="R44" s="9" t="str">
        <f t="shared" si="2"/>
        <v>CALL inserirAlternativa(138$$$!!!Blockchain.!!!$$$0);</v>
      </c>
      <c r="S44" s="7"/>
      <c r="T44" s="9">
        <f t="shared" si="3"/>
        <v>138</v>
      </c>
      <c r="U44" s="47" t="s">
        <v>745</v>
      </c>
      <c r="V44" s="45">
        <v>1</v>
      </c>
      <c r="W44" s="8"/>
      <c r="X44" s="9" t="str">
        <f t="shared" si="4"/>
        <v>CALL inserirAlternativa(138$$$!!!Redes de sensores e conectividade (Wi-Fi, Bluetooth, 5G).!!!$$$1);</v>
      </c>
      <c r="Y44" s="7"/>
      <c r="Z44" s="9">
        <f t="shared" si="5"/>
        <v>138</v>
      </c>
      <c r="AA44" s="47" t="s">
        <v>760</v>
      </c>
      <c r="AB44" s="45">
        <v>0</v>
      </c>
      <c r="AC44" s="8"/>
      <c r="AD44" s="9" t="str">
        <f t="shared" si="6"/>
        <v>CALL inserirAlternativa(138$$$!!!Programação exclusivamente em C++.!!!$$$0);</v>
      </c>
      <c r="AE44" s="7"/>
      <c r="AF44" s="9">
        <f t="shared" si="7"/>
        <v>138</v>
      </c>
      <c r="AG44" s="47" t="s">
        <v>775</v>
      </c>
      <c r="AH44" s="45">
        <v>0</v>
      </c>
      <c r="AI44" s="8"/>
      <c r="AJ44" s="9" t="str">
        <f t="shared" si="8"/>
        <v>CALL inserirAlternativa(138$$$!!!Realidade virtual.!!!$$$0);</v>
      </c>
    </row>
    <row r="45" spans="1:36" s="1" customFormat="1" ht="13" thickBot="1" x14ac:dyDescent="0.3">
      <c r="G45" s="44" t="s">
        <v>716</v>
      </c>
      <c r="H45" s="45">
        <v>2</v>
      </c>
      <c r="I45" s="9">
        <f t="shared" si="9"/>
        <v>14</v>
      </c>
      <c r="J45" s="7"/>
      <c r="K45" s="10" t="str">
        <f t="shared" si="0"/>
        <v>CALL inserirQuestao( !aspa! O termo "dispositivo inteligente", no contexto da IoT, refere-se a: !aspa! $$$2$$$14);</v>
      </c>
      <c r="L45" s="9">
        <v>139</v>
      </c>
      <c r="M45" s="7"/>
      <c r="N45" s="9">
        <f t="shared" si="1"/>
        <v>139</v>
      </c>
      <c r="O45" s="47" t="s">
        <v>731</v>
      </c>
      <c r="P45" s="45">
        <v>0</v>
      </c>
      <c r="Q45" s="8"/>
      <c r="R45" s="9" t="str">
        <f t="shared" si="2"/>
        <v>CALL inserirAlternativa(139$$$!!!Equipamentos que executam aplicativos móveis de redes sociais.!!!$$$0);</v>
      </c>
      <c r="S45" s="7"/>
      <c r="T45" s="9">
        <f t="shared" si="3"/>
        <v>139</v>
      </c>
      <c r="U45" s="47" t="s">
        <v>746</v>
      </c>
      <c r="V45" s="45">
        <v>0</v>
      </c>
      <c r="W45" s="8"/>
      <c r="X45" s="9" t="str">
        <f t="shared" si="4"/>
        <v>CALL inserirAlternativa(139$$$!!!Máquinas que podem tomar decisões sem necessidade de qualquer tipo de dados.!!!$$$0);</v>
      </c>
      <c r="Y45" s="7"/>
      <c r="Z45" s="9">
        <f t="shared" si="5"/>
        <v>139</v>
      </c>
      <c r="AA45" s="47" t="s">
        <v>761</v>
      </c>
      <c r="AB45" s="45">
        <v>1</v>
      </c>
      <c r="AC45" s="8"/>
      <c r="AD45" s="9" t="str">
        <f t="shared" si="6"/>
        <v>CALL inserirAlternativa(139$$$!!!Dispositivos que possuem sensores e conectividade, permitindo coleta e troca de dados.!!!$$$1);</v>
      </c>
      <c r="AE45" s="7"/>
      <c r="AF45" s="9">
        <f t="shared" si="7"/>
        <v>139</v>
      </c>
      <c r="AG45" s="47" t="s">
        <v>776</v>
      </c>
      <c r="AH45" s="45">
        <v>0</v>
      </c>
      <c r="AI45" s="8"/>
      <c r="AJ45" s="9" t="str">
        <f t="shared" si="8"/>
        <v>CALL inserirAlternativa(139$$$!!!Equipamentos que só podem ser conectados via cabo USB.!!!$$$0);</v>
      </c>
    </row>
    <row r="46" spans="1:36" s="1" customFormat="1" ht="13" thickBot="1" x14ac:dyDescent="0.3">
      <c r="G46" s="44" t="s">
        <v>717</v>
      </c>
      <c r="H46" s="45">
        <v>1</v>
      </c>
      <c r="I46" s="9">
        <f t="shared" si="9"/>
        <v>15</v>
      </c>
      <c r="J46" s="7"/>
      <c r="K46" s="10" t="str">
        <f t="shared" si="0"/>
        <v>CALL inserirQuestao( !aspa! O que é Machine Learning? !aspa! $$$1$$$15);</v>
      </c>
      <c r="L46" s="9">
        <v>140</v>
      </c>
      <c r="M46" s="7"/>
      <c r="N46" s="9">
        <f t="shared" si="1"/>
        <v>140</v>
      </c>
      <c r="O46" s="47" t="s">
        <v>732</v>
      </c>
      <c r="P46" s="45">
        <v>0</v>
      </c>
      <c r="Q46" s="8"/>
      <c r="R46" s="9" t="str">
        <f t="shared" si="2"/>
        <v>CALL inserirAlternativa(140$$$!!!Um método para ensinar máquinas a processar imagens e vídeos exclusivamente.!!!$$$0);</v>
      </c>
      <c r="S46" s="7"/>
      <c r="T46" s="9">
        <f t="shared" si="3"/>
        <v>140</v>
      </c>
      <c r="U46" s="47" t="s">
        <v>747</v>
      </c>
      <c r="V46" s="45">
        <v>0</v>
      </c>
      <c r="W46" s="8"/>
      <c r="X46" s="9" t="str">
        <f t="shared" si="4"/>
        <v>CALL inserirAlternativa(140$$$!!!Um conjunto de técnicas para desenvolvimento de hardware.!!!$$$0);</v>
      </c>
      <c r="Y46" s="7"/>
      <c r="Z46" s="9">
        <f t="shared" si="5"/>
        <v>140</v>
      </c>
      <c r="AA46" s="47" t="s">
        <v>762</v>
      </c>
      <c r="AB46" s="45">
        <v>1</v>
      </c>
      <c r="AC46" s="8"/>
      <c r="AD46" s="9" t="str">
        <f t="shared" si="6"/>
        <v>CALL inserirAlternativa(140$$$!!!Um campo da inteligência artificial que ensina computadores a aprenderem padrões a partir de dados.!!!$$$1);</v>
      </c>
      <c r="AE46" s="7"/>
      <c r="AF46" s="9">
        <f t="shared" si="7"/>
        <v>140</v>
      </c>
      <c r="AG46" s="47" t="s">
        <v>777</v>
      </c>
      <c r="AH46" s="45">
        <v>0</v>
      </c>
      <c r="AI46" s="8"/>
      <c r="AJ46" s="9" t="str">
        <f t="shared" si="8"/>
        <v>CALL inserirAlternativa(140$$$!!!Um software especializado em traduzir linguagens humanas.!!!$$$0);</v>
      </c>
    </row>
    <row r="47" spans="1:36" s="1" customFormat="1" ht="13" thickBot="1" x14ac:dyDescent="0.3">
      <c r="G47" s="44" t="s">
        <v>718</v>
      </c>
      <c r="H47" s="45">
        <v>2</v>
      </c>
      <c r="I47" s="9">
        <f t="shared" si="9"/>
        <v>15</v>
      </c>
      <c r="J47" s="7"/>
      <c r="K47" s="10" t="str">
        <f t="shared" si="0"/>
        <v>CALL inserirQuestao( !aspa! Qual é o objetivo principal do aprendizado supervisionado em Machine Learning? !aspa! $$$2$$$15);</v>
      </c>
      <c r="L47" s="9">
        <v>141</v>
      </c>
      <c r="M47" s="7"/>
      <c r="N47" s="9">
        <f t="shared" si="1"/>
        <v>141</v>
      </c>
      <c r="O47" s="47" t="s">
        <v>733</v>
      </c>
      <c r="P47" s="45">
        <v>0</v>
      </c>
      <c r="Q47" s="8"/>
      <c r="R47" s="9" t="str">
        <f t="shared" si="2"/>
        <v>CALL inserirAlternativa(141$$$!!!Identificar padrões sem dados de entrada e saída definidos.!!!$$$0);</v>
      </c>
      <c r="S47" s="7"/>
      <c r="T47" s="9">
        <f t="shared" si="3"/>
        <v>141</v>
      </c>
      <c r="U47" s="47" t="s">
        <v>748</v>
      </c>
      <c r="V47" s="45">
        <v>1</v>
      </c>
      <c r="W47" s="8"/>
      <c r="X47" s="9" t="str">
        <f t="shared" si="4"/>
        <v>CALL inserirAlternativa(141$$$!!!Prever ou classificar resultados com base em dados rotulados.!!!$$$1);</v>
      </c>
      <c r="Y47" s="7"/>
      <c r="Z47" s="9">
        <f t="shared" si="5"/>
        <v>141</v>
      </c>
      <c r="AA47" s="47" t="s">
        <v>763</v>
      </c>
      <c r="AB47" s="45">
        <v>0</v>
      </c>
      <c r="AC47" s="8"/>
      <c r="AD47" s="9" t="str">
        <f t="shared" si="6"/>
        <v>CALL inserirAlternativa(141$$$!!!Construir modelos de aprendizado sem a necessidade de qualquer dado.!!!$$$0);</v>
      </c>
      <c r="AE47" s="7"/>
      <c r="AF47" s="9">
        <f t="shared" si="7"/>
        <v>141</v>
      </c>
      <c r="AG47" s="47" t="s">
        <v>778</v>
      </c>
      <c r="AH47" s="45">
        <v>0</v>
      </c>
      <c r="AI47" s="8"/>
      <c r="AJ47" s="9" t="str">
        <f t="shared" si="8"/>
        <v>CALL inserirAlternativa(141$$$!!!Simular o comportamento humano em jogos de estratégia.!!!$$$0);</v>
      </c>
    </row>
    <row r="48" spans="1:36" s="1" customFormat="1" ht="13" thickBot="1" x14ac:dyDescent="0.3">
      <c r="G48" s="44" t="s">
        <v>719</v>
      </c>
      <c r="H48" s="45">
        <v>3</v>
      </c>
      <c r="I48" s="9">
        <f t="shared" si="9"/>
        <v>15</v>
      </c>
      <c r="J48" s="7"/>
      <c r="K48" s="10" t="str">
        <f t="shared" si="0"/>
        <v>CALL inserirQuestao( !aspa! Qual é a diferença entre aprendizado supervisionado e não supervisionado? !aspa! $$$3$$$15);</v>
      </c>
      <c r="L48" s="9">
        <v>142</v>
      </c>
      <c r="M48" s="7"/>
      <c r="N48" s="9">
        <f t="shared" si="1"/>
        <v>142</v>
      </c>
      <c r="O48" s="47" t="s">
        <v>734</v>
      </c>
      <c r="P48" s="45">
        <v>1</v>
      </c>
      <c r="Q48" s="8"/>
      <c r="R48" s="9" t="str">
        <f t="shared" si="2"/>
        <v>CALL inserirAlternativa(142$$$!!!No aprendizado supervisionado, os dados são rotulados, enquanto no não supervisionado não são rotulados.!!!$$$1);</v>
      </c>
      <c r="S48" s="7"/>
      <c r="T48" s="9">
        <f t="shared" si="3"/>
        <v>142</v>
      </c>
      <c r="U48" s="47" t="s">
        <v>749</v>
      </c>
      <c r="V48" s="45">
        <v>0</v>
      </c>
      <c r="W48" s="8"/>
      <c r="X48" s="9" t="str">
        <f t="shared" si="4"/>
        <v>CALL inserirAlternativa(142$$$!!!Ambos utilizam dados rotulados, mas o não supervisionado exige algoritmos mais complexos.!!!$$$0);</v>
      </c>
      <c r="Y48" s="7"/>
      <c r="Z48" s="9">
        <f t="shared" si="5"/>
        <v>142</v>
      </c>
      <c r="AA48" s="47" t="s">
        <v>764</v>
      </c>
      <c r="AB48" s="45">
        <v>0</v>
      </c>
      <c r="AC48" s="8"/>
      <c r="AD48" s="9" t="str">
        <f t="shared" si="6"/>
        <v>CALL inserirAlternativa(142$$$!!!O aprendizado supervisionado não usa algoritmos estatísticos.!!!$$$0);</v>
      </c>
      <c r="AE48" s="7"/>
      <c r="AF48" s="9">
        <f t="shared" si="7"/>
        <v>142</v>
      </c>
      <c r="AG48" s="47" t="s">
        <v>779</v>
      </c>
      <c r="AH48" s="45">
        <v>0</v>
      </c>
      <c r="AI48" s="8"/>
      <c r="AJ48" s="9" t="str">
        <f t="shared" si="8"/>
        <v>CALL inserirAlternativa(142$$$!!!No aprendizado não supervisionado, as respostas corretas são fornecidas durante o treinamento.!!!$$$0);</v>
      </c>
    </row>
    <row r="49" spans="7:36" s="1" customFormat="1" ht="13" thickBot="1" x14ac:dyDescent="0.3">
      <c r="G49" s="44" t="s">
        <v>720</v>
      </c>
      <c r="H49" s="45">
        <v>2</v>
      </c>
      <c r="I49" s="9">
        <f t="shared" si="9"/>
        <v>15</v>
      </c>
      <c r="J49" s="7"/>
      <c r="K49" s="10" t="str">
        <f t="shared" si="0"/>
        <v>CALL inserirQuestao( !aspa! Qual é um exemplo comum de algoritmo usado em aprendizado supervisionado? !aspa! $$$2$$$15);</v>
      </c>
      <c r="L49" s="9">
        <v>143</v>
      </c>
      <c r="M49" s="7"/>
      <c r="N49" s="9">
        <f t="shared" si="1"/>
        <v>143</v>
      </c>
      <c r="O49" s="47" t="s">
        <v>735</v>
      </c>
      <c r="P49" s="45">
        <v>0</v>
      </c>
      <c r="Q49" s="8"/>
      <c r="R49" s="9" t="str">
        <f t="shared" si="2"/>
        <v>CALL inserirAlternativa(143$$$!!!K-Means.!!!$$$0);</v>
      </c>
      <c r="S49" s="7"/>
      <c r="T49" s="9">
        <f t="shared" si="3"/>
        <v>143</v>
      </c>
      <c r="U49" s="48" t="s">
        <v>750</v>
      </c>
      <c r="V49" s="45">
        <v>1</v>
      </c>
      <c r="W49" s="8"/>
      <c r="X49" s="9" t="str">
        <f t="shared" si="4"/>
        <v>CALL inserirAlternativa(143$$$!!!Regressão Linear.!!!$$$1);</v>
      </c>
      <c r="Y49" s="7"/>
      <c r="Z49" s="9">
        <f t="shared" si="5"/>
        <v>143</v>
      </c>
      <c r="AA49" s="47" t="s">
        <v>765</v>
      </c>
      <c r="AB49" s="45">
        <v>0</v>
      </c>
      <c r="AC49" s="8"/>
      <c r="AD49" s="9" t="str">
        <f t="shared" si="6"/>
        <v>CALL inserirAlternativa(143$$$!!!Apriori.!!!$$$0);</v>
      </c>
      <c r="AE49" s="7"/>
      <c r="AF49" s="9">
        <f t="shared" si="7"/>
        <v>143</v>
      </c>
      <c r="AG49" s="47" t="s">
        <v>780</v>
      </c>
      <c r="AH49" s="45">
        <v>0</v>
      </c>
      <c r="AI49" s="8"/>
      <c r="AJ49" s="9" t="str">
        <f t="shared" si="8"/>
        <v>CALL inserirAlternativa(143$$$!!!Redes de Convolução para Processamento de Imagens.!!!$$$0);</v>
      </c>
    </row>
    <row r="50" spans="7:36" s="1" customFormat="1" ht="13" thickBot="1" x14ac:dyDescent="0.3">
      <c r="G50" s="44" t="s">
        <v>721</v>
      </c>
      <c r="H50" s="45">
        <v>2</v>
      </c>
      <c r="I50" s="9">
        <f t="shared" si="9"/>
        <v>15</v>
      </c>
      <c r="J50" s="7"/>
      <c r="K50" s="10" t="str">
        <f t="shared" si="0"/>
        <v>CALL inserirQuestao( !aspa! Qual das opções descreve um possível problema enfrentado ao trabalhar com Machine Learning? !aspa! $$$2$$$15);</v>
      </c>
      <c r="L50" s="9">
        <v>144</v>
      </c>
      <c r="M50" s="7"/>
      <c r="N50" s="9">
        <f t="shared" si="1"/>
        <v>144</v>
      </c>
      <c r="O50" s="47" t="s">
        <v>736</v>
      </c>
      <c r="P50" s="45">
        <v>0</v>
      </c>
      <c r="Q50" s="8"/>
      <c r="R50" s="9" t="str">
        <f t="shared" si="2"/>
        <v>CALL inserirAlternativa(144$$$!!!Redundância completa na análise de dados.!!!$$$0);</v>
      </c>
      <c r="S50" s="7"/>
      <c r="T50" s="9">
        <f t="shared" si="3"/>
        <v>144</v>
      </c>
      <c r="U50" s="47" t="s">
        <v>751</v>
      </c>
      <c r="V50" s="45">
        <v>1</v>
      </c>
      <c r="W50" s="8"/>
      <c r="X50" s="9" t="str">
        <f t="shared" si="4"/>
        <v>CALL inserirAlternativa(144$$$!!!Overfitting, quando o modelo se adapta muito bem aos dados de treinamento, mas tem baixo desempenho em novos dados.!!!$$$1);</v>
      </c>
      <c r="Y50" s="7"/>
      <c r="Z50" s="9">
        <f t="shared" si="5"/>
        <v>144</v>
      </c>
      <c r="AA50" s="47" t="s">
        <v>766</v>
      </c>
      <c r="AB50" s="45">
        <v>0</v>
      </c>
      <c r="AC50" s="8"/>
      <c r="AD50" s="9" t="str">
        <f t="shared" si="6"/>
        <v>CALL inserirAlternativa(144$$$!!!Incompatibilidade entre linguagens de programação e hardware.!!!$$$0);</v>
      </c>
      <c r="AE50" s="7"/>
      <c r="AF50" s="9">
        <f t="shared" si="7"/>
        <v>144</v>
      </c>
      <c r="AG50" s="47" t="s">
        <v>781</v>
      </c>
      <c r="AH50" s="45">
        <v>0</v>
      </c>
      <c r="AI50" s="8"/>
      <c r="AJ50" s="9" t="str">
        <f t="shared" si="8"/>
        <v>CALL inserirAlternativa(144$$$!!!Excesso de precisão nos modelos preditivos.!!!$$$0);</v>
      </c>
    </row>
    <row r="51" spans="7:36" s="1" customFormat="1" ht="13" thickBot="1" x14ac:dyDescent="0.3">
      <c r="G51" s="44" t="s">
        <v>722</v>
      </c>
      <c r="H51" s="45">
        <v>1</v>
      </c>
      <c r="I51" s="9">
        <f t="shared" si="9"/>
        <v>16</v>
      </c>
      <c r="J51" s="7"/>
      <c r="K51" s="10" t="str">
        <f t="shared" si="0"/>
        <v>CALL inserirQuestao( !aspa! O que é o ciclo de vida do desenvolvimento de software (SDLC)? !aspa! $$$1$$$16);</v>
      </c>
      <c r="L51" s="9">
        <v>145</v>
      </c>
      <c r="M51" s="7"/>
      <c r="N51" s="9">
        <f t="shared" si="1"/>
        <v>145</v>
      </c>
      <c r="O51" s="47" t="s">
        <v>737</v>
      </c>
      <c r="P51" s="45">
        <v>0</v>
      </c>
      <c r="Q51" s="8"/>
      <c r="R51" s="9" t="str">
        <f t="shared" si="2"/>
        <v>CALL inserirAlternativa(145$$$!!!Um método exclusivo para depuração de código.!!!$$$0);</v>
      </c>
      <c r="S51" s="7"/>
      <c r="T51" s="9">
        <f t="shared" si="3"/>
        <v>145</v>
      </c>
      <c r="U51" s="47" t="s">
        <v>752</v>
      </c>
      <c r="V51" s="45">
        <v>1</v>
      </c>
      <c r="W51" s="8"/>
      <c r="X51" s="9" t="str">
        <f t="shared" si="4"/>
        <v>CALL inserirAlternativa(145$$$!!!Um conjunto de etapas estruturadas para planejar, desenvolver, testar e manter software.!!!$$$1);</v>
      </c>
      <c r="Y51" s="7"/>
      <c r="Z51" s="9">
        <f t="shared" si="5"/>
        <v>145</v>
      </c>
      <c r="AA51" s="47" t="s">
        <v>767</v>
      </c>
      <c r="AB51" s="45">
        <v>0</v>
      </c>
      <c r="AC51" s="8"/>
      <c r="AD51" s="9" t="str">
        <f t="shared" si="6"/>
        <v>CALL inserirAlternativa(145$$$!!!Um sistema automatizado para instalar aplicativos.!!!$$$0);</v>
      </c>
      <c r="AE51" s="7"/>
      <c r="AF51" s="9">
        <f t="shared" si="7"/>
        <v>145</v>
      </c>
      <c r="AG51" s="47" t="s">
        <v>782</v>
      </c>
      <c r="AH51" s="45">
        <v>0</v>
      </c>
      <c r="AI51" s="8"/>
      <c r="AJ51" s="9" t="str">
        <f t="shared" si="8"/>
        <v>CALL inserirAlternativa(145$$$!!!Um processo para criar hardware relacionado a software.!!!$$$0);</v>
      </c>
    </row>
    <row r="52" spans="7:36" s="1" customFormat="1" ht="13" thickBot="1" x14ac:dyDescent="0.3">
      <c r="G52" s="44" t="s">
        <v>723</v>
      </c>
      <c r="H52" s="45">
        <v>2</v>
      </c>
      <c r="I52" s="9">
        <f t="shared" si="9"/>
        <v>16</v>
      </c>
      <c r="J52" s="7"/>
      <c r="K52" s="10" t="str">
        <f t="shared" si="0"/>
        <v>CALL inserirQuestao( !aspa! Qual é o principal objetivo do desenvolvimento ágil de software? !aspa! $$$2$$$16);</v>
      </c>
      <c r="L52" s="9">
        <v>146</v>
      </c>
      <c r="M52" s="7"/>
      <c r="N52" s="9">
        <f t="shared" si="1"/>
        <v>146</v>
      </c>
      <c r="O52" s="47" t="s">
        <v>738</v>
      </c>
      <c r="P52" s="45">
        <v>0</v>
      </c>
      <c r="Q52" s="8"/>
      <c r="R52" s="9" t="str">
        <f t="shared" si="2"/>
        <v>CALL inserirAlternativa(146$$$!!!Desenvolver software seguindo estritamente um plano inicial.!!!$$$0);</v>
      </c>
      <c r="S52" s="7"/>
      <c r="T52" s="9">
        <f t="shared" si="3"/>
        <v>146</v>
      </c>
      <c r="U52" s="47" t="s">
        <v>753</v>
      </c>
      <c r="V52" s="45">
        <v>1</v>
      </c>
      <c r="W52" s="8"/>
      <c r="X52" s="9" t="str">
        <f t="shared" si="4"/>
        <v>CALL inserirAlternativa(146$$$!!!Criar software de forma colaborativa, iterativa e adaptativa, com entregas frequentes de valor.!!!$$$1);</v>
      </c>
      <c r="Y52" s="7"/>
      <c r="Z52" s="9">
        <f t="shared" si="5"/>
        <v>146</v>
      </c>
      <c r="AA52" s="47" t="s">
        <v>768</v>
      </c>
      <c r="AB52" s="45">
        <v>0</v>
      </c>
      <c r="AC52" s="8"/>
      <c r="AD52" s="9" t="str">
        <f t="shared" si="6"/>
        <v>CALL inserirAlternativa(146$$$!!!Reduzir a complexidade do software, eliminando todas as fases de teste.!!!$$$0);</v>
      </c>
      <c r="AE52" s="7"/>
      <c r="AF52" s="9">
        <f t="shared" si="7"/>
        <v>146</v>
      </c>
      <c r="AG52" s="47" t="s">
        <v>783</v>
      </c>
      <c r="AH52" s="45">
        <v>0</v>
      </c>
      <c r="AI52" s="8"/>
      <c r="AJ52" s="9" t="str">
        <f t="shared" si="8"/>
        <v>CALL inserirAlternativa(146$$$!!!Centralizar as decisões no gerente de projeto, sem envolver a equipe.!!!$$$0);</v>
      </c>
    </row>
    <row r="53" spans="7:36" s="1" customFormat="1" ht="13" thickBot="1" x14ac:dyDescent="0.3">
      <c r="G53" s="44" t="s">
        <v>724</v>
      </c>
      <c r="H53" s="45">
        <v>3</v>
      </c>
      <c r="I53" s="9">
        <f t="shared" si="9"/>
        <v>16</v>
      </c>
      <c r="J53" s="7"/>
      <c r="K53" s="10" t="str">
        <f t="shared" si="0"/>
        <v>CALL inserirQuestao( !aspa! Qual dos seguintes é um dos princípios fundamentais do manifesto ágil? !aspa! $$$3$$$16);</v>
      </c>
      <c r="L53" s="9">
        <v>147</v>
      </c>
      <c r="M53" s="7"/>
      <c r="N53" s="9">
        <f t="shared" si="1"/>
        <v>147</v>
      </c>
      <c r="O53" s="47" t="s">
        <v>739</v>
      </c>
      <c r="P53" s="45">
        <v>0</v>
      </c>
      <c r="Q53" s="8"/>
      <c r="R53" s="9" t="str">
        <f t="shared" si="2"/>
        <v>CALL inserirAlternativa(147$$$!!!Planejamento detalhado deve ser concluído antes do início do desenvolvimento.!!!$$$0);</v>
      </c>
      <c r="S53" s="7"/>
      <c r="T53" s="9">
        <f t="shared" si="3"/>
        <v>147</v>
      </c>
      <c r="U53" s="47" t="s">
        <v>754</v>
      </c>
      <c r="V53" s="45">
        <v>0</v>
      </c>
      <c r="W53" s="8"/>
      <c r="X53" s="9" t="str">
        <f t="shared" si="4"/>
        <v>CALL inserirAlternativa(147$$$!!!A documentação é mais importante do que o funcionamento do software.!!!$$$0);</v>
      </c>
      <c r="Y53" s="7"/>
      <c r="Z53" s="9">
        <f t="shared" si="5"/>
        <v>147</v>
      </c>
      <c r="AA53" s="47" t="s">
        <v>769</v>
      </c>
      <c r="AB53" s="45">
        <v>1</v>
      </c>
      <c r="AC53" s="8"/>
      <c r="AD53" s="9" t="str">
        <f t="shared" si="6"/>
        <v>CALL inserirAlternativa(147$$$!!!Indivíduos e interações são mais importantes do que processos e ferramentas.!!!$$$1);</v>
      </c>
      <c r="AE53" s="7"/>
      <c r="AF53" s="9">
        <f t="shared" si="7"/>
        <v>147</v>
      </c>
      <c r="AG53" s="47" t="s">
        <v>784</v>
      </c>
      <c r="AH53" s="45">
        <v>0</v>
      </c>
      <c r="AI53" s="8"/>
      <c r="AJ53" s="9" t="str">
        <f t="shared" si="8"/>
        <v>CALL inserirAlternativa(147$$$!!!O contrato inicial deve ser estritamente seguido, sem alterações.!!!$$$0);</v>
      </c>
    </row>
    <row r="54" spans="7:36" s="1" customFormat="1" ht="13" thickBot="1" x14ac:dyDescent="0.3">
      <c r="G54" s="44" t="s">
        <v>725</v>
      </c>
      <c r="H54" s="45">
        <v>2</v>
      </c>
      <c r="I54" s="9">
        <f t="shared" si="9"/>
        <v>16</v>
      </c>
      <c r="J54" s="7"/>
      <c r="K54" s="10" t="str">
        <f t="shared" si="0"/>
        <v>CALL inserirQuestao( !aspa! O que é o conceito de "teste de software"? !aspa! $$$2$$$16);</v>
      </c>
      <c r="L54" s="9">
        <v>148</v>
      </c>
      <c r="M54" s="7"/>
      <c r="N54" s="9">
        <f t="shared" si="1"/>
        <v>148</v>
      </c>
      <c r="O54" s="47" t="s">
        <v>740</v>
      </c>
      <c r="P54" s="45">
        <v>0</v>
      </c>
      <c r="Q54" s="8"/>
      <c r="R54" s="9" t="str">
        <f t="shared" si="2"/>
        <v>CALL inserirAlternativa(148$$$!!!Uma etapa que substitui o planejamento no ciclo de vida do software.!!!$$$0);</v>
      </c>
      <c r="S54" s="7"/>
      <c r="T54" s="9">
        <f t="shared" si="3"/>
        <v>148</v>
      </c>
      <c r="U54" s="47" t="s">
        <v>755</v>
      </c>
      <c r="V54" s="45">
        <v>0</v>
      </c>
      <c r="W54" s="8"/>
      <c r="X54" s="9" t="str">
        <f t="shared" si="4"/>
        <v>CALL inserirAlternativa(148$$$!!!A prática de usar software para executar hardware.!!!$$$0);</v>
      </c>
      <c r="Y54" s="7"/>
      <c r="Z54" s="9">
        <f t="shared" si="5"/>
        <v>148</v>
      </c>
      <c r="AA54" s="47" t="s">
        <v>770</v>
      </c>
      <c r="AB54" s="45">
        <v>0</v>
      </c>
      <c r="AC54" s="8"/>
      <c r="AD54" s="9" t="str">
        <f t="shared" si="6"/>
        <v>CALL inserirAlternativa(148$$$!!!A avaliação exclusiva de interfaces de usuário.!!!$$$0);</v>
      </c>
      <c r="AE54" s="7"/>
      <c r="AF54" s="9">
        <f t="shared" si="7"/>
        <v>148</v>
      </c>
      <c r="AG54" s="47" t="s">
        <v>785</v>
      </c>
      <c r="AH54" s="45">
        <v>1</v>
      </c>
      <c r="AI54" s="8"/>
      <c r="AJ54" s="9" t="str">
        <f t="shared" si="8"/>
        <v>CALL inserirAlternativa(148$$$!!!Um processo para avaliar a funcionalidade e qualidade de um software antes ou depois de ser implementado.!!!$$$1);</v>
      </c>
    </row>
    <row r="55" spans="7:36" s="1" customFormat="1" ht="13" thickBot="1" x14ac:dyDescent="0.3">
      <c r="G55" s="44" t="s">
        <v>726</v>
      </c>
      <c r="H55" s="45">
        <v>2</v>
      </c>
      <c r="I55" s="9">
        <f t="shared" si="9"/>
        <v>16</v>
      </c>
      <c r="J55" s="7"/>
      <c r="K55" s="10" t="str">
        <f t="shared" si="0"/>
        <v>CALL inserirQuestao( !aspa! Qual é a principal diferença entre metodologias de desenvolvimento em cascata e ágil? !aspa! $$$2$$$16);</v>
      </c>
      <c r="L55" s="9">
        <v>149</v>
      </c>
      <c r="M55" s="7"/>
      <c r="N55" s="9">
        <f t="shared" si="1"/>
        <v>149</v>
      </c>
      <c r="O55" s="47" t="s">
        <v>741</v>
      </c>
      <c r="P55" s="45">
        <v>0</v>
      </c>
      <c r="Q55" s="8"/>
      <c r="R55" s="9" t="str">
        <f t="shared" si="2"/>
        <v>CALL inserirAlternativa(149$$$!!!O modelo em cascata entrega software iterativamente, enquanto o ágil entrega apenas no final do projeto.!!!$$$0);</v>
      </c>
      <c r="S55" s="7"/>
      <c r="T55" s="9">
        <f t="shared" si="3"/>
        <v>149</v>
      </c>
      <c r="U55" s="47" t="s">
        <v>756</v>
      </c>
      <c r="V55" s="45">
        <v>0</v>
      </c>
      <c r="W55" s="8"/>
      <c r="X55" s="9" t="str">
        <f t="shared" si="4"/>
        <v>CALL inserirAlternativa(149$$$!!!O ágil elimina a necessidade de planejamento, enquanto o cascata depende exclusivamente dele.!!!$$$0);</v>
      </c>
      <c r="Y55" s="7"/>
      <c r="Z55" s="9">
        <f t="shared" si="5"/>
        <v>149</v>
      </c>
      <c r="AA55" s="47" t="s">
        <v>771</v>
      </c>
      <c r="AB55" s="45">
        <v>0</v>
      </c>
      <c r="AC55" s="8"/>
      <c r="AD55" s="9" t="str">
        <f t="shared" si="6"/>
        <v>CALL inserirAlternativa(149$$$!!!O modelo ágil é usado apenas para projetos curtos, enquanto o cascata é exclusivo para grandes projetos.!!!$$$0);</v>
      </c>
      <c r="AE55" s="7"/>
      <c r="AF55" s="9">
        <f t="shared" si="7"/>
        <v>149</v>
      </c>
      <c r="AG55" s="47" t="s">
        <v>786</v>
      </c>
      <c r="AH55" s="45">
        <v>1</v>
      </c>
      <c r="AI55" s="8"/>
      <c r="AJ55" s="9" t="str">
        <f t="shared" si="8"/>
        <v>CALL inserirAlternativa(149$$$!!!O modelo em cascata segue etapas sequenciais e rígidas, enquanto o ágil é iterativo e flexível.!!!$$$1);</v>
      </c>
    </row>
    <row r="56" spans="7:36" s="1" customFormat="1" ht="13" x14ac:dyDescent="0.3">
      <c r="G56" t="s">
        <v>660</v>
      </c>
      <c r="H56" s="9">
        <v>2</v>
      </c>
      <c r="I56" s="9">
        <f t="shared" si="9"/>
        <v>17</v>
      </c>
      <c r="J56" s="7"/>
      <c r="K56" s="10" t="str">
        <f t="shared" si="0"/>
        <v>CALL inserirQuestao( !aspa! O que é ransomware? !aspa! $$$2$$$17);</v>
      </c>
      <c r="L56" s="9">
        <v>150</v>
      </c>
      <c r="M56" s="7"/>
      <c r="N56" s="9">
        <f t="shared" si="1"/>
        <v>150</v>
      </c>
      <c r="O56" t="s">
        <v>661</v>
      </c>
      <c r="P56" s="9">
        <v>0</v>
      </c>
      <c r="Q56" s="8"/>
      <c r="R56" s="9" t="str">
        <f t="shared" si="2"/>
        <v>CALL inserirAlternativa(150$$$!!!Um software projetado para invadir redes Wi-Fi protegidas.!!!$$$0);</v>
      </c>
      <c r="S56" s="7"/>
      <c r="T56" s="9">
        <f t="shared" si="3"/>
        <v>150</v>
      </c>
      <c r="U56" t="s">
        <v>662</v>
      </c>
      <c r="V56" s="9">
        <v>1</v>
      </c>
      <c r="W56" s="8"/>
      <c r="X56" s="9" t="str">
        <f t="shared" si="4"/>
        <v>CALL inserirAlternativa(150$$$!!!Um malware que criptografa dados e exige pagamento para liberar o acesso.!!!$$$1);</v>
      </c>
      <c r="Y56" s="7"/>
      <c r="Z56" s="9">
        <f t="shared" si="5"/>
        <v>150</v>
      </c>
      <c r="AA56" t="s">
        <v>663</v>
      </c>
      <c r="AB56" s="9">
        <v>0</v>
      </c>
      <c r="AC56" s="8"/>
      <c r="AD56" s="9" t="str">
        <f t="shared" si="6"/>
        <v>CALL inserirAlternativa(150$$$!!!Um tipo de ataque DDoS que sobrecarrega servidores.!!!$$$0);</v>
      </c>
      <c r="AE56" s="7"/>
      <c r="AF56" s="9">
        <f t="shared" si="7"/>
        <v>150</v>
      </c>
      <c r="AG56" t="s">
        <v>664</v>
      </c>
      <c r="AH56" s="9">
        <v>0</v>
      </c>
      <c r="AI56" s="8"/>
      <c r="AJ56" s="9" t="str">
        <f t="shared" si="8"/>
        <v>CALL inserirAlternativa(150$$$!!!Um aplicativo de proteção contra vírus e malwares.!!!$$$0);</v>
      </c>
    </row>
    <row r="57" spans="7:36" s="1" customFormat="1" ht="13" x14ac:dyDescent="0.3">
      <c r="G57" t="s">
        <v>655</v>
      </c>
      <c r="H57" s="9">
        <v>2</v>
      </c>
      <c r="I57" s="9">
        <f t="shared" si="9"/>
        <v>17</v>
      </c>
      <c r="J57" s="7"/>
      <c r="K57" s="10" t="str">
        <f t="shared" si="0"/>
        <v>CALL inserirQuestao( !aspa! Qual das opções abaixo não é uma boa prática de cibersegurança? !aspa! $$$2$$$17);</v>
      </c>
      <c r="L57" s="9">
        <v>151</v>
      </c>
      <c r="M57" s="7"/>
      <c r="N57" s="9">
        <f t="shared" si="1"/>
        <v>151</v>
      </c>
      <c r="O57" t="s">
        <v>656</v>
      </c>
      <c r="P57" s="9">
        <v>0</v>
      </c>
      <c r="Q57" s="8"/>
      <c r="R57" s="9" t="str">
        <f t="shared" si="2"/>
        <v>CALL inserirAlternativa(151$$$!!!Atualizar regularmente sistemas e softwares.!!!$$$0);</v>
      </c>
      <c r="S57" s="7"/>
      <c r="T57" s="9">
        <f t="shared" si="3"/>
        <v>151</v>
      </c>
      <c r="U57" t="s">
        <v>657</v>
      </c>
      <c r="V57" s="9">
        <v>0</v>
      </c>
      <c r="W57" s="8"/>
      <c r="X57" s="9" t="str">
        <f t="shared" si="4"/>
        <v>CALL inserirAlternativa(151$$$!!!Usar senhas fortes e únicas.!!!$$$0);</v>
      </c>
      <c r="Y57" s="7"/>
      <c r="Z57" s="9">
        <f t="shared" si="5"/>
        <v>151</v>
      </c>
      <c r="AA57" t="s">
        <v>658</v>
      </c>
      <c r="AB57" s="9">
        <v>1</v>
      </c>
      <c r="AC57" s="8"/>
      <c r="AD57" s="9" t="str">
        <f t="shared" si="6"/>
        <v>CALL inserirAlternativa(151$$$!!!Compartilhar informações sensíveis por e-mail quando solicitado.!!!$$$1);</v>
      </c>
      <c r="AE57" s="7"/>
      <c r="AF57" s="9">
        <f t="shared" si="7"/>
        <v>151</v>
      </c>
      <c r="AG57" t="s">
        <v>659</v>
      </c>
      <c r="AH57" s="9">
        <v>0</v>
      </c>
      <c r="AI57" s="8"/>
      <c r="AJ57" s="9" t="str">
        <f t="shared" si="8"/>
        <v>CALL inserirAlternativa(151$$$!!!Configurar autenticação de dois fatores (2FA) em contas importantes.!!!$$$0);</v>
      </c>
    </row>
    <row r="58" spans="7:36" s="1" customFormat="1" ht="13" x14ac:dyDescent="0.3">
      <c r="G58" t="s">
        <v>650</v>
      </c>
      <c r="H58" s="9">
        <v>2</v>
      </c>
      <c r="I58" s="9">
        <f>INDEX($B$3:$B$35,INT((ROW()-1)/5)+1)</f>
        <v>17</v>
      </c>
      <c r="J58" s="7"/>
      <c r="K58" s="10" t="str">
        <f t="shared" si="0"/>
        <v>CALL inserirQuestao( !aspa! O que significa o conceito de engenharia social em cibersegurança? !aspa! $$$2$$$17);</v>
      </c>
      <c r="L58" s="9">
        <v>152</v>
      </c>
      <c r="M58" s="7"/>
      <c r="N58" s="9">
        <f t="shared" si="1"/>
        <v>152</v>
      </c>
      <c r="O58" t="s">
        <v>651</v>
      </c>
      <c r="P58" s="9">
        <v>0</v>
      </c>
      <c r="Q58" s="8"/>
      <c r="R58" s="9" t="str">
        <f t="shared" si="2"/>
        <v>CALL inserirAlternativa(152$$$!!!A criação de softwares avançados para proteger redes contra ataques.!!!$$$0);</v>
      </c>
      <c r="S58" s="7"/>
      <c r="T58" s="9">
        <f t="shared" si="3"/>
        <v>152</v>
      </c>
      <c r="U58" t="s">
        <v>652</v>
      </c>
      <c r="V58" s="9">
        <v>1</v>
      </c>
      <c r="W58" s="8"/>
      <c r="X58" s="9" t="str">
        <f t="shared" si="4"/>
        <v>CALL inserirAlternativa(152$$$!!!A manipulação psicológica para obter acesso a informações confidenciais ou sistemas.!!!$$$1);</v>
      </c>
      <c r="Y58" s="7"/>
      <c r="Z58" s="9">
        <f t="shared" si="5"/>
        <v>152</v>
      </c>
      <c r="AA58" t="s">
        <v>653</v>
      </c>
      <c r="AB58" s="9">
        <v>0</v>
      </c>
      <c r="AC58" s="8"/>
      <c r="AD58" s="9" t="str">
        <f t="shared" si="6"/>
        <v>CALL inserirAlternativa(152$$$!!!A utilização de inteligência artificial para prever vulnerabilidades de segurança.!!!$$$0);</v>
      </c>
      <c r="AE58" s="7"/>
      <c r="AF58" s="9">
        <f t="shared" si="7"/>
        <v>152</v>
      </c>
      <c r="AG58" t="s">
        <v>654</v>
      </c>
      <c r="AH58" s="9">
        <v>0</v>
      </c>
      <c r="AI58" s="8"/>
      <c r="AJ58" s="9" t="str">
        <f t="shared" si="8"/>
        <v>CALL inserirAlternativa(152$$$!!!Um sistema que bloqueia automaticamente acessos externos a dispositivos móveis.!!!$$$0);</v>
      </c>
    </row>
    <row r="59" spans="7:36" s="1" customFormat="1" ht="13" x14ac:dyDescent="0.3">
      <c r="G59" t="s">
        <v>645</v>
      </c>
      <c r="H59" s="9">
        <v>1</v>
      </c>
      <c r="I59" s="9">
        <f t="shared" si="9"/>
        <v>17</v>
      </c>
      <c r="J59" s="7"/>
      <c r="K59" s="10" t="str">
        <f t="shared" si="0"/>
        <v>CALL inserirQuestao( !aspa! Qual é o propósito de um firewall? !aspa! $$$1$$$17);</v>
      </c>
      <c r="L59" s="9">
        <v>153</v>
      </c>
      <c r="M59" s="7"/>
      <c r="N59" s="9">
        <f t="shared" si="1"/>
        <v>153</v>
      </c>
      <c r="O59" t="s">
        <v>646</v>
      </c>
      <c r="P59" s="9">
        <v>0</v>
      </c>
      <c r="Q59" s="8"/>
      <c r="R59" s="9" t="str">
        <f t="shared" si="2"/>
        <v>CALL inserirAlternativa(153$$$!!!Detectar e remover vírus do sistema automaticamente.!!!$$$0);</v>
      </c>
      <c r="S59" s="7"/>
      <c r="T59" s="9">
        <f t="shared" si="3"/>
        <v>153</v>
      </c>
      <c r="U59" t="s">
        <v>647</v>
      </c>
      <c r="V59" s="9">
        <v>0</v>
      </c>
      <c r="W59" s="8"/>
      <c r="X59" s="9" t="str">
        <f t="shared" si="4"/>
        <v>CALL inserirAlternativa(153$$$!!!Criar senhas seguras para os usuários.!!!$$$0);</v>
      </c>
      <c r="Y59" s="7"/>
      <c r="Z59" s="9">
        <f t="shared" si="5"/>
        <v>153</v>
      </c>
      <c r="AA59" t="s">
        <v>648</v>
      </c>
      <c r="AB59" s="9">
        <v>1</v>
      </c>
      <c r="AC59" s="8"/>
      <c r="AD59" s="9" t="str">
        <f t="shared" si="6"/>
        <v>CALL inserirAlternativa(153$$$!!!Monitorar e controlar o tráfego de rede para bloquear acessos não autorizados.!!!$$$1);</v>
      </c>
      <c r="AE59" s="7"/>
      <c r="AF59" s="9">
        <f t="shared" si="7"/>
        <v>153</v>
      </c>
      <c r="AG59" t="s">
        <v>649</v>
      </c>
      <c r="AH59" s="9">
        <v>0</v>
      </c>
      <c r="AI59" s="8"/>
      <c r="AJ59" s="9" t="str">
        <f t="shared" si="8"/>
        <v>CALL inserirAlternativa(153$$$!!!Fazer backup de todos os dados armazenados no computador.!!!$$$0);</v>
      </c>
    </row>
    <row r="60" spans="7:36" s="1" customFormat="1" ht="13" x14ac:dyDescent="0.3">
      <c r="G60" t="s">
        <v>640</v>
      </c>
      <c r="H60" s="9">
        <v>3</v>
      </c>
      <c r="I60" s="9">
        <f t="shared" si="9"/>
        <v>17</v>
      </c>
      <c r="J60" s="7"/>
      <c r="K60" s="10" t="str">
        <f t="shared" si="0"/>
        <v>CALL inserirQuestao( !aspa! O que é phishing no contexto de cibersegurança? !aspa! $$$3$$$17);</v>
      </c>
      <c r="L60" s="9">
        <v>154</v>
      </c>
      <c r="M60" s="7"/>
      <c r="N60" s="9">
        <f t="shared" si="1"/>
        <v>154</v>
      </c>
      <c r="O60" t="s">
        <v>641</v>
      </c>
      <c r="P60" s="9">
        <v>0</v>
      </c>
      <c r="Q60" s="8"/>
      <c r="R60" s="9" t="str">
        <f t="shared" si="2"/>
        <v>CALL inserirAlternativa(154$$$!!!Um ataque onde o hacker utiliza força bruta para quebrar senhas.!!!$$$0);</v>
      </c>
      <c r="S60" s="7"/>
      <c r="T60" s="9">
        <f t="shared" si="3"/>
        <v>154</v>
      </c>
      <c r="U60" t="s">
        <v>642</v>
      </c>
      <c r="V60" s="9">
        <v>0</v>
      </c>
      <c r="W60" s="8"/>
      <c r="X60" s="9" t="str">
        <f t="shared" si="4"/>
        <v>CALL inserirAlternativa(154$$$!!!Uma técnica para infectar dispositivos por meio de malware instalado em hardware.!!!$$$0);</v>
      </c>
      <c r="Y60" s="7"/>
      <c r="Z60" s="9">
        <f t="shared" si="5"/>
        <v>154</v>
      </c>
      <c r="AA60" t="s">
        <v>643</v>
      </c>
      <c r="AB60" s="9">
        <v>1</v>
      </c>
      <c r="AC60" s="8"/>
      <c r="AD60" s="9" t="str">
        <f t="shared" si="6"/>
        <v>CALL inserirAlternativa(154$$$!!!Um ataque que engana usuários para revelar informações sensíveis por meio de e-mails ou sites falsos.!!!$$$1);</v>
      </c>
      <c r="AE60" s="7"/>
      <c r="AF60" s="9">
        <f t="shared" si="7"/>
        <v>154</v>
      </c>
      <c r="AG60" t="s">
        <v>644</v>
      </c>
      <c r="AH60" s="9">
        <v>0</v>
      </c>
      <c r="AI60" s="8"/>
      <c r="AJ60" s="9" t="str">
        <f t="shared" si="8"/>
        <v>CALL inserirAlternativa(154$$$!!!Um tipo de firewall que impede a entrada de conexões externas.!!!$$$0);</v>
      </c>
    </row>
    <row r="61" spans="7:36" s="1" customFormat="1" ht="13" x14ac:dyDescent="0.3">
      <c r="G61" t="s">
        <v>635</v>
      </c>
      <c r="H61" s="9">
        <v>2</v>
      </c>
      <c r="I61" s="9">
        <f t="shared" si="9"/>
        <v>19</v>
      </c>
      <c r="J61" s="7"/>
      <c r="K61" s="10" t="str">
        <f t="shared" si="0"/>
        <v>CALL inserirQuestao( !aspa! Qual dos itens abaixo não é um elemento-chave no Design de Interação? !aspa! $$$2$$$19);</v>
      </c>
      <c r="L61" s="9">
        <v>155</v>
      </c>
      <c r="M61" s="7"/>
      <c r="N61" s="9">
        <f t="shared" si="1"/>
        <v>155</v>
      </c>
      <c r="O61" t="s">
        <v>636</v>
      </c>
      <c r="P61" s="9">
        <v>0</v>
      </c>
      <c r="Q61" s="8"/>
      <c r="R61" s="9" t="str">
        <f t="shared" si="2"/>
        <v>CALL inserirAlternativa(155$$$!!!Consistência.!!!$$$0);</v>
      </c>
      <c r="S61" s="7"/>
      <c r="T61" s="9">
        <f t="shared" si="3"/>
        <v>155</v>
      </c>
      <c r="U61" t="s">
        <v>637</v>
      </c>
      <c r="V61" s="9">
        <v>0</v>
      </c>
      <c r="W61" s="8"/>
      <c r="X61" s="9" t="str">
        <f t="shared" si="4"/>
        <v>CALL inserirAlternativa(155$$$!!!Usabilidade.!!!$$$0);</v>
      </c>
      <c r="Y61" s="7"/>
      <c r="Z61" s="9">
        <f t="shared" si="5"/>
        <v>155</v>
      </c>
      <c r="AA61" t="s">
        <v>638</v>
      </c>
      <c r="AB61" s="9">
        <v>1</v>
      </c>
      <c r="AC61" s="8"/>
      <c r="AD61" s="9" t="str">
        <f t="shared" si="6"/>
        <v>CALL inserirAlternativa(155$$$!!!Paleta de cores.!!!$$$1);</v>
      </c>
      <c r="AE61" s="7"/>
      <c r="AF61" s="9">
        <f t="shared" si="7"/>
        <v>155</v>
      </c>
      <c r="AG61" t="s">
        <v>639</v>
      </c>
      <c r="AH61" s="9">
        <v>0</v>
      </c>
      <c r="AI61" s="8"/>
      <c r="AJ61" s="9" t="str">
        <f t="shared" si="8"/>
        <v>CALL inserirAlternativa(155$$$!!!Navegabilidade.!!!$$$0);</v>
      </c>
    </row>
    <row r="62" spans="7:36" s="1" customFormat="1" ht="13" x14ac:dyDescent="0.3">
      <c r="G62" t="s">
        <v>631</v>
      </c>
      <c r="H62" s="9">
        <v>2</v>
      </c>
      <c r="I62" s="9">
        <f t="shared" si="9"/>
        <v>19</v>
      </c>
      <c r="J62" s="7"/>
      <c r="K62" s="10" t="str">
        <f t="shared" si="0"/>
        <v>CALL inserirQuestao( !aspa! Qual ferramenta é comumente usada no processo de prototipagem no Design de Interação? !aspa! $$$2$$$19);</v>
      </c>
      <c r="L62" s="9">
        <v>156</v>
      </c>
      <c r="M62" s="7"/>
      <c r="N62" s="9">
        <f t="shared" si="1"/>
        <v>156</v>
      </c>
      <c r="O62" t="s">
        <v>632</v>
      </c>
      <c r="P62" s="9">
        <v>0</v>
      </c>
      <c r="Q62" s="8"/>
      <c r="R62" s="9" t="str">
        <f t="shared" si="2"/>
        <v>CALL inserirAlternativa(156$$$!!!Adobe Photoshop.!!!$$$0);</v>
      </c>
      <c r="S62" s="7"/>
      <c r="T62" s="9">
        <f t="shared" si="3"/>
        <v>156</v>
      </c>
      <c r="U62" t="s">
        <v>286</v>
      </c>
      <c r="V62" s="9">
        <v>1</v>
      </c>
      <c r="W62" s="8"/>
      <c r="X62" s="9" t="str">
        <f t="shared" si="4"/>
        <v>CALL inserirAlternativa(156$$$!!!Figma!!!$$$1);</v>
      </c>
      <c r="Y62" s="7"/>
      <c r="Z62" s="9">
        <f t="shared" si="5"/>
        <v>156</v>
      </c>
      <c r="AA62" t="s">
        <v>633</v>
      </c>
      <c r="AB62" s="9">
        <v>0</v>
      </c>
      <c r="AC62" s="8"/>
      <c r="AD62" s="9" t="str">
        <f t="shared" si="6"/>
        <v>CALL inserirAlternativa(156$$$!!!Microsoft Excel.!!!$$$0);</v>
      </c>
      <c r="AE62" s="7"/>
      <c r="AF62" s="9">
        <f t="shared" si="7"/>
        <v>156</v>
      </c>
      <c r="AG62" t="s">
        <v>634</v>
      </c>
      <c r="AH62" s="9">
        <v>0</v>
      </c>
      <c r="AI62" s="8"/>
      <c r="AJ62" s="9" t="str">
        <f t="shared" si="8"/>
        <v>CALL inserirAlternativa(156$$$!!!Blender.!!!$$$0);</v>
      </c>
    </row>
    <row r="63" spans="7:36" s="1" customFormat="1" ht="13" x14ac:dyDescent="0.3">
      <c r="G63" t="s">
        <v>626</v>
      </c>
      <c r="H63" s="9">
        <v>2</v>
      </c>
      <c r="I63" s="9">
        <f t="shared" si="9"/>
        <v>19</v>
      </c>
      <c r="J63" s="7"/>
      <c r="K63" s="10" t="str">
        <f t="shared" si="0"/>
        <v>CALL inserirQuestao( !aspa! No Design de Interação, o que significa feedback? !aspa! $$$2$$$19);</v>
      </c>
      <c r="L63" s="9">
        <v>157</v>
      </c>
      <c r="M63" s="7"/>
      <c r="N63" s="9">
        <f t="shared" si="1"/>
        <v>157</v>
      </c>
      <c r="O63" t="s">
        <v>627</v>
      </c>
      <c r="P63" s="9">
        <v>0</v>
      </c>
      <c r="Q63" s="8"/>
      <c r="R63" s="9" t="str">
        <f t="shared" si="2"/>
        <v>CALL inserirAlternativa(157$$$!!!O som emitido por um dispositivo ao ser desligado.!!!$$$0);</v>
      </c>
      <c r="S63" s="7"/>
      <c r="T63" s="9">
        <f t="shared" si="3"/>
        <v>157</v>
      </c>
      <c r="U63" t="s">
        <v>628</v>
      </c>
      <c r="V63" s="9">
        <v>1</v>
      </c>
      <c r="W63" s="8"/>
      <c r="X63" s="9" t="str">
        <f t="shared" si="4"/>
        <v>CALL inserirAlternativa(157$$$!!!A resposta visual, auditiva ou tátil dada pelo sistema para informar o usuário sobre uma ação.!!!$$$1);</v>
      </c>
      <c r="Y63" s="7"/>
      <c r="Z63" s="9">
        <f t="shared" si="5"/>
        <v>157</v>
      </c>
      <c r="AA63" t="s">
        <v>629</v>
      </c>
      <c r="AB63" s="9">
        <v>0</v>
      </c>
      <c r="AC63" s="8"/>
      <c r="AD63" s="9" t="str">
        <f t="shared" si="6"/>
        <v>CALL inserirAlternativa(157$$$!!!Uma janela pop-up que aparece apenas quando há erros no sistema.!!!$$$0);</v>
      </c>
      <c r="AE63" s="7"/>
      <c r="AF63" s="9">
        <f t="shared" si="7"/>
        <v>157</v>
      </c>
      <c r="AG63" t="s">
        <v>630</v>
      </c>
      <c r="AH63" s="9">
        <v>0</v>
      </c>
      <c r="AI63" s="8"/>
      <c r="AJ63" s="9" t="str">
        <f t="shared" si="8"/>
        <v>CALL inserirAlternativa(157$$$!!!Um botão que reinicia o aplicativo para corrigir problemas.!!!$$$0);</v>
      </c>
    </row>
    <row r="64" spans="7:36" s="1" customFormat="1" ht="13" x14ac:dyDescent="0.3">
      <c r="G64" t="s">
        <v>621</v>
      </c>
      <c r="H64" s="9">
        <v>1</v>
      </c>
      <c r="I64" s="9">
        <f t="shared" si="9"/>
        <v>19</v>
      </c>
      <c r="J64" s="7"/>
      <c r="K64" s="10" t="str">
        <f t="shared" si="0"/>
        <v>CALL inserirQuestao( !aspa! Qual das seguintes opções é um princípio essencial do Design de Interação? !aspa! $$$1$$$19);</v>
      </c>
      <c r="L64" s="9">
        <v>158</v>
      </c>
      <c r="M64" s="7"/>
      <c r="N64" s="9">
        <f t="shared" si="1"/>
        <v>158</v>
      </c>
      <c r="O64" t="s">
        <v>622</v>
      </c>
      <c r="P64" s="9">
        <v>0</v>
      </c>
      <c r="Q64" s="8"/>
      <c r="R64" s="9" t="str">
        <f t="shared" si="2"/>
        <v>CALL inserirAlternativa(158$$$!!!Minimizar o uso de cores na interface.!!!$$$0);</v>
      </c>
      <c r="S64" s="7"/>
      <c r="T64" s="9">
        <f t="shared" si="3"/>
        <v>158</v>
      </c>
      <c r="U64" t="s">
        <v>623</v>
      </c>
      <c r="V64" s="9">
        <v>0</v>
      </c>
      <c r="W64" s="8"/>
      <c r="X64" s="9" t="str">
        <f t="shared" si="4"/>
        <v>CALL inserirAlternativa(158$$$!!!Garantir que o design seja responsivo apenas em dispositivos móveis.!!!$$$0);</v>
      </c>
      <c r="Y64" s="7"/>
      <c r="Z64" s="9">
        <f t="shared" si="5"/>
        <v>158</v>
      </c>
      <c r="AA64" t="s">
        <v>624</v>
      </c>
      <c r="AB64" s="9">
        <v>1</v>
      </c>
      <c r="AC64" s="8"/>
      <c r="AD64" s="9" t="str">
        <f t="shared" si="6"/>
        <v>CALL inserirAlternativa(158$$$!!!Fornecer feedback ao usuário sobre suas ações na interface.!!!$$$1);</v>
      </c>
      <c r="AE64" s="7"/>
      <c r="AF64" s="9">
        <f t="shared" si="7"/>
        <v>158</v>
      </c>
      <c r="AG64" t="s">
        <v>625</v>
      </c>
      <c r="AH64" s="9">
        <v>0</v>
      </c>
      <c r="AI64" s="8"/>
      <c r="AJ64" s="9" t="str">
        <f t="shared" si="8"/>
        <v>CALL inserirAlternativa(158$$$!!!Evitar o uso de animações ou transições em qualquer elemento.!!!$$$0);</v>
      </c>
    </row>
    <row r="65" spans="7:36" s="1" customFormat="1" ht="13" x14ac:dyDescent="0.3">
      <c r="G65" t="s">
        <v>616</v>
      </c>
      <c r="H65" s="9">
        <v>3</v>
      </c>
      <c r="I65" s="9">
        <f t="shared" si="9"/>
        <v>19</v>
      </c>
      <c r="J65" s="7"/>
      <c r="K65" s="10" t="str">
        <f t="shared" si="0"/>
        <v>CALL inserirQuestao( !aspa! O que é Design de Interação? !aspa! $$$3$$$19);</v>
      </c>
      <c r="L65" s="9">
        <v>159</v>
      </c>
      <c r="M65" s="7"/>
      <c r="N65" s="9">
        <f t="shared" si="1"/>
        <v>159</v>
      </c>
      <c r="O65" t="s">
        <v>617</v>
      </c>
      <c r="P65" s="9">
        <v>0</v>
      </c>
      <c r="Q65" s="8"/>
      <c r="R65" s="9" t="str">
        <f t="shared" si="2"/>
        <v>CALL inserirAlternativa(159$$$!!!É o processo de criar layouts visuais esteticamente agradáveis sem considerar a experiência do usuário.!!!$$$0);</v>
      </c>
      <c r="S65" s="7"/>
      <c r="T65" s="9">
        <f t="shared" si="3"/>
        <v>159</v>
      </c>
      <c r="U65" t="s">
        <v>618</v>
      </c>
      <c r="V65" s="9">
        <v>1</v>
      </c>
      <c r="W65" s="8"/>
      <c r="X65" s="9" t="str">
        <f t="shared" si="4"/>
        <v>CALL inserirAlternativa(159$$$!!!É o planejamento de como os usuários interagem com interfaces digitais, focando na usabilidade e na experiência.!!!$$$1);</v>
      </c>
      <c r="Y65" s="7"/>
      <c r="Z65" s="9">
        <f t="shared" si="5"/>
        <v>159</v>
      </c>
      <c r="AA65" t="s">
        <v>619</v>
      </c>
      <c r="AB65" s="9">
        <v>0</v>
      </c>
      <c r="AC65" s="8"/>
      <c r="AD65" s="9" t="str">
        <f t="shared" si="6"/>
        <v>CALL inserirAlternativa(159$$$!!!É a criação de animações para sistemas interativos, sem envolvimento de funcionalidades.!!!$$$0);</v>
      </c>
      <c r="AE65" s="7"/>
      <c r="AF65" s="9">
        <f t="shared" si="7"/>
        <v>159</v>
      </c>
      <c r="AG65" t="s">
        <v>620</v>
      </c>
      <c r="AH65" s="9">
        <v>0</v>
      </c>
      <c r="AI65" s="8"/>
      <c r="AJ65" s="9" t="str">
        <f t="shared" si="8"/>
        <v>CALL inserirAlternativa(159$$$!!!É o desenvolvimento técnico de código para aplicações web e móveis.!!!$$$0);</v>
      </c>
    </row>
    <row r="66" spans="7:36" s="1" customFormat="1" ht="13" x14ac:dyDescent="0.3">
      <c r="G66" t="s">
        <v>611</v>
      </c>
      <c r="H66" s="9">
        <v>2</v>
      </c>
      <c r="I66" s="9">
        <f t="shared" si="9"/>
        <v>20</v>
      </c>
      <c r="J66" s="7"/>
      <c r="K66" s="10" t="str">
        <f t="shared" si="0"/>
        <v>CALL inserirQuestao( !aspa! Qual dessas opções não é uma etapa típica no desenvolvimento de um jogo? !aspa! $$$2$$$20);</v>
      </c>
      <c r="L66" s="9">
        <v>160</v>
      </c>
      <c r="M66" s="7"/>
      <c r="N66" s="9">
        <f t="shared" si="1"/>
        <v>160</v>
      </c>
      <c r="O66" t="s">
        <v>612</v>
      </c>
      <c r="P66" s="9">
        <v>0</v>
      </c>
      <c r="Q66" s="8"/>
      <c r="R66" s="9" t="str">
        <f t="shared" si="2"/>
        <v>CALL inserirAlternativa(160$$$!!!Planejamento de mecânicas e história.!!!$$$0);</v>
      </c>
      <c r="S66" s="7"/>
      <c r="T66" s="9">
        <f t="shared" si="3"/>
        <v>160</v>
      </c>
      <c r="U66" t="s">
        <v>613</v>
      </c>
      <c r="V66" s="9">
        <v>0</v>
      </c>
      <c r="W66" s="8"/>
      <c r="X66" s="9" t="str">
        <f t="shared" si="4"/>
        <v>CALL inserirAlternativa(160$$$!!!Programação e design de interfaces.!!!$$$0);</v>
      </c>
      <c r="Y66" s="7"/>
      <c r="Z66" s="9">
        <f t="shared" si="5"/>
        <v>160</v>
      </c>
      <c r="AA66" t="s">
        <v>614</v>
      </c>
      <c r="AB66" s="9">
        <v>0</v>
      </c>
      <c r="AC66" s="8"/>
      <c r="AD66" s="9" t="str">
        <f t="shared" si="6"/>
        <v>CALL inserirAlternativa(160$$$!!!Teste para encontrar e corrigir falhas (debugging).!!!$$$0);</v>
      </c>
      <c r="AE66" s="7"/>
      <c r="AF66" s="9">
        <f t="shared" si="7"/>
        <v>160</v>
      </c>
      <c r="AG66" t="s">
        <v>615</v>
      </c>
      <c r="AH66" s="9">
        <v>1</v>
      </c>
      <c r="AI66" s="8"/>
      <c r="AJ66" s="9" t="str">
        <f t="shared" si="8"/>
        <v>CALL inserirAlternativa(160$$$!!!Criação de drivers para hardware personalizado.!!!$$$1);</v>
      </c>
    </row>
    <row r="67" spans="7:36" s="1" customFormat="1" ht="13" x14ac:dyDescent="0.3">
      <c r="G67" t="s">
        <v>606</v>
      </c>
      <c r="H67" s="9">
        <v>2</v>
      </c>
      <c r="I67" s="9">
        <f t="shared" si="9"/>
        <v>20</v>
      </c>
      <c r="J67" s="7"/>
      <c r="K67" s="10" t="str">
        <f t="shared" si="0"/>
        <v>CALL inserirQuestao( !aspa! Qual é o propósito do loop de jogo (game loop)? !aspa! $$$2$$$20);</v>
      </c>
      <c r="L67" s="9">
        <v>161</v>
      </c>
      <c r="M67" s="7"/>
      <c r="N67" s="9">
        <f t="shared" si="1"/>
        <v>161</v>
      </c>
      <c r="O67" t="s">
        <v>607</v>
      </c>
      <c r="P67" s="9">
        <v>0</v>
      </c>
      <c r="Q67" s="8"/>
      <c r="R67" s="9" t="str">
        <f t="shared" si="2"/>
        <v>CALL inserirAlternativa(161$$$!!!Atualizar os gráficos uma única vez durante a inicialização.!!!$$$0);</v>
      </c>
      <c r="S67" s="7"/>
      <c r="T67" s="9">
        <f t="shared" si="3"/>
        <v>161</v>
      </c>
      <c r="U67" t="s">
        <v>608</v>
      </c>
      <c r="V67" s="9">
        <v>0</v>
      </c>
      <c r="W67" s="8"/>
      <c r="X67" s="9" t="str">
        <f t="shared" si="4"/>
        <v>CALL inserirAlternativa(161$$$!!!Controlar a execução de eventos fora de ordem para economizar processamento.!!!$$$0);</v>
      </c>
      <c r="Y67" s="7"/>
      <c r="Z67" s="9">
        <f t="shared" si="5"/>
        <v>161</v>
      </c>
      <c r="AA67" t="s">
        <v>609</v>
      </c>
      <c r="AB67" s="9">
        <v>1</v>
      </c>
      <c r="AC67" s="8"/>
      <c r="AD67" s="9" t="str">
        <f t="shared" si="6"/>
        <v>CALL inserirAlternativa(161$$$!!!Gerenciar continuamente as entradas do jogador, atualizações de estado e renderização.!!!$$$1);</v>
      </c>
      <c r="AE67" s="7"/>
      <c r="AF67" s="9">
        <f t="shared" si="7"/>
        <v>161</v>
      </c>
      <c r="AG67" t="s">
        <v>610</v>
      </c>
      <c r="AH67" s="9">
        <v>0</v>
      </c>
      <c r="AI67" s="8"/>
      <c r="AJ67" s="9" t="str">
        <f t="shared" si="8"/>
        <v>CALL inserirAlternativa(161$$$!!!Forçar o jogo a pausar para carregar recursos externos.!!!$$$0);</v>
      </c>
    </row>
    <row r="68" spans="7:36" s="1" customFormat="1" ht="13" x14ac:dyDescent="0.3">
      <c r="G68" t="s">
        <v>601</v>
      </c>
      <c r="H68" s="9">
        <v>3</v>
      </c>
      <c r="I68" s="9">
        <f t="shared" si="9"/>
        <v>20</v>
      </c>
      <c r="J68" s="7"/>
      <c r="K68" s="10" t="str">
        <f t="shared" ref="K68:K131" si="10">CONCATENATE(J$3, J$5, G68, J$5, J$4, H68, J$4, I68, J$6)</f>
        <v>CALL inserirQuestao( !aspa! No desenvolvimento de jogos, o que é asset? !aspa! $$$3$$$20);</v>
      </c>
      <c r="L68" s="9">
        <v>162</v>
      </c>
      <c r="M68" s="7"/>
      <c r="N68" s="9">
        <f t="shared" ref="N68:N131" si="11">$L68</f>
        <v>162</v>
      </c>
      <c r="O68" t="s">
        <v>602</v>
      </c>
      <c r="P68" s="9">
        <v>0</v>
      </c>
      <c r="Q68" s="8"/>
      <c r="R68" s="9" t="str">
        <f t="shared" ref="R68:R131" si="12">CONCATENATE(Q$3, N68, Q$4, Q$6, O68, Q$6, Q$4, P68,Q$5,)</f>
        <v>CALL inserirAlternativa(162$$$!!!Um algoritmo responsável pelo desempenho do jogo.!!!$$$0);</v>
      </c>
      <c r="S68" s="7"/>
      <c r="T68" s="9">
        <f t="shared" ref="T68:T131" si="13">$L68</f>
        <v>162</v>
      </c>
      <c r="U68" t="s">
        <v>603</v>
      </c>
      <c r="V68" s="9">
        <v>0</v>
      </c>
      <c r="W68" s="8"/>
      <c r="X68" s="9" t="str">
        <f t="shared" ref="X68:X131" si="14">CONCATENATE(W$3, T68, W$4, W$6, U68, W$6, W$4, V68,W$5,)</f>
        <v>CALL inserirAlternativa(162$$$!!!Uma biblioteca de código usada para gerenciar física no jogo.!!!$$$0);</v>
      </c>
      <c r="Y68" s="7"/>
      <c r="Z68" s="9">
        <f t="shared" ref="Z68:Z131" si="15">$L68</f>
        <v>162</v>
      </c>
      <c r="AA68" t="s">
        <v>604</v>
      </c>
      <c r="AB68" s="9">
        <v>1</v>
      </c>
      <c r="AC68" s="8"/>
      <c r="AD68" s="9" t="str">
        <f t="shared" ref="AD68:AD131" si="16">CONCATENATE(AC$3, Z68, AC$4, AC$6, AA68, AC$6, AC$4, AB68,AC$5,)</f>
        <v>CALL inserirAlternativa(162$$$!!!Qualquer recurso utilizado no jogo, como modelos 3D, texturas, sons e animações.!!!$$$1);</v>
      </c>
      <c r="AE68" s="7"/>
      <c r="AF68" s="9">
        <f t="shared" ref="AF68:AF131" si="17">$L68</f>
        <v>162</v>
      </c>
      <c r="AG68" t="s">
        <v>605</v>
      </c>
      <c r="AH68" s="9">
        <v>0</v>
      </c>
      <c r="AI68" s="8"/>
      <c r="AJ68" s="9" t="str">
        <f t="shared" ref="AJ68:AJ131" si="18">CONCATENATE(AI$3, AF68, AI$4, AI$6, AG68, AI$6, AI$4, AH68,AI$5,)</f>
        <v>CALL inserirAlternativa(162$$$!!!O sistema de controle de versão do código do jogo.!!!$$$0);</v>
      </c>
    </row>
    <row r="69" spans="7:36" s="1" customFormat="1" ht="13" x14ac:dyDescent="0.3">
      <c r="G69" t="s">
        <v>600</v>
      </c>
      <c r="H69" s="9">
        <v>1</v>
      </c>
      <c r="I69" s="9">
        <f t="shared" ref="I69:I132" si="19">INDEX($B$3:$B$35,INT((ROW()-1)/5)+1)</f>
        <v>20</v>
      </c>
      <c r="J69" s="7"/>
      <c r="K69" s="10" t="str">
        <f t="shared" si="10"/>
        <v>CALL inserirQuestao( !aspa! Qual linguagem de programação é amplamente usada no desenvolvimento com o Unity? !aspa! $$$1$$$20);</v>
      </c>
      <c r="L69" s="9">
        <v>163</v>
      </c>
      <c r="M69" s="7"/>
      <c r="N69" s="9">
        <f t="shared" si="11"/>
        <v>163</v>
      </c>
      <c r="O69" t="s">
        <v>202</v>
      </c>
      <c r="P69" s="9">
        <v>0</v>
      </c>
      <c r="Q69" s="8"/>
      <c r="R69" s="9" t="str">
        <f t="shared" si="12"/>
        <v>CALL inserirAlternativa(163$$$!!!Python!!!$$$0);</v>
      </c>
      <c r="S69" s="7"/>
      <c r="T69" s="9">
        <f t="shared" si="13"/>
        <v>163</v>
      </c>
      <c r="U69" t="s">
        <v>263</v>
      </c>
      <c r="V69" s="9">
        <v>1</v>
      </c>
      <c r="W69" s="8"/>
      <c r="X69" s="9" t="str">
        <f t="shared" si="14"/>
        <v>CALL inserirAlternativa(163$$$!!!C#!!!$$$1);</v>
      </c>
      <c r="Y69" s="7"/>
      <c r="Z69" s="9">
        <f t="shared" si="15"/>
        <v>163</v>
      </c>
      <c r="AA69" t="s">
        <v>280</v>
      </c>
      <c r="AB69" s="9">
        <v>0</v>
      </c>
      <c r="AC69" s="8"/>
      <c r="AD69" s="9" t="str">
        <f t="shared" si="16"/>
        <v>CALL inserirAlternativa(163$$$!!!Ruby!!!$$$0);</v>
      </c>
      <c r="AE69" s="7"/>
      <c r="AF69" s="9">
        <f t="shared" si="17"/>
        <v>163</v>
      </c>
      <c r="AG69" t="s">
        <v>206</v>
      </c>
      <c r="AH69" s="9">
        <v>0</v>
      </c>
      <c r="AI69" s="8"/>
      <c r="AJ69" s="9" t="str">
        <f t="shared" si="18"/>
        <v>CALL inserirAlternativa(163$$$!!!Swift!!!$$$0);</v>
      </c>
    </row>
    <row r="70" spans="7:36" s="1" customFormat="1" ht="13" x14ac:dyDescent="0.3">
      <c r="G70" t="s">
        <v>595</v>
      </c>
      <c r="H70" s="9">
        <v>2</v>
      </c>
      <c r="I70" s="9">
        <f t="shared" si="19"/>
        <v>20</v>
      </c>
      <c r="J70" s="7"/>
      <c r="K70" s="10" t="str">
        <f t="shared" si="10"/>
        <v>CALL inserirQuestao( !aspa! Qual é a principal responsabilidade de um motor de jogo (game engine) no desenvolvimento de jogos? !aspa! $$$2$$$20);</v>
      </c>
      <c r="L70" s="9">
        <v>164</v>
      </c>
      <c r="M70" s="7"/>
      <c r="N70" s="9">
        <f t="shared" si="11"/>
        <v>164</v>
      </c>
      <c r="O70" t="s">
        <v>596</v>
      </c>
      <c r="P70" s="9">
        <v>0</v>
      </c>
      <c r="Q70" s="8"/>
      <c r="R70" s="9" t="str">
        <f t="shared" si="12"/>
        <v>CALL inserirAlternativa(164$$$!!!Fornecer gráficos 3D exclusivamente para jogos de alta performance.!!!$$$0);</v>
      </c>
      <c r="S70" s="7"/>
      <c r="T70" s="9">
        <f t="shared" si="13"/>
        <v>164</v>
      </c>
      <c r="U70" t="s">
        <v>597</v>
      </c>
      <c r="V70" s="9">
        <v>0</v>
      </c>
      <c r="W70" s="8"/>
      <c r="X70" s="9" t="str">
        <f t="shared" si="14"/>
        <v>CALL inserirAlternativa(164$$$!!!Gerenciar a programação de hardware, como placas de vídeo e memória.!!!$$$0);</v>
      </c>
      <c r="Y70" s="7"/>
      <c r="Z70" s="9">
        <f t="shared" si="15"/>
        <v>164</v>
      </c>
      <c r="AA70" t="s">
        <v>598</v>
      </c>
      <c r="AB70" s="9">
        <v>1</v>
      </c>
      <c r="AC70" s="8"/>
      <c r="AD70" s="9" t="str">
        <f t="shared" si="16"/>
        <v>CALL inserirAlternativa(164$$$!!!Oferecer ferramentas integradas para criar e gerenciar física, gráficos, sons e lógica de jogo.!!!$$$1);</v>
      </c>
      <c r="AE70" s="7"/>
      <c r="AF70" s="9">
        <f t="shared" si="17"/>
        <v>164</v>
      </c>
      <c r="AG70" t="s">
        <v>599</v>
      </c>
      <c r="AH70" s="9">
        <v>0</v>
      </c>
      <c r="AI70" s="8"/>
      <c r="AJ70" s="9" t="str">
        <f t="shared" si="18"/>
        <v>CALL inserirAlternativa(164$$$!!!Automatizar o design de níveis sem intervenção manual.!!!$$$0);</v>
      </c>
    </row>
    <row r="71" spans="7:36" s="1" customFormat="1" ht="13" x14ac:dyDescent="0.3">
      <c r="G71" t="s">
        <v>590</v>
      </c>
      <c r="H71" s="9">
        <v>2</v>
      </c>
      <c r="I71" s="9">
        <f t="shared" si="19"/>
        <v>21</v>
      </c>
      <c r="J71" s="7"/>
      <c r="K71" s="10" t="str">
        <f t="shared" si="10"/>
        <v>CALL inserirQuestao( !aspa! Entre as opções abaixo, qual não é uma característica da POO? !aspa! $$$2$$$21);</v>
      </c>
      <c r="L71" s="9">
        <v>165</v>
      </c>
      <c r="M71" s="7"/>
      <c r="N71" s="9">
        <f t="shared" si="11"/>
        <v>165</v>
      </c>
      <c r="O71" t="s">
        <v>591</v>
      </c>
      <c r="P71" s="9">
        <v>0</v>
      </c>
      <c r="Q71" s="8"/>
      <c r="R71" s="9" t="str">
        <f t="shared" si="12"/>
        <v>CALL inserirAlternativa(165$$$!!!Modularidade.!!!$$$0);</v>
      </c>
      <c r="S71" s="7"/>
      <c r="T71" s="9">
        <f t="shared" si="13"/>
        <v>165</v>
      </c>
      <c r="U71" t="s">
        <v>592</v>
      </c>
      <c r="V71" s="9">
        <v>0</v>
      </c>
      <c r="W71" s="8"/>
      <c r="X71" s="9" t="str">
        <f t="shared" si="14"/>
        <v>CALL inserirAlternativa(165$$$!!!Estruturas baseadas em classes e objetos.!!!$$$0);</v>
      </c>
      <c r="Y71" s="7"/>
      <c r="Z71" s="9">
        <f t="shared" si="15"/>
        <v>165</v>
      </c>
      <c r="AA71" t="s">
        <v>593</v>
      </c>
      <c r="AB71" s="9">
        <v>1</v>
      </c>
      <c r="AC71" s="8"/>
      <c r="AD71" s="9" t="str">
        <f t="shared" si="16"/>
        <v>CALL inserirAlternativa(165$$$!!!Basear a lógica do programa apenas em código sequencial.!!!$$$1);</v>
      </c>
      <c r="AE71" s="7"/>
      <c r="AF71" s="9">
        <f t="shared" si="17"/>
        <v>165</v>
      </c>
      <c r="AG71" t="s">
        <v>594</v>
      </c>
      <c r="AH71" s="9">
        <v>0</v>
      </c>
      <c r="AI71" s="8"/>
      <c r="AJ71" s="9" t="str">
        <f t="shared" si="18"/>
        <v>CALL inserirAlternativa(165$$$!!!Uso de conceitos como herança e polimorfismo.!!!$$$0);</v>
      </c>
    </row>
    <row r="72" spans="7:36" s="1" customFormat="1" ht="13" x14ac:dyDescent="0.3">
      <c r="G72" t="s">
        <v>585</v>
      </c>
      <c r="H72" s="9">
        <v>2</v>
      </c>
      <c r="I72" s="9">
        <f t="shared" si="19"/>
        <v>21</v>
      </c>
      <c r="J72" s="7"/>
      <c r="K72" s="10" t="str">
        <f t="shared" si="10"/>
        <v>CALL inserirQuestao( !aspa! O que significa o conceito de encapsulamento na POO? !aspa! $$$2$$$21);</v>
      </c>
      <c r="L72" s="9">
        <v>166</v>
      </c>
      <c r="M72" s="7"/>
      <c r="N72" s="9">
        <f t="shared" si="11"/>
        <v>166</v>
      </c>
      <c r="O72" t="s">
        <v>586</v>
      </c>
      <c r="P72" s="9">
        <v>1</v>
      </c>
      <c r="Q72" s="8"/>
      <c r="R72" s="9" t="str">
        <f t="shared" si="12"/>
        <v>CALL inserirAlternativa(166$$$!!!Proteger o acesso direto a atributos, expondo apenas o necessário.!!!$$$1);</v>
      </c>
      <c r="S72" s="7"/>
      <c r="T72" s="9">
        <f t="shared" si="13"/>
        <v>166</v>
      </c>
      <c r="U72" t="s">
        <v>587</v>
      </c>
      <c r="V72" s="9">
        <v>0</v>
      </c>
      <c r="W72" s="8"/>
      <c r="X72" s="9" t="str">
        <f t="shared" si="14"/>
        <v>CALL inserirAlternativa(166$$$!!!Garantir que cada classe tenha apenas uma responsabilidade.!!!$$$0);</v>
      </c>
      <c r="Y72" s="7"/>
      <c r="Z72" s="9">
        <f t="shared" si="15"/>
        <v>166</v>
      </c>
      <c r="AA72" t="s">
        <v>588</v>
      </c>
      <c r="AB72" s="9">
        <v>0</v>
      </c>
      <c r="AC72" s="8"/>
      <c r="AD72" s="9" t="str">
        <f t="shared" si="16"/>
        <v>CALL inserirAlternativa(166$$$!!!Dividir um programa em várias funções menores e independentes.!!!$$$0);</v>
      </c>
      <c r="AE72" s="7"/>
      <c r="AF72" s="9">
        <f t="shared" si="17"/>
        <v>166</v>
      </c>
      <c r="AG72" t="s">
        <v>589</v>
      </c>
      <c r="AH72" s="9">
        <v>0</v>
      </c>
      <c r="AI72" s="8"/>
      <c r="AJ72" s="9" t="str">
        <f t="shared" si="18"/>
        <v>CALL inserirAlternativa(166$$$!!!Implementar herança entre classes com níveis hierárquicos claros.!!!$$$0);</v>
      </c>
    </row>
    <row r="73" spans="7:36" s="1" customFormat="1" ht="13" x14ac:dyDescent="0.3">
      <c r="G73" t="s">
        <v>580</v>
      </c>
      <c r="H73" s="9">
        <v>3</v>
      </c>
      <c r="I73" s="9">
        <f t="shared" si="19"/>
        <v>21</v>
      </c>
      <c r="J73" s="7"/>
      <c r="K73" s="10" t="str">
        <f t="shared" si="10"/>
        <v>CALL inserirQuestao( !aspa! Na POO, qual é a definição de polimorfismo? !aspa! $$$3$$$21);</v>
      </c>
      <c r="L73" s="9">
        <v>167</v>
      </c>
      <c r="M73" s="7"/>
      <c r="N73" s="9">
        <f t="shared" si="11"/>
        <v>167</v>
      </c>
      <c r="O73" t="s">
        <v>581</v>
      </c>
      <c r="P73" s="9">
        <v>0</v>
      </c>
      <c r="Q73" s="8"/>
      <c r="R73" s="9" t="str">
        <f t="shared" si="12"/>
        <v>CALL inserirAlternativa(167$$$!!!A capacidade de um objeto ser modificado em tempo de execução.!!!$$$0);</v>
      </c>
      <c r="S73" s="7"/>
      <c r="T73" s="9">
        <f t="shared" si="13"/>
        <v>167</v>
      </c>
      <c r="U73" t="s">
        <v>582</v>
      </c>
      <c r="V73" s="9">
        <v>1</v>
      </c>
      <c r="W73" s="8"/>
      <c r="X73" s="9" t="str">
        <f t="shared" si="14"/>
        <v>CALL inserirAlternativa(167$$$!!!Permitir que diferentes classes implementem o mesmo método de maneiras diferentes.!!!$$$1);</v>
      </c>
      <c r="Y73" s="7"/>
      <c r="Z73" s="9">
        <f t="shared" si="15"/>
        <v>167</v>
      </c>
      <c r="AA73" t="s">
        <v>583</v>
      </c>
      <c r="AB73" s="9">
        <v>0</v>
      </c>
      <c r="AC73" s="8"/>
      <c r="AD73" s="9" t="str">
        <f t="shared" si="16"/>
        <v>CALL inserirAlternativa(167$$$!!!Garantir que atributos e métodos sejam herdados de uma classe pai.!!!$$$0);</v>
      </c>
      <c r="AE73" s="7"/>
      <c r="AF73" s="9">
        <f t="shared" si="17"/>
        <v>167</v>
      </c>
      <c r="AG73" t="s">
        <v>584</v>
      </c>
      <c r="AH73" s="9">
        <v>0</v>
      </c>
      <c r="AI73" s="8"/>
      <c r="AJ73" s="9" t="str">
        <f t="shared" si="18"/>
        <v>CALL inserirAlternativa(167$$$!!!Dividir o código em funções reutilizáveis e bem definidas.!!!$$$0);</v>
      </c>
    </row>
    <row r="74" spans="7:36" s="1" customFormat="1" ht="13" x14ac:dyDescent="0.3">
      <c r="G74" t="s">
        <v>575</v>
      </c>
      <c r="H74" s="9">
        <v>1</v>
      </c>
      <c r="I74" s="9">
        <f t="shared" si="19"/>
        <v>21</v>
      </c>
      <c r="J74" s="7"/>
      <c r="K74" s="10" t="str">
        <f t="shared" si="10"/>
        <v>CALL inserirQuestao( !aspa! O que é herança na POO? !aspa! $$$1$$$21);</v>
      </c>
      <c r="L74" s="9">
        <v>168</v>
      </c>
      <c r="M74" s="7"/>
      <c r="N74" s="9">
        <f t="shared" si="11"/>
        <v>168</v>
      </c>
      <c r="O74" t="s">
        <v>576</v>
      </c>
      <c r="P74" s="9">
        <v>0</v>
      </c>
      <c r="Q74" s="8"/>
      <c r="R74" s="9" t="str">
        <f t="shared" si="12"/>
        <v>CALL inserirAlternativa(168$$$!!!O ato de compartilhar uma variável entre vários objetos.!!!$$$0);</v>
      </c>
      <c r="S74" s="7"/>
      <c r="T74" s="9">
        <f t="shared" si="13"/>
        <v>168</v>
      </c>
      <c r="U74" t="s">
        <v>577</v>
      </c>
      <c r="V74" s="9">
        <v>1</v>
      </c>
      <c r="W74" s="8"/>
      <c r="X74" s="9" t="str">
        <f t="shared" si="14"/>
        <v>CALL inserirAlternativa(168$$$!!!Permitir que uma classe derive atributos e métodos de outra classe.!!!$$$1);</v>
      </c>
      <c r="Y74" s="7"/>
      <c r="Z74" s="9">
        <f t="shared" si="15"/>
        <v>168</v>
      </c>
      <c r="AA74" t="s">
        <v>578</v>
      </c>
      <c r="AB74" s="9">
        <v>0</v>
      </c>
      <c r="AC74" s="8"/>
      <c r="AD74" s="9" t="str">
        <f t="shared" si="16"/>
        <v>CALL inserirAlternativa(168$$$!!!Garantir que uma variável tenha valores seguros por meio de encapsulamento.!!!$$$0);</v>
      </c>
      <c r="AE74" s="7"/>
      <c r="AF74" s="9">
        <f t="shared" si="17"/>
        <v>168</v>
      </c>
      <c r="AG74" t="s">
        <v>579</v>
      </c>
      <c r="AH74" s="9">
        <v>0</v>
      </c>
      <c r="AI74" s="8"/>
      <c r="AJ74" s="9" t="str">
        <f t="shared" si="18"/>
        <v>CALL inserirAlternativa(168$$$!!!Implementar várias interfaces em uma única classe.!!!$$$0);</v>
      </c>
    </row>
    <row r="75" spans="7:36" s="1" customFormat="1" x14ac:dyDescent="0.25">
      <c r="G75" t="s">
        <v>570</v>
      </c>
      <c r="H75" s="9">
        <v>2</v>
      </c>
      <c r="I75" s="9">
        <f t="shared" si="19"/>
        <v>21</v>
      </c>
      <c r="J75" s="7"/>
      <c r="K75" s="10" t="str">
        <f t="shared" si="10"/>
        <v>CALL inserirQuestao( !aspa! Qual é o principal conceito da Programação Orientada a Objetos? !aspa! $$$2$$$21);</v>
      </c>
      <c r="L75" s="9">
        <v>169</v>
      </c>
      <c r="M75" s="7"/>
      <c r="N75" s="9">
        <f t="shared" si="11"/>
        <v>169</v>
      </c>
      <c r="O75" t="s">
        <v>571</v>
      </c>
      <c r="P75" s="9">
        <v>0</v>
      </c>
      <c r="Q75" s="8"/>
      <c r="R75" s="9" t="str">
        <f t="shared" si="12"/>
        <v>CALL inserirAlternativa(169$$$!!!Criar programas baseados em funções reutilizáveis.!!!$$$0);</v>
      </c>
      <c r="S75" s="7"/>
      <c r="T75" s="9">
        <f t="shared" si="13"/>
        <v>169</v>
      </c>
      <c r="U75" t="s">
        <v>572</v>
      </c>
      <c r="V75" s="9">
        <v>0</v>
      </c>
      <c r="W75" s="8"/>
      <c r="X75" s="9" t="str">
        <f t="shared" si="14"/>
        <v>CALL inserirAlternativa(169$$$!!!Dividir o programa em partes menores chamadas scripts.!!!$$$0);</v>
      </c>
      <c r="Y75" s="7"/>
      <c r="Z75" s="9">
        <f t="shared" si="15"/>
        <v>169</v>
      </c>
      <c r="AA75" t="s">
        <v>573</v>
      </c>
      <c r="AB75" s="9">
        <v>1</v>
      </c>
      <c r="AC75" s="8"/>
      <c r="AD75" s="9" t="str">
        <f t="shared" si="16"/>
        <v>CALL inserirAlternativa(169$$$!!!Estruturar o código em classes e objetos que interagem entre si.!!!$$$1);</v>
      </c>
      <c r="AE75" s="7"/>
      <c r="AF75" s="9">
        <f t="shared" si="17"/>
        <v>169</v>
      </c>
      <c r="AG75" t="s">
        <v>574</v>
      </c>
      <c r="AH75" s="9">
        <v>0</v>
      </c>
      <c r="AI75" s="8"/>
      <c r="AJ75" s="9" t="str">
        <f t="shared" si="18"/>
        <v>CALL inserirAlternativa(169$$$!!!Usar apenas código procedural para resolver problemas.!!!$$$0);</v>
      </c>
    </row>
    <row r="76" spans="7:36" s="1" customFormat="1" x14ac:dyDescent="0.25">
      <c r="G76" s="32" t="s">
        <v>345</v>
      </c>
      <c r="H76" s="33">
        <v>2</v>
      </c>
      <c r="I76" s="31">
        <f t="shared" si="19"/>
        <v>22</v>
      </c>
      <c r="J76" s="7"/>
      <c r="K76" s="39" t="str">
        <f t="shared" si="10"/>
        <v>CALL inserirQuestao( !aspa! O que caracteriza a Computação em Nuvem? !aspa! $$$2$$$22);</v>
      </c>
      <c r="L76" s="31">
        <v>80</v>
      </c>
      <c r="M76" s="7"/>
      <c r="N76" s="31">
        <f t="shared" si="11"/>
        <v>80</v>
      </c>
      <c r="O76" s="33" t="s">
        <v>390</v>
      </c>
      <c r="P76" s="33">
        <v>0</v>
      </c>
      <c r="Q76" s="8"/>
      <c r="R76" s="31" t="str">
        <f t="shared" si="12"/>
        <v>CALL inserirAlternativa(80$$$!!!O armazenamento de dados exclusivamente em servidores locais.!!!$$$0);</v>
      </c>
      <c r="S76" s="7"/>
      <c r="T76" s="31">
        <f t="shared" si="13"/>
        <v>80</v>
      </c>
      <c r="U76" s="33" t="s">
        <v>435</v>
      </c>
      <c r="V76" s="33">
        <v>0</v>
      </c>
      <c r="W76" s="8"/>
      <c r="X76" s="31" t="str">
        <f t="shared" si="14"/>
        <v>CALL inserirAlternativa(80$$$!!!O uso de servidores físicos dedicados para cada usuário.!!!$$$0);</v>
      </c>
      <c r="Y76" s="7"/>
      <c r="Z76" s="31">
        <f t="shared" si="15"/>
        <v>80</v>
      </c>
      <c r="AA76" s="33" t="s">
        <v>480</v>
      </c>
      <c r="AB76" s="33">
        <v>1</v>
      </c>
      <c r="AC76" s="8"/>
      <c r="AD76" s="31" t="str">
        <f t="shared" si="16"/>
        <v>CALL inserirAlternativa(80$$$!!!A oferta de recursos e serviços de TI por meio da internet, sem a necessidade de infraestrutura local.!!!$$$1);</v>
      </c>
      <c r="AE76" s="7"/>
      <c r="AF76" s="31">
        <f t="shared" si="17"/>
        <v>80</v>
      </c>
      <c r="AG76" s="33" t="s">
        <v>525</v>
      </c>
      <c r="AH76" s="33">
        <v>0</v>
      </c>
      <c r="AI76" s="8"/>
      <c r="AJ76" s="31" t="str">
        <f t="shared" si="18"/>
        <v>CALL inserirAlternativa(80$$$!!!O uso de discos rígidos para armazenamento local de dados.!!!$$$0);</v>
      </c>
    </row>
    <row r="77" spans="7:36" s="1" customFormat="1" x14ac:dyDescent="0.25">
      <c r="G77" s="34" t="s">
        <v>346</v>
      </c>
      <c r="H77" s="33">
        <v>4</v>
      </c>
      <c r="I77" s="31">
        <f t="shared" si="19"/>
        <v>22</v>
      </c>
      <c r="J77" s="7"/>
      <c r="K77" s="39" t="str">
        <f t="shared" si="10"/>
        <v>CALL inserirQuestao( !aspa! Qual das opções abaixo é uma vantagem da computação em nuvem para empresas? !aspa! $$$4$$$22);</v>
      </c>
      <c r="L77" s="31">
        <v>81</v>
      </c>
      <c r="M77" s="7"/>
      <c r="N77" s="31">
        <f t="shared" si="11"/>
        <v>81</v>
      </c>
      <c r="O77" s="33" t="s">
        <v>391</v>
      </c>
      <c r="P77" s="33">
        <v>0</v>
      </c>
      <c r="Q77" s="8"/>
      <c r="R77" s="31" t="str">
        <f t="shared" si="12"/>
        <v>CALL inserirAlternativa(81$$$!!!Maior controle físico sobre a infraestrutura.!!!$$$0);</v>
      </c>
      <c r="S77" s="7"/>
      <c r="T77" s="31">
        <f t="shared" si="13"/>
        <v>81</v>
      </c>
      <c r="U77" s="33" t="s">
        <v>436</v>
      </c>
      <c r="V77" s="33">
        <v>0</v>
      </c>
      <c r="W77" s="8"/>
      <c r="X77" s="31" t="str">
        <f t="shared" si="14"/>
        <v>CALL inserirAlternativa(81$$$!!!Necessidade de gerenciar pessoalmente os servidores e a manutenção de hardware.!!!$$$0);</v>
      </c>
      <c r="Y77" s="7"/>
      <c r="Z77" s="31">
        <f t="shared" si="15"/>
        <v>81</v>
      </c>
      <c r="AA77" s="33" t="s">
        <v>481</v>
      </c>
      <c r="AB77" s="33">
        <v>1</v>
      </c>
      <c r="AC77" s="8"/>
      <c r="AD77" s="31" t="str">
        <f t="shared" si="16"/>
        <v>CALL inserirAlternativa(81$$$!!!Redução de custos com infraestrutura e manutenção de servidores.!!!$$$1);</v>
      </c>
      <c r="AE77" s="7"/>
      <c r="AF77" s="31">
        <f t="shared" si="17"/>
        <v>81</v>
      </c>
      <c r="AG77" s="33" t="s">
        <v>526</v>
      </c>
      <c r="AH77" s="33">
        <v>0</v>
      </c>
      <c r="AI77" s="8"/>
      <c r="AJ77" s="31" t="str">
        <f t="shared" si="18"/>
        <v>CALL inserirAlternativa(81$$$!!!Dificuldade em escalabilidade de recursos.!!!$$$0);</v>
      </c>
    </row>
    <row r="78" spans="7:36" s="1" customFormat="1" x14ac:dyDescent="0.25">
      <c r="G78" s="35" t="s">
        <v>347</v>
      </c>
      <c r="H78" s="33">
        <v>6</v>
      </c>
      <c r="I78" s="31">
        <f t="shared" si="19"/>
        <v>22</v>
      </c>
      <c r="J78" s="7"/>
      <c r="K78" s="39" t="str">
        <f t="shared" si="10"/>
        <v>CALL inserirQuestao( !aspa! O que é escabilidade na computação em nuvem? !aspa! $$$6$$$22);</v>
      </c>
      <c r="L78" s="31">
        <v>82</v>
      </c>
      <c r="M78" s="7"/>
      <c r="N78" s="31">
        <f t="shared" si="11"/>
        <v>82</v>
      </c>
      <c r="O78" s="33" t="s">
        <v>392</v>
      </c>
      <c r="P78" s="33">
        <v>1</v>
      </c>
      <c r="Q78" s="8"/>
      <c r="R78" s="31" t="str">
        <f t="shared" si="12"/>
        <v>CALL inserirAlternativa(82$$$!!!A capacidade de aumentar ou diminuir os recursos de TI de acordo com a demanda.!!!$$$1);</v>
      </c>
      <c r="S78" s="7"/>
      <c r="T78" s="31">
        <f t="shared" si="13"/>
        <v>82</v>
      </c>
      <c r="U78" s="40" t="s">
        <v>437</v>
      </c>
      <c r="V78" s="33">
        <v>0</v>
      </c>
      <c r="W78" s="8"/>
      <c r="X78" s="31" t="str">
        <f t="shared" si="14"/>
        <v>CALL inserirAlternativa(82$$$!!!A habilidade de criar múltiplas cópias dos dados em um único servidor.!!!$$$0);</v>
      </c>
      <c r="Y78" s="7"/>
      <c r="Z78" s="31">
        <f t="shared" si="15"/>
        <v>82</v>
      </c>
      <c r="AA78" s="33" t="s">
        <v>482</v>
      </c>
      <c r="AB78" s="33">
        <v>0</v>
      </c>
      <c r="AC78" s="8"/>
      <c r="AD78" s="31" t="str">
        <f t="shared" si="16"/>
        <v>CALL inserirAlternativa(82$$$!!!A capacidade de fazer backup de dados de forma ilimitada.!!!$$$0);</v>
      </c>
      <c r="AE78" s="7"/>
      <c r="AF78" s="31">
        <f t="shared" si="17"/>
        <v>82</v>
      </c>
      <c r="AG78" s="33" t="s">
        <v>527</v>
      </c>
      <c r="AH78" s="33">
        <v>0</v>
      </c>
      <c r="AI78" s="8"/>
      <c r="AJ78" s="31" t="str">
        <f t="shared" si="18"/>
        <v>CALL inserirAlternativa(82$$$!!!A habilidade de usar recursos exclusivos de um único provedor de nuvem.!!!$$$0);</v>
      </c>
    </row>
    <row r="79" spans="7:36" s="1" customFormat="1" x14ac:dyDescent="0.25">
      <c r="G79" s="34" t="s">
        <v>348</v>
      </c>
      <c r="H79" s="33">
        <v>8</v>
      </c>
      <c r="I79" s="31">
        <f t="shared" si="19"/>
        <v>22</v>
      </c>
      <c r="J79" s="7"/>
      <c r="K79" s="39" t="str">
        <f t="shared" si="10"/>
        <v>CALL inserirQuestao( !aspa! Qual é o modelo de serviço na computação em nuvem que oferece infraestrutura completa, mas sem gerenciamento do sistema operacional e software de aplicação? !aspa! $$$8$$$22);</v>
      </c>
      <c r="L79" s="31">
        <v>83</v>
      </c>
      <c r="M79" s="7"/>
      <c r="N79" s="31">
        <f t="shared" si="11"/>
        <v>83</v>
      </c>
      <c r="O79" s="33" t="s">
        <v>393</v>
      </c>
      <c r="P79" s="33">
        <v>0</v>
      </c>
      <c r="Q79" s="8"/>
      <c r="R79" s="31" t="str">
        <f t="shared" si="12"/>
        <v>CALL inserirAlternativa(83$$$!!!Software como Serviço (SaaS).!!!$$$0);</v>
      </c>
      <c r="S79" s="7"/>
      <c r="T79" s="31">
        <f t="shared" si="13"/>
        <v>83</v>
      </c>
      <c r="U79" s="34" t="s">
        <v>438</v>
      </c>
      <c r="V79" s="33">
        <v>0</v>
      </c>
      <c r="W79" s="8"/>
      <c r="X79" s="31" t="str">
        <f t="shared" si="14"/>
        <v>CALL inserirAlternativa(83$$$!!!Plataforma como Serviço (PaaS).!!!$$$0);</v>
      </c>
      <c r="Y79" s="7"/>
      <c r="Z79" s="31">
        <f t="shared" si="15"/>
        <v>83</v>
      </c>
      <c r="AA79" s="33" t="s">
        <v>483</v>
      </c>
      <c r="AB79" s="33">
        <v>0</v>
      </c>
      <c r="AC79" s="8"/>
      <c r="AD79" s="31" t="str">
        <f t="shared" si="16"/>
        <v>CALL inserirAlternativa(83$$$!!!Computação Local.!!!$$$0);</v>
      </c>
      <c r="AE79" s="7"/>
      <c r="AF79" s="31">
        <f t="shared" si="17"/>
        <v>83</v>
      </c>
      <c r="AG79" s="33" t="s">
        <v>528</v>
      </c>
      <c r="AH79" s="33">
        <v>1</v>
      </c>
      <c r="AI79" s="8"/>
      <c r="AJ79" s="31" t="str">
        <f t="shared" si="18"/>
        <v>CALL inserirAlternativa(83$$$!!!Infraestrutura como Serviço (IaaS).!!!$$$1);</v>
      </c>
    </row>
    <row r="80" spans="7:36" s="1" customFormat="1" x14ac:dyDescent="0.25">
      <c r="G80" s="36" t="s">
        <v>349</v>
      </c>
      <c r="H80" s="33">
        <v>10</v>
      </c>
      <c r="I80" s="31">
        <f t="shared" si="19"/>
        <v>22</v>
      </c>
      <c r="J80" s="7"/>
      <c r="K80" s="39" t="str">
        <f t="shared" si="10"/>
        <v>CALL inserirQuestao( !aspa! Qual é a principal diferença entre nuvem pública e nuvem privada? !aspa! $$$10$$$22);</v>
      </c>
      <c r="L80" s="31">
        <v>84</v>
      </c>
      <c r="M80" s="7"/>
      <c r="N80" s="31">
        <f t="shared" si="11"/>
        <v>84</v>
      </c>
      <c r="O80" s="33" t="s">
        <v>394</v>
      </c>
      <c r="P80" s="33">
        <v>1</v>
      </c>
      <c r="Q80" s="8"/>
      <c r="R80" s="31" t="str">
        <f t="shared" si="12"/>
        <v>CALL inserirAlternativa(84$$$!!!Nuvem pública é acessível por qualquer usuário, enquanto a nuvem privada é restrita a uma organização específica.!!!$$$1);</v>
      </c>
      <c r="S80" s="7"/>
      <c r="T80" s="31">
        <f t="shared" si="13"/>
        <v>84</v>
      </c>
      <c r="U80" s="35" t="s">
        <v>439</v>
      </c>
      <c r="V80" s="33">
        <v>0</v>
      </c>
      <c r="W80" s="8"/>
      <c r="X80" s="31" t="str">
        <f t="shared" si="14"/>
        <v>CALL inserirAlternativa(84$$$!!!Nuvem pública é mais segura que a nuvem privada, devido à utilização de criptografia avançada.!!!$$$0);</v>
      </c>
      <c r="Y80" s="7"/>
      <c r="Z80" s="31">
        <f t="shared" si="15"/>
        <v>84</v>
      </c>
      <c r="AA80" s="33" t="s">
        <v>484</v>
      </c>
      <c r="AB80" s="33">
        <v>0</v>
      </c>
      <c r="AC80" s="8"/>
      <c r="AD80" s="31" t="str">
        <f t="shared" si="16"/>
        <v>CALL inserirAlternativa(84$$$!!!Nuvem privada oferece mais escalabilidade do que a nuvem pública.!!!$$$0);</v>
      </c>
      <c r="AE80" s="7"/>
      <c r="AF80" s="31">
        <f t="shared" si="17"/>
        <v>84</v>
      </c>
      <c r="AG80" s="33" t="s">
        <v>529</v>
      </c>
      <c r="AH80" s="33">
        <v>0</v>
      </c>
      <c r="AI80" s="8"/>
      <c r="AJ80" s="31" t="str">
        <f t="shared" si="18"/>
        <v>CALL inserirAlternativa(84$$$!!!Nuvem pública é sempre mais cara que a nuvem privada.!!!$$$0);</v>
      </c>
    </row>
    <row r="81" spans="7:36" s="1" customFormat="1" x14ac:dyDescent="0.25">
      <c r="G81" s="36" t="s">
        <v>350</v>
      </c>
      <c r="H81" s="33">
        <v>2</v>
      </c>
      <c r="I81" s="31">
        <f t="shared" si="19"/>
        <v>24</v>
      </c>
      <c r="J81" s="7"/>
      <c r="K81" s="39" t="str">
        <f t="shared" si="10"/>
        <v>CALL inserirQuestao( !aspa! O que é um algoritmo? !aspa! $$$2$$$24);</v>
      </c>
      <c r="L81" s="31">
        <v>85</v>
      </c>
      <c r="M81" s="7"/>
      <c r="N81" s="31">
        <f t="shared" si="11"/>
        <v>85</v>
      </c>
      <c r="O81" s="33" t="s">
        <v>395</v>
      </c>
      <c r="P81" s="33">
        <v>0</v>
      </c>
      <c r="Q81" s="8"/>
      <c r="R81" s="31" t="str">
        <f t="shared" si="12"/>
        <v>CALL inserirAlternativa(85$$$!!!Um conjunto de regras que definem uma linguagem de programação.!!!$$$0);</v>
      </c>
      <c r="S81" s="7"/>
      <c r="T81" s="31">
        <f t="shared" si="13"/>
        <v>85</v>
      </c>
      <c r="U81" s="34" t="s">
        <v>440</v>
      </c>
      <c r="V81" s="33">
        <v>1</v>
      </c>
      <c r="W81" s="8"/>
      <c r="X81" s="31" t="str">
        <f t="shared" si="14"/>
        <v>CALL inserirAlternativa(85$$$!!!Um processo específico para resolver um problema por meio de um conjunto finito de etapas.!!!$$$1);</v>
      </c>
      <c r="Y81" s="7"/>
      <c r="Z81" s="31">
        <f t="shared" si="15"/>
        <v>85</v>
      </c>
      <c r="AA81" s="40" t="s">
        <v>485</v>
      </c>
      <c r="AB81" s="33">
        <v>0</v>
      </c>
      <c r="AC81" s="8"/>
      <c r="AD81" s="31" t="str">
        <f t="shared" si="16"/>
        <v>CALL inserirAlternativa(85$$$!!!Um tipo de banco de dados utilizado para armazenar informações.!!!$$$0);</v>
      </c>
      <c r="AE81" s="7"/>
      <c r="AF81" s="31">
        <f t="shared" si="17"/>
        <v>85</v>
      </c>
      <c r="AG81" s="33" t="s">
        <v>530</v>
      </c>
      <c r="AH81" s="33">
        <v>0</v>
      </c>
      <c r="AI81" s="8"/>
      <c r="AJ81" s="31" t="str">
        <f t="shared" si="18"/>
        <v>CALL inserirAlternativa(85$$$!!!Uma variável que armazena valores temporários durante a execução de um programa.!!!$$$0);</v>
      </c>
    </row>
    <row r="82" spans="7:36" s="1" customFormat="1" x14ac:dyDescent="0.25">
      <c r="G82" s="36" t="s">
        <v>351</v>
      </c>
      <c r="H82" s="33">
        <v>4</v>
      </c>
      <c r="I82" s="31">
        <f t="shared" si="19"/>
        <v>24</v>
      </c>
      <c r="J82" s="7"/>
      <c r="K82" s="39" t="str">
        <f t="shared" si="10"/>
        <v>CALL inserirQuestao( !aspa! Qual das alternativas abaixo descreve corretamente um algoritmo de ordenação? !aspa! $$$4$$$24);</v>
      </c>
      <c r="L82" s="31">
        <v>86</v>
      </c>
      <c r="M82" s="7"/>
      <c r="N82" s="31">
        <f t="shared" si="11"/>
        <v>86</v>
      </c>
      <c r="O82" s="40" t="s">
        <v>396</v>
      </c>
      <c r="P82" s="33">
        <v>1</v>
      </c>
      <c r="Q82" s="8"/>
      <c r="R82" s="31" t="str">
        <f t="shared" si="12"/>
        <v>CALL inserirAlternativa(86$$$!!!Um algoritmo que organiza dados em uma ordem específica, como crescente ou decrescente.!!!$$$1);</v>
      </c>
      <c r="S82" s="7"/>
      <c r="T82" s="31">
        <f t="shared" si="13"/>
        <v>86</v>
      </c>
      <c r="U82" s="33" t="s">
        <v>441</v>
      </c>
      <c r="V82" s="33">
        <v>0</v>
      </c>
      <c r="W82" s="8"/>
      <c r="X82" s="31" t="str">
        <f t="shared" si="14"/>
        <v>CALL inserirAlternativa(86$$$!!!Um algoritmo que apenas insere elementos em uma lista de forma aleatória.!!!$$$0);</v>
      </c>
      <c r="Y82" s="7"/>
      <c r="Z82" s="31">
        <f t="shared" si="15"/>
        <v>86</v>
      </c>
      <c r="AA82" s="34" t="s">
        <v>486</v>
      </c>
      <c r="AB82" s="33">
        <v>0</v>
      </c>
      <c r="AC82" s="8"/>
      <c r="AD82" s="31" t="str">
        <f t="shared" si="16"/>
        <v>CALL inserirAlternativa(86$$$!!!Um algoritmo utilizado para buscar dados em uma estrutura de árvore binária.!!!$$$0);</v>
      </c>
      <c r="AE82" s="7"/>
      <c r="AF82" s="31">
        <f t="shared" si="17"/>
        <v>86</v>
      </c>
      <c r="AG82" s="40" t="s">
        <v>531</v>
      </c>
      <c r="AH82" s="33">
        <v>0</v>
      </c>
      <c r="AI82" s="8"/>
      <c r="AJ82" s="31" t="str">
        <f t="shared" si="18"/>
        <v>CALL inserirAlternativa(86$$$!!!Um algoritmo que calcula o tempo de execução de outros algoritmos.!!!$$$0);</v>
      </c>
    </row>
    <row r="83" spans="7:36" s="1" customFormat="1" x14ac:dyDescent="0.25">
      <c r="G83" s="32" t="s">
        <v>352</v>
      </c>
      <c r="H83" s="33">
        <v>6</v>
      </c>
      <c r="I83" s="31">
        <f t="shared" si="19"/>
        <v>24</v>
      </c>
      <c r="J83" s="7"/>
      <c r="K83" s="39" t="str">
        <f t="shared" si="10"/>
        <v>CALL inserirQuestao( !aspa! Qual das alternativas abaixo descreve corretamente um algoritmo recursivo? !aspa! $$$6$$$24);</v>
      </c>
      <c r="L83" s="31">
        <v>87</v>
      </c>
      <c r="M83" s="7"/>
      <c r="N83" s="31">
        <f t="shared" si="11"/>
        <v>87</v>
      </c>
      <c r="O83" s="34" t="s">
        <v>397</v>
      </c>
      <c r="P83" s="33">
        <v>0</v>
      </c>
      <c r="Q83" s="8"/>
      <c r="R83" s="31" t="str">
        <f t="shared" si="12"/>
        <v>CALL inserirAlternativa(87$$$!!!Um algoritmo que resolve um problema repetindo-se indefinidamente.!!!$$$0);</v>
      </c>
      <c r="S83" s="7"/>
      <c r="T83" s="31">
        <f t="shared" si="13"/>
        <v>87</v>
      </c>
      <c r="U83" s="40" t="s">
        <v>442</v>
      </c>
      <c r="V83" s="33">
        <v>1</v>
      </c>
      <c r="W83" s="8"/>
      <c r="X83" s="31" t="str">
        <f t="shared" si="14"/>
        <v>CALL inserirAlternativa(87$$$!!!Um algoritmo que resolve um problema dividindo-o em subproblemas menores, com a mesma estrutura.!!!$$$1);</v>
      </c>
      <c r="Y83" s="7"/>
      <c r="Z83" s="31">
        <f t="shared" si="15"/>
        <v>87</v>
      </c>
      <c r="AA83" s="35" t="s">
        <v>487</v>
      </c>
      <c r="AB83" s="33">
        <v>0</v>
      </c>
      <c r="AC83" s="8"/>
      <c r="AD83" s="31" t="str">
        <f t="shared" si="16"/>
        <v>CALL inserirAlternativa(87$$$!!!Um algoritmo que resolve um problema de forma sequencial e sem repetição.!!!$$$0);</v>
      </c>
      <c r="AE83" s="7"/>
      <c r="AF83" s="31">
        <f t="shared" si="17"/>
        <v>87</v>
      </c>
      <c r="AG83" s="35" t="s">
        <v>532</v>
      </c>
      <c r="AH83" s="33">
        <v>0</v>
      </c>
      <c r="AI83" s="8"/>
      <c r="AJ83" s="31" t="str">
        <f t="shared" si="18"/>
        <v>CALL inserirAlternativa(87$$$!!!Um algoritmo que resolve um problema apenas de forma iterativa.!!!$$$0);</v>
      </c>
    </row>
    <row r="84" spans="7:36" s="1" customFormat="1" x14ac:dyDescent="0.25">
      <c r="G84" s="35" t="s">
        <v>353</v>
      </c>
      <c r="H84" s="33">
        <v>8</v>
      </c>
      <c r="I84" s="31">
        <f t="shared" si="19"/>
        <v>24</v>
      </c>
      <c r="J84" s="7"/>
      <c r="K84" s="39" t="str">
        <f t="shared" si="10"/>
        <v>CALL inserirQuestao( !aspa! O que caracteriza um algoritmo de busca binária? !aspa! $$$8$$$24);</v>
      </c>
      <c r="L84" s="31">
        <v>88</v>
      </c>
      <c r="M84" s="7"/>
      <c r="N84" s="31">
        <f t="shared" si="11"/>
        <v>88</v>
      </c>
      <c r="O84" s="35" t="s">
        <v>398</v>
      </c>
      <c r="P84" s="33">
        <v>1</v>
      </c>
      <c r="Q84" s="8"/>
      <c r="R84" s="31" t="str">
        <f t="shared" si="12"/>
        <v>CALL inserirAlternativa(88$$$!!!Ele divide repetidamente a lista ao meio, procurando o valor no intervalo médio.!!!$$$1);</v>
      </c>
      <c r="S84" s="7"/>
      <c r="T84" s="31">
        <f t="shared" si="13"/>
        <v>88</v>
      </c>
      <c r="U84" s="35" t="s">
        <v>443</v>
      </c>
      <c r="V84" s="33">
        <v>0</v>
      </c>
      <c r="W84" s="8"/>
      <c r="X84" s="31" t="str">
        <f t="shared" si="14"/>
        <v>CALL inserirAlternativa(88$$$!!!Ele só pode ser usado em listas não ordenadas.!!!$$$0);</v>
      </c>
      <c r="Y84" s="7"/>
      <c r="Z84" s="31">
        <f t="shared" si="15"/>
        <v>88</v>
      </c>
      <c r="AA84" s="34" t="s">
        <v>488</v>
      </c>
      <c r="AB84" s="33">
        <v>0</v>
      </c>
      <c r="AC84" s="8"/>
      <c r="AD84" s="31" t="str">
        <f t="shared" si="16"/>
        <v>CALL inserirAlternativa(88$$$!!!Ele exige que os elementos da lista sejam acessados em ordem aleatória.!!!$$$0);</v>
      </c>
      <c r="AE84" s="7"/>
      <c r="AF84" s="31">
        <f t="shared" si="17"/>
        <v>88</v>
      </c>
      <c r="AG84" s="34" t="s">
        <v>533</v>
      </c>
      <c r="AH84" s="33">
        <v>0</v>
      </c>
      <c r="AI84" s="8"/>
      <c r="AJ84" s="31" t="str">
        <f t="shared" si="18"/>
        <v>CALL inserirAlternativa(88$$$!!!Ele verifica todos os elementos da lista um por um até encontrar o valor.!!!$$$0);</v>
      </c>
    </row>
    <row r="85" spans="7:36" s="1" customFormat="1" x14ac:dyDescent="0.25">
      <c r="G85" s="34" t="s">
        <v>354</v>
      </c>
      <c r="H85" s="33">
        <v>10</v>
      </c>
      <c r="I85" s="31">
        <f t="shared" si="19"/>
        <v>24</v>
      </c>
      <c r="J85" s="7"/>
      <c r="K85" s="39" t="str">
        <f t="shared" si="10"/>
        <v>CALL inserirQuestao( !aspa! Qual a complexidade de tempo do algoritmo de ordenação Bubble Sort no pior caso? !aspa! $$$10$$$24);</v>
      </c>
      <c r="L85" s="31">
        <v>89</v>
      </c>
      <c r="M85" s="7"/>
      <c r="N85" s="31">
        <f t="shared" si="11"/>
        <v>89</v>
      </c>
      <c r="O85" s="34" t="s">
        <v>399</v>
      </c>
      <c r="P85" s="33">
        <v>1</v>
      </c>
      <c r="Q85" s="8"/>
      <c r="R85" s="31" t="str">
        <f t="shared" si="12"/>
        <v>CALL inserirAlternativa(89$$$!!!O(n²)!!!$$$1);</v>
      </c>
      <c r="S85" s="7"/>
      <c r="T85" s="31">
        <f t="shared" si="13"/>
        <v>89</v>
      </c>
      <c r="U85" s="34" t="s">
        <v>444</v>
      </c>
      <c r="V85" s="33">
        <v>0</v>
      </c>
      <c r="W85" s="8"/>
      <c r="X85" s="31" t="str">
        <f t="shared" si="14"/>
        <v>CALL inserirAlternativa(89$$$!!!O(n log n)!!!$$$0);</v>
      </c>
      <c r="Y85" s="7"/>
      <c r="Z85" s="31">
        <f t="shared" si="15"/>
        <v>89</v>
      </c>
      <c r="AA85" s="34" t="s">
        <v>489</v>
      </c>
      <c r="AB85" s="33">
        <v>0</v>
      </c>
      <c r="AC85" s="8"/>
      <c r="AD85" s="31" t="str">
        <f t="shared" si="16"/>
        <v>CALL inserirAlternativa(89$$$!!!O(n)!!!$$$0);</v>
      </c>
      <c r="AE85" s="7"/>
      <c r="AF85" s="31">
        <f t="shared" si="17"/>
        <v>89</v>
      </c>
      <c r="AG85" s="34" t="s">
        <v>534</v>
      </c>
      <c r="AH85" s="33">
        <v>0</v>
      </c>
      <c r="AI85" s="8"/>
      <c r="AJ85" s="31" t="str">
        <f t="shared" si="18"/>
        <v>CALL inserirAlternativa(89$$$!!!O(log n)!!!$$$0);</v>
      </c>
    </row>
    <row r="86" spans="7:36" s="1" customFormat="1" x14ac:dyDescent="0.25">
      <c r="G86" s="34" t="s">
        <v>355</v>
      </c>
      <c r="H86" s="33">
        <v>2</v>
      </c>
      <c r="I86" s="31">
        <f t="shared" si="19"/>
        <v>25</v>
      </c>
      <c r="J86" s="7"/>
      <c r="K86" s="39" t="str">
        <f t="shared" si="10"/>
        <v>CALL inserirQuestao( !aspa! O que é um blockchain? !aspa! $$$2$$$25);</v>
      </c>
      <c r="L86" s="31">
        <v>90</v>
      </c>
      <c r="M86" s="7"/>
      <c r="N86" s="31">
        <f t="shared" si="11"/>
        <v>90</v>
      </c>
      <c r="O86" s="34" t="s">
        <v>400</v>
      </c>
      <c r="P86" s="33">
        <v>0</v>
      </c>
      <c r="Q86" s="8"/>
      <c r="R86" s="31" t="str">
        <f t="shared" si="12"/>
        <v>CALL inserirAlternativa(90$$$!!!Um tipo de banco de dados centralizado utilizado por instituições financeiras.!!!$$$0);</v>
      </c>
      <c r="S86" s="7"/>
      <c r="T86" s="31">
        <f t="shared" si="13"/>
        <v>90</v>
      </c>
      <c r="U86" s="34" t="s">
        <v>445</v>
      </c>
      <c r="V86" s="33">
        <v>0</v>
      </c>
      <c r="W86" s="8"/>
      <c r="X86" s="31" t="str">
        <f t="shared" si="14"/>
        <v>CALL inserirAlternativa(90$$$!!!Um sistema de criptografia usado para proteger senhas de usuários.!!!$$$0);</v>
      </c>
      <c r="Y86" s="7"/>
      <c r="Z86" s="31">
        <f t="shared" si="15"/>
        <v>90</v>
      </c>
      <c r="AA86" s="34" t="s">
        <v>490</v>
      </c>
      <c r="AB86" s="33">
        <v>1</v>
      </c>
      <c r="AC86" s="8"/>
      <c r="AD86" s="31" t="str">
        <f t="shared" si="16"/>
        <v>CALL inserirAlternativa(90$$$!!!Um livro-razão digital descentralizado que registra transações de forma segura.!!!$$$1);</v>
      </c>
      <c r="AE86" s="7"/>
      <c r="AF86" s="31">
        <f t="shared" si="17"/>
        <v>90</v>
      </c>
      <c r="AG86" s="34" t="s">
        <v>535</v>
      </c>
      <c r="AH86" s="33">
        <v>0</v>
      </c>
      <c r="AI86" s="8"/>
      <c r="AJ86" s="31" t="str">
        <f t="shared" si="18"/>
        <v>CALL inserirAlternativa(90$$$!!!Um software de mineração de criptomoedas usado para validar transações.!!!$$$0);</v>
      </c>
    </row>
    <row r="87" spans="7:36" s="1" customFormat="1" x14ac:dyDescent="0.25">
      <c r="G87" s="34" t="s">
        <v>356</v>
      </c>
      <c r="H87" s="33">
        <v>4</v>
      </c>
      <c r="I87" s="31">
        <f t="shared" si="19"/>
        <v>25</v>
      </c>
      <c r="J87" s="7"/>
      <c r="K87" s="39" t="str">
        <f t="shared" si="10"/>
        <v>CALL inserirQuestao( !aspa! Qual a principal característica de um bloco em uma rede blockchain? !aspa! $$$4$$$25);</v>
      </c>
      <c r="L87" s="31">
        <v>91</v>
      </c>
      <c r="M87" s="7"/>
      <c r="N87" s="31">
        <f t="shared" si="11"/>
        <v>91</v>
      </c>
      <c r="O87" s="33" t="s">
        <v>401</v>
      </c>
      <c r="P87" s="33">
        <v>0</v>
      </c>
      <c r="Q87" s="8"/>
      <c r="R87" s="31" t="str">
        <f t="shared" si="12"/>
        <v>CALL inserirAlternativa(91$$$!!!Cada bloco contém dados de uma única transação, que é validada por uma autoridade central.!!!$$$0);</v>
      </c>
      <c r="S87" s="7"/>
      <c r="T87" s="31">
        <f t="shared" si="13"/>
        <v>91</v>
      </c>
      <c r="U87" s="33" t="s">
        <v>446</v>
      </c>
      <c r="V87" s="33">
        <v>1</v>
      </c>
      <c r="W87" s="8"/>
      <c r="X87" s="31" t="str">
        <f t="shared" si="14"/>
        <v>CALL inserirAlternativa(91$$$!!!Cada bloco contém um conjunto de transações, um identificador único e uma referência ao bloco anterior.!!!$$$1);</v>
      </c>
      <c r="Y87" s="7"/>
      <c r="Z87" s="31">
        <f t="shared" si="15"/>
        <v>91</v>
      </c>
      <c r="AA87" s="33" t="s">
        <v>491</v>
      </c>
      <c r="AB87" s="33">
        <v>0</v>
      </c>
      <c r="AC87" s="8"/>
      <c r="AD87" s="31" t="str">
        <f t="shared" si="16"/>
        <v>CALL inserirAlternativa(91$$$!!!Cada bloco contém apenas o identificador de uma transação e não armazena informações.!!!$$$0);</v>
      </c>
      <c r="AE87" s="7"/>
      <c r="AF87" s="31">
        <f t="shared" si="17"/>
        <v>91</v>
      </c>
      <c r="AG87" s="34" t="s">
        <v>536</v>
      </c>
      <c r="AH87" s="33">
        <v>0</v>
      </c>
      <c r="AI87" s="8"/>
      <c r="AJ87" s="31" t="str">
        <f t="shared" si="18"/>
        <v>CALL inserirAlternativa(91$$$!!!Cada bloco é validado apenas por uma única pessoa antes de ser adicionado à blockchain.!!!$$$0);</v>
      </c>
    </row>
    <row r="88" spans="7:36" s="1" customFormat="1" x14ac:dyDescent="0.25">
      <c r="G88" s="36" t="s">
        <v>357</v>
      </c>
      <c r="H88" s="33">
        <v>6</v>
      </c>
      <c r="I88" s="31">
        <f t="shared" si="19"/>
        <v>25</v>
      </c>
      <c r="J88" s="7"/>
      <c r="K88" s="39" t="str">
        <f t="shared" si="10"/>
        <v>CALL inserirQuestao( !aspa! Em uma rede blockchain, como a segurança das transações é garantida? !aspa! $$$6$$$25);</v>
      </c>
      <c r="L88" s="31">
        <v>92</v>
      </c>
      <c r="M88" s="7"/>
      <c r="N88" s="31">
        <f t="shared" si="11"/>
        <v>92</v>
      </c>
      <c r="O88" s="33" t="s">
        <v>402</v>
      </c>
      <c r="P88" s="33">
        <v>0</v>
      </c>
      <c r="Q88" s="8"/>
      <c r="R88" s="31" t="str">
        <f t="shared" si="12"/>
        <v>CALL inserirAlternativa(92$$$!!!As transações são verificadas por um único servidor centralizado, que valida todas as operações.!!!$$$0);</v>
      </c>
      <c r="S88" s="7"/>
      <c r="T88" s="31">
        <f t="shared" si="13"/>
        <v>92</v>
      </c>
      <c r="U88" s="33" t="s">
        <v>447</v>
      </c>
      <c r="V88" s="33">
        <v>1</v>
      </c>
      <c r="W88" s="8"/>
      <c r="X88" s="31" t="str">
        <f t="shared" si="14"/>
        <v>CALL inserirAlternativa(92$$$!!!A segurança é garantida pelo uso de criptografia e pela validação descentralizada de nós na rede.!!!$$$1);</v>
      </c>
      <c r="Y88" s="7"/>
      <c r="Z88" s="31">
        <f t="shared" si="15"/>
        <v>92</v>
      </c>
      <c r="AA88" s="33" t="s">
        <v>492</v>
      </c>
      <c r="AB88" s="33">
        <v>0</v>
      </c>
      <c r="AC88" s="8"/>
      <c r="AD88" s="31" t="str">
        <f t="shared" si="16"/>
        <v>CALL inserirAlternativa(92$$$!!!A segurança depende da verificação manual das transações por um administrador.!!!$$$0);</v>
      </c>
      <c r="AE88" s="7"/>
      <c r="AF88" s="31">
        <f t="shared" si="17"/>
        <v>92</v>
      </c>
      <c r="AG88" s="33" t="s">
        <v>537</v>
      </c>
      <c r="AH88" s="33">
        <v>0</v>
      </c>
      <c r="AI88" s="8"/>
      <c r="AJ88" s="31" t="str">
        <f t="shared" si="18"/>
        <v>CALL inserirAlternativa(92$$$!!!A segurança é garantida pela assinatura digital de uma única entidade governamental.!!!$$$0);</v>
      </c>
    </row>
    <row r="89" spans="7:36" s="1" customFormat="1" x14ac:dyDescent="0.25">
      <c r="G89" s="36" t="s">
        <v>358</v>
      </c>
      <c r="H89" s="33">
        <v>8</v>
      </c>
      <c r="I89" s="31">
        <f t="shared" si="19"/>
        <v>25</v>
      </c>
      <c r="J89" s="7"/>
      <c r="K89" s="39" t="str">
        <f t="shared" si="10"/>
        <v>CALL inserirQuestao( !aspa! Qual é o principal objetivo do processo de mineração em uma rede blockchain? !aspa! $$$8$$$25);</v>
      </c>
      <c r="L89" s="31">
        <v>93</v>
      </c>
      <c r="M89" s="7"/>
      <c r="N89" s="31">
        <f t="shared" si="11"/>
        <v>93</v>
      </c>
      <c r="O89" s="33" t="s">
        <v>403</v>
      </c>
      <c r="P89" s="33">
        <v>1</v>
      </c>
      <c r="Q89" s="8"/>
      <c r="R89" s="31" t="str">
        <f t="shared" si="12"/>
        <v>CALL inserirAlternativa(93$$$!!!É o processo de criar novos blocos, validando transações e garantindo a segurança da rede.!!!$$$1);</v>
      </c>
      <c r="S89" s="7"/>
      <c r="T89" s="31">
        <f t="shared" si="13"/>
        <v>93</v>
      </c>
      <c r="U89" s="33" t="s">
        <v>448</v>
      </c>
      <c r="V89" s="33">
        <v>0</v>
      </c>
      <c r="W89" s="8"/>
      <c r="X89" s="31" t="str">
        <f t="shared" si="14"/>
        <v>CALL inserirAlternativa(93$$$!!!Mineração é o processo de criar novas criptomoedas e distribuí-las entre os usuários.!!!$$$0);</v>
      </c>
      <c r="Y89" s="7"/>
      <c r="Z89" s="31">
        <f t="shared" si="15"/>
        <v>93</v>
      </c>
      <c r="AA89" s="33" t="s">
        <v>493</v>
      </c>
      <c r="AB89" s="33">
        <v>0</v>
      </c>
      <c r="AC89" s="8"/>
      <c r="AD89" s="31" t="str">
        <f t="shared" si="16"/>
        <v>CALL inserirAlternativa(93$$$!!!Mineração serve apenas para armazenar as transações realizadas em um banco de dados centralizado.!!!$$$0);</v>
      </c>
      <c r="AE89" s="7"/>
      <c r="AF89" s="31">
        <f t="shared" si="17"/>
        <v>93</v>
      </c>
      <c r="AG89" s="33" t="s">
        <v>538</v>
      </c>
      <c r="AH89" s="33">
        <v>0</v>
      </c>
      <c r="AI89" s="8"/>
      <c r="AJ89" s="31" t="str">
        <f t="shared" si="18"/>
        <v>CALL inserirAlternativa(93$$$!!!Mineração é um processo manual realizado por um grupo de usuários para autenticar a blockchain.!!!$$$0);</v>
      </c>
    </row>
    <row r="90" spans="7:36" s="1" customFormat="1" x14ac:dyDescent="0.25">
      <c r="G90" s="36" t="s">
        <v>359</v>
      </c>
      <c r="H90" s="33">
        <v>10</v>
      </c>
      <c r="I90" s="31">
        <f t="shared" si="19"/>
        <v>25</v>
      </c>
      <c r="J90" s="7"/>
      <c r="K90" s="39" t="str">
        <f t="shared" si="10"/>
        <v>CALL inserirQuestao( !aspa! O que é um smart contract (contrato inteligente) dentro de uma rede blockchain? !aspa! $$$10$$$25);</v>
      </c>
      <c r="L90" s="31">
        <v>94</v>
      </c>
      <c r="M90" s="7"/>
      <c r="N90" s="31">
        <f t="shared" si="11"/>
        <v>94</v>
      </c>
      <c r="O90" s="33" t="s">
        <v>404</v>
      </c>
      <c r="P90" s="33">
        <v>0</v>
      </c>
      <c r="Q90" s="8"/>
      <c r="R90" s="31" t="str">
        <f t="shared" si="12"/>
        <v>CALL inserirAlternativa(94$$$!!!Um contrato legal entre duas partes, formalizado dentro de uma plataforma de blockchain.!!!$$$0);</v>
      </c>
      <c r="S90" s="7"/>
      <c r="T90" s="31">
        <f t="shared" si="13"/>
        <v>94</v>
      </c>
      <c r="U90" s="33" t="s">
        <v>449</v>
      </c>
      <c r="V90" s="33">
        <v>0</v>
      </c>
      <c r="W90" s="8"/>
      <c r="X90" s="31" t="str">
        <f t="shared" si="14"/>
        <v>CALL inserirAlternativa(94$$$!!!Um contrato digital, mas não necessariamente auto-executável, armazenado em um sistema blockchain.!!!$$$0);</v>
      </c>
      <c r="Y90" s="7"/>
      <c r="Z90" s="31">
        <f t="shared" si="15"/>
        <v>94</v>
      </c>
      <c r="AA90" s="33" t="s">
        <v>494</v>
      </c>
      <c r="AB90" s="33">
        <v>1</v>
      </c>
      <c r="AC90" s="8"/>
      <c r="AD90" s="31" t="str">
        <f t="shared" si="16"/>
        <v>CALL inserirAlternativa(94$$$!!!Um contrato auto-executável que é codificado dentro de uma blockchain e executado automaticamente quando condições pré-definidas são atendidas.!!!$$$1);</v>
      </c>
      <c r="AE90" s="7"/>
      <c r="AF90" s="31">
        <f t="shared" si="17"/>
        <v>94</v>
      </c>
      <c r="AG90" s="33" t="s">
        <v>539</v>
      </c>
      <c r="AH90" s="33">
        <v>0</v>
      </c>
      <c r="AI90" s="8"/>
      <c r="AJ90" s="31" t="str">
        <f t="shared" si="18"/>
        <v>CALL inserirAlternativa(94$$$!!!Um contrato que é assinado fisicamente e armazenado na blockchain como um documento digitalizado.!!!$$$0);</v>
      </c>
    </row>
    <row r="91" spans="7:36" s="1" customFormat="1" x14ac:dyDescent="0.25">
      <c r="G91" s="36" t="s">
        <v>360</v>
      </c>
      <c r="H91" s="33">
        <v>2</v>
      </c>
      <c r="I91" s="31">
        <f t="shared" si="19"/>
        <v>26</v>
      </c>
      <c r="J91" s="7"/>
      <c r="K91" s="39" t="str">
        <f t="shared" si="10"/>
        <v>CALL inserirQuestao( !aspa! O que é Realidade Aumentada (RA)? !aspa! $$$2$$$26);</v>
      </c>
      <c r="L91" s="31">
        <v>95</v>
      </c>
      <c r="M91" s="7"/>
      <c r="N91" s="31">
        <f t="shared" si="11"/>
        <v>95</v>
      </c>
      <c r="O91" s="33" t="s">
        <v>405</v>
      </c>
      <c r="P91" s="33">
        <v>0</v>
      </c>
      <c r="Q91" s="8"/>
      <c r="R91" s="31" t="str">
        <f t="shared" si="12"/>
        <v>CALL inserirAlternativa(95$$$!!!Uma tecnologia que substitui o mundo real por um ambiente virtual.!!!$$$0);</v>
      </c>
      <c r="S91" s="7"/>
      <c r="T91" s="31">
        <f t="shared" si="13"/>
        <v>95</v>
      </c>
      <c r="U91" s="40" t="s">
        <v>450</v>
      </c>
      <c r="V91" s="33">
        <v>0</v>
      </c>
      <c r="W91" s="8"/>
      <c r="X91" s="31" t="str">
        <f t="shared" si="14"/>
        <v>CALL inserirAlternativa(95$$$!!!Uma tecnologia que cria uma simulação completa da realidade, sem interação com o mundo físico.!!!$$$0);</v>
      </c>
      <c r="Y91" s="7"/>
      <c r="Z91" s="31">
        <f t="shared" si="15"/>
        <v>95</v>
      </c>
      <c r="AA91" s="33" t="s">
        <v>495</v>
      </c>
      <c r="AB91" s="33">
        <v>1</v>
      </c>
      <c r="AC91" s="8"/>
      <c r="AD91" s="31" t="str">
        <f t="shared" si="16"/>
        <v>CALL inserirAlternativa(95$$$!!!Uma tecnologia que sobrepõe elementos virtuais ao mundo real, permitindo interação com ambos.!!!$$$1);</v>
      </c>
      <c r="AE91" s="7"/>
      <c r="AF91" s="31">
        <f t="shared" si="17"/>
        <v>95</v>
      </c>
      <c r="AG91" s="33" t="s">
        <v>540</v>
      </c>
      <c r="AH91" s="33">
        <v>0</v>
      </c>
      <c r="AI91" s="8"/>
      <c r="AJ91" s="31" t="str">
        <f t="shared" si="18"/>
        <v>CALL inserirAlternativa(95$$$!!!Uma tecnologia que cria mundos virtuais sem qualquer relação com o ambiente real.!!!$$$0);</v>
      </c>
    </row>
    <row r="92" spans="7:36" s="1" customFormat="1" x14ac:dyDescent="0.25">
      <c r="G92" s="36" t="s">
        <v>361</v>
      </c>
      <c r="H92" s="33">
        <v>4</v>
      </c>
      <c r="I92" s="31">
        <f t="shared" si="19"/>
        <v>26</v>
      </c>
      <c r="J92" s="7"/>
      <c r="K92" s="39" t="str">
        <f t="shared" si="10"/>
        <v>CALL inserirQuestao( !aspa! Qual desses dispositivos é comumente usado para experiências de realidade aumentada? !aspa! $$$4$$$26);</v>
      </c>
      <c r="L92" s="31">
        <v>96</v>
      </c>
      <c r="M92" s="7"/>
      <c r="N92" s="31">
        <f t="shared" si="11"/>
        <v>96</v>
      </c>
      <c r="O92" s="33" t="s">
        <v>406</v>
      </c>
      <c r="P92" s="33">
        <v>0</v>
      </c>
      <c r="Q92" s="8"/>
      <c r="R92" s="31" t="str">
        <f t="shared" si="12"/>
        <v>CALL inserirAlternativa(96$$$!!!Capacetes de realidade virtual (VR).!!!$$$0);</v>
      </c>
      <c r="S92" s="7"/>
      <c r="T92" s="31">
        <f t="shared" si="13"/>
        <v>96</v>
      </c>
      <c r="U92" s="34" t="s">
        <v>451</v>
      </c>
      <c r="V92" s="33">
        <v>1</v>
      </c>
      <c r="W92" s="8"/>
      <c r="X92" s="31" t="str">
        <f t="shared" si="14"/>
        <v>CALL inserirAlternativa(96$$$!!!Smartphones e tablets com câmeras e sensores.!!!$$$1);</v>
      </c>
      <c r="Y92" s="7"/>
      <c r="Z92" s="31">
        <f t="shared" si="15"/>
        <v>96</v>
      </c>
      <c r="AA92" s="33" t="s">
        <v>496</v>
      </c>
      <c r="AB92" s="33">
        <v>0</v>
      </c>
      <c r="AC92" s="8"/>
      <c r="AD92" s="31" t="str">
        <f t="shared" si="16"/>
        <v>CALL inserirAlternativa(96$$$!!!Fones de ouvido Bluetooth.!!!$$$0);</v>
      </c>
      <c r="AE92" s="7"/>
      <c r="AF92" s="31">
        <f t="shared" si="17"/>
        <v>96</v>
      </c>
      <c r="AG92" s="33" t="s">
        <v>541</v>
      </c>
      <c r="AH92" s="33">
        <v>0</v>
      </c>
      <c r="AI92" s="8"/>
      <c r="AJ92" s="31" t="str">
        <f t="shared" si="18"/>
        <v>CALL inserirAlternativa(96$$$!!!Câmeras 3D para capturar ambientes.!!!$$$0);</v>
      </c>
    </row>
    <row r="93" spans="7:36" s="1" customFormat="1" x14ac:dyDescent="0.25">
      <c r="G93" s="36" t="s">
        <v>362</v>
      </c>
      <c r="H93" s="33">
        <v>6</v>
      </c>
      <c r="I93" s="31">
        <f t="shared" si="19"/>
        <v>26</v>
      </c>
      <c r="J93" s="7"/>
      <c r="K93" s="39" t="str">
        <f t="shared" si="10"/>
        <v>CALL inserirQuestao( !aspa! Quais são os principais componentes usados para proporcionar uma experiência de realidade aumentada? !aspa! $$$6$$$26);</v>
      </c>
      <c r="L93" s="31">
        <v>97</v>
      </c>
      <c r="M93" s="7"/>
      <c r="N93" s="31">
        <f t="shared" si="11"/>
        <v>97</v>
      </c>
      <c r="O93" s="33" t="s">
        <v>407</v>
      </c>
      <c r="P93" s="33">
        <v>0</v>
      </c>
      <c r="Q93" s="8"/>
      <c r="R93" s="31" t="str">
        <f t="shared" si="12"/>
        <v>CALL inserirAlternativa(97$$$!!!Tela 3D, sensores de movimento e microfone.!!!$$$0);</v>
      </c>
      <c r="S93" s="7"/>
      <c r="T93" s="31">
        <f t="shared" si="13"/>
        <v>97</v>
      </c>
      <c r="U93" s="33" t="s">
        <v>452</v>
      </c>
      <c r="V93" s="33">
        <v>1</v>
      </c>
      <c r="W93" s="8"/>
      <c r="X93" s="31" t="str">
        <f t="shared" si="14"/>
        <v>CALL inserirAlternativa(97$$$!!! Câmera, sensores de movimento e software de processamento.!!!$$$1);</v>
      </c>
      <c r="Y93" s="7"/>
      <c r="Z93" s="31">
        <f t="shared" si="15"/>
        <v>97</v>
      </c>
      <c r="AA93" s="33" t="s">
        <v>497</v>
      </c>
      <c r="AB93" s="33">
        <v>0</v>
      </c>
      <c r="AC93" s="8"/>
      <c r="AD93" s="31" t="str">
        <f t="shared" si="16"/>
        <v>CALL inserirAlternativa(97$$$!!!Fones de ouvido, sensores de toque e joystick.!!!$$$0);</v>
      </c>
      <c r="AE93" s="7"/>
      <c r="AF93" s="31">
        <f t="shared" si="17"/>
        <v>97</v>
      </c>
      <c r="AG93" s="33" t="s">
        <v>542</v>
      </c>
      <c r="AH93" s="33">
        <v>0</v>
      </c>
      <c r="AI93" s="8"/>
      <c r="AJ93" s="31" t="str">
        <f t="shared" si="18"/>
        <v>CALL inserirAlternativa(97$$$!!!Tela holográfica, teclado e óculos de realidade aumentada.!!!$$$0);</v>
      </c>
    </row>
    <row r="94" spans="7:36" s="1" customFormat="1" x14ac:dyDescent="0.25">
      <c r="G94" s="36" t="s">
        <v>363</v>
      </c>
      <c r="H94" s="33">
        <v>8</v>
      </c>
      <c r="I94" s="31">
        <f t="shared" si="19"/>
        <v>26</v>
      </c>
      <c r="J94" s="7"/>
      <c r="K94" s="39" t="str">
        <f t="shared" si="10"/>
        <v>CALL inserirQuestao( !aspa! Em qual área a realidade aumentada tem sido mais utilizada, com destaque para o auxílio em treinamentos e simulações? !aspa! $$$8$$$26);</v>
      </c>
      <c r="L94" s="31">
        <v>98</v>
      </c>
      <c r="M94" s="7"/>
      <c r="N94" s="31">
        <f t="shared" si="11"/>
        <v>98</v>
      </c>
      <c r="O94" s="33" t="s">
        <v>408</v>
      </c>
      <c r="P94" s="33">
        <v>0</v>
      </c>
      <c r="Q94" s="8"/>
      <c r="R94" s="31" t="str">
        <f t="shared" si="12"/>
        <v>CALL inserirAlternativa(98$$$!!!Marketing digital e e-commerce.!!!$$$0);</v>
      </c>
      <c r="S94" s="7"/>
      <c r="T94" s="31">
        <f t="shared" si="13"/>
        <v>98</v>
      </c>
      <c r="U94" s="33" t="s">
        <v>453</v>
      </c>
      <c r="V94" s="33">
        <v>1</v>
      </c>
      <c r="W94" s="8"/>
      <c r="X94" s="31" t="str">
        <f t="shared" si="14"/>
        <v>CALL inserirAlternativa(98$$$!!! Educação e treinamento corporativo.!!!$$$1);</v>
      </c>
      <c r="Y94" s="7"/>
      <c r="Z94" s="31">
        <f t="shared" si="15"/>
        <v>98</v>
      </c>
      <c r="AA94" s="33" t="s">
        <v>498</v>
      </c>
      <c r="AB94" s="33">
        <v>0</v>
      </c>
      <c r="AC94" s="8"/>
      <c r="AD94" s="31" t="str">
        <f t="shared" si="16"/>
        <v>CALL inserirAlternativa(98$$$!!!Edição de filmes e animações.!!!$$$0);</v>
      </c>
      <c r="AE94" s="7"/>
      <c r="AF94" s="31">
        <f t="shared" si="17"/>
        <v>98</v>
      </c>
      <c r="AG94" s="33" t="s">
        <v>543</v>
      </c>
      <c r="AH94" s="33">
        <v>0</v>
      </c>
      <c r="AI94" s="8"/>
      <c r="AJ94" s="31" t="str">
        <f t="shared" si="18"/>
        <v>CALL inserirAlternativa(98$$$!!!Edição de imagens e design gráfico.!!!$$$0);</v>
      </c>
    </row>
    <row r="95" spans="7:36" s="1" customFormat="1" x14ac:dyDescent="0.25">
      <c r="G95" s="36" t="s">
        <v>364</v>
      </c>
      <c r="H95" s="33">
        <v>10</v>
      </c>
      <c r="I95" s="31">
        <f t="shared" si="19"/>
        <v>26</v>
      </c>
      <c r="J95" s="7"/>
      <c r="K95" s="39" t="str">
        <f t="shared" si="10"/>
        <v>CALL inserirQuestao( !aspa! Qual o nome da tecnologia que permite que os objetos virtuais interajam de forma realista com o ambiente físico na realidade aumentada? !aspa! $$$10$$$26);</v>
      </c>
      <c r="L95" s="31">
        <v>99</v>
      </c>
      <c r="M95" s="7"/>
      <c r="N95" s="31">
        <f t="shared" si="11"/>
        <v>99</v>
      </c>
      <c r="O95" s="33" t="s">
        <v>409</v>
      </c>
      <c r="P95" s="33">
        <v>0</v>
      </c>
      <c r="Q95" s="8"/>
      <c r="R95" s="31" t="str">
        <f t="shared" si="12"/>
        <v>CALL inserirAlternativa(99$$$!!!Processamento de imagens em tempo real.!!!$$$0);</v>
      </c>
      <c r="S95" s="7"/>
      <c r="T95" s="31">
        <f t="shared" si="13"/>
        <v>99</v>
      </c>
      <c r="U95" s="33" t="s">
        <v>454</v>
      </c>
      <c r="V95" s="33">
        <v>1</v>
      </c>
      <c r="W95" s="8"/>
      <c r="X95" s="31" t="str">
        <f t="shared" si="14"/>
        <v>CALL inserirAlternativa(99$$$!!! SLAM (Simultaneous Localization and Mapping).!!!$$$1);</v>
      </c>
      <c r="Y95" s="7"/>
      <c r="Z95" s="31">
        <f t="shared" si="15"/>
        <v>99</v>
      </c>
      <c r="AA95" s="33" t="s">
        <v>499</v>
      </c>
      <c r="AB95" s="33">
        <v>0</v>
      </c>
      <c r="AC95" s="8"/>
      <c r="AD95" s="31" t="str">
        <f t="shared" si="16"/>
        <v>CALL inserirAlternativa(99$$$!!!Realidade Estendida (XR).!!!$$$0);</v>
      </c>
      <c r="AE95" s="7"/>
      <c r="AF95" s="31">
        <f t="shared" si="17"/>
        <v>99</v>
      </c>
      <c r="AG95" s="40" t="s">
        <v>544</v>
      </c>
      <c r="AH95" s="33">
        <v>0</v>
      </c>
      <c r="AI95" s="8"/>
      <c r="AJ95" s="31" t="str">
        <f t="shared" si="18"/>
        <v>CALL inserirAlternativa(99$$$!!!Modelagem 3D interativa.!!!$$$0);</v>
      </c>
    </row>
    <row r="96" spans="7:36" s="1" customFormat="1" x14ac:dyDescent="0.25">
      <c r="G96" s="36" t="s">
        <v>365</v>
      </c>
      <c r="H96" s="33">
        <v>2</v>
      </c>
      <c r="I96" s="31">
        <f t="shared" si="19"/>
        <v>27</v>
      </c>
      <c r="J96" s="7"/>
      <c r="K96" s="39" t="str">
        <f t="shared" si="10"/>
        <v>CALL inserirQuestao( !aspa! O que significa a sigla UX (User Experience)? !aspa! $$$2$$$27);</v>
      </c>
      <c r="L96" s="31">
        <v>100</v>
      </c>
      <c r="M96" s="7"/>
      <c r="N96" s="31">
        <f t="shared" si="11"/>
        <v>100</v>
      </c>
      <c r="O96" s="33" t="s">
        <v>410</v>
      </c>
      <c r="P96" s="33">
        <v>0</v>
      </c>
      <c r="Q96" s="8"/>
      <c r="R96" s="31" t="str">
        <f t="shared" si="12"/>
        <v>CALL inserirAlternativa(100$$$!!!O design gráfico de um site ou aplicativo.!!!$$$0);</v>
      </c>
      <c r="S96" s="7"/>
      <c r="T96" s="31">
        <f t="shared" si="13"/>
        <v>100</v>
      </c>
      <c r="U96" s="33" t="s">
        <v>455</v>
      </c>
      <c r="V96" s="33">
        <v>1</v>
      </c>
      <c r="W96" s="8"/>
      <c r="X96" s="31" t="str">
        <f t="shared" si="14"/>
        <v>CALL inserirAlternativa(100$$$!!!A experiência do usuário ao interagir com um produto ou serviço.!!!$$$1);</v>
      </c>
      <c r="Y96" s="7"/>
      <c r="Z96" s="31">
        <f t="shared" si="15"/>
        <v>100</v>
      </c>
      <c r="AA96" s="33" t="s">
        <v>500</v>
      </c>
      <c r="AB96" s="33">
        <v>0</v>
      </c>
      <c r="AC96" s="8"/>
      <c r="AD96" s="31" t="str">
        <f t="shared" si="16"/>
        <v>CALL inserirAlternativa(100$$$!!!A usabilidade de um sistema operacional.!!!$$$0);</v>
      </c>
      <c r="AE96" s="7"/>
      <c r="AF96" s="31">
        <f t="shared" si="17"/>
        <v>100</v>
      </c>
      <c r="AG96" s="34" t="s">
        <v>545</v>
      </c>
      <c r="AH96" s="33">
        <v>0</v>
      </c>
      <c r="AI96" s="8"/>
      <c r="AJ96" s="31" t="str">
        <f t="shared" si="18"/>
        <v>CALL inserirAlternativa(100$$$!!!A criação de interfaces de usuário em websites.!!!$$$0);</v>
      </c>
    </row>
    <row r="97" spans="7:36" s="1" customFormat="1" x14ac:dyDescent="0.25">
      <c r="G97" s="36" t="s">
        <v>366</v>
      </c>
      <c r="H97" s="33">
        <v>4</v>
      </c>
      <c r="I97" s="31">
        <f t="shared" si="19"/>
        <v>27</v>
      </c>
      <c r="J97" s="7"/>
      <c r="K97" s="39" t="str">
        <f t="shared" si="10"/>
        <v>CALL inserirQuestao( !aspa! Qual dos seguintes fatores é mais importante para criar uma boa experiência de usuário (UX)? !aspa! $$$4$$$27);</v>
      </c>
      <c r="L97" s="31">
        <v>101</v>
      </c>
      <c r="M97" s="7"/>
      <c r="N97" s="31">
        <f t="shared" si="11"/>
        <v>101</v>
      </c>
      <c r="O97" s="33" t="s">
        <v>411</v>
      </c>
      <c r="P97" s="33">
        <v>0</v>
      </c>
      <c r="Q97" s="8"/>
      <c r="R97" s="31" t="str">
        <f t="shared" si="12"/>
        <v>CALL inserirAlternativa(101$$$!!! Design estético atraente e colorido.!!!$$$0);</v>
      </c>
      <c r="S97" s="7"/>
      <c r="T97" s="31">
        <f t="shared" si="13"/>
        <v>101</v>
      </c>
      <c r="U97" s="33" t="s">
        <v>456</v>
      </c>
      <c r="V97" s="33">
        <v>1</v>
      </c>
      <c r="W97" s="8"/>
      <c r="X97" s="31" t="str">
        <f t="shared" si="14"/>
        <v>CALL inserirAlternativa(101$$$!!!Funcionalidade e facilidade de uso.!!!$$$1);</v>
      </c>
      <c r="Y97" s="7"/>
      <c r="Z97" s="31">
        <f t="shared" si="15"/>
        <v>101</v>
      </c>
      <c r="AA97" s="33" t="s">
        <v>501</v>
      </c>
      <c r="AB97" s="33">
        <v>0</v>
      </c>
      <c r="AC97" s="8"/>
      <c r="AD97" s="31" t="str">
        <f t="shared" si="16"/>
        <v>CALL inserirAlternativa(101$$$!!!A complexidade das funcionalidades.!!!$$$0);</v>
      </c>
      <c r="AE97" s="7"/>
      <c r="AF97" s="31">
        <f t="shared" si="17"/>
        <v>101</v>
      </c>
      <c r="AG97" s="35" t="s">
        <v>546</v>
      </c>
      <c r="AH97" s="33">
        <v>0</v>
      </c>
      <c r="AI97" s="8"/>
      <c r="AJ97" s="31" t="str">
        <f t="shared" si="18"/>
        <v>CALL inserirAlternativa(101$$$!!!A quantidade de animações e efeitos visuais.!!!$$$0);</v>
      </c>
    </row>
    <row r="98" spans="7:36" s="1" customFormat="1" x14ac:dyDescent="0.25">
      <c r="G98" s="36" t="s">
        <v>367</v>
      </c>
      <c r="H98" s="33">
        <v>6</v>
      </c>
      <c r="I98" s="31">
        <f t="shared" si="19"/>
        <v>27</v>
      </c>
      <c r="J98" s="7"/>
      <c r="K98" s="39" t="str">
        <f t="shared" si="10"/>
        <v>CALL inserirQuestao( !aspa! Qual é o principal objetivo de uma pesquisa de usuário (user research) em UX? !aspa! $$$6$$$27);</v>
      </c>
      <c r="L98" s="31">
        <v>102</v>
      </c>
      <c r="M98" s="7"/>
      <c r="N98" s="31">
        <f t="shared" si="11"/>
        <v>102</v>
      </c>
      <c r="O98" s="33" t="s">
        <v>412</v>
      </c>
      <c r="P98" s="33">
        <v>0</v>
      </c>
      <c r="Q98" s="8"/>
      <c r="R98" s="31" t="str">
        <f t="shared" si="12"/>
        <v>CALL inserirAlternativa(102$$$!!!Melhorar a estética do design da interface.!!!$$$0);</v>
      </c>
      <c r="S98" s="7"/>
      <c r="T98" s="31">
        <f t="shared" si="13"/>
        <v>102</v>
      </c>
      <c r="U98" s="33" t="s">
        <v>457</v>
      </c>
      <c r="V98" s="33">
        <v>1</v>
      </c>
      <c r="W98" s="8"/>
      <c r="X98" s="31" t="str">
        <f t="shared" si="14"/>
        <v>CALL inserirAlternativa(102$$$!!! Entender as necessidades, comportamentos e dores dos usuários para criar soluções mais eficientes.!!!$$$1);</v>
      </c>
      <c r="Y98" s="7"/>
      <c r="Z98" s="31">
        <f t="shared" si="15"/>
        <v>102</v>
      </c>
      <c r="AA98" s="33" t="s">
        <v>502</v>
      </c>
      <c r="AB98" s="33">
        <v>0</v>
      </c>
      <c r="AC98" s="8"/>
      <c r="AD98" s="31" t="str">
        <f t="shared" si="16"/>
        <v>CALL inserirAlternativa(102$$$!!!Aumentar o número de páginas de um site.!!!$$$0);</v>
      </c>
      <c r="AE98" s="7"/>
      <c r="AF98" s="31">
        <f t="shared" si="17"/>
        <v>102</v>
      </c>
      <c r="AG98" s="34" t="s">
        <v>547</v>
      </c>
      <c r="AH98" s="33">
        <v>0</v>
      </c>
      <c r="AI98" s="8"/>
      <c r="AJ98" s="31" t="str">
        <f t="shared" si="18"/>
        <v>CALL inserirAlternativa(102$$$!!!Medir a velocidade de carregamento de uma página.!!!$$$0);</v>
      </c>
    </row>
    <row r="99" spans="7:36" s="1" customFormat="1" x14ac:dyDescent="0.25">
      <c r="G99" s="36" t="s">
        <v>368</v>
      </c>
      <c r="H99" s="33">
        <v>8</v>
      </c>
      <c r="I99" s="31">
        <f t="shared" si="19"/>
        <v>27</v>
      </c>
      <c r="J99" s="7"/>
      <c r="K99" s="39" t="str">
        <f t="shared" si="10"/>
        <v>CALL inserirQuestao( !aspa! Em uma avaliação de usabilidade, qual métrica é usada para medir a eficiência de um sistema durante uma tarefa? !aspa! $$$8$$$27);</v>
      </c>
      <c r="L99" s="31">
        <v>103</v>
      </c>
      <c r="M99" s="7"/>
      <c r="N99" s="31">
        <f t="shared" si="11"/>
        <v>103</v>
      </c>
      <c r="O99" s="33" t="s">
        <v>413</v>
      </c>
      <c r="P99" s="33">
        <v>0</v>
      </c>
      <c r="Q99" s="8"/>
      <c r="R99" s="31" t="str">
        <f t="shared" si="12"/>
        <v>CALL inserirAlternativa(103$$$!!!Taxa de conversão.!!!$$$0);</v>
      </c>
      <c r="S99" s="7"/>
      <c r="T99" s="31">
        <f t="shared" si="13"/>
        <v>103</v>
      </c>
      <c r="U99" s="33" t="s">
        <v>458</v>
      </c>
      <c r="V99" s="33">
        <v>1</v>
      </c>
      <c r="W99" s="8"/>
      <c r="X99" s="31" t="str">
        <f t="shared" si="14"/>
        <v>CALL inserirAlternativa(103$$$!!!Tempo para completar uma tarefa.!!!$$$1);</v>
      </c>
      <c r="Y99" s="7"/>
      <c r="Z99" s="31">
        <f t="shared" si="15"/>
        <v>103</v>
      </c>
      <c r="AA99" s="33" t="s">
        <v>503</v>
      </c>
      <c r="AB99" s="33">
        <v>0</v>
      </c>
      <c r="AC99" s="8"/>
      <c r="AD99" s="31" t="str">
        <f t="shared" si="16"/>
        <v>CALL inserirAlternativa(103$$$!!!Número de visitantes únicos no site.!!!$$$0);</v>
      </c>
      <c r="AE99" s="7"/>
      <c r="AF99" s="31">
        <f t="shared" si="17"/>
        <v>103</v>
      </c>
      <c r="AG99" s="34" t="s">
        <v>548</v>
      </c>
      <c r="AH99" s="33">
        <v>0</v>
      </c>
      <c r="AI99" s="8"/>
      <c r="AJ99" s="31" t="str">
        <f t="shared" si="18"/>
        <v>CALL inserirAlternativa(103$$$!!! Taxa de rejeição da página.!!!$$$0);</v>
      </c>
    </row>
    <row r="100" spans="7:36" s="1" customFormat="1" x14ac:dyDescent="0.25">
      <c r="G100" s="36" t="s">
        <v>369</v>
      </c>
      <c r="H100" s="33">
        <v>10</v>
      </c>
      <c r="I100" s="31">
        <f t="shared" si="19"/>
        <v>27</v>
      </c>
      <c r="J100" s="7"/>
      <c r="K100" s="39" t="str">
        <f t="shared" si="10"/>
        <v>CALL inserirQuestao( !aspa! No design de UX, o que significa o termo persona? !aspa! $$$10$$$27);</v>
      </c>
      <c r="L100" s="31">
        <v>104</v>
      </c>
      <c r="M100" s="7"/>
      <c r="N100" s="31">
        <f t="shared" si="11"/>
        <v>104</v>
      </c>
      <c r="O100" s="33" t="s">
        <v>414</v>
      </c>
      <c r="P100" s="33">
        <v>1</v>
      </c>
      <c r="Q100" s="8"/>
      <c r="R100" s="31" t="str">
        <f t="shared" si="12"/>
        <v>CALL inserirAlternativa(104$$$!!! Um usuário fictício criado para representar um grupo de usuários com características e comportamentos similares.!!!$$$1);</v>
      </c>
      <c r="S100" s="7"/>
      <c r="T100" s="31">
        <f t="shared" si="13"/>
        <v>104</v>
      </c>
      <c r="U100" s="33" t="s">
        <v>459</v>
      </c>
      <c r="V100" s="33">
        <v>0</v>
      </c>
      <c r="W100" s="8"/>
      <c r="X100" s="31" t="str">
        <f t="shared" si="14"/>
        <v>CALL inserirAlternativa(104$$$!!!A ferramenta usada para testar a interface de usuário.!!!$$$0);</v>
      </c>
      <c r="Y100" s="7"/>
      <c r="Z100" s="31">
        <f t="shared" si="15"/>
        <v>104</v>
      </c>
      <c r="AA100" s="33" t="s">
        <v>504</v>
      </c>
      <c r="AB100" s="33">
        <v>0</v>
      </c>
      <c r="AC100" s="8"/>
      <c r="AD100" s="31" t="str">
        <f t="shared" si="16"/>
        <v>CALL inserirAlternativa(104$$$!!!O design visual de um produto finalizado.!!!$$$0);</v>
      </c>
      <c r="AE100" s="7"/>
      <c r="AF100" s="31">
        <f t="shared" si="17"/>
        <v>104</v>
      </c>
      <c r="AG100" s="33" t="s">
        <v>549</v>
      </c>
      <c r="AH100" s="33">
        <v>0</v>
      </c>
      <c r="AI100" s="8"/>
      <c r="AJ100" s="31" t="str">
        <f t="shared" si="18"/>
        <v>CALL inserirAlternativa(104$$$!!!O processo de criação de um protótipo de alta fidelidade.!!!$$$0);</v>
      </c>
    </row>
    <row r="101" spans="7:36" s="1" customFormat="1" x14ac:dyDescent="0.25">
      <c r="G101" s="36" t="s">
        <v>370</v>
      </c>
      <c r="H101" s="33">
        <v>2</v>
      </c>
      <c r="I101" s="31">
        <f t="shared" si="19"/>
        <v>28</v>
      </c>
      <c r="J101" s="7"/>
      <c r="K101" s="39" t="str">
        <f t="shared" si="10"/>
        <v>CALL inserirQuestao( !aspa! O que é um teste de software? !aspa! $$$2$$$28);</v>
      </c>
      <c r="L101" s="31">
        <v>105</v>
      </c>
      <c r="M101" s="7"/>
      <c r="N101" s="31">
        <f t="shared" si="11"/>
        <v>105</v>
      </c>
      <c r="O101" s="33" t="s">
        <v>415</v>
      </c>
      <c r="P101" s="33">
        <v>0</v>
      </c>
      <c r="Q101" s="8"/>
      <c r="R101" s="31" t="str">
        <f t="shared" si="12"/>
        <v>CALL inserirAlternativa(105$$$!!!Um processo de análise do código-fonte do software sem executar o programa.!!!$$$0);</v>
      </c>
      <c r="S101" s="7"/>
      <c r="T101" s="31">
        <f t="shared" si="13"/>
        <v>105</v>
      </c>
      <c r="U101" s="33" t="s">
        <v>460</v>
      </c>
      <c r="V101" s="33">
        <v>0</v>
      </c>
      <c r="W101" s="8"/>
      <c r="X101" s="31" t="str">
        <f t="shared" si="14"/>
        <v>CALL inserirAlternativa(105$$$!!!Uma forma de corrigir bugs diretamente no código-fonte.!!!$$$0);</v>
      </c>
      <c r="Y101" s="7"/>
      <c r="Z101" s="31">
        <f t="shared" si="15"/>
        <v>105</v>
      </c>
      <c r="AA101" s="33" t="s">
        <v>505</v>
      </c>
      <c r="AB101" s="33">
        <v>1</v>
      </c>
      <c r="AC101" s="8"/>
      <c r="AD101" s="31" t="str">
        <f t="shared" si="16"/>
        <v>CALL inserirAlternativa(105$$$!!!Um processo de execução de um programa para verificar se ele está funcionando conforme esperado.!!!$$$1);</v>
      </c>
      <c r="AE101" s="7"/>
      <c r="AF101" s="31">
        <f t="shared" si="17"/>
        <v>105</v>
      </c>
      <c r="AG101" s="33" t="s">
        <v>550</v>
      </c>
      <c r="AH101" s="33">
        <v>0</v>
      </c>
      <c r="AI101" s="8"/>
      <c r="AJ101" s="31" t="str">
        <f t="shared" si="18"/>
        <v>CALL inserirAlternativa(105$$$!!!Um tipo de documentação técnica sobre o software desenvolvido.!!!$$$0);</v>
      </c>
    </row>
    <row r="102" spans="7:36" s="1" customFormat="1" x14ac:dyDescent="0.25">
      <c r="G102" s="36" t="s">
        <v>371</v>
      </c>
      <c r="H102" s="33">
        <v>4</v>
      </c>
      <c r="I102" s="31">
        <f t="shared" si="19"/>
        <v>28</v>
      </c>
      <c r="J102" s="7"/>
      <c r="K102" s="39" t="str">
        <f t="shared" si="10"/>
        <v>CALL inserirQuestao( !aspa! Qual das alternativas descreve melhor o objetivo do teste de regressão? !aspa! $$$4$$$28);</v>
      </c>
      <c r="L102" s="31">
        <v>106</v>
      </c>
      <c r="M102" s="7"/>
      <c r="N102" s="31">
        <f t="shared" si="11"/>
        <v>106</v>
      </c>
      <c r="O102" s="33" t="s">
        <v>416</v>
      </c>
      <c r="P102" s="33">
        <v>0</v>
      </c>
      <c r="Q102" s="8"/>
      <c r="R102" s="31" t="str">
        <f t="shared" si="12"/>
        <v>CALL inserirAlternativa(106$$$!!!Testar o sistema apenas no início do desenvolvimento.!!!$$$0);</v>
      </c>
      <c r="S102" s="7"/>
      <c r="T102" s="31">
        <f t="shared" si="13"/>
        <v>106</v>
      </c>
      <c r="U102" s="33" t="s">
        <v>461</v>
      </c>
      <c r="V102" s="33">
        <v>1</v>
      </c>
      <c r="W102" s="8"/>
      <c r="X102" s="31" t="str">
        <f t="shared" si="14"/>
        <v>CALL inserirAlternativa(106$$$!!!Testar se as alterações feitas no código não causaram efeitos inesperados em funcionalidades já existentes.!!!$$$1);</v>
      </c>
      <c r="Y102" s="7"/>
      <c r="Z102" s="31">
        <f t="shared" si="15"/>
        <v>106</v>
      </c>
      <c r="AA102" s="33" t="s">
        <v>506</v>
      </c>
      <c r="AB102" s="33">
        <v>0</v>
      </c>
      <c r="AC102" s="8"/>
      <c r="AD102" s="31" t="str">
        <f t="shared" si="16"/>
        <v>CALL inserirAlternativa(106$$$!!!Testar a interface de usuário para verificar sua estética.!!!$$$0);</v>
      </c>
      <c r="AE102" s="7"/>
      <c r="AF102" s="31">
        <f t="shared" si="17"/>
        <v>106</v>
      </c>
      <c r="AG102" s="33" t="s">
        <v>551</v>
      </c>
      <c r="AH102" s="33">
        <v>0</v>
      </c>
      <c r="AI102" s="8"/>
      <c r="AJ102" s="31" t="str">
        <f t="shared" si="18"/>
        <v>CALL inserirAlternativa(106$$$!!! Testar o desempenho do sistema sob alta carga de usuários simultâneos.!!!$$$0);</v>
      </c>
    </row>
    <row r="103" spans="7:36" s="1" customFormat="1" x14ac:dyDescent="0.25">
      <c r="G103" s="36" t="s">
        <v>372</v>
      </c>
      <c r="H103" s="33">
        <v>6</v>
      </c>
      <c r="I103" s="31">
        <f t="shared" si="19"/>
        <v>28</v>
      </c>
      <c r="J103" s="7"/>
      <c r="K103" s="39" t="str">
        <f t="shared" si="10"/>
        <v>CALL inserirQuestao( !aspa! Qual é a principal diferença entre testes funcionais e não funcionais? !aspa! $$$6$$$28);</v>
      </c>
      <c r="L103" s="31">
        <v>107</v>
      </c>
      <c r="M103" s="7"/>
      <c r="N103" s="31">
        <f t="shared" si="11"/>
        <v>107</v>
      </c>
      <c r="O103" s="33" t="s">
        <v>417</v>
      </c>
      <c r="P103" s="33">
        <v>0</v>
      </c>
      <c r="Q103" s="8"/>
      <c r="R103" s="31" t="str">
        <f t="shared" si="12"/>
        <v>CALL inserirAlternativa(107$$$!!!Testes funcionais verificam a segurança do software, enquanto testes não funcionais verificam a funcionalidade.!!!$$$0);</v>
      </c>
      <c r="S103" s="7"/>
      <c r="T103" s="31">
        <f t="shared" si="13"/>
        <v>107</v>
      </c>
      <c r="U103" s="33" t="s">
        <v>462</v>
      </c>
      <c r="V103" s="33">
        <v>1</v>
      </c>
      <c r="W103" s="8"/>
      <c r="X103" s="31" t="str">
        <f t="shared" si="14"/>
        <v>CALL inserirAlternativa(107$$$!!!Testes funcionais verificam se as funcionalidades do software atendem aos requisitos, enquanto testes não funcionais verificam atributos como desempenho e segurança.!!!$$$1);</v>
      </c>
      <c r="Y103" s="7"/>
      <c r="Z103" s="31">
        <f t="shared" si="15"/>
        <v>107</v>
      </c>
      <c r="AA103" s="33" t="s">
        <v>507</v>
      </c>
      <c r="AB103" s="33">
        <v>0</v>
      </c>
      <c r="AC103" s="8"/>
      <c r="AD103" s="31" t="str">
        <f t="shared" si="16"/>
        <v>CALL inserirAlternativa(107$$$!!!Testes funcionais são feitos apenas em sistemas operacionais, enquanto testes não funcionais são feitos em bancos de dados.!!!$$$0);</v>
      </c>
      <c r="AE103" s="7"/>
      <c r="AF103" s="31">
        <f t="shared" si="17"/>
        <v>107</v>
      </c>
      <c r="AG103" s="33" t="s">
        <v>552</v>
      </c>
      <c r="AH103" s="33">
        <v>0</v>
      </c>
      <c r="AI103" s="8"/>
      <c r="AJ103" s="31" t="str">
        <f t="shared" si="18"/>
        <v>CALL inserirAlternativa(107$$$!!!Testes funcionais são realizados apenas por desenvolvedores, enquanto testes não funcionais são realizados apenas por usuários.!!!$$$0);</v>
      </c>
    </row>
    <row r="104" spans="7:36" s="1" customFormat="1" x14ac:dyDescent="0.25">
      <c r="G104" s="36" t="s">
        <v>373</v>
      </c>
      <c r="H104" s="33">
        <v>8</v>
      </c>
      <c r="I104" s="31">
        <f t="shared" si="19"/>
        <v>28</v>
      </c>
      <c r="J104" s="7"/>
      <c r="K104" s="39" t="str">
        <f t="shared" si="10"/>
        <v>CALL inserirQuestao( !aspa! O que significa a técnica de Testes de Caixa Preta em testes de software? !aspa! $$$8$$$28);</v>
      </c>
      <c r="L104" s="31">
        <v>108</v>
      </c>
      <c r="M104" s="7"/>
      <c r="N104" s="31">
        <f t="shared" si="11"/>
        <v>108</v>
      </c>
      <c r="O104" s="33" t="s">
        <v>418</v>
      </c>
      <c r="P104" s="33">
        <v>0</v>
      </c>
      <c r="Q104" s="8"/>
      <c r="R104" s="31" t="str">
        <f t="shared" si="12"/>
        <v>CALL inserirAlternativa(108$$$!!!Testar o sistema observando o comportamento do código-fonte sem executar o programa.!!!$$$0);</v>
      </c>
      <c r="S104" s="7"/>
      <c r="T104" s="31">
        <f t="shared" si="13"/>
        <v>108</v>
      </c>
      <c r="U104" s="33" t="s">
        <v>463</v>
      </c>
      <c r="V104" s="33">
        <v>0</v>
      </c>
      <c r="W104" s="8"/>
      <c r="X104" s="31" t="str">
        <f t="shared" si="14"/>
        <v>CALL inserirAlternativa(108$$$!!!Testar o sistema apenas observando o código, sem verificar a entrada ou saída do sistema.!!!$$$0);</v>
      </c>
      <c r="Y104" s="7"/>
      <c r="Z104" s="31">
        <f t="shared" si="15"/>
        <v>108</v>
      </c>
      <c r="AA104" s="33" t="s">
        <v>508</v>
      </c>
      <c r="AB104" s="33">
        <v>1</v>
      </c>
      <c r="AC104" s="8"/>
      <c r="AD104" s="31" t="str">
        <f t="shared" si="16"/>
        <v>CALL inserirAlternativa(108$$$!!!Testar o sistema sem conhecer o código-fonte, verificando apenas as entradas e saídas do sistema.!!!$$$1);</v>
      </c>
      <c r="AE104" s="7"/>
      <c r="AF104" s="31">
        <f t="shared" si="17"/>
        <v>108</v>
      </c>
      <c r="AG104" s="33" t="s">
        <v>553</v>
      </c>
      <c r="AH104" s="33">
        <v>0</v>
      </c>
      <c r="AI104" s="8"/>
      <c r="AJ104" s="31" t="str">
        <f t="shared" si="18"/>
        <v>CALL inserirAlternativa(108$$$!!!Testar o sistema com base no conhecimento completo do código-fonte e do algoritmo.!!!$$$0);</v>
      </c>
    </row>
    <row r="105" spans="7:36" s="1" customFormat="1" x14ac:dyDescent="0.25">
      <c r="G105" s="36" t="s">
        <v>374</v>
      </c>
      <c r="H105" s="33">
        <v>10</v>
      </c>
      <c r="I105" s="31">
        <f t="shared" si="19"/>
        <v>28</v>
      </c>
      <c r="J105" s="7"/>
      <c r="K105" s="39" t="str">
        <f t="shared" si="10"/>
        <v>CALL inserirQuestao( !aspa! Qual das abordagens de testes de software se concentra em verificar se o sistema está pronto para ser utilizado por usuários finais, com foco na experiência do usuário? !aspa! $$$10$$$28);</v>
      </c>
      <c r="L105" s="31">
        <v>109</v>
      </c>
      <c r="M105" s="7"/>
      <c r="N105" s="31">
        <f t="shared" si="11"/>
        <v>109</v>
      </c>
      <c r="O105" s="33" t="s">
        <v>419</v>
      </c>
      <c r="P105" s="33">
        <v>0</v>
      </c>
      <c r="Q105" s="8"/>
      <c r="R105" s="31" t="str">
        <f t="shared" si="12"/>
        <v>CALL inserirAlternativa(109$$$!!!Testes Unitários.!!!$$$0);</v>
      </c>
      <c r="S105" s="7"/>
      <c r="T105" s="31">
        <f t="shared" si="13"/>
        <v>109</v>
      </c>
      <c r="U105" s="33" t="s">
        <v>464</v>
      </c>
      <c r="V105" s="33">
        <v>0</v>
      </c>
      <c r="W105" s="8"/>
      <c r="X105" s="31" t="str">
        <f t="shared" si="14"/>
        <v>CALL inserirAlternativa(109$$$!!!Testes de Integração.!!!$$$0);</v>
      </c>
      <c r="Y105" s="7"/>
      <c r="Z105" s="31">
        <f t="shared" si="15"/>
        <v>109</v>
      </c>
      <c r="AA105" s="33" t="s">
        <v>509</v>
      </c>
      <c r="AB105" s="33">
        <v>1</v>
      </c>
      <c r="AC105" s="8"/>
      <c r="AD105" s="31" t="str">
        <f t="shared" si="16"/>
        <v>CALL inserirAlternativa(109$$$!!!Testes de Aceitação do Usuário (UAT).!!!$$$1);</v>
      </c>
      <c r="AE105" s="7"/>
      <c r="AF105" s="31">
        <f t="shared" si="17"/>
        <v>109</v>
      </c>
      <c r="AG105" s="33" t="s">
        <v>554</v>
      </c>
      <c r="AH105" s="33">
        <v>0</v>
      </c>
      <c r="AI105" s="8"/>
      <c r="AJ105" s="31" t="str">
        <f t="shared" si="18"/>
        <v>CALL inserirAlternativa(109$$$!!!Testes de Carga e Estresse.!!!$$$0);</v>
      </c>
    </row>
    <row r="106" spans="7:36" s="1" customFormat="1" x14ac:dyDescent="0.25">
      <c r="G106" s="36" t="s">
        <v>375</v>
      </c>
      <c r="H106" s="33">
        <v>2</v>
      </c>
      <c r="I106" s="31">
        <f t="shared" si="19"/>
        <v>29</v>
      </c>
      <c r="J106" s="7"/>
      <c r="K106" s="39" t="str">
        <f t="shared" si="10"/>
        <v>CALL inserirQuestao( !aspa! O que é Engenharia de Software? !aspa! $$$2$$$29);</v>
      </c>
      <c r="L106" s="31">
        <v>110</v>
      </c>
      <c r="M106" s="7"/>
      <c r="N106" s="31">
        <f t="shared" si="11"/>
        <v>110</v>
      </c>
      <c r="O106" s="33" t="s">
        <v>420</v>
      </c>
      <c r="P106" s="33">
        <v>0</v>
      </c>
      <c r="Q106" s="8"/>
      <c r="R106" s="31" t="str">
        <f t="shared" si="12"/>
        <v>CALL inserirAlternativa(110$$$!!!O processo de escrever código sem testar.!!!$$$0);</v>
      </c>
      <c r="S106" s="7"/>
      <c r="T106" s="31">
        <f t="shared" si="13"/>
        <v>110</v>
      </c>
      <c r="U106" s="33" t="s">
        <v>465</v>
      </c>
      <c r="V106" s="33">
        <v>0</v>
      </c>
      <c r="W106" s="8"/>
      <c r="X106" s="31" t="str">
        <f t="shared" si="14"/>
        <v>CALL inserirAlternativa(110$$$!!! A construção de software sem seguir metodologias específicas.!!!$$$0);</v>
      </c>
      <c r="Y106" s="7"/>
      <c r="Z106" s="31">
        <f t="shared" si="15"/>
        <v>110</v>
      </c>
      <c r="AA106" s="33" t="s">
        <v>510</v>
      </c>
      <c r="AB106" s="33">
        <v>1</v>
      </c>
      <c r="AC106" s="8"/>
      <c r="AD106" s="31" t="str">
        <f t="shared" si="16"/>
        <v>CALL inserirAlternativa(110$$$!!!A aplicação de uma abordagem estruturada para o desenvolvimento de software.!!!$$$1);</v>
      </c>
      <c r="AE106" s="7"/>
      <c r="AF106" s="31">
        <f t="shared" si="17"/>
        <v>110</v>
      </c>
      <c r="AG106" s="33" t="s">
        <v>555</v>
      </c>
      <c r="AH106" s="33">
        <v>0</v>
      </c>
      <c r="AI106" s="8"/>
      <c r="AJ106" s="31" t="str">
        <f t="shared" si="18"/>
        <v>CALL inserirAlternativa(110$$$!!!A instalação de programas em servidores.!!!$$$0);</v>
      </c>
    </row>
    <row r="107" spans="7:36" s="1" customFormat="1" x14ac:dyDescent="0.25">
      <c r="G107" s="36" t="s">
        <v>376</v>
      </c>
      <c r="H107" s="33">
        <v>4</v>
      </c>
      <c r="I107" s="31">
        <f t="shared" si="19"/>
        <v>29</v>
      </c>
      <c r="J107" s="7"/>
      <c r="K107" s="39" t="str">
        <f t="shared" si="10"/>
        <v>CALL inserirQuestao( !aspa! Qual das seguintes opções é uma característica importante do modelo de desenvolvimento ágil de software? !aspa! $$$4$$$29);</v>
      </c>
      <c r="L107" s="31">
        <v>111</v>
      </c>
      <c r="M107" s="7"/>
      <c r="N107" s="31">
        <f t="shared" si="11"/>
        <v>111</v>
      </c>
      <c r="O107" s="33" t="s">
        <v>421</v>
      </c>
      <c r="P107" s="33">
        <v>0</v>
      </c>
      <c r="Q107" s="8"/>
      <c r="R107" s="31" t="str">
        <f t="shared" si="12"/>
        <v>CALL inserirAlternativa(111$$$!!!Planejamento e documentação extensivos antes do desenvolvimento.!!!$$$0);</v>
      </c>
      <c r="S107" s="7"/>
      <c r="T107" s="31">
        <f t="shared" si="13"/>
        <v>111</v>
      </c>
      <c r="U107" s="33" t="s">
        <v>466</v>
      </c>
      <c r="V107" s="33">
        <v>1</v>
      </c>
      <c r="W107" s="8"/>
      <c r="X107" s="31" t="str">
        <f t="shared" si="14"/>
        <v>CALL inserirAlternativa(111$$$!!!Desenvolvimento em ciclos curtos, com entregas incrementais e feedback contínuo.!!!$$$1);</v>
      </c>
      <c r="Y107" s="7"/>
      <c r="Z107" s="31">
        <f t="shared" si="15"/>
        <v>111</v>
      </c>
      <c r="AA107" s="33" t="s">
        <v>511</v>
      </c>
      <c r="AB107" s="33">
        <v>0</v>
      </c>
      <c r="AC107" s="8"/>
      <c r="AD107" s="31" t="str">
        <f t="shared" si="16"/>
        <v>CALL inserirAlternativa(111$$$!!!Entrega do software somente após o desenvolvimento completo.!!!$$$0);</v>
      </c>
      <c r="AE107" s="7"/>
      <c r="AF107" s="31">
        <f t="shared" si="17"/>
        <v>111</v>
      </c>
      <c r="AG107" s="33" t="s">
        <v>556</v>
      </c>
      <c r="AH107" s="33">
        <v>0</v>
      </c>
      <c r="AI107" s="8"/>
      <c r="AJ107" s="31" t="str">
        <f t="shared" si="18"/>
        <v>CALL inserirAlternativa(111$$$!!!O processo de desenvolvimento é rigidamente sequencial.!!!$$$0);</v>
      </c>
    </row>
    <row r="108" spans="7:36" s="1" customFormat="1" x14ac:dyDescent="0.25">
      <c r="G108" s="36" t="s">
        <v>377</v>
      </c>
      <c r="H108" s="33">
        <v>6</v>
      </c>
      <c r="I108" s="31">
        <f t="shared" si="19"/>
        <v>29</v>
      </c>
      <c r="J108" s="7"/>
      <c r="K108" s="39" t="str">
        <f t="shared" si="10"/>
        <v>CALL inserirQuestao( !aspa! Qual das alternativas abaixo é um exemplo de uma fase no ciclo de vida do software, segundo o modelo em cascata? !aspa! $$$6$$$29);</v>
      </c>
      <c r="L108" s="31">
        <v>112</v>
      </c>
      <c r="M108" s="7"/>
      <c r="N108" s="31">
        <f t="shared" si="11"/>
        <v>112</v>
      </c>
      <c r="O108" s="33" t="s">
        <v>422</v>
      </c>
      <c r="P108" s="33">
        <v>1</v>
      </c>
      <c r="Q108" s="8"/>
      <c r="R108" s="31" t="str">
        <f t="shared" si="12"/>
        <v>CALL inserirAlternativa(112$$$!!!Análise e definição de requisitos.!!!$$$1);</v>
      </c>
      <c r="S108" s="7"/>
      <c r="T108" s="31">
        <f t="shared" si="13"/>
        <v>112</v>
      </c>
      <c r="U108" s="33" t="s">
        <v>467</v>
      </c>
      <c r="V108" s="33">
        <v>0</v>
      </c>
      <c r="W108" s="8"/>
      <c r="X108" s="31" t="str">
        <f t="shared" si="14"/>
        <v>CALL inserirAlternativa(112$$$!!!Implantação do software no mercado.!!!$$$0);</v>
      </c>
      <c r="Y108" s="7"/>
      <c r="Z108" s="31">
        <f t="shared" si="15"/>
        <v>112</v>
      </c>
      <c r="AA108" s="33" t="s">
        <v>512</v>
      </c>
      <c r="AB108" s="33">
        <v>0</v>
      </c>
      <c r="AC108" s="8"/>
      <c r="AD108" s="31" t="str">
        <f t="shared" si="16"/>
        <v>CALL inserirAlternativa(112$$$!!!Testes em produção.!!!$$$0);</v>
      </c>
      <c r="AE108" s="7"/>
      <c r="AF108" s="31">
        <f t="shared" si="17"/>
        <v>112</v>
      </c>
      <c r="AG108" s="33" t="s">
        <v>557</v>
      </c>
      <c r="AH108" s="33">
        <v>0</v>
      </c>
      <c r="AI108" s="8"/>
      <c r="AJ108" s="31" t="str">
        <f t="shared" si="18"/>
        <v>CALL inserirAlternativa(112$$$!!!Estudo do impacto do produto final.!!!$$$0);</v>
      </c>
    </row>
    <row r="109" spans="7:36" s="1" customFormat="1" x14ac:dyDescent="0.25">
      <c r="G109" s="36" t="s">
        <v>378</v>
      </c>
      <c r="H109" s="33">
        <v>8</v>
      </c>
      <c r="I109" s="31">
        <f t="shared" si="19"/>
        <v>29</v>
      </c>
      <c r="J109" s="7"/>
      <c r="K109" s="39" t="str">
        <f t="shared" si="10"/>
        <v>CALL inserirQuestao( !aspa! Qual é o principal objetivo do conceito de Refatoração no desenvolvimento de software? !aspa! $$$8$$$29);</v>
      </c>
      <c r="L109" s="31">
        <v>113</v>
      </c>
      <c r="M109" s="7"/>
      <c r="N109" s="31">
        <f t="shared" si="11"/>
        <v>113</v>
      </c>
      <c r="O109" s="33" t="s">
        <v>423</v>
      </c>
      <c r="P109" s="33">
        <v>1</v>
      </c>
      <c r="Q109" s="8"/>
      <c r="R109" s="31" t="str">
        <f t="shared" si="12"/>
        <v>CALL inserirAlternativa(113$$$!!!Melhorar a performance do sistema sem alterar seu comportamento externo.!!!$$$1);</v>
      </c>
      <c r="S109" s="7"/>
      <c r="T109" s="31">
        <f t="shared" si="13"/>
        <v>113</v>
      </c>
      <c r="U109" s="33" t="s">
        <v>468</v>
      </c>
      <c r="V109" s="33">
        <v>0</v>
      </c>
      <c r="W109" s="8"/>
      <c r="X109" s="31" t="str">
        <f t="shared" si="14"/>
        <v>CALL inserirAlternativa(113$$$!!!Alterar a interface do usuário para torná-la mais atraente.!!!$$$0);</v>
      </c>
      <c r="Y109" s="7"/>
      <c r="Z109" s="31">
        <f t="shared" si="15"/>
        <v>113</v>
      </c>
      <c r="AA109" s="33" t="s">
        <v>513</v>
      </c>
      <c r="AB109" s="33">
        <v>0</v>
      </c>
      <c r="AC109" s="8"/>
      <c r="AD109" s="31" t="str">
        <f t="shared" si="16"/>
        <v>CALL inserirAlternativa(113$$$!!! Corrigir bugs e falhas de segurança.!!!$$$0);</v>
      </c>
      <c r="AE109" s="7"/>
      <c r="AF109" s="31">
        <f t="shared" si="17"/>
        <v>113</v>
      </c>
      <c r="AG109" s="33" t="s">
        <v>558</v>
      </c>
      <c r="AH109" s="33">
        <v>0</v>
      </c>
      <c r="AI109" s="8"/>
      <c r="AJ109" s="31" t="str">
        <f t="shared" si="18"/>
        <v>CALL inserirAlternativa(113$$$!!!Adicionar novas funcionalidades ao software.!!!$$$0);</v>
      </c>
    </row>
    <row r="110" spans="7:36" s="1" customFormat="1" x14ac:dyDescent="0.25">
      <c r="G110" s="36" t="s">
        <v>379</v>
      </c>
      <c r="H110" s="33">
        <v>10</v>
      </c>
      <c r="I110" s="31">
        <f t="shared" si="19"/>
        <v>29</v>
      </c>
      <c r="J110" s="7"/>
      <c r="K110" s="39" t="str">
        <f t="shared" si="10"/>
        <v>CALL inserirQuestao( !aspa! O que caracteriza o modelo de desenvolvimento "DevOps"? !aspa! $$$10$$$29);</v>
      </c>
      <c r="L110" s="31">
        <v>114</v>
      </c>
      <c r="M110" s="7"/>
      <c r="N110" s="31">
        <f t="shared" si="11"/>
        <v>114</v>
      </c>
      <c r="O110" s="33" t="s">
        <v>424</v>
      </c>
      <c r="P110" s="33">
        <v>0</v>
      </c>
      <c r="Q110" s="8"/>
      <c r="R110" s="31" t="str">
        <f t="shared" si="12"/>
        <v>CALL inserirAlternativa(114$$$!!!A separação entre desenvolvimento e operações para manter as equipes focadas em suas especialidades.!!!$$$0);</v>
      </c>
      <c r="S110" s="7"/>
      <c r="T110" s="31">
        <f t="shared" si="13"/>
        <v>114</v>
      </c>
      <c r="U110" s="33" t="s">
        <v>469</v>
      </c>
      <c r="V110" s="33">
        <v>1</v>
      </c>
      <c r="W110" s="8"/>
      <c r="X110" s="31" t="str">
        <f t="shared" si="14"/>
        <v>CALL inserirAlternativa(114$$$!!!A integração contínua entre as equipes de desenvolvimento e operações, visando automação e entregas rápidas de software.!!!$$$1);</v>
      </c>
      <c r="Y110" s="7"/>
      <c r="Z110" s="31">
        <f t="shared" si="15"/>
        <v>114</v>
      </c>
      <c r="AA110" s="33" t="s">
        <v>514</v>
      </c>
      <c r="AB110" s="33">
        <v>0</v>
      </c>
      <c r="AC110" s="8"/>
      <c r="AD110" s="31" t="str">
        <f t="shared" si="16"/>
        <v>CALL inserirAlternativa(114$$$!!!A implementação de um ciclo de desenvolvimento totalmente manual.!!!$$$0);</v>
      </c>
      <c r="AE110" s="7"/>
      <c r="AF110" s="31">
        <f t="shared" si="17"/>
        <v>114</v>
      </c>
      <c r="AG110" s="33" t="s">
        <v>559</v>
      </c>
      <c r="AH110" s="33">
        <v>0</v>
      </c>
      <c r="AI110" s="8"/>
      <c r="AJ110" s="31" t="str">
        <f t="shared" si="18"/>
        <v>CALL inserirAlternativa(114$$$!!!O uso exclusivo de testes manuais para garantir a qualidade do software.!!!$$$0);</v>
      </c>
    </row>
    <row r="111" spans="7:36" s="1" customFormat="1" x14ac:dyDescent="0.25">
      <c r="G111" s="36" t="s">
        <v>380</v>
      </c>
      <c r="H111" s="33">
        <v>2</v>
      </c>
      <c r="I111" s="31">
        <f t="shared" si="19"/>
        <v>30</v>
      </c>
      <c r="J111" s="7"/>
      <c r="K111" s="39" t="str">
        <f t="shared" si="10"/>
        <v>CALL inserirQuestao( !aspa! O que é uma interface do usuário (UI)? !aspa! $$$2$$$30);</v>
      </c>
      <c r="L111" s="31">
        <v>115</v>
      </c>
      <c r="M111" s="7"/>
      <c r="N111" s="31">
        <f t="shared" si="11"/>
        <v>115</v>
      </c>
      <c r="O111" s="33" t="s">
        <v>425</v>
      </c>
      <c r="P111" s="33">
        <v>0</v>
      </c>
      <c r="Q111" s="8"/>
      <c r="R111" s="31" t="str">
        <f t="shared" si="12"/>
        <v>CALL inserirAlternativa(115$$$!!!O conjunto de tecnologias utilizadas para programar um sistema.!!!$$$0);</v>
      </c>
      <c r="S111" s="7"/>
      <c r="T111" s="31">
        <f t="shared" si="13"/>
        <v>115</v>
      </c>
      <c r="U111" s="33" t="s">
        <v>470</v>
      </c>
      <c r="V111" s="33">
        <v>0</v>
      </c>
      <c r="W111" s="8"/>
      <c r="X111" s="31" t="str">
        <f t="shared" si="14"/>
        <v>CALL inserirAlternativa(115$$$!!!A tela de comando do sistema operacional.!!!$$$0);</v>
      </c>
      <c r="Y111" s="7"/>
      <c r="Z111" s="31">
        <f t="shared" si="15"/>
        <v>115</v>
      </c>
      <c r="AA111" s="33" t="s">
        <v>515</v>
      </c>
      <c r="AB111" s="33">
        <v>1</v>
      </c>
      <c r="AC111" s="8"/>
      <c r="AD111" s="31" t="str">
        <f t="shared" si="16"/>
        <v>CALL inserirAlternativa(115$$$!!!O meio pelo qual o usuário interage com um sistema ou aplicação.!!!$$$1);</v>
      </c>
      <c r="AE111" s="7"/>
      <c r="AF111" s="31">
        <f t="shared" si="17"/>
        <v>115</v>
      </c>
      <c r="AG111" s="33" t="s">
        <v>560</v>
      </c>
      <c r="AH111" s="33">
        <v>0</v>
      </c>
      <c r="AI111" s="8"/>
      <c r="AJ111" s="31" t="str">
        <f t="shared" si="18"/>
        <v>CALL inserirAlternativa(115$$$!!!O banco de dados utilizado pelo sistema.!!!$$$0);</v>
      </c>
    </row>
    <row r="112" spans="7:36" s="1" customFormat="1" x14ac:dyDescent="0.25">
      <c r="G112" s="36" t="s">
        <v>381</v>
      </c>
      <c r="H112" s="33">
        <v>4</v>
      </c>
      <c r="I112" s="31">
        <f t="shared" si="19"/>
        <v>30</v>
      </c>
      <c r="J112" s="7"/>
      <c r="K112" s="39" t="str">
        <f t="shared" si="10"/>
        <v>CALL inserirQuestao( !aspa! Qual desses princípios de design é essencial para criar uma boa interface do usuário? !aspa! $$$4$$$30);</v>
      </c>
      <c r="L112" s="31">
        <v>116</v>
      </c>
      <c r="M112" s="7"/>
      <c r="N112" s="31">
        <f t="shared" si="11"/>
        <v>116</v>
      </c>
      <c r="O112" s="33" t="s">
        <v>426</v>
      </c>
      <c r="P112" s="33">
        <v>0</v>
      </c>
      <c r="Q112" s="8"/>
      <c r="R112" s="31" t="str">
        <f t="shared" si="12"/>
        <v>CALL inserirAlternativa(116$$$!!!Usar o maior número possível de cores para destacar funcionalidades.!!!$$$0);</v>
      </c>
      <c r="S112" s="7"/>
      <c r="T112" s="31">
        <f t="shared" si="13"/>
        <v>116</v>
      </c>
      <c r="U112" s="33" t="s">
        <v>471</v>
      </c>
      <c r="V112" s="33">
        <v>0</v>
      </c>
      <c r="W112" s="8"/>
      <c r="X112" s="31" t="str">
        <f t="shared" si="14"/>
        <v>CALL inserirAlternativa(116$$$!!!A interface deve ser complexa para fornecer mais opções ao usuário.!!!$$$0);</v>
      </c>
      <c r="Y112" s="7"/>
      <c r="Z112" s="31">
        <f t="shared" si="15"/>
        <v>116</v>
      </c>
      <c r="AA112" s="33" t="s">
        <v>516</v>
      </c>
      <c r="AB112" s="33">
        <v>1</v>
      </c>
      <c r="AC112" s="8"/>
      <c r="AD112" s="31" t="str">
        <f t="shared" si="16"/>
        <v>CALL inserirAlternativa(116$$$!!!A interface deve ser intuitiva e fácil de usar, mesmo para novos usuários.!!!$$$1);</v>
      </c>
      <c r="AE112" s="7"/>
      <c r="AF112" s="31">
        <f t="shared" si="17"/>
        <v>116</v>
      </c>
      <c r="AG112" s="33" t="s">
        <v>561</v>
      </c>
      <c r="AH112" s="33">
        <v>0</v>
      </c>
      <c r="AI112" s="8"/>
      <c r="AJ112" s="31" t="str">
        <f t="shared" si="18"/>
        <v>CALL inserirAlternativa(116$$$!!!A interface deve ignorar as necessidades do usuário e se concentrar no design estético.!!!$$$0);</v>
      </c>
    </row>
    <row r="113" spans="7:36" s="1" customFormat="1" x14ac:dyDescent="0.25">
      <c r="G113" s="36" t="s">
        <v>382</v>
      </c>
      <c r="H113" s="33">
        <v>6</v>
      </c>
      <c r="I113" s="31">
        <f t="shared" si="19"/>
        <v>30</v>
      </c>
      <c r="J113" s="7"/>
      <c r="K113" s="39" t="str">
        <f t="shared" si="10"/>
        <v>CALL inserirQuestao( !aspa! O que significa "design responsivo" em interfaces de usuário? !aspa! $$$6$$$30);</v>
      </c>
      <c r="L113" s="31">
        <v>117</v>
      </c>
      <c r="M113" s="7"/>
      <c r="N113" s="31">
        <f t="shared" si="11"/>
        <v>117</v>
      </c>
      <c r="O113" s="33" t="s">
        <v>427</v>
      </c>
      <c r="P113" s="33">
        <v>0</v>
      </c>
      <c r="Q113" s="8"/>
      <c r="R113" s="31" t="str">
        <f t="shared" si="12"/>
        <v>CALL inserirAlternativa(117$$$!!!Criar interfaces que mudam de acordo com a localização do usuário.!!!$$$0);</v>
      </c>
      <c r="S113" s="7"/>
      <c r="T113" s="31">
        <f t="shared" si="13"/>
        <v>117</v>
      </c>
      <c r="U113" s="33" t="s">
        <v>472</v>
      </c>
      <c r="V113" s="33">
        <v>1</v>
      </c>
      <c r="W113" s="8"/>
      <c r="X113" s="31" t="str">
        <f t="shared" si="14"/>
        <v>CALL inserirAlternativa(117$$$!!!Criar interfaces que se ajustam ao tamanho da tela e ao dispositivo em uso.!!!$$$1);</v>
      </c>
      <c r="Y113" s="7"/>
      <c r="Z113" s="31">
        <f t="shared" si="15"/>
        <v>117</v>
      </c>
      <c r="AA113" s="33" t="s">
        <v>517</v>
      </c>
      <c r="AB113" s="33">
        <v>0</v>
      </c>
      <c r="AC113" s="8"/>
      <c r="AD113" s="31" t="str">
        <f t="shared" si="16"/>
        <v>CALL inserirAlternativa(117$$$!!! Criar interfaces baseadas em gestos e toques.!!!$$$0);</v>
      </c>
      <c r="AE113" s="7"/>
      <c r="AF113" s="31">
        <f t="shared" si="17"/>
        <v>117</v>
      </c>
      <c r="AG113" s="33" t="s">
        <v>562</v>
      </c>
      <c r="AH113" s="33">
        <v>0</v>
      </c>
      <c r="AI113" s="8"/>
      <c r="AJ113" s="31" t="str">
        <f t="shared" si="18"/>
        <v>CALL inserirAlternativa(117$$$!!!Criar interfaces que oferecem funcionalidades limitadas para usuários iniciantes.!!!$$$0);</v>
      </c>
    </row>
    <row r="114" spans="7:36" s="1" customFormat="1" x14ac:dyDescent="0.25">
      <c r="G114" s="36" t="s">
        <v>383</v>
      </c>
      <c r="H114" s="33">
        <v>8</v>
      </c>
      <c r="I114" s="31">
        <f t="shared" si="19"/>
        <v>30</v>
      </c>
      <c r="J114" s="7"/>
      <c r="K114" s="39" t="str">
        <f t="shared" si="10"/>
        <v>CALL inserirQuestao( !aspa! Qual é a principal diferença entre os conceitos de "design de interação" e "design visual" em UI? !aspa! $$$8$$$30);</v>
      </c>
      <c r="L114" s="31">
        <v>118</v>
      </c>
      <c r="M114" s="7"/>
      <c r="N114" s="31">
        <f t="shared" si="11"/>
        <v>118</v>
      </c>
      <c r="O114" s="33" t="s">
        <v>428</v>
      </c>
      <c r="P114" s="33">
        <v>0</v>
      </c>
      <c r="Q114" s="8"/>
      <c r="R114" s="31" t="str">
        <f t="shared" si="12"/>
        <v>CALL inserirAlternativa(118$$$!!!O design de interação se concentra apenas no layout da página, enquanto o design visual lida com a escolha das cores.!!!$$$0);</v>
      </c>
      <c r="S114" s="7"/>
      <c r="T114" s="31">
        <f t="shared" si="13"/>
        <v>118</v>
      </c>
      <c r="U114" s="33" t="s">
        <v>473</v>
      </c>
      <c r="V114" s="33">
        <v>1</v>
      </c>
      <c r="W114" s="8"/>
      <c r="X114" s="31" t="str">
        <f t="shared" si="14"/>
        <v>CALL inserirAlternativa(118$$$!!!O design de interação se preocupa com a experiência do usuário e como ele interage com a interface, enquanto o design visual lida com a estética e o aspecto visual da interface.!!!$$$1);</v>
      </c>
      <c r="Y114" s="7"/>
      <c r="Z114" s="31">
        <f t="shared" si="15"/>
        <v>118</v>
      </c>
      <c r="AA114" s="33" t="s">
        <v>518</v>
      </c>
      <c r="AB114" s="33">
        <v>0</v>
      </c>
      <c r="AC114" s="8"/>
      <c r="AD114" s="31" t="str">
        <f t="shared" si="16"/>
        <v>CALL inserirAlternativa(118$$$!!!O design de interação foca em testes de performance, enquanto o design visual foca em usabilidade.!!!$$$0);</v>
      </c>
      <c r="AE114" s="7"/>
      <c r="AF114" s="31">
        <f t="shared" si="17"/>
        <v>118</v>
      </c>
      <c r="AG114" s="33" t="s">
        <v>563</v>
      </c>
      <c r="AH114" s="33">
        <v>0</v>
      </c>
      <c r="AI114" s="8"/>
      <c r="AJ114" s="31" t="str">
        <f t="shared" si="18"/>
        <v>CALL inserirAlternativa(118$$$!!!O design de interação lida com a navegação em dispositivos móveis, enquanto o design visual é para interfaces de desktop.!!!$$$0);</v>
      </c>
    </row>
    <row r="115" spans="7:36" s="1" customFormat="1" x14ac:dyDescent="0.25">
      <c r="G115" s="36" t="s">
        <v>384</v>
      </c>
      <c r="H115" s="33">
        <v>10</v>
      </c>
      <c r="I115" s="31">
        <f t="shared" si="19"/>
        <v>30</v>
      </c>
      <c r="J115" s="7"/>
      <c r="K115" s="39" t="str">
        <f t="shared" si="10"/>
        <v>CALL inserirQuestao( !aspa! Em um teste de usabilidade de interface, o que é geralmente avaliado? !aspa! $$$10$$$30);</v>
      </c>
      <c r="L115" s="31">
        <v>119</v>
      </c>
      <c r="M115" s="7"/>
      <c r="N115" s="31">
        <f t="shared" si="11"/>
        <v>119</v>
      </c>
      <c r="O115" s="33" t="s">
        <v>429</v>
      </c>
      <c r="P115" s="33">
        <v>0</v>
      </c>
      <c r="Q115" s="8"/>
      <c r="R115" s="31" t="str">
        <f t="shared" si="12"/>
        <v>CALL inserirAlternativa(119$$$!!!O número de linhas de código do sistema.!!!$$$0);</v>
      </c>
      <c r="S115" s="7"/>
      <c r="T115" s="31">
        <f t="shared" si="13"/>
        <v>119</v>
      </c>
      <c r="U115" s="33" t="s">
        <v>474</v>
      </c>
      <c r="V115" s="33">
        <v>0</v>
      </c>
      <c r="W115" s="8"/>
      <c r="X115" s="31" t="str">
        <f t="shared" si="14"/>
        <v>CALL inserirAlternativa(119$$$!!!A rapidez com que o software pode ser instalado.!!!$$$0);</v>
      </c>
      <c r="Y115" s="7"/>
      <c r="Z115" s="31">
        <f t="shared" si="15"/>
        <v>119</v>
      </c>
      <c r="AA115" s="33" t="s">
        <v>519</v>
      </c>
      <c r="AB115" s="33">
        <v>1</v>
      </c>
      <c r="AC115" s="8"/>
      <c r="AD115" s="31" t="str">
        <f t="shared" si="16"/>
        <v>CALL inserirAlternativa(119$$$!!! A facilidade com que os usuários podem aprender a utilizar a interface, e se a navegação é intuitiva.!!!$$$1);</v>
      </c>
      <c r="AE115" s="7"/>
      <c r="AF115" s="31">
        <f t="shared" si="17"/>
        <v>119</v>
      </c>
      <c r="AG115" s="33" t="s">
        <v>564</v>
      </c>
      <c r="AH115" s="33">
        <v>0</v>
      </c>
      <c r="AI115" s="8"/>
      <c r="AJ115" s="31" t="str">
        <f t="shared" si="18"/>
        <v>CALL inserirAlternativa(119$$$!!!O uso de animações e efeitos visuais em excesso.!!!$$$0);</v>
      </c>
    </row>
    <row r="116" spans="7:36" s="1" customFormat="1" x14ac:dyDescent="0.25">
      <c r="G116" s="36" t="s">
        <v>385</v>
      </c>
      <c r="H116" s="33">
        <v>2</v>
      </c>
      <c r="I116" s="31">
        <f t="shared" si="19"/>
        <v>31</v>
      </c>
      <c r="J116" s="7"/>
      <c r="K116" s="39" t="str">
        <f t="shared" si="10"/>
        <v>CALL inserirQuestao( !aspa! O que é e-commerce? !aspa! $$$2$$$31);</v>
      </c>
      <c r="L116" s="31">
        <v>120</v>
      </c>
      <c r="M116" s="7"/>
      <c r="N116" s="31">
        <f t="shared" si="11"/>
        <v>120</v>
      </c>
      <c r="O116" s="33" t="s">
        <v>430</v>
      </c>
      <c r="P116" s="33">
        <v>0</v>
      </c>
      <c r="Q116" s="8"/>
      <c r="R116" s="31" t="str">
        <f t="shared" si="12"/>
        <v>CALL inserirAlternativa(120$$$!!!O processo de criar um site pessoal para entretenimento.!!!$$$0);</v>
      </c>
      <c r="S116" s="7"/>
      <c r="T116" s="31">
        <f t="shared" si="13"/>
        <v>120</v>
      </c>
      <c r="U116" s="33" t="s">
        <v>475</v>
      </c>
      <c r="V116" s="33">
        <v>1</v>
      </c>
      <c r="W116" s="8"/>
      <c r="X116" s="31" t="str">
        <f t="shared" si="14"/>
        <v>CALL inserirAlternativa(120$$$!!!A prática de vender produtos e serviços pela internet.!!!$$$1);</v>
      </c>
      <c r="Y116" s="7"/>
      <c r="Z116" s="31">
        <f t="shared" si="15"/>
        <v>120</v>
      </c>
      <c r="AA116" s="33" t="s">
        <v>520</v>
      </c>
      <c r="AB116" s="33">
        <v>0</v>
      </c>
      <c r="AC116" s="8"/>
      <c r="AD116" s="31" t="str">
        <f t="shared" si="16"/>
        <v>CALL inserirAlternativa(120$$$!!!A criação de aplicativos móveis para empresas.!!!$$$0);</v>
      </c>
      <c r="AE116" s="7"/>
      <c r="AF116" s="31">
        <f t="shared" si="17"/>
        <v>120</v>
      </c>
      <c r="AG116" s="33" t="s">
        <v>565</v>
      </c>
      <c r="AH116" s="33">
        <v>0</v>
      </c>
      <c r="AI116" s="8"/>
      <c r="AJ116" s="31" t="str">
        <f t="shared" si="18"/>
        <v>CALL inserirAlternativa(120$$$!!!A estratégia de marketing digital no Facebook.!!!$$$0);</v>
      </c>
    </row>
    <row r="117" spans="7:36" s="1" customFormat="1" x14ac:dyDescent="0.25">
      <c r="G117" s="36" t="s">
        <v>386</v>
      </c>
      <c r="H117" s="33">
        <v>4</v>
      </c>
      <c r="I117" s="31">
        <f t="shared" si="19"/>
        <v>31</v>
      </c>
      <c r="J117" s="7"/>
      <c r="K117" s="39" t="str">
        <f t="shared" si="10"/>
        <v>CALL inserirQuestao( !aspa! Qual dessas opções é um exemplo de um modelo de e-commerce B2C (Business to Consumer)? !aspa! $$$4$$$31);</v>
      </c>
      <c r="L117" s="31">
        <v>121</v>
      </c>
      <c r="M117" s="7"/>
      <c r="N117" s="31">
        <f t="shared" si="11"/>
        <v>121</v>
      </c>
      <c r="O117" s="33" t="s">
        <v>431</v>
      </c>
      <c r="P117" s="33">
        <v>0</v>
      </c>
      <c r="Q117" s="8"/>
      <c r="R117" s="31" t="str">
        <f t="shared" si="12"/>
        <v>CALL inserirAlternativa(121$$$!!!Uma plataforma de leilões online entre empresas.!!!$$$0);</v>
      </c>
      <c r="S117" s="7"/>
      <c r="T117" s="31">
        <f t="shared" si="13"/>
        <v>121</v>
      </c>
      <c r="U117" s="33" t="s">
        <v>476</v>
      </c>
      <c r="V117" s="33">
        <v>1</v>
      </c>
      <c r="W117" s="8"/>
      <c r="X117" s="31" t="str">
        <f t="shared" si="14"/>
        <v>CALL inserirAlternativa(121$$$!!!Um marketplace onde empresas vendem diretamente para o consumidor final.!!!$$$1);</v>
      </c>
      <c r="Y117" s="7"/>
      <c r="Z117" s="31">
        <f t="shared" si="15"/>
        <v>121</v>
      </c>
      <c r="AA117" s="33" t="s">
        <v>521</v>
      </c>
      <c r="AB117" s="33">
        <v>0</v>
      </c>
      <c r="AC117" s="8"/>
      <c r="AD117" s="31" t="str">
        <f t="shared" si="16"/>
        <v>CALL inserirAlternativa(121$$$!!!Um site que oferece produtos entre empresas de tecnologia.!!!$$$0);</v>
      </c>
      <c r="AE117" s="7"/>
      <c r="AF117" s="31">
        <f t="shared" si="17"/>
        <v>121</v>
      </c>
      <c r="AG117" s="33" t="s">
        <v>566</v>
      </c>
      <c r="AH117" s="33">
        <v>0</v>
      </c>
      <c r="AI117" s="8"/>
      <c r="AJ117" s="31" t="str">
        <f t="shared" si="18"/>
        <v>CALL inserirAlternativa(121$$$!!!Um serviço de compartilhamento de arquivos entre empresas.!!!$$$0);</v>
      </c>
    </row>
    <row r="118" spans="7:36" s="1" customFormat="1" x14ac:dyDescent="0.25">
      <c r="G118" s="36" t="s">
        <v>387</v>
      </c>
      <c r="H118" s="33">
        <v>6</v>
      </c>
      <c r="I118" s="31">
        <f t="shared" si="19"/>
        <v>31</v>
      </c>
      <c r="J118" s="7"/>
      <c r="K118" s="39" t="str">
        <f t="shared" si="10"/>
        <v>CALL inserirQuestao( !aspa! Qual é o principal objetivo de uma "landing page" em e-commerce? !aspa! $$$6$$$31);</v>
      </c>
      <c r="L118" s="31">
        <v>122</v>
      </c>
      <c r="M118" s="7"/>
      <c r="N118" s="31">
        <f t="shared" si="11"/>
        <v>122</v>
      </c>
      <c r="O118" s="33" t="s">
        <v>432</v>
      </c>
      <c r="P118" s="33">
        <v>0</v>
      </c>
      <c r="Q118" s="8"/>
      <c r="R118" s="31" t="str">
        <f t="shared" si="12"/>
        <v>CALL inserirAlternativa(122$$$!!!Ser a página principal da empresa, com links para todos os produtos.!!!$$$0);</v>
      </c>
      <c r="S118" s="7"/>
      <c r="T118" s="31">
        <f t="shared" si="13"/>
        <v>122</v>
      </c>
      <c r="U118" s="33" t="s">
        <v>477</v>
      </c>
      <c r="V118" s="33">
        <v>0</v>
      </c>
      <c r="W118" s="8"/>
      <c r="X118" s="31" t="str">
        <f t="shared" si="14"/>
        <v>CALL inserirAlternativa(122$$$!!!Fornecer informações técnicas sobre os sistemas utilizados pela empresa.!!!$$$0);</v>
      </c>
      <c r="Y118" s="7"/>
      <c r="Z118" s="31">
        <f t="shared" si="15"/>
        <v>122</v>
      </c>
      <c r="AA118" s="33" t="s">
        <v>522</v>
      </c>
      <c r="AB118" s="33">
        <v>1</v>
      </c>
      <c r="AC118" s="8"/>
      <c r="AD118" s="31" t="str">
        <f t="shared" si="16"/>
        <v>CALL inserirAlternativa(122$$$!!!Converter visitantes em leads ou clientes, com foco em uma oferta específica.!!!$$$1);</v>
      </c>
      <c r="AE118" s="7"/>
      <c r="AF118" s="31">
        <f t="shared" si="17"/>
        <v>122</v>
      </c>
      <c r="AG118" s="33" t="s">
        <v>567</v>
      </c>
      <c r="AH118" s="33">
        <v>0</v>
      </c>
      <c r="AI118" s="8"/>
      <c r="AJ118" s="31" t="str">
        <f t="shared" si="18"/>
        <v>CALL inserirAlternativa(122$$$!!!Exibir apenas informações institucionais sobre a empresa.!!!$$$0);</v>
      </c>
    </row>
    <row r="119" spans="7:36" s="1" customFormat="1" x14ac:dyDescent="0.25">
      <c r="G119" s="36" t="s">
        <v>388</v>
      </c>
      <c r="H119" s="33">
        <v>8</v>
      </c>
      <c r="I119" s="31">
        <f t="shared" si="19"/>
        <v>31</v>
      </c>
      <c r="J119" s="7"/>
      <c r="K119" s="39" t="str">
        <f t="shared" si="10"/>
        <v>CALL inserirQuestao( !aspa! Qual das alternativas abaixo descreve uma boa prática de segurança em e-commerce? !aspa! $$$8$$$31);</v>
      </c>
      <c r="L119" s="31">
        <v>123</v>
      </c>
      <c r="M119" s="7"/>
      <c r="N119" s="31">
        <f t="shared" si="11"/>
        <v>123</v>
      </c>
      <c r="O119" s="33" t="s">
        <v>433</v>
      </c>
      <c r="P119" s="33">
        <v>0</v>
      </c>
      <c r="Q119" s="8"/>
      <c r="R119" s="31" t="str">
        <f t="shared" si="12"/>
        <v>CALL inserirAlternativa(123$$$!!!Utilizar apenas senhas simples para facilitar o acesso dos usuários.!!!$$$0);</v>
      </c>
      <c r="S119" s="7"/>
      <c r="T119" s="31">
        <f t="shared" si="13"/>
        <v>123</v>
      </c>
      <c r="U119" s="33" t="s">
        <v>478</v>
      </c>
      <c r="V119" s="33">
        <v>1</v>
      </c>
      <c r="W119" s="8"/>
      <c r="X119" s="31" t="str">
        <f t="shared" si="14"/>
        <v>CALL inserirAlternativa(123$$$!!!Implementar um sistema de criptografia de dados, como SSL, para proteger as informações dos usuários.!!!$$$1);</v>
      </c>
      <c r="Y119" s="7"/>
      <c r="Z119" s="31">
        <f t="shared" si="15"/>
        <v>123</v>
      </c>
      <c r="AA119" s="41" t="s">
        <v>523</v>
      </c>
      <c r="AB119" s="33">
        <v>0</v>
      </c>
      <c r="AC119" s="8"/>
      <c r="AD119" s="31" t="str">
        <f t="shared" si="16"/>
        <v>CALL inserirAlternativa(123$$$!!!Oferecer um checkout sem autenticação de usuário.!!!$$$0);</v>
      </c>
      <c r="AE119" s="7"/>
      <c r="AF119" s="31">
        <f t="shared" si="17"/>
        <v>123</v>
      </c>
      <c r="AG119" s="33" t="s">
        <v>568</v>
      </c>
      <c r="AH119" s="33">
        <v>0</v>
      </c>
      <c r="AI119" s="8"/>
      <c r="AJ119" s="31" t="str">
        <f t="shared" si="18"/>
        <v>CALL inserirAlternativa(123$$$!!!Não permitir a troca de senha pelo cliente por motivos de segurança.!!!$$$0);</v>
      </c>
    </row>
    <row r="120" spans="7:36" s="1" customFormat="1" ht="13" thickBot="1" x14ac:dyDescent="0.3">
      <c r="G120" s="37" t="s">
        <v>389</v>
      </c>
      <c r="H120" s="38">
        <v>10</v>
      </c>
      <c r="I120" s="31">
        <f t="shared" si="19"/>
        <v>31</v>
      </c>
      <c r="J120" s="7"/>
      <c r="K120" s="39" t="str">
        <f t="shared" si="10"/>
        <v>CALL inserirQuestao( !aspa! No contexto de e-commerce, o que é abandoned cart(carrinho abandonado)? !aspa! $$$10$$$31);</v>
      </c>
      <c r="L120" s="31">
        <v>124</v>
      </c>
      <c r="M120" s="7"/>
      <c r="N120" s="31">
        <f t="shared" si="11"/>
        <v>124</v>
      </c>
      <c r="O120" s="38" t="s">
        <v>434</v>
      </c>
      <c r="P120" s="38">
        <v>0</v>
      </c>
      <c r="Q120" s="8"/>
      <c r="R120" s="31" t="str">
        <f t="shared" si="12"/>
        <v>CALL inserirAlternativa(124$$$!!!Um produto que foi retirado do estoque devido à falta de vendas.!!!$$$0);</v>
      </c>
      <c r="S120" s="7"/>
      <c r="T120" s="31">
        <f t="shared" si="13"/>
        <v>124</v>
      </c>
      <c r="U120" s="38" t="s">
        <v>479</v>
      </c>
      <c r="V120" s="38">
        <v>1</v>
      </c>
      <c r="W120" s="8"/>
      <c r="X120" s="31" t="str">
        <f t="shared" si="14"/>
        <v>CALL inserirAlternativa(124$$$!!!O momento em que um cliente abandona a loja online sem concluir a compra após adicionar itens ao carrinho.!!!$$$1);</v>
      </c>
      <c r="Y120" s="7"/>
      <c r="Z120" s="31">
        <f t="shared" si="15"/>
        <v>124</v>
      </c>
      <c r="AA120" s="38" t="s">
        <v>524</v>
      </c>
      <c r="AB120" s="38">
        <v>0</v>
      </c>
      <c r="AC120" s="8"/>
      <c r="AD120" s="31" t="str">
        <f t="shared" si="16"/>
        <v>CALL inserirAlternativa(124$$$!!!Um cliente que nunca finalizou seu cadastro no e-commerce.!!!$$$0);</v>
      </c>
      <c r="AE120" s="7"/>
      <c r="AF120" s="31">
        <f t="shared" si="17"/>
        <v>124</v>
      </c>
      <c r="AG120" s="38" t="s">
        <v>569</v>
      </c>
      <c r="AH120" s="38">
        <v>0</v>
      </c>
      <c r="AI120" s="8"/>
      <c r="AJ120" s="31" t="str">
        <f t="shared" si="18"/>
        <v>CALL inserirAlternativa(124$$$!!! Um erro de sistema que impede o usuário de adicionar itens ao carrinho.!!!$$$0);</v>
      </c>
    </row>
    <row r="121" spans="7:36" ht="13" thickBot="1" x14ac:dyDescent="0.3">
      <c r="G121" s="20" t="s">
        <v>162</v>
      </c>
      <c r="H121" s="21">
        <v>2</v>
      </c>
      <c r="I121" s="22">
        <f t="shared" si="19"/>
        <v>32</v>
      </c>
      <c r="J121" s="7"/>
      <c r="K121" s="25" t="str">
        <f t="shared" si="10"/>
        <v>CALL inserirQuestao( !aspa! Qual das seguintes linguagens é usada principalmente para estilizar páginas da web? !aspa! $$$2$$$32);</v>
      </c>
      <c r="L121" s="22">
        <v>35</v>
      </c>
      <c r="M121" s="7"/>
      <c r="N121" s="22">
        <f t="shared" si="11"/>
        <v>35</v>
      </c>
      <c r="O121" s="20" t="s">
        <v>202</v>
      </c>
      <c r="P121" s="21">
        <v>0</v>
      </c>
      <c r="Q121" s="8"/>
      <c r="R121" s="22" t="str">
        <f t="shared" si="12"/>
        <v>CALL inserirAlternativa(35$$$!!!Python!!!$$$0);</v>
      </c>
      <c r="S121" s="7"/>
      <c r="T121" s="22">
        <f t="shared" si="13"/>
        <v>35</v>
      </c>
      <c r="U121" s="20" t="s">
        <v>237</v>
      </c>
      <c r="V121" s="21">
        <v>0</v>
      </c>
      <c r="W121" s="8"/>
      <c r="X121" s="22" t="str">
        <f t="shared" si="14"/>
        <v>CALL inserirAlternativa(35$$$!!!Java!!!$$$0);</v>
      </c>
      <c r="Y121" s="7"/>
      <c r="Z121" s="22">
        <f t="shared" si="15"/>
        <v>35</v>
      </c>
      <c r="AA121" s="20" t="s">
        <v>272</v>
      </c>
      <c r="AB121" s="21">
        <v>1</v>
      </c>
      <c r="AC121" s="8"/>
      <c r="AD121" s="22" t="str">
        <f t="shared" si="16"/>
        <v>CALL inserirAlternativa(35$$$!!!CSS!!!$$$1);</v>
      </c>
      <c r="AE121" s="7"/>
      <c r="AF121" s="22">
        <f t="shared" si="17"/>
        <v>35</v>
      </c>
      <c r="AG121" s="20" t="s">
        <v>311</v>
      </c>
      <c r="AH121" s="21">
        <v>0</v>
      </c>
      <c r="AI121" s="8"/>
      <c r="AJ121" s="22" t="str">
        <f t="shared" si="18"/>
        <v>CALL inserirAlternativa(35$$$!!!SQL!!!$$$0);</v>
      </c>
    </row>
    <row r="122" spans="7:36" ht="13" thickBot="1" x14ac:dyDescent="0.3">
      <c r="G122" s="23" t="s">
        <v>163</v>
      </c>
      <c r="H122" s="24">
        <v>1</v>
      </c>
      <c r="I122" s="22">
        <f t="shared" si="19"/>
        <v>32</v>
      </c>
      <c r="J122" s="7"/>
      <c r="K122" s="25" t="str">
        <f t="shared" si="10"/>
        <v>CALL inserirQuestao( !aspa! Qual é o propósito principal do HTML em um site? !aspa! $$$1$$$32);</v>
      </c>
      <c r="L122" s="22">
        <v>36</v>
      </c>
      <c r="M122" s="7"/>
      <c r="N122" s="22">
        <f t="shared" si="11"/>
        <v>36</v>
      </c>
      <c r="O122" s="23" t="s">
        <v>203</v>
      </c>
      <c r="P122" s="24">
        <v>0</v>
      </c>
      <c r="Q122" s="8"/>
      <c r="R122" s="22" t="str">
        <f t="shared" si="12"/>
        <v>CALL inserirAlternativa(36$$$!!!Realizar cálculos complexos!!!$$$0);</v>
      </c>
      <c r="S122" s="7"/>
      <c r="T122" s="22">
        <f t="shared" si="13"/>
        <v>36</v>
      </c>
      <c r="U122" s="23" t="s">
        <v>238</v>
      </c>
      <c r="V122" s="24">
        <v>1</v>
      </c>
      <c r="W122" s="8"/>
      <c r="X122" s="22" t="str">
        <f t="shared" si="14"/>
        <v>CALL inserirAlternativa(36$$$!!!Criar a estrutura básica das páginas web!!!$$$1);</v>
      </c>
      <c r="Y122" s="7"/>
      <c r="Z122" s="22">
        <f t="shared" si="15"/>
        <v>36</v>
      </c>
      <c r="AA122" s="23" t="s">
        <v>277</v>
      </c>
      <c r="AB122" s="24">
        <v>0</v>
      </c>
      <c r="AC122" s="8"/>
      <c r="AD122" s="22" t="str">
        <f t="shared" si="16"/>
        <v>CALL inserirAlternativa(36$$$!!!Conectar bancos de dados!!!$$$0);</v>
      </c>
      <c r="AE122" s="7"/>
      <c r="AF122" s="22">
        <f t="shared" si="17"/>
        <v>36</v>
      </c>
      <c r="AG122" s="23" t="s">
        <v>312</v>
      </c>
      <c r="AH122" s="24">
        <v>0</v>
      </c>
      <c r="AI122" s="8"/>
      <c r="AJ122" s="22" t="str">
        <f t="shared" si="18"/>
        <v>CALL inserirAlternativa(36$$$!!!Gerenciar autenticações de usuários!!!$$$0);</v>
      </c>
    </row>
    <row r="123" spans="7:36" ht="13" thickBot="1" x14ac:dyDescent="0.3">
      <c r="G123" s="23" t="s">
        <v>164</v>
      </c>
      <c r="H123" s="24">
        <v>3</v>
      </c>
      <c r="I123" s="22">
        <f t="shared" si="19"/>
        <v>32</v>
      </c>
      <c r="J123" s="7"/>
      <c r="K123" s="25" t="str">
        <f t="shared" si="10"/>
        <v>CALL inserirQuestao( !aspa! Qual é o protocolo mais comumente usado para transferir dados na web? !aspa! $$$3$$$32);</v>
      </c>
      <c r="L123" s="22">
        <v>37</v>
      </c>
      <c r="M123" s="7"/>
      <c r="N123" s="22">
        <f t="shared" si="11"/>
        <v>37</v>
      </c>
      <c r="O123" s="23" t="s">
        <v>130</v>
      </c>
      <c r="P123" s="24">
        <v>0</v>
      </c>
      <c r="Q123" s="8"/>
      <c r="R123" s="22" t="str">
        <f t="shared" si="12"/>
        <v>CALL inserirAlternativa(37$$$!!!SMTP!!!$$$0);</v>
      </c>
      <c r="S123" s="7"/>
      <c r="T123" s="22">
        <f t="shared" si="13"/>
        <v>37</v>
      </c>
      <c r="U123" s="23" t="s">
        <v>239</v>
      </c>
      <c r="V123" s="24">
        <v>1</v>
      </c>
      <c r="W123" s="8"/>
      <c r="X123" s="22" t="str">
        <f t="shared" si="14"/>
        <v>CALL inserirAlternativa(37$$$!!!HTTP!!!$$$1);</v>
      </c>
      <c r="Y123" s="7"/>
      <c r="Z123" s="22">
        <f t="shared" si="15"/>
        <v>37</v>
      </c>
      <c r="AA123" s="23" t="s">
        <v>128</v>
      </c>
      <c r="AB123" s="24">
        <v>0</v>
      </c>
      <c r="AC123" s="8"/>
      <c r="AD123" s="22" t="str">
        <f t="shared" si="16"/>
        <v>CALL inserirAlternativa(37$$$!!!FTP!!!$$$0);</v>
      </c>
      <c r="AE123" s="7"/>
      <c r="AF123" s="22">
        <f t="shared" si="17"/>
        <v>37</v>
      </c>
      <c r="AG123" s="23" t="s">
        <v>313</v>
      </c>
      <c r="AH123" s="24">
        <v>0</v>
      </c>
      <c r="AI123" s="8"/>
      <c r="AJ123" s="22" t="str">
        <f t="shared" si="18"/>
        <v>CALL inserirAlternativa(37$$$!!!POP3!!!$$$0);</v>
      </c>
    </row>
    <row r="124" spans="7:36" ht="13" thickBot="1" x14ac:dyDescent="0.3">
      <c r="G124" s="23" t="s">
        <v>165</v>
      </c>
      <c r="H124" s="24">
        <v>2</v>
      </c>
      <c r="I124" s="22">
        <f t="shared" si="19"/>
        <v>32</v>
      </c>
      <c r="J124" s="7"/>
      <c r="K124" s="25" t="str">
        <f t="shared" si="10"/>
        <v>CALL inserirQuestao( !aspa! No modelo MVC, o que o "C" representa? !aspa! $$$2$$$32);</v>
      </c>
      <c r="L124" s="22">
        <v>38</v>
      </c>
      <c r="M124" s="7"/>
      <c r="N124" s="22">
        <f t="shared" si="11"/>
        <v>38</v>
      </c>
      <c r="O124" s="23" t="s">
        <v>204</v>
      </c>
      <c r="P124" s="24">
        <v>0</v>
      </c>
      <c r="Q124" s="8"/>
      <c r="R124" s="22" t="str">
        <f t="shared" si="12"/>
        <v>CALL inserirAlternativa(38$$$!!!Configuration!!!$$$0);</v>
      </c>
      <c r="S124" s="7"/>
      <c r="T124" s="22">
        <f t="shared" si="13"/>
        <v>38</v>
      </c>
      <c r="U124" s="23" t="s">
        <v>240</v>
      </c>
      <c r="V124" s="24">
        <v>1</v>
      </c>
      <c r="W124" s="8"/>
      <c r="X124" s="22" t="str">
        <f t="shared" si="14"/>
        <v>CALL inserirAlternativa(38$$$!!!Controller!!!$$$1);</v>
      </c>
      <c r="Y124" s="7"/>
      <c r="Z124" s="22">
        <f t="shared" si="15"/>
        <v>38</v>
      </c>
      <c r="AA124" s="23" t="s">
        <v>278</v>
      </c>
      <c r="AB124" s="24">
        <v>0</v>
      </c>
      <c r="AC124" s="8"/>
      <c r="AD124" s="22" t="str">
        <f t="shared" si="16"/>
        <v>CALL inserirAlternativa(38$$$!!!Content!!!$$$0);</v>
      </c>
      <c r="AE124" s="7"/>
      <c r="AF124" s="22">
        <f t="shared" si="17"/>
        <v>38</v>
      </c>
      <c r="AG124" s="23" t="s">
        <v>314</v>
      </c>
      <c r="AH124" s="24">
        <v>0</v>
      </c>
      <c r="AI124" s="8"/>
      <c r="AJ124" s="22" t="str">
        <f t="shared" si="18"/>
        <v>CALL inserirAlternativa(38$$$!!!Component!!!$$$0);</v>
      </c>
    </row>
    <row r="125" spans="7:36" ht="13" thickBot="1" x14ac:dyDescent="0.3">
      <c r="G125" s="23" t="s">
        <v>166</v>
      </c>
      <c r="H125" s="24">
        <v>2</v>
      </c>
      <c r="I125" s="22">
        <f t="shared" si="19"/>
        <v>32</v>
      </c>
      <c r="J125" s="7"/>
      <c r="K125" s="25" t="str">
        <f t="shared" si="10"/>
        <v>CALL inserirQuestao( !aspa! Qual das alternativas abaixo é um framework popular para desenvolvimento front-end? !aspa! $$$2$$$32);</v>
      </c>
      <c r="L125" s="22">
        <v>39</v>
      </c>
      <c r="M125" s="7"/>
      <c r="N125" s="22">
        <f t="shared" si="11"/>
        <v>39</v>
      </c>
      <c r="O125" s="23" t="s">
        <v>205</v>
      </c>
      <c r="P125" s="24">
        <v>0</v>
      </c>
      <c r="Q125" s="8"/>
      <c r="R125" s="22" t="str">
        <f t="shared" si="12"/>
        <v>CALL inserirAlternativa(39$$$!!!Django!!!$$$0);</v>
      </c>
      <c r="S125" s="7"/>
      <c r="T125" s="22">
        <f t="shared" si="13"/>
        <v>39</v>
      </c>
      <c r="U125" s="23" t="s">
        <v>241</v>
      </c>
      <c r="V125" s="24">
        <v>1</v>
      </c>
      <c r="W125" s="8"/>
      <c r="X125" s="22" t="str">
        <f t="shared" si="14"/>
        <v>CALL inserirAlternativa(39$$$!!!Bootstrap!!!$$$1);</v>
      </c>
      <c r="Y125" s="7"/>
      <c r="Z125" s="22">
        <f t="shared" si="15"/>
        <v>39</v>
      </c>
      <c r="AA125" s="23" t="s">
        <v>279</v>
      </c>
      <c r="AB125" s="24">
        <v>0</v>
      </c>
      <c r="AC125" s="8"/>
      <c r="AD125" s="22" t="str">
        <f t="shared" si="16"/>
        <v>CALL inserirAlternativa(39$$$!!!Laravel!!!$$$0);</v>
      </c>
      <c r="AE125" s="7"/>
      <c r="AF125" s="22">
        <f t="shared" si="17"/>
        <v>39</v>
      </c>
      <c r="AG125" s="23" t="s">
        <v>315</v>
      </c>
      <c r="AH125" s="24">
        <v>0</v>
      </c>
      <c r="AI125" s="8"/>
      <c r="AJ125" s="22" t="str">
        <f t="shared" si="18"/>
        <v>CALL inserirAlternativa(39$$$!!!Express!!!$$$0);</v>
      </c>
    </row>
    <row r="126" spans="7:36" ht="13" thickBot="1" x14ac:dyDescent="0.3">
      <c r="G126" s="23" t="s">
        <v>167</v>
      </c>
      <c r="H126" s="24">
        <v>2</v>
      </c>
      <c r="I126" s="22">
        <f t="shared" si="19"/>
        <v>33</v>
      </c>
      <c r="J126" s="7"/>
      <c r="K126" s="25" t="str">
        <f t="shared" si="10"/>
        <v>CALL inserirQuestao( !aspa! Qual das seguintes linguagens é mais comumente usada para desenvolvimento de aplicativos Android nativos? !aspa! $$$2$$$33);</v>
      </c>
      <c r="L126" s="22">
        <v>40</v>
      </c>
      <c r="M126" s="7"/>
      <c r="N126" s="22">
        <f t="shared" si="11"/>
        <v>40</v>
      </c>
      <c r="O126" s="23" t="s">
        <v>206</v>
      </c>
      <c r="P126" s="24">
        <v>0</v>
      </c>
      <c r="Q126" s="8"/>
      <c r="R126" s="22" t="str">
        <f t="shared" si="12"/>
        <v>CALL inserirAlternativa(40$$$!!!Swift!!!$$$0);</v>
      </c>
      <c r="S126" s="7"/>
      <c r="T126" s="22">
        <f t="shared" si="13"/>
        <v>40</v>
      </c>
      <c r="U126" s="23" t="s">
        <v>242</v>
      </c>
      <c r="V126" s="24">
        <v>1</v>
      </c>
      <c r="W126" s="8"/>
      <c r="X126" s="22" t="str">
        <f t="shared" si="14"/>
        <v>CALL inserirAlternativa(40$$$!!!Kotlin!!!$$$1);</v>
      </c>
      <c r="Y126" s="7"/>
      <c r="Z126" s="22">
        <f t="shared" si="15"/>
        <v>40</v>
      </c>
      <c r="AA126" s="23" t="s">
        <v>280</v>
      </c>
      <c r="AB126" s="24">
        <v>0</v>
      </c>
      <c r="AC126" s="8"/>
      <c r="AD126" s="22" t="str">
        <f t="shared" si="16"/>
        <v>CALL inserirAlternativa(40$$$!!!Ruby!!!$$$0);</v>
      </c>
      <c r="AE126" s="7"/>
      <c r="AF126" s="22">
        <f t="shared" si="17"/>
        <v>40</v>
      </c>
      <c r="AG126" s="23" t="s">
        <v>316</v>
      </c>
      <c r="AH126" s="24">
        <v>0</v>
      </c>
      <c r="AI126" s="8"/>
      <c r="AJ126" s="22" t="str">
        <f t="shared" si="18"/>
        <v>CALL inserirAlternativa(40$$$!!!PHP!!!$$$0);</v>
      </c>
    </row>
    <row r="127" spans="7:36" ht="13" thickBot="1" x14ac:dyDescent="0.3">
      <c r="G127" s="23" t="s">
        <v>168</v>
      </c>
      <c r="H127" s="24">
        <v>1</v>
      </c>
      <c r="I127" s="22">
        <f t="shared" si="19"/>
        <v>33</v>
      </c>
      <c r="J127" s="7"/>
      <c r="K127" s="25" t="str">
        <f t="shared" si="10"/>
        <v>CALL inserirQuestao( !aspa! Qual é a função principal de um SDK (Software Development Kit) no desenvolvimento de aplicativos? !aspa! $$$1$$$33);</v>
      </c>
      <c r="L127" s="22">
        <v>41</v>
      </c>
      <c r="M127" s="7"/>
      <c r="N127" s="22">
        <f t="shared" si="11"/>
        <v>41</v>
      </c>
      <c r="O127" s="23" t="s">
        <v>207</v>
      </c>
      <c r="P127" s="24">
        <v>0</v>
      </c>
      <c r="Q127" s="8"/>
      <c r="R127" s="22" t="str">
        <f t="shared" si="12"/>
        <v>CALL inserirAlternativa(41$$$!!!Gerenciar bancos de dados!!!$$$0);</v>
      </c>
      <c r="S127" s="7"/>
      <c r="T127" s="22">
        <f t="shared" si="13"/>
        <v>41</v>
      </c>
      <c r="U127" s="23" t="s">
        <v>243</v>
      </c>
      <c r="V127" s="24">
        <v>1</v>
      </c>
      <c r="W127" s="8"/>
      <c r="X127" s="22" t="str">
        <f t="shared" si="14"/>
        <v>CALL inserirAlternativa(41$$$!!!Fornecer ferramentas e bibliotecas para criação de software!!!$$$1);</v>
      </c>
      <c r="Y127" s="7"/>
      <c r="Z127" s="22">
        <f t="shared" si="15"/>
        <v>41</v>
      </c>
      <c r="AA127" s="23" t="s">
        <v>281</v>
      </c>
      <c r="AB127" s="24">
        <v>0</v>
      </c>
      <c r="AC127" s="8"/>
      <c r="AD127" s="22" t="str">
        <f t="shared" si="16"/>
        <v>CALL inserirAlternativa(41$$$!!!Realizar testes de segurança em aplicativos!!!$$$0);</v>
      </c>
      <c r="AE127" s="7"/>
      <c r="AF127" s="22">
        <f t="shared" si="17"/>
        <v>41</v>
      </c>
      <c r="AG127" s="23" t="s">
        <v>317</v>
      </c>
      <c r="AH127" s="24">
        <v>0</v>
      </c>
      <c r="AI127" s="8"/>
      <c r="AJ127" s="22" t="str">
        <f t="shared" si="18"/>
        <v>CALL inserirAlternativa(41$$$!!!Criar interfaces gráficas diretamente no dispositivo do usuário!!!$$$0);</v>
      </c>
    </row>
    <row r="128" spans="7:36" ht="13" thickBot="1" x14ac:dyDescent="0.3">
      <c r="G128" s="23" t="s">
        <v>169</v>
      </c>
      <c r="H128" s="24">
        <v>3</v>
      </c>
      <c r="I128" s="22">
        <f t="shared" si="19"/>
        <v>33</v>
      </c>
      <c r="J128" s="7"/>
      <c r="K128" s="25" t="str">
        <f t="shared" si="10"/>
        <v>CALL inserirQuestao( !aspa! Qual dos seguintes frameworks é amplamente utilizado para desenvolvimento de aplicativos híbridos? !aspa! $$$3$$$33);</v>
      </c>
      <c r="L128" s="22">
        <v>42</v>
      </c>
      <c r="M128" s="7"/>
      <c r="N128" s="22">
        <f t="shared" si="11"/>
        <v>42</v>
      </c>
      <c r="O128" s="23" t="s">
        <v>208</v>
      </c>
      <c r="P128" s="24">
        <v>1</v>
      </c>
      <c r="Q128" s="8"/>
      <c r="R128" s="22" t="str">
        <f t="shared" si="12"/>
        <v>CALL inserirAlternativa(42$$$!!!React Native!!!$$$1);</v>
      </c>
      <c r="S128" s="7"/>
      <c r="T128" s="22">
        <f t="shared" si="13"/>
        <v>42</v>
      </c>
      <c r="U128" s="23" t="s">
        <v>244</v>
      </c>
      <c r="V128" s="24">
        <v>0</v>
      </c>
      <c r="W128" s="8"/>
      <c r="X128" s="22" t="str">
        <f t="shared" si="14"/>
        <v>CALL inserirAlternativa(42$$$!!!Spring Boot!!!$$$0);</v>
      </c>
      <c r="Y128" s="7"/>
      <c r="Z128" s="22">
        <f t="shared" si="15"/>
        <v>42</v>
      </c>
      <c r="AA128" s="23" t="s">
        <v>282</v>
      </c>
      <c r="AB128" s="24">
        <v>0</v>
      </c>
      <c r="AC128" s="8"/>
      <c r="AD128" s="22" t="str">
        <f t="shared" si="16"/>
        <v>CALL inserirAlternativa(42$$$!!!Angular!!!$$$0);</v>
      </c>
      <c r="AE128" s="7"/>
      <c r="AF128" s="22">
        <f t="shared" si="17"/>
        <v>42</v>
      </c>
      <c r="AG128" s="23" t="s">
        <v>318</v>
      </c>
      <c r="AH128" s="24">
        <v>0</v>
      </c>
      <c r="AI128" s="8"/>
      <c r="AJ128" s="22" t="str">
        <f t="shared" si="18"/>
        <v>CALL inserirAlternativa(42$$$!!!Flask!!!$$$0);</v>
      </c>
    </row>
    <row r="129" spans="7:36" ht="13" thickBot="1" x14ac:dyDescent="0.3">
      <c r="G129" s="23" t="s">
        <v>170</v>
      </c>
      <c r="H129" s="24">
        <v>2</v>
      </c>
      <c r="I129" s="22">
        <f t="shared" si="19"/>
        <v>33</v>
      </c>
      <c r="J129" s="7"/>
      <c r="K129" s="25" t="str">
        <f t="shared" si="10"/>
        <v>CALL inserirQuestao( !aspa! No desenvolvimento de aplicativos móveis, qual é o principal propósito do manifesto em um projeto Android? !aspa! $$$2$$$33);</v>
      </c>
      <c r="L129" s="22">
        <v>43</v>
      </c>
      <c r="M129" s="7"/>
      <c r="N129" s="22">
        <f t="shared" si="11"/>
        <v>43</v>
      </c>
      <c r="O129" s="23" t="s">
        <v>209</v>
      </c>
      <c r="P129" s="24">
        <v>1</v>
      </c>
      <c r="Q129" s="8"/>
      <c r="R129" s="22" t="str">
        <f t="shared" si="12"/>
        <v>CALL inserirAlternativa(43$$$!!!Configurar permissões, atividades e serviços do aplicativo!!!$$$1);</v>
      </c>
      <c r="S129" s="7"/>
      <c r="T129" s="22">
        <f t="shared" si="13"/>
        <v>43</v>
      </c>
      <c r="U129" s="23" t="s">
        <v>245</v>
      </c>
      <c r="V129" s="24">
        <v>0</v>
      </c>
      <c r="W129" s="8"/>
      <c r="X129" s="22" t="str">
        <f t="shared" si="14"/>
        <v>CALL inserirAlternativa(43$$$!!!Definir o design da interface do usuário!!!$$$0);</v>
      </c>
      <c r="Y129" s="7"/>
      <c r="Z129" s="22">
        <f t="shared" si="15"/>
        <v>43</v>
      </c>
      <c r="AA129" s="23" t="s">
        <v>283</v>
      </c>
      <c r="AB129" s="24">
        <v>0</v>
      </c>
      <c r="AC129" s="8"/>
      <c r="AD129" s="22" t="str">
        <f t="shared" si="16"/>
        <v>CALL inserirAlternativa(43$$$!!!Criar conexões com bancos de dados locais!!!$$$0);</v>
      </c>
      <c r="AE129" s="7"/>
      <c r="AF129" s="22">
        <f t="shared" si="17"/>
        <v>43</v>
      </c>
      <c r="AG129" s="23" t="s">
        <v>319</v>
      </c>
      <c r="AH129" s="24">
        <v>0</v>
      </c>
      <c r="AI129" s="8"/>
      <c r="AJ129" s="22" t="str">
        <f t="shared" si="18"/>
        <v>CALL inserirAlternativa(43$$$!!!Otimizar o uso de memória do dispositivo!!!$$$0);</v>
      </c>
    </row>
    <row r="130" spans="7:36" ht="13" thickBot="1" x14ac:dyDescent="0.3">
      <c r="G130" s="23" t="s">
        <v>171</v>
      </c>
      <c r="H130" s="24">
        <v>2</v>
      </c>
      <c r="I130" s="22">
        <f t="shared" si="19"/>
        <v>33</v>
      </c>
      <c r="J130" s="7"/>
      <c r="K130" s="25" t="str">
        <f t="shared" si="10"/>
        <v>CALL inserirQuestao( !aspa! Qual das alternativas abaixo é uma linguagem de marcação comumente usada para definir layouts e interfaces em aplicativos móveis? !aspa! $$$2$$$33);</v>
      </c>
      <c r="L130" s="22">
        <v>44</v>
      </c>
      <c r="M130" s="7"/>
      <c r="N130" s="22">
        <f t="shared" si="11"/>
        <v>44</v>
      </c>
      <c r="O130" s="23" t="s">
        <v>210</v>
      </c>
      <c r="P130" s="24">
        <v>0</v>
      </c>
      <c r="Q130" s="8"/>
      <c r="R130" s="22" t="str">
        <f t="shared" si="12"/>
        <v>CALL inserirAlternativa(44$$$!!!JSON!!!$$$0);</v>
      </c>
      <c r="S130" s="7"/>
      <c r="T130" s="22">
        <f t="shared" si="13"/>
        <v>44</v>
      </c>
      <c r="U130" s="23" t="s">
        <v>246</v>
      </c>
      <c r="V130" s="24">
        <v>1</v>
      </c>
      <c r="W130" s="8"/>
      <c r="X130" s="22" t="str">
        <f t="shared" si="14"/>
        <v>CALL inserirAlternativa(44$$$!!!XML!!!$$$1);</v>
      </c>
      <c r="Y130" s="7"/>
      <c r="Z130" s="22">
        <f t="shared" si="15"/>
        <v>44</v>
      </c>
      <c r="AA130" s="23" t="s">
        <v>284</v>
      </c>
      <c r="AB130" s="24">
        <v>0</v>
      </c>
      <c r="AC130" s="8"/>
      <c r="AD130" s="22" t="str">
        <f t="shared" si="16"/>
        <v>CALL inserirAlternativa(44$$$!!!YAML!!!$$$0);</v>
      </c>
      <c r="AE130" s="7"/>
      <c r="AF130" s="22">
        <f t="shared" si="17"/>
        <v>44</v>
      </c>
      <c r="AG130" s="23" t="s">
        <v>311</v>
      </c>
      <c r="AH130" s="24">
        <v>0</v>
      </c>
      <c r="AI130" s="8"/>
      <c r="AJ130" s="22" t="str">
        <f t="shared" si="18"/>
        <v>CALL inserirAlternativa(44$$$!!!SQL!!!$$$0);</v>
      </c>
    </row>
    <row r="131" spans="7:36" ht="13" thickBot="1" x14ac:dyDescent="0.3">
      <c r="G131" s="23" t="s">
        <v>172</v>
      </c>
      <c r="H131" s="24">
        <v>2</v>
      </c>
      <c r="I131" s="22">
        <f t="shared" si="19"/>
        <v>34</v>
      </c>
      <c r="J131" s="7"/>
      <c r="K131" s="25" t="str">
        <f t="shared" si="10"/>
        <v>CALL inserirQuestao( !aspa! Qual é o principal objetivo da cultura DevOps? !aspa! $$$2$$$34);</v>
      </c>
      <c r="L131" s="22">
        <v>45</v>
      </c>
      <c r="M131" s="7"/>
      <c r="N131" s="22">
        <f t="shared" si="11"/>
        <v>45</v>
      </c>
      <c r="O131" s="23" t="s">
        <v>211</v>
      </c>
      <c r="P131" s="24">
        <v>0</v>
      </c>
      <c r="Q131" s="8"/>
      <c r="R131" s="22" t="str">
        <f t="shared" si="12"/>
        <v>CALL inserirAlternativa(45$$$!!!Reduzir custos operacionais sem foco na qualidade!!!$$$0);</v>
      </c>
      <c r="S131" s="7"/>
      <c r="T131" s="22">
        <f t="shared" si="13"/>
        <v>45</v>
      </c>
      <c r="U131" s="23" t="s">
        <v>247</v>
      </c>
      <c r="V131" s="24">
        <v>0</v>
      </c>
      <c r="W131" s="8"/>
      <c r="X131" s="22" t="str">
        <f t="shared" si="14"/>
        <v>CALL inserirAlternativa(45$$$!!!Separar as equipes de desenvolvimento e operações!!!$$$0);</v>
      </c>
      <c r="Y131" s="7"/>
      <c r="Z131" s="22">
        <f t="shared" si="15"/>
        <v>45</v>
      </c>
      <c r="AA131" s="23" t="s">
        <v>285</v>
      </c>
      <c r="AB131" s="24">
        <v>1</v>
      </c>
      <c r="AC131" s="8"/>
      <c r="AD131" s="22" t="str">
        <f t="shared" si="16"/>
        <v>CALL inserirAlternativa(45$$$!!!Integrar e automatizar processos entre desenvolvimento e operações!!!$$$1);</v>
      </c>
      <c r="AE131" s="7"/>
      <c r="AF131" s="22">
        <f t="shared" si="17"/>
        <v>45</v>
      </c>
      <c r="AG131" s="23" t="s">
        <v>320</v>
      </c>
      <c r="AH131" s="24">
        <v>0</v>
      </c>
      <c r="AI131" s="8"/>
      <c r="AJ131" s="22" t="str">
        <f t="shared" si="18"/>
        <v>CALL inserirAlternativa(45$$$!!!Eliminar completamente o papel dos testes manuais!!!$$$0);</v>
      </c>
    </row>
    <row r="132" spans="7:36" ht="13" thickBot="1" x14ac:dyDescent="0.3">
      <c r="G132" s="23" t="s">
        <v>173</v>
      </c>
      <c r="H132" s="24">
        <v>1</v>
      </c>
      <c r="I132" s="22">
        <f t="shared" si="19"/>
        <v>34</v>
      </c>
      <c r="J132" s="7"/>
      <c r="K132" s="25" t="str">
        <f t="shared" ref="K132:K165" si="20">CONCATENATE(J$3, J$5, G132, J$5, J$4, H132, J$4, I132, J$6)</f>
        <v>CALL inserirQuestao( !aspa! Qual das ferramentas abaixo é amplamente usada para integração contínua (CI) em DevOps? !aspa! $$$1$$$34);</v>
      </c>
      <c r="L132" s="22">
        <v>46</v>
      </c>
      <c r="M132" s="7"/>
      <c r="N132" s="22">
        <f t="shared" ref="N132:N165" si="21">$L132</f>
        <v>46</v>
      </c>
      <c r="O132" s="23" t="s">
        <v>212</v>
      </c>
      <c r="P132" s="24">
        <v>1</v>
      </c>
      <c r="Q132" s="8"/>
      <c r="R132" s="22" t="str">
        <f t="shared" ref="R132:R165" si="22">CONCATENATE(Q$3, N132, Q$4, Q$6, O132, Q$6, Q$4, P132,Q$5,)</f>
        <v>CALL inserirAlternativa(46$$$!!!Jenkins!!!$$$1);</v>
      </c>
      <c r="S132" s="7"/>
      <c r="T132" s="22">
        <f t="shared" ref="T132:T165" si="23">$L132</f>
        <v>46</v>
      </c>
      <c r="U132" s="23" t="s">
        <v>248</v>
      </c>
      <c r="V132" s="24">
        <v>0</v>
      </c>
      <c r="W132" s="8"/>
      <c r="X132" s="22" t="str">
        <f t="shared" ref="X132:X165" si="24">CONCATENATE(W$3, T132, W$4, W$6, U132, W$6, W$4, V132,W$5,)</f>
        <v>CALL inserirAlternativa(46$$$!!!Postman!!!$$$0);</v>
      </c>
      <c r="Y132" s="7"/>
      <c r="Z132" s="22">
        <f t="shared" ref="Z132:Z165" si="25">$L132</f>
        <v>46</v>
      </c>
      <c r="AA132" s="23" t="s">
        <v>286</v>
      </c>
      <c r="AB132" s="24">
        <v>0</v>
      </c>
      <c r="AC132" s="8"/>
      <c r="AD132" s="22" t="str">
        <f t="shared" ref="AD132:AD165" si="26">CONCATENATE(AC$3, Z132, AC$4, AC$6, AA132, AC$6, AC$4, AB132,AC$5,)</f>
        <v>CALL inserirAlternativa(46$$$!!!Figma!!!$$$0);</v>
      </c>
      <c r="AE132" s="7"/>
      <c r="AF132" s="22">
        <f t="shared" ref="AF132:AF165" si="27">$L132</f>
        <v>46</v>
      </c>
      <c r="AG132" s="23" t="s">
        <v>321</v>
      </c>
      <c r="AH132" s="24">
        <v>0</v>
      </c>
      <c r="AI132" s="8"/>
      <c r="AJ132" s="22" t="str">
        <f t="shared" ref="AJ132:AJ165" si="28">CONCATENATE(AI$3, AF132, AI$4, AI$6, AG132, AI$6, AI$4, AH132,AI$5,)</f>
        <v>CALL inserirAlternativa(46$$$!!!Ansible!!!$$$0);</v>
      </c>
    </row>
    <row r="133" spans="7:36" ht="13" thickBot="1" x14ac:dyDescent="0.3">
      <c r="G133" s="23" t="s">
        <v>174</v>
      </c>
      <c r="H133" s="24">
        <v>3</v>
      </c>
      <c r="I133" s="22">
        <f t="shared" ref="I133:I165" si="29">INDEX($B$3:$B$35,INT((ROW()-1)/5)+1)</f>
        <v>34</v>
      </c>
      <c r="J133" s="7"/>
      <c r="K133" s="25" t="str">
        <f t="shared" si="20"/>
        <v>CALL inserirQuestao( !aspa! O que significa o conceito de “infraestrutura como código” (IaC) no contexto de DevOps? !aspa! $$$3$$$34);</v>
      </c>
      <c r="L133" s="22">
        <v>47</v>
      </c>
      <c r="M133" s="7"/>
      <c r="N133" s="22">
        <f t="shared" si="21"/>
        <v>47</v>
      </c>
      <c r="O133" s="23" t="s">
        <v>213</v>
      </c>
      <c r="P133" s="24">
        <v>0</v>
      </c>
      <c r="Q133" s="8"/>
      <c r="R133" s="22" t="str">
        <f t="shared" si="22"/>
        <v>CALL inserirAlternativa(47$$$!!!Automatizar o monitoramento de servidores!!!$$$0);</v>
      </c>
      <c r="S133" s="7"/>
      <c r="T133" s="22">
        <f t="shared" si="23"/>
        <v>47</v>
      </c>
      <c r="U133" s="23" t="s">
        <v>249</v>
      </c>
      <c r="V133" s="24">
        <v>1</v>
      </c>
      <c r="W133" s="8"/>
      <c r="X133" s="22" t="str">
        <f t="shared" si="24"/>
        <v>CALL inserirAlternativa(47$$$!!!Utilizar scripts para configurar e gerenciar infraestrutura!!!$$$1);</v>
      </c>
      <c r="Y133" s="7"/>
      <c r="Z133" s="22">
        <f t="shared" si="25"/>
        <v>47</v>
      </c>
      <c r="AA133" s="23" t="s">
        <v>287</v>
      </c>
      <c r="AB133" s="24">
        <v>0</v>
      </c>
      <c r="AC133" s="8"/>
      <c r="AD133" s="22" t="str">
        <f t="shared" si="26"/>
        <v>CALL inserirAlternativa(47$$$!!!Criar servidores manualmente para maior controle!!!$$$0);</v>
      </c>
      <c r="AE133" s="7"/>
      <c r="AF133" s="22">
        <f t="shared" si="27"/>
        <v>47</v>
      </c>
      <c r="AG133" s="23" t="s">
        <v>322</v>
      </c>
      <c r="AH133" s="24">
        <v>0</v>
      </c>
      <c r="AI133" s="8"/>
      <c r="AJ133" s="22" t="str">
        <f t="shared" si="28"/>
        <v>CALL inserirAlternativa(47$$$!!!Focar apenas na otimização de código do aplicativo!!!$$$0);</v>
      </c>
    </row>
    <row r="134" spans="7:36" ht="13" thickBot="1" x14ac:dyDescent="0.3">
      <c r="G134" s="23" t="s">
        <v>175</v>
      </c>
      <c r="H134" s="24">
        <v>2</v>
      </c>
      <c r="I134" s="22">
        <f t="shared" si="29"/>
        <v>34</v>
      </c>
      <c r="J134" s="7"/>
      <c r="K134" s="25" t="str">
        <f t="shared" si="20"/>
        <v>CALL inserirQuestao( !aspa! Qual das seguintes práticas é essencial no DevOps para garantir a confiabilidade do software em produção? !aspa! $$$2$$$34);</v>
      </c>
      <c r="L134" s="22">
        <v>48</v>
      </c>
      <c r="M134" s="7"/>
      <c r="N134" s="22">
        <f t="shared" si="21"/>
        <v>48</v>
      </c>
      <c r="O134" s="23" t="s">
        <v>214</v>
      </c>
      <c r="P134" s="24">
        <v>0</v>
      </c>
      <c r="Q134" s="8"/>
      <c r="R134" s="22" t="str">
        <f t="shared" si="22"/>
        <v>CALL inserirAlternativa(48$$$!!!Ignorar feedback de usuários!!!$$$0);</v>
      </c>
      <c r="S134" s="7"/>
      <c r="T134" s="22">
        <f t="shared" si="23"/>
        <v>48</v>
      </c>
      <c r="U134" s="23" t="s">
        <v>250</v>
      </c>
      <c r="V134" s="24">
        <v>0</v>
      </c>
      <c r="W134" s="8"/>
      <c r="X134" s="22" t="str">
        <f t="shared" si="24"/>
        <v>CALL inserirAlternativa(48$$$!!!Executar testes apenas antes da entrega final!!!$$$0);</v>
      </c>
      <c r="Y134" s="7"/>
      <c r="Z134" s="22">
        <f t="shared" si="25"/>
        <v>48</v>
      </c>
      <c r="AA134" s="23" t="s">
        <v>288</v>
      </c>
      <c r="AB134" s="24">
        <v>1</v>
      </c>
      <c r="AC134" s="8"/>
      <c r="AD134" s="22" t="str">
        <f t="shared" si="26"/>
        <v>CALL inserirAlternativa(48$$$!!!Monitoramento contínuo!!!$$$1);</v>
      </c>
      <c r="AE134" s="7"/>
      <c r="AF134" s="22">
        <f t="shared" si="27"/>
        <v>48</v>
      </c>
      <c r="AG134" s="23" t="s">
        <v>323</v>
      </c>
      <c r="AH134" s="24">
        <v>0</v>
      </c>
      <c r="AI134" s="8"/>
      <c r="AJ134" s="22" t="str">
        <f t="shared" si="28"/>
        <v>CALL inserirAlternativa(48$$$!!!Evitar atualizações frequentes no ambiente de produção!!!$$$0);</v>
      </c>
    </row>
    <row r="135" spans="7:36" ht="13" thickBot="1" x14ac:dyDescent="0.3">
      <c r="G135" s="23" t="s">
        <v>176</v>
      </c>
      <c r="H135" s="24">
        <v>2</v>
      </c>
      <c r="I135" s="22">
        <f t="shared" si="29"/>
        <v>34</v>
      </c>
      <c r="J135" s="7"/>
      <c r="K135" s="25" t="str">
        <f t="shared" si="20"/>
        <v>CALL inserirQuestao( !aspa! Qual ferramenta é conhecida por gerenciar e orquestrar containers em um ambiente DevOps? !aspa! $$$2$$$34);</v>
      </c>
      <c r="L135" s="22">
        <v>49</v>
      </c>
      <c r="M135" s="7"/>
      <c r="N135" s="22">
        <f t="shared" si="21"/>
        <v>49</v>
      </c>
      <c r="O135" s="23" t="s">
        <v>215</v>
      </c>
      <c r="P135" s="24">
        <v>0</v>
      </c>
      <c r="Q135" s="8"/>
      <c r="R135" s="22" t="str">
        <f t="shared" si="22"/>
        <v>CALL inserirAlternativa(49$$$!!!Docker!!!$$$0);</v>
      </c>
      <c r="S135" s="7"/>
      <c r="T135" s="22">
        <f t="shared" si="23"/>
        <v>49</v>
      </c>
      <c r="U135" s="23" t="s">
        <v>251</v>
      </c>
      <c r="V135" s="24">
        <v>1</v>
      </c>
      <c r="W135" s="8"/>
      <c r="X135" s="22" t="str">
        <f t="shared" si="24"/>
        <v>CALL inserirAlternativa(49$$$!!!Kubernetes!!!$$$1);</v>
      </c>
      <c r="Y135" s="7"/>
      <c r="Z135" s="22">
        <f t="shared" si="25"/>
        <v>49</v>
      </c>
      <c r="AA135" s="23" t="s">
        <v>289</v>
      </c>
      <c r="AB135" s="24">
        <v>0</v>
      </c>
      <c r="AC135" s="8"/>
      <c r="AD135" s="22" t="str">
        <f t="shared" si="26"/>
        <v>CALL inserirAlternativa(49$$$!!!Git!!!$$$0);</v>
      </c>
      <c r="AE135" s="7"/>
      <c r="AF135" s="22">
        <f t="shared" si="27"/>
        <v>49</v>
      </c>
      <c r="AG135" s="23" t="s">
        <v>324</v>
      </c>
      <c r="AH135" s="24">
        <v>0</v>
      </c>
      <c r="AI135" s="8"/>
      <c r="AJ135" s="22" t="str">
        <f t="shared" si="28"/>
        <v>CALL inserirAlternativa(49$$$!!!Terraform!!!$$$0);</v>
      </c>
    </row>
    <row r="136" spans="7:36" ht="13" thickBot="1" x14ac:dyDescent="0.3">
      <c r="G136" s="23" t="s">
        <v>177</v>
      </c>
      <c r="H136" s="24">
        <v>2</v>
      </c>
      <c r="I136" s="22">
        <f t="shared" si="29"/>
        <v>35</v>
      </c>
      <c r="J136" s="7"/>
      <c r="K136" s="25" t="str">
        <f t="shared" si="20"/>
        <v>CALL inserirQuestao( !aspa! Qual é o principal objetivo do desenvolvimento ágil? !aspa! $$$2$$$35);</v>
      </c>
      <c r="L136" s="22">
        <v>50</v>
      </c>
      <c r="M136" s="7"/>
      <c r="N136" s="22">
        <f t="shared" si="21"/>
        <v>50</v>
      </c>
      <c r="O136" s="23" t="s">
        <v>216</v>
      </c>
      <c r="P136" s="24">
        <v>0</v>
      </c>
      <c r="Q136" s="8"/>
      <c r="R136" s="22" t="str">
        <f t="shared" si="22"/>
        <v>CALL inserirAlternativa(50$$$!!!Garantir documentação extensa e detalhada antes do desenvolvimento!!!$$$0);</v>
      </c>
      <c r="S136" s="7"/>
      <c r="T136" s="22">
        <f t="shared" si="23"/>
        <v>50</v>
      </c>
      <c r="U136" s="23" t="s">
        <v>252</v>
      </c>
      <c r="V136" s="24">
        <v>1</v>
      </c>
      <c r="W136" s="8"/>
      <c r="X136" s="22" t="str">
        <f t="shared" si="24"/>
        <v>CALL inserirAlternativa(50$$$!!!Fornecer software funcional rapidamente e de forma iterativa!!!$$$1);</v>
      </c>
      <c r="Y136" s="7"/>
      <c r="Z136" s="22">
        <f t="shared" si="25"/>
        <v>50</v>
      </c>
      <c r="AA136" s="23" t="s">
        <v>290</v>
      </c>
      <c r="AB136" s="24">
        <v>0</v>
      </c>
      <c r="AC136" s="8"/>
      <c r="AD136" s="22" t="str">
        <f t="shared" si="26"/>
        <v>CALL inserirAlternativa(50$$$!!!Realizar entregas apenas ao final do projeto!!!$$$0);</v>
      </c>
      <c r="AE136" s="7"/>
      <c r="AF136" s="22">
        <f t="shared" si="27"/>
        <v>50</v>
      </c>
      <c r="AG136" s="23" t="s">
        <v>325</v>
      </c>
      <c r="AH136" s="24">
        <v>0</v>
      </c>
      <c r="AI136" s="8"/>
      <c r="AJ136" s="22" t="str">
        <f t="shared" si="28"/>
        <v>CALL inserirAlternativa(50$$$!!!Eliminar a comunicação entre as equipes para maior eficiência!!!$$$0);</v>
      </c>
    </row>
    <row r="137" spans="7:36" ht="13" thickBot="1" x14ac:dyDescent="0.3">
      <c r="G137" s="23" t="s">
        <v>178</v>
      </c>
      <c r="H137" s="24">
        <v>1</v>
      </c>
      <c r="I137" s="22">
        <f t="shared" si="29"/>
        <v>35</v>
      </c>
      <c r="J137" s="7"/>
      <c r="K137" s="25" t="str">
        <f t="shared" si="20"/>
        <v>CALL inserirQuestao( !aspa! O que é um Sprint no contexto do Scrum? !aspa! $$$1$$$35);</v>
      </c>
      <c r="L137" s="22">
        <v>51</v>
      </c>
      <c r="M137" s="7"/>
      <c r="N137" s="22">
        <f t="shared" si="21"/>
        <v>51</v>
      </c>
      <c r="O137" s="23" t="s">
        <v>217</v>
      </c>
      <c r="P137" s="24">
        <v>1</v>
      </c>
      <c r="Q137" s="8"/>
      <c r="R137" s="22" t="str">
        <f t="shared" si="22"/>
        <v>CALL inserirAlternativa(51$$$!!!Um período de tempo fixo para executar um conjunto de tarefas!!!$$$1);</v>
      </c>
      <c r="S137" s="7"/>
      <c r="T137" s="22">
        <f t="shared" si="23"/>
        <v>51</v>
      </c>
      <c r="U137" s="23" t="s">
        <v>253</v>
      </c>
      <c r="V137" s="24">
        <v>0</v>
      </c>
      <c r="W137" s="8"/>
      <c r="X137" s="22" t="str">
        <f t="shared" si="24"/>
        <v>CALL inserirAlternativa(51$$$!!!Um tipo de diagrama usado para mapear processos!!!$$$0);</v>
      </c>
      <c r="Y137" s="7"/>
      <c r="Z137" s="22">
        <f t="shared" si="25"/>
        <v>51</v>
      </c>
      <c r="AA137" s="23" t="s">
        <v>291</v>
      </c>
      <c r="AB137" s="24">
        <v>0</v>
      </c>
      <c r="AC137" s="8"/>
      <c r="AD137" s="22" t="str">
        <f t="shared" si="26"/>
        <v>CALL inserirAlternativa(51$$$!!!Uma técnica para priorizar bugs críticos!!!$$$0);</v>
      </c>
      <c r="AE137" s="7"/>
      <c r="AF137" s="22">
        <f t="shared" si="27"/>
        <v>51</v>
      </c>
      <c r="AG137" s="23" t="s">
        <v>326</v>
      </c>
      <c r="AH137" s="24">
        <v>0</v>
      </c>
      <c r="AI137" s="8"/>
      <c r="AJ137" s="22" t="str">
        <f t="shared" si="28"/>
        <v>CALL inserirAlternativa(51$$$!!!Uma reunião de planejamento de longo prazo!!!$$$0);</v>
      </c>
    </row>
    <row r="138" spans="7:36" ht="13" thickBot="1" x14ac:dyDescent="0.3">
      <c r="G138" s="23" t="s">
        <v>179</v>
      </c>
      <c r="H138" s="24">
        <v>3</v>
      </c>
      <c r="I138" s="22">
        <f t="shared" si="29"/>
        <v>35</v>
      </c>
      <c r="J138" s="7"/>
      <c r="K138" s="25" t="str">
        <f t="shared" si="20"/>
        <v>CALL inserirQuestao( !aspa! Qual é o papel principal do Product Owner em uma equipe ágil? !aspa! $$$3$$$35);</v>
      </c>
      <c r="L138" s="22">
        <v>52</v>
      </c>
      <c r="M138" s="7"/>
      <c r="N138" s="22">
        <f t="shared" si="21"/>
        <v>52</v>
      </c>
      <c r="O138" s="23" t="s">
        <v>218</v>
      </c>
      <c r="P138" s="24">
        <v>0</v>
      </c>
      <c r="Q138" s="8"/>
      <c r="R138" s="22" t="str">
        <f t="shared" si="22"/>
        <v>CALL inserirAlternativa(52$$$!!!Gerenciar a equipe técnica diretamente!!!$$$0);</v>
      </c>
      <c r="S138" s="7"/>
      <c r="T138" s="22">
        <f t="shared" si="23"/>
        <v>52</v>
      </c>
      <c r="U138" s="23" t="s">
        <v>254</v>
      </c>
      <c r="V138" s="24">
        <v>1</v>
      </c>
      <c r="W138" s="8"/>
      <c r="X138" s="22" t="str">
        <f t="shared" si="24"/>
        <v>CALL inserirAlternativa(52$$$!!!Priorizar e gerenciar o backlog do produto!!!$$$1);</v>
      </c>
      <c r="Y138" s="7"/>
      <c r="Z138" s="22">
        <f t="shared" si="25"/>
        <v>52</v>
      </c>
      <c r="AA138" s="23" t="s">
        <v>292</v>
      </c>
      <c r="AB138" s="24">
        <v>0</v>
      </c>
      <c r="AC138" s="8"/>
      <c r="AD138" s="22" t="str">
        <f t="shared" si="26"/>
        <v>CALL inserirAlternativa(52$$$!!!Escrever o código do software!!!$$$0);</v>
      </c>
      <c r="AE138" s="7"/>
      <c r="AF138" s="22">
        <f t="shared" si="27"/>
        <v>52</v>
      </c>
      <c r="AG138" s="23" t="s">
        <v>327</v>
      </c>
      <c r="AH138" s="24">
        <v>0</v>
      </c>
      <c r="AI138" s="8"/>
      <c r="AJ138" s="22" t="str">
        <f t="shared" si="28"/>
        <v>CALL inserirAlternativa(52$$$!!!Realizar os testes finais de qualidade!!!$$$0);</v>
      </c>
    </row>
    <row r="139" spans="7:36" ht="13" thickBot="1" x14ac:dyDescent="0.3">
      <c r="G139" s="23" t="s">
        <v>180</v>
      </c>
      <c r="H139" s="24">
        <v>2</v>
      </c>
      <c r="I139" s="22">
        <f t="shared" si="29"/>
        <v>35</v>
      </c>
      <c r="J139" s="7"/>
      <c r="K139" s="25" t="str">
        <f t="shared" si="20"/>
        <v>CALL inserirQuestao( !aspa! No manifesto ágil, qual dos seguintes valores é priorizado? !aspa! $$$2$$$35);</v>
      </c>
      <c r="L139" s="22">
        <v>53</v>
      </c>
      <c r="M139" s="7"/>
      <c r="N139" s="22">
        <f t="shared" si="21"/>
        <v>53</v>
      </c>
      <c r="O139" s="23" t="s">
        <v>219</v>
      </c>
      <c r="P139" s="24">
        <v>0</v>
      </c>
      <c r="Q139" s="8"/>
      <c r="R139" s="22" t="str">
        <f t="shared" si="22"/>
        <v>CALL inserirAlternativa(53$$$!!!Processos e ferramentas sobre indivíduos e interações!!!$$$0);</v>
      </c>
      <c r="S139" s="7"/>
      <c r="T139" s="22">
        <f t="shared" si="23"/>
        <v>53</v>
      </c>
      <c r="U139" s="23" t="s">
        <v>255</v>
      </c>
      <c r="V139" s="24">
        <v>0</v>
      </c>
      <c r="W139" s="8"/>
      <c r="X139" s="22" t="str">
        <f t="shared" si="24"/>
        <v>CALL inserirAlternativa(53$$$!!!Contratos rigorosos sobre colaboração com o cliente!!!$$$0);</v>
      </c>
      <c r="Y139" s="7"/>
      <c r="Z139" s="22">
        <f t="shared" si="25"/>
        <v>53</v>
      </c>
      <c r="AA139" s="23" t="s">
        <v>293</v>
      </c>
      <c r="AB139" s="24">
        <v>0</v>
      </c>
      <c r="AC139" s="8"/>
      <c r="AD139" s="22" t="str">
        <f t="shared" si="26"/>
        <v>CALL inserirAlternativa(53$$$!!!Responder a mudanças sobre seguir um plano!!!$$$0);</v>
      </c>
      <c r="AE139" s="7"/>
      <c r="AF139" s="22">
        <f t="shared" si="27"/>
        <v>53</v>
      </c>
      <c r="AG139" s="23" t="s">
        <v>328</v>
      </c>
      <c r="AH139" s="24">
        <v>0</v>
      </c>
      <c r="AI139" s="8"/>
      <c r="AJ139" s="22" t="str">
        <f t="shared" si="28"/>
        <v>CALL inserirAlternativa(53$$$!!!Documentação extensiva sobre software funcional!!!$$$0);</v>
      </c>
    </row>
    <row r="140" spans="7:36" ht="13" thickBot="1" x14ac:dyDescent="0.3">
      <c r="G140" s="23" t="s">
        <v>181</v>
      </c>
      <c r="H140" s="24">
        <v>2</v>
      </c>
      <c r="I140" s="22">
        <f t="shared" si="29"/>
        <v>35</v>
      </c>
      <c r="J140" s="7"/>
      <c r="K140" s="25" t="str">
        <f t="shared" si="20"/>
        <v>CALL inserirQuestao( !aspa! Qual das metodologias abaixo está alinhada aos princípios do desenvolvimento ágil? !aspa! $$$2$$$35);</v>
      </c>
      <c r="L140" s="22">
        <v>54</v>
      </c>
      <c r="M140" s="7"/>
      <c r="N140" s="22">
        <f t="shared" si="21"/>
        <v>54</v>
      </c>
      <c r="O140" s="23" t="s">
        <v>220</v>
      </c>
      <c r="P140" s="24">
        <v>0</v>
      </c>
      <c r="Q140" s="8"/>
      <c r="R140" s="22" t="str">
        <f t="shared" si="22"/>
        <v>CALL inserirAlternativa(54$$$!!!Waterfall!!!$$$0);</v>
      </c>
      <c r="S140" s="7"/>
      <c r="T140" s="22">
        <f t="shared" si="23"/>
        <v>54</v>
      </c>
      <c r="U140" s="23" t="s">
        <v>256</v>
      </c>
      <c r="V140" s="24">
        <v>1</v>
      </c>
      <c r="W140" s="8"/>
      <c r="X140" s="22" t="str">
        <f t="shared" si="24"/>
        <v>CALL inserirAlternativa(54$$$!!!Kanban!!!$$$1);</v>
      </c>
      <c r="Y140" s="7"/>
      <c r="Z140" s="22">
        <f t="shared" si="25"/>
        <v>54</v>
      </c>
      <c r="AA140" s="23" t="s">
        <v>294</v>
      </c>
      <c r="AB140" s="24">
        <v>0</v>
      </c>
      <c r="AC140" s="8"/>
      <c r="AD140" s="22" t="str">
        <f t="shared" si="26"/>
        <v>CALL inserirAlternativa(54$$$!!!PRINCE2!!!$$$0);</v>
      </c>
      <c r="AE140" s="7"/>
      <c r="AF140" s="22">
        <f t="shared" si="27"/>
        <v>54</v>
      </c>
      <c r="AG140" s="23" t="s">
        <v>329</v>
      </c>
      <c r="AH140" s="24">
        <v>0</v>
      </c>
      <c r="AI140" s="8"/>
      <c r="AJ140" s="22" t="str">
        <f t="shared" si="28"/>
        <v>CALL inserirAlternativa(54$$$!!!CMMI!!!$$$0);</v>
      </c>
    </row>
    <row r="141" spans="7:36" ht="13" thickBot="1" x14ac:dyDescent="0.3">
      <c r="G141" s="23" t="s">
        <v>182</v>
      </c>
      <c r="H141" s="24">
        <v>2</v>
      </c>
      <c r="I141" s="22">
        <f t="shared" si="29"/>
        <v>36</v>
      </c>
      <c r="J141" s="7"/>
      <c r="K141" s="25" t="str">
        <f t="shared" si="20"/>
        <v>CALL inserirQuestao( !aspa! Qual é o principal objetivo da Realidade Virtual (VR)? !aspa! $$$2$$$36);</v>
      </c>
      <c r="L141" s="22">
        <v>55</v>
      </c>
      <c r="M141" s="7"/>
      <c r="N141" s="22">
        <f t="shared" si="21"/>
        <v>55</v>
      </c>
      <c r="O141" s="23" t="s">
        <v>221</v>
      </c>
      <c r="P141" s="24">
        <v>0</v>
      </c>
      <c r="Q141" s="8"/>
      <c r="R141" s="22" t="str">
        <f t="shared" si="22"/>
        <v>CALL inserirAlternativa(55$$$!!!Criar mundos fictícios para dispositivos móveis!!!$$$0);</v>
      </c>
      <c r="S141" s="7"/>
      <c r="T141" s="22">
        <f t="shared" si="23"/>
        <v>55</v>
      </c>
      <c r="U141" s="23" t="s">
        <v>257</v>
      </c>
      <c r="V141" s="24">
        <v>0</v>
      </c>
      <c r="W141" s="8"/>
      <c r="X141" s="22" t="str">
        <f t="shared" si="24"/>
        <v>CALL inserirAlternativa(55$$$!!!Substituir completamente os dispositivos físicos!!!$$$0);</v>
      </c>
      <c r="Y141" s="7"/>
      <c r="Z141" s="22">
        <f t="shared" si="25"/>
        <v>55</v>
      </c>
      <c r="AA141" s="23" t="s">
        <v>295</v>
      </c>
      <c r="AB141" s="24">
        <v>1</v>
      </c>
      <c r="AC141" s="8"/>
      <c r="AD141" s="22" t="str">
        <f t="shared" si="26"/>
        <v>CALL inserirAlternativa(55$$$!!!Simular ambientes imersivos para interação digital!!!$$$1);</v>
      </c>
      <c r="AE141" s="7"/>
      <c r="AF141" s="22">
        <f t="shared" si="27"/>
        <v>55</v>
      </c>
      <c r="AG141" s="23" t="s">
        <v>330</v>
      </c>
      <c r="AH141" s="24">
        <v>0</v>
      </c>
      <c r="AI141" s="8"/>
      <c r="AJ141" s="22" t="str">
        <f t="shared" si="28"/>
        <v>CALL inserirAlternativa(55$$$!!!Reproduzir gráficos bidimensionais simples!!!$$$0);</v>
      </c>
    </row>
    <row r="142" spans="7:36" ht="13" thickBot="1" x14ac:dyDescent="0.3">
      <c r="G142" s="23" t="s">
        <v>183</v>
      </c>
      <c r="H142" s="24">
        <v>1</v>
      </c>
      <c r="I142" s="22">
        <f t="shared" si="29"/>
        <v>36</v>
      </c>
      <c r="J142" s="7"/>
      <c r="K142" s="25" t="str">
        <f t="shared" si="20"/>
        <v>CALL inserirQuestao( !aspa! Qual dos dispositivos abaixo é comumente usado para acessar experiências de realidade virtual? !aspa! $$$1$$$36);</v>
      </c>
      <c r="L142" s="22">
        <v>56</v>
      </c>
      <c r="M142" s="7"/>
      <c r="N142" s="22">
        <f t="shared" si="21"/>
        <v>56</v>
      </c>
      <c r="O142" s="23" t="s">
        <v>222</v>
      </c>
      <c r="P142" s="24">
        <v>0</v>
      </c>
      <c r="Q142" s="8"/>
      <c r="R142" s="22" t="str">
        <f t="shared" si="22"/>
        <v>CALL inserirAlternativa(56$$$!!!Monitor 4K!!!$$$0);</v>
      </c>
      <c r="S142" s="7"/>
      <c r="T142" s="22">
        <f t="shared" si="23"/>
        <v>56</v>
      </c>
      <c r="U142" s="23" t="s">
        <v>258</v>
      </c>
      <c r="V142" s="24">
        <v>1</v>
      </c>
      <c r="W142" s="8"/>
      <c r="X142" s="22" t="str">
        <f t="shared" si="24"/>
        <v>CALL inserirAlternativa(56$$$!!!Headset VR!!!$$$1);</v>
      </c>
      <c r="Y142" s="7"/>
      <c r="Z142" s="22">
        <f t="shared" si="25"/>
        <v>56</v>
      </c>
      <c r="AA142" s="23" t="s">
        <v>296</v>
      </c>
      <c r="AB142" s="24">
        <v>0</v>
      </c>
      <c r="AC142" s="8"/>
      <c r="AD142" s="22" t="str">
        <f t="shared" si="26"/>
        <v>CALL inserirAlternativa(56$$$!!!Teclado mecânico!!!$$$0);</v>
      </c>
      <c r="AE142" s="7"/>
      <c r="AF142" s="22">
        <f t="shared" si="27"/>
        <v>56</v>
      </c>
      <c r="AG142" s="23" t="s">
        <v>331</v>
      </c>
      <c r="AH142" s="24">
        <v>0</v>
      </c>
      <c r="AI142" s="8"/>
      <c r="AJ142" s="22" t="str">
        <f t="shared" si="28"/>
        <v>CALL inserirAlternativa(56$$$!!!Tablet!!!$$$0);</v>
      </c>
    </row>
    <row r="143" spans="7:36" ht="13" thickBot="1" x14ac:dyDescent="0.3">
      <c r="G143" s="23" t="s">
        <v>184</v>
      </c>
      <c r="H143" s="24">
        <v>3</v>
      </c>
      <c r="I143" s="22">
        <f t="shared" si="29"/>
        <v>36</v>
      </c>
      <c r="J143" s="7"/>
      <c r="K143" s="25" t="str">
        <f t="shared" si="20"/>
        <v>CALL inserirQuestao( !aspa! Qual dos seguintes campos tem aproveitado amplamente a Realidade Virtual para treinamento e simulações? !aspa! $$$3$$$36);</v>
      </c>
      <c r="L143" s="22">
        <v>57</v>
      </c>
      <c r="M143" s="7"/>
      <c r="N143" s="22">
        <f t="shared" si="21"/>
        <v>57</v>
      </c>
      <c r="O143" s="23" t="s">
        <v>223</v>
      </c>
      <c r="P143" s="24">
        <v>1</v>
      </c>
      <c r="Q143" s="8"/>
      <c r="R143" s="22" t="str">
        <f t="shared" si="22"/>
        <v>CALL inserirAlternativa(57$$$!!!Medicina!!!$$$1);</v>
      </c>
      <c r="S143" s="7"/>
      <c r="T143" s="22">
        <f t="shared" si="23"/>
        <v>57</v>
      </c>
      <c r="U143" s="23" t="s">
        <v>259</v>
      </c>
      <c r="V143" s="24">
        <v>0</v>
      </c>
      <c r="W143" s="8"/>
      <c r="X143" s="22" t="str">
        <f t="shared" si="24"/>
        <v>CALL inserirAlternativa(57$$$!!!Agricultura!!!$$$0);</v>
      </c>
      <c r="Y143" s="7"/>
      <c r="Z143" s="22">
        <f t="shared" si="25"/>
        <v>57</v>
      </c>
      <c r="AA143" s="23" t="s">
        <v>297</v>
      </c>
      <c r="AB143" s="24">
        <v>0</v>
      </c>
      <c r="AC143" s="8"/>
      <c r="AD143" s="22" t="str">
        <f t="shared" si="26"/>
        <v>CALL inserirAlternativa(57$$$!!!Contabilidade!!!$$$0);</v>
      </c>
      <c r="AE143" s="7"/>
      <c r="AF143" s="22">
        <f t="shared" si="27"/>
        <v>57</v>
      </c>
      <c r="AG143" s="23" t="s">
        <v>332</v>
      </c>
      <c r="AH143" s="24">
        <v>0</v>
      </c>
      <c r="AI143" s="8"/>
      <c r="AJ143" s="22" t="str">
        <f t="shared" si="28"/>
        <v>CALL inserirAlternativa(57$$$!!!Meteorologia!!!$$$0);</v>
      </c>
    </row>
    <row r="144" spans="7:36" ht="13" thickBot="1" x14ac:dyDescent="0.3">
      <c r="G144" s="23" t="s">
        <v>185</v>
      </c>
      <c r="H144" s="24">
        <v>2</v>
      </c>
      <c r="I144" s="22">
        <f t="shared" si="29"/>
        <v>36</v>
      </c>
      <c r="J144" s="7"/>
      <c r="K144" s="25" t="str">
        <f t="shared" si="20"/>
        <v>CALL inserirQuestao( !aspa! Em um ambiente de Realidade Virtual, o que são controladores manuais geralmente usados para fazer? !aspa! $$$2$$$36);</v>
      </c>
      <c r="L144" s="22">
        <v>58</v>
      </c>
      <c r="M144" s="7"/>
      <c r="N144" s="22">
        <f t="shared" si="21"/>
        <v>58</v>
      </c>
      <c r="O144" s="23" t="s">
        <v>224</v>
      </c>
      <c r="P144" s="24">
        <v>0</v>
      </c>
      <c r="Q144" s="8"/>
      <c r="R144" s="22" t="str">
        <f t="shared" si="22"/>
        <v>CALL inserirAlternativa(58$$$!!!Atualizar os drivers do dispositivo!!!$$$0);</v>
      </c>
      <c r="S144" s="7"/>
      <c r="T144" s="22">
        <f t="shared" si="23"/>
        <v>58</v>
      </c>
      <c r="U144" s="23" t="s">
        <v>260</v>
      </c>
      <c r="V144" s="24">
        <v>1</v>
      </c>
      <c r="W144" s="8"/>
      <c r="X144" s="22" t="str">
        <f t="shared" si="24"/>
        <v>CALL inserirAlternativa(58$$$!!!Permitir interação com o ambiente virtual!!!$$$1);</v>
      </c>
      <c r="Y144" s="7"/>
      <c r="Z144" s="22">
        <f t="shared" si="25"/>
        <v>58</v>
      </c>
      <c r="AA144" s="23" t="s">
        <v>298</v>
      </c>
      <c r="AB144" s="24">
        <v>0</v>
      </c>
      <c r="AC144" s="8"/>
      <c r="AD144" s="22" t="str">
        <f t="shared" si="26"/>
        <v>CALL inserirAlternativa(58$$$!!!Aumentar a qualidade do áudio!!!$$$0);</v>
      </c>
      <c r="AE144" s="7"/>
      <c r="AF144" s="22">
        <f t="shared" si="27"/>
        <v>58</v>
      </c>
      <c r="AG144" s="23" t="s">
        <v>333</v>
      </c>
      <c r="AH144" s="24">
        <v>0</v>
      </c>
      <c r="AI144" s="8"/>
      <c r="AJ144" s="22" t="str">
        <f t="shared" si="28"/>
        <v>CALL inserirAlternativa(58$$$!!!Reforçar a estabilidade gráfica!!!$$$0);</v>
      </c>
    </row>
    <row r="145" spans="7:36" ht="13" thickBot="1" x14ac:dyDescent="0.3">
      <c r="G145" s="23" t="s">
        <v>186</v>
      </c>
      <c r="H145" s="24">
        <v>2</v>
      </c>
      <c r="I145" s="22">
        <f t="shared" si="29"/>
        <v>36</v>
      </c>
      <c r="J145" s="7"/>
      <c r="K145" s="25" t="str">
        <f t="shared" si="20"/>
        <v>CALL inserirQuestao( !aspa! Qual é uma das tecnologias fundamentais para rastrear o movimento do usuário em VR? !aspa! $$$2$$$36);</v>
      </c>
      <c r="L145" s="22">
        <v>59</v>
      </c>
      <c r="M145" s="7"/>
      <c r="N145" s="22">
        <f t="shared" si="21"/>
        <v>59</v>
      </c>
      <c r="O145" s="23" t="s">
        <v>225</v>
      </c>
      <c r="P145" s="24">
        <v>0</v>
      </c>
      <c r="Q145" s="8"/>
      <c r="R145" s="22" t="str">
        <f t="shared" si="22"/>
        <v>CALL inserirAlternativa(59$$$!!!GPS!!!$$$0);</v>
      </c>
      <c r="S145" s="7"/>
      <c r="T145" s="22">
        <f t="shared" si="23"/>
        <v>59</v>
      </c>
      <c r="U145" s="23" t="s">
        <v>261</v>
      </c>
      <c r="V145" s="24">
        <v>1</v>
      </c>
      <c r="W145" s="8"/>
      <c r="X145" s="22" t="str">
        <f t="shared" si="24"/>
        <v>CALL inserirAlternativa(59$$$!!!Rastreamento por sensores de movimento!!!$$$1);</v>
      </c>
      <c r="Y145" s="7"/>
      <c r="Z145" s="22">
        <f t="shared" si="25"/>
        <v>59</v>
      </c>
      <c r="AA145" s="23" t="s">
        <v>299</v>
      </c>
      <c r="AB145" s="24">
        <v>0</v>
      </c>
      <c r="AC145" s="8"/>
      <c r="AD145" s="22" t="str">
        <f t="shared" si="26"/>
        <v>CALL inserirAlternativa(59$$$!!!Wi-Fi!!!$$$0);</v>
      </c>
      <c r="AE145" s="7"/>
      <c r="AF145" s="22">
        <f t="shared" si="27"/>
        <v>59</v>
      </c>
      <c r="AG145" s="23" t="s">
        <v>334</v>
      </c>
      <c r="AH145" s="24">
        <v>0</v>
      </c>
      <c r="AI145" s="8"/>
      <c r="AJ145" s="22" t="str">
        <f t="shared" si="28"/>
        <v>CALL inserirAlternativa(59$$$!!!Câmeras de vigilância!!!$$$0);</v>
      </c>
    </row>
    <row r="146" spans="7:36" ht="13" thickBot="1" x14ac:dyDescent="0.3">
      <c r="G146" s="23" t="s">
        <v>187</v>
      </c>
      <c r="H146" s="24">
        <v>2</v>
      </c>
      <c r="I146" s="22">
        <f t="shared" si="29"/>
        <v>37</v>
      </c>
      <c r="J146" s="7"/>
      <c r="K146" s="25" t="str">
        <f t="shared" si="20"/>
        <v>CALL inserirQuestao( !aspa! Qual é o principal papel de um motor de jogo (game engine) no desenvolvimento de games? !aspa! $$$2$$$37);</v>
      </c>
      <c r="L146" s="22">
        <v>60</v>
      </c>
      <c r="M146" s="7"/>
      <c r="N146" s="22">
        <f t="shared" si="21"/>
        <v>60</v>
      </c>
      <c r="O146" s="23" t="s">
        <v>226</v>
      </c>
      <c r="P146" s="24">
        <v>0</v>
      </c>
      <c r="Q146" s="8"/>
      <c r="R146" s="22" t="str">
        <f t="shared" si="22"/>
        <v>CALL inserirAlternativa(60$$$!!!Controlar o marketing e a distribuição do jogo!!!$$$0);</v>
      </c>
      <c r="S146" s="7"/>
      <c r="T146" s="22">
        <f t="shared" si="23"/>
        <v>60</v>
      </c>
      <c r="U146" s="23" t="s">
        <v>262</v>
      </c>
      <c r="V146" s="24">
        <v>1</v>
      </c>
      <c r="W146" s="8"/>
      <c r="X146" s="22" t="str">
        <f t="shared" si="24"/>
        <v>CALL inserirAlternativa(60$$$!!!Prover ferramentas para criar gráficos, física e lógica do jogo!!!$$$1);</v>
      </c>
      <c r="Y146" s="7"/>
      <c r="Z146" s="22">
        <f t="shared" si="25"/>
        <v>60</v>
      </c>
      <c r="AA146" s="23" t="s">
        <v>300</v>
      </c>
      <c r="AB146" s="24">
        <v>0</v>
      </c>
      <c r="AC146" s="8"/>
      <c r="AD146" s="22" t="str">
        <f t="shared" si="26"/>
        <v>CALL inserirAlternativa(60$$$!!!Criar as narrativas e diálogos do jogo!!!$$$0);</v>
      </c>
      <c r="AE146" s="7"/>
      <c r="AF146" s="22">
        <f t="shared" si="27"/>
        <v>60</v>
      </c>
      <c r="AG146" s="23" t="s">
        <v>335</v>
      </c>
      <c r="AH146" s="24">
        <v>0</v>
      </c>
      <c r="AI146" s="8"/>
      <c r="AJ146" s="22" t="str">
        <f t="shared" si="28"/>
        <v>CALL inserirAlternativa(60$$$!!!Garantir a compatibilidade com consoles antigos!!!$$$0);</v>
      </c>
    </row>
    <row r="147" spans="7:36" ht="13" thickBot="1" x14ac:dyDescent="0.3">
      <c r="G147" s="23" t="s">
        <v>188</v>
      </c>
      <c r="H147" s="24">
        <v>1</v>
      </c>
      <c r="I147" s="22">
        <f t="shared" si="29"/>
        <v>37</v>
      </c>
      <c r="J147" s="7"/>
      <c r="K147" s="25" t="str">
        <f t="shared" si="20"/>
        <v>CALL inserirQuestao( !aspa! Qual das linguagens é amplamente utilizada para o desenvolvimento de jogos na Unity? !aspa! $$$1$$$37);</v>
      </c>
      <c r="L147" s="22">
        <v>61</v>
      </c>
      <c r="M147" s="7"/>
      <c r="N147" s="22">
        <f t="shared" si="21"/>
        <v>61</v>
      </c>
      <c r="O147" s="23" t="s">
        <v>202</v>
      </c>
      <c r="P147" s="24">
        <v>0</v>
      </c>
      <c r="Q147" s="8"/>
      <c r="R147" s="22" t="str">
        <f t="shared" si="22"/>
        <v>CALL inserirAlternativa(61$$$!!!Python!!!$$$0);</v>
      </c>
      <c r="S147" s="7"/>
      <c r="T147" s="22">
        <f t="shared" si="23"/>
        <v>61</v>
      </c>
      <c r="U147" s="23" t="s">
        <v>263</v>
      </c>
      <c r="V147" s="24">
        <v>1</v>
      </c>
      <c r="W147" s="8"/>
      <c r="X147" s="22" t="str">
        <f t="shared" si="24"/>
        <v>CALL inserirAlternativa(61$$$!!!C#!!!$$$1);</v>
      </c>
      <c r="Y147" s="7"/>
      <c r="Z147" s="22">
        <f t="shared" si="25"/>
        <v>61</v>
      </c>
      <c r="AA147" s="23" t="s">
        <v>237</v>
      </c>
      <c r="AB147" s="24">
        <v>0</v>
      </c>
      <c r="AC147" s="8"/>
      <c r="AD147" s="22" t="str">
        <f t="shared" si="26"/>
        <v>CALL inserirAlternativa(61$$$!!!Java!!!$$$0);</v>
      </c>
      <c r="AE147" s="7"/>
      <c r="AF147" s="22">
        <f t="shared" si="27"/>
        <v>61</v>
      </c>
      <c r="AG147" s="23" t="s">
        <v>280</v>
      </c>
      <c r="AH147" s="24">
        <v>0</v>
      </c>
      <c r="AI147" s="8"/>
      <c r="AJ147" s="22" t="str">
        <f t="shared" si="28"/>
        <v>CALL inserirAlternativa(61$$$!!!Ruby!!!$$$0);</v>
      </c>
    </row>
    <row r="148" spans="7:36" ht="13" thickBot="1" x14ac:dyDescent="0.3">
      <c r="G148" s="23" t="s">
        <v>189</v>
      </c>
      <c r="H148" s="24">
        <v>3</v>
      </c>
      <c r="I148" s="22">
        <f t="shared" si="29"/>
        <v>37</v>
      </c>
      <c r="J148" s="7"/>
      <c r="K148" s="25" t="str">
        <f t="shared" si="20"/>
        <v>CALL inserirQuestao( !aspa! O que significa o conceito de renderização em tempo real nos jogos? !aspa! $$$3$$$37);</v>
      </c>
      <c r="L148" s="22">
        <v>62</v>
      </c>
      <c r="M148" s="7"/>
      <c r="N148" s="22">
        <f t="shared" si="21"/>
        <v>62</v>
      </c>
      <c r="O148" s="23" t="s">
        <v>227</v>
      </c>
      <c r="P148" s="24">
        <v>0</v>
      </c>
      <c r="Q148" s="8"/>
      <c r="R148" s="22" t="str">
        <f t="shared" si="22"/>
        <v>CALL inserirAlternativa(62$$$!!!Gráficos são processados previamente e armazenados em arquivos!!!$$$0);</v>
      </c>
      <c r="S148" s="7"/>
      <c r="T148" s="22">
        <f t="shared" si="23"/>
        <v>62</v>
      </c>
      <c r="U148" s="23" t="s">
        <v>264</v>
      </c>
      <c r="V148" s="24">
        <v>1</v>
      </c>
      <c r="W148" s="8"/>
      <c r="X148" s="22" t="str">
        <f t="shared" si="24"/>
        <v>CALL inserirAlternativa(62$$$!!!Os gráficos do jogo são gerados instantaneamente durante a execução!!!$$$1);</v>
      </c>
      <c r="Y148" s="7"/>
      <c r="Z148" s="22">
        <f t="shared" si="25"/>
        <v>62</v>
      </c>
      <c r="AA148" s="23" t="s">
        <v>301</v>
      </c>
      <c r="AB148" s="24">
        <v>0</v>
      </c>
      <c r="AC148" s="8"/>
      <c r="AD148" s="22" t="str">
        <f t="shared" si="26"/>
        <v>CALL inserirAlternativa(62$$$!!!Todas as texturas do jogo são criadas em tempo recorde antes do lançamento!!!$$$0);</v>
      </c>
      <c r="AE148" s="7"/>
      <c r="AF148" s="22">
        <f t="shared" si="27"/>
        <v>62</v>
      </c>
      <c r="AG148" s="23" t="s">
        <v>336</v>
      </c>
      <c r="AH148" s="24">
        <v>0</v>
      </c>
      <c r="AI148" s="8"/>
      <c r="AJ148" s="22" t="str">
        <f t="shared" si="28"/>
        <v>CALL inserirAlternativa(62$$$!!!Imagens são transmitidas ao vivo para o jogador!!!$$$0);</v>
      </c>
    </row>
    <row r="149" spans="7:36" ht="13" thickBot="1" x14ac:dyDescent="0.3">
      <c r="G149" s="23" t="s">
        <v>190</v>
      </c>
      <c r="H149" s="24">
        <v>2</v>
      </c>
      <c r="I149" s="22">
        <f t="shared" si="29"/>
        <v>37</v>
      </c>
      <c r="J149" s="7"/>
      <c r="K149" s="25" t="str">
        <f t="shared" si="20"/>
        <v>CALL inserirQuestao( !aspa! Qual das seguintes áreas é essencial para criar personagens e ambientes 3D em um jogo? !aspa! $$$2$$$37);</v>
      </c>
      <c r="L149" s="22">
        <v>63</v>
      </c>
      <c r="M149" s="7"/>
      <c r="N149" s="22">
        <f t="shared" si="21"/>
        <v>63</v>
      </c>
      <c r="O149" s="23" t="s">
        <v>228</v>
      </c>
      <c r="P149" s="24">
        <v>1</v>
      </c>
      <c r="Q149" s="8"/>
      <c r="R149" s="22" t="str">
        <f t="shared" si="22"/>
        <v>CALL inserirAlternativa(63$$$!!!Modelagem 3D!!!$$$1);</v>
      </c>
      <c r="S149" s="7"/>
      <c r="T149" s="22">
        <f t="shared" si="23"/>
        <v>63</v>
      </c>
      <c r="U149" s="23" t="s">
        <v>265</v>
      </c>
      <c r="V149" s="24">
        <v>0</v>
      </c>
      <c r="W149" s="8"/>
      <c r="X149" s="22" t="str">
        <f t="shared" si="24"/>
        <v>CALL inserirAlternativa(63$$$!!!Testes de qualidade!!!$$$0);</v>
      </c>
      <c r="Y149" s="7"/>
      <c r="Z149" s="22">
        <f t="shared" si="25"/>
        <v>63</v>
      </c>
      <c r="AA149" s="23" t="s">
        <v>302</v>
      </c>
      <c r="AB149" s="24">
        <v>0</v>
      </c>
      <c r="AC149" s="8"/>
      <c r="AD149" s="22" t="str">
        <f t="shared" si="26"/>
        <v>CALL inserirAlternativa(63$$$!!!Design de interface!!!$$$0);</v>
      </c>
      <c r="AE149" s="7"/>
      <c r="AF149" s="22">
        <f t="shared" si="27"/>
        <v>63</v>
      </c>
      <c r="AG149" s="23" t="s">
        <v>337</v>
      </c>
      <c r="AH149" s="24">
        <v>0</v>
      </c>
      <c r="AI149" s="8"/>
      <c r="AJ149" s="22" t="str">
        <f t="shared" si="28"/>
        <v>CALL inserirAlternativa(63$$$!!!Codificação em banco de dados!!!$$$0);</v>
      </c>
    </row>
    <row r="150" spans="7:36" ht="13" thickBot="1" x14ac:dyDescent="0.3">
      <c r="G150" s="23" t="s">
        <v>191</v>
      </c>
      <c r="H150" s="24">
        <v>2</v>
      </c>
      <c r="I150" s="22">
        <f t="shared" si="29"/>
        <v>37</v>
      </c>
      <c r="J150" s="7"/>
      <c r="K150" s="25" t="str">
        <f t="shared" si="20"/>
        <v>CALL inserirQuestao( !aspa! Qual é um dos frameworks ou motores mais usados para o desenvolvimento de jogos 2D e 3D? !aspa! $$$2$$$37);</v>
      </c>
      <c r="L150" s="22">
        <v>64</v>
      </c>
      <c r="M150" s="7"/>
      <c r="N150" s="22">
        <f t="shared" si="21"/>
        <v>64</v>
      </c>
      <c r="O150" s="23" t="s">
        <v>205</v>
      </c>
      <c r="P150" s="24">
        <v>0</v>
      </c>
      <c r="Q150" s="8"/>
      <c r="R150" s="22" t="str">
        <f t="shared" si="22"/>
        <v>CALL inserirAlternativa(64$$$!!!Django!!!$$$0);</v>
      </c>
      <c r="S150" s="7"/>
      <c r="T150" s="22">
        <f t="shared" si="23"/>
        <v>64</v>
      </c>
      <c r="U150" s="23" t="s">
        <v>266</v>
      </c>
      <c r="V150" s="24">
        <v>1</v>
      </c>
      <c r="W150" s="8"/>
      <c r="X150" s="22" t="str">
        <f t="shared" si="24"/>
        <v>CALL inserirAlternativa(64$$$!!!Unreal Engine!!!$$$1);</v>
      </c>
      <c r="Y150" s="7"/>
      <c r="Z150" s="22">
        <f t="shared" si="25"/>
        <v>64</v>
      </c>
      <c r="AA150" s="23" t="s">
        <v>282</v>
      </c>
      <c r="AB150" s="24">
        <v>0</v>
      </c>
      <c r="AC150" s="8"/>
      <c r="AD150" s="22" t="str">
        <f t="shared" si="26"/>
        <v>CALL inserirAlternativa(64$$$!!!Angular!!!$$$0);</v>
      </c>
      <c r="AE150" s="7"/>
      <c r="AF150" s="22">
        <f t="shared" si="27"/>
        <v>64</v>
      </c>
      <c r="AG150" s="23" t="s">
        <v>318</v>
      </c>
      <c r="AH150" s="24">
        <v>0</v>
      </c>
      <c r="AI150" s="8"/>
      <c r="AJ150" s="22" t="str">
        <f t="shared" si="28"/>
        <v>CALL inserirAlternativa(64$$$!!!Flask!!!$$$0);</v>
      </c>
    </row>
    <row r="151" spans="7:36" ht="13" thickBot="1" x14ac:dyDescent="0.3">
      <c r="G151" s="23" t="s">
        <v>192</v>
      </c>
      <c r="H151" s="24">
        <v>2</v>
      </c>
      <c r="I151" s="22">
        <f t="shared" si="29"/>
        <v>38</v>
      </c>
      <c r="J151" s="7"/>
      <c r="K151" s="25" t="str">
        <f t="shared" si="20"/>
        <v>CALL inserirQuestao( !aspa! Qual é o objetivo principal da arquitetura de software em um sistema? !aspa! $$$2$$$38);</v>
      </c>
      <c r="L151" s="22">
        <v>65</v>
      </c>
      <c r="M151" s="7"/>
      <c r="N151" s="22">
        <f t="shared" si="21"/>
        <v>65</v>
      </c>
      <c r="O151" s="23" t="s">
        <v>229</v>
      </c>
      <c r="P151" s="24">
        <v>0</v>
      </c>
      <c r="Q151" s="8"/>
      <c r="R151" s="22" t="str">
        <f t="shared" si="22"/>
        <v>CALL inserirAlternativa(65$$$!!!Garantir apenas a funcionalidade básica do software!!!$$$0);</v>
      </c>
      <c r="S151" s="7"/>
      <c r="T151" s="22">
        <f t="shared" si="23"/>
        <v>65</v>
      </c>
      <c r="U151" s="23" t="s">
        <v>267</v>
      </c>
      <c r="V151" s="24">
        <v>1</v>
      </c>
      <c r="W151" s="8"/>
      <c r="X151" s="22" t="str">
        <f t="shared" si="24"/>
        <v>CALL inserirAlternativa(65$$$!!!Organizar componentes para facilitar manutenção e escalabilidade!!!$$$1);</v>
      </c>
      <c r="Y151" s="7"/>
      <c r="Z151" s="22">
        <f t="shared" si="25"/>
        <v>65</v>
      </c>
      <c r="AA151" s="23" t="s">
        <v>303</v>
      </c>
      <c r="AB151" s="24">
        <v>0</v>
      </c>
      <c r="AC151" s="8"/>
      <c r="AD151" s="22" t="str">
        <f t="shared" si="26"/>
        <v>CALL inserirAlternativa(65$$$!!!Criar interfaces gráficas detalhadas!!!$$$0);</v>
      </c>
      <c r="AE151" s="7"/>
      <c r="AF151" s="22">
        <f t="shared" si="27"/>
        <v>65</v>
      </c>
      <c r="AG151" s="23" t="s">
        <v>338</v>
      </c>
      <c r="AH151" s="24">
        <v>0</v>
      </c>
      <c r="AI151" s="8"/>
      <c r="AJ151" s="22" t="str">
        <f t="shared" si="28"/>
        <v>CALL inserirAlternativa(65$$$!!!Focar exclusivamente na otimização de performance!!!$$$0);</v>
      </c>
    </row>
    <row r="152" spans="7:36" ht="13" thickBot="1" x14ac:dyDescent="0.3">
      <c r="G152" s="23" t="s">
        <v>193</v>
      </c>
      <c r="H152" s="24">
        <v>1</v>
      </c>
      <c r="I152" s="22">
        <f t="shared" si="29"/>
        <v>38</v>
      </c>
      <c r="J152" s="7"/>
      <c r="K152" s="25" t="str">
        <f t="shared" si="20"/>
        <v>CALL inserirQuestao( !aspa! Qual das seguintes arquiteturas é baseada em serviços independentes que se comunicam entre si? !aspa! $$$1$$$38);</v>
      </c>
      <c r="L152" s="22">
        <v>66</v>
      </c>
      <c r="M152" s="7"/>
      <c r="N152" s="22">
        <f t="shared" si="21"/>
        <v>66</v>
      </c>
      <c r="O152" s="23" t="s">
        <v>230</v>
      </c>
      <c r="P152" s="24">
        <v>0</v>
      </c>
      <c r="Q152" s="8"/>
      <c r="R152" s="22" t="str">
        <f t="shared" si="22"/>
        <v>CALL inserirAlternativa(66$$$!!!Monolítica!!!$$$0);</v>
      </c>
      <c r="S152" s="7"/>
      <c r="T152" s="22">
        <f t="shared" si="23"/>
        <v>66</v>
      </c>
      <c r="U152" s="23" t="s">
        <v>268</v>
      </c>
      <c r="V152" s="24">
        <v>1</v>
      </c>
      <c r="W152" s="8"/>
      <c r="X152" s="22" t="str">
        <f t="shared" si="24"/>
        <v>CALL inserirAlternativa(66$$$!!!Microservices!!!$$$1);</v>
      </c>
      <c r="Y152" s="7"/>
      <c r="Z152" s="22">
        <f t="shared" si="25"/>
        <v>66</v>
      </c>
      <c r="AA152" s="23" t="s">
        <v>304</v>
      </c>
      <c r="AB152" s="24">
        <v>0</v>
      </c>
      <c r="AC152" s="8"/>
      <c r="AD152" s="22" t="str">
        <f t="shared" si="26"/>
        <v>CALL inserirAlternativa(66$$$!!!MVC!!!$$$0);</v>
      </c>
      <c r="AE152" s="7"/>
      <c r="AF152" s="22">
        <f t="shared" si="27"/>
        <v>66</v>
      </c>
      <c r="AG152" s="23" t="s">
        <v>339</v>
      </c>
      <c r="AH152" s="24">
        <v>0</v>
      </c>
      <c r="AI152" s="8"/>
      <c r="AJ152" s="22" t="str">
        <f t="shared" si="28"/>
        <v>CALL inserirAlternativa(66$$$!!!Cliente-servidor!!!$$$0);</v>
      </c>
    </row>
    <row r="153" spans="7:36" ht="13" thickBot="1" x14ac:dyDescent="0.3">
      <c r="G153" s="23" t="s">
        <v>194</v>
      </c>
      <c r="H153" s="24">
        <v>3</v>
      </c>
      <c r="I153" s="22">
        <f t="shared" si="29"/>
        <v>38</v>
      </c>
      <c r="J153" s="7"/>
      <c r="K153" s="25" t="str">
        <f t="shared" si="20"/>
        <v>CALL inserirQuestao( !aspa! O que significa o conceito de Design Patterns na arquitetura de software? !aspa! $$$3$$$38);</v>
      </c>
      <c r="L153" s="22">
        <v>67</v>
      </c>
      <c r="M153" s="7"/>
      <c r="N153" s="22">
        <f t="shared" si="21"/>
        <v>67</v>
      </c>
      <c r="O153" s="23" t="s">
        <v>231</v>
      </c>
      <c r="P153" s="24">
        <v>1</v>
      </c>
      <c r="Q153" s="8"/>
      <c r="R153" s="22" t="str">
        <f t="shared" si="22"/>
        <v>CALL inserirAlternativa(67$$$!!!Soluções reutilizáveis para problemas recorrentes no desenvolvimento de software!!!$$$1);</v>
      </c>
      <c r="S153" s="7"/>
      <c r="T153" s="22">
        <f t="shared" si="23"/>
        <v>67</v>
      </c>
      <c r="U153" s="23" t="s">
        <v>269</v>
      </c>
      <c r="V153" s="24">
        <v>0</v>
      </c>
      <c r="W153" s="8"/>
      <c r="X153" s="22" t="str">
        <f t="shared" si="24"/>
        <v>CALL inserirAlternativa(67$$$!!!Modelos de interface gráfica padronizados!!!$$$0);</v>
      </c>
      <c r="Y153" s="7"/>
      <c r="Z153" s="22">
        <f t="shared" si="25"/>
        <v>67</v>
      </c>
      <c r="AA153" s="23" t="s">
        <v>305</v>
      </c>
      <c r="AB153" s="24">
        <v>0</v>
      </c>
      <c r="AC153" s="8"/>
      <c r="AD153" s="22" t="str">
        <f t="shared" si="26"/>
        <v>CALL inserirAlternativa(67$$$!!!Técnicas de compressão de dados!!!$$$0);</v>
      </c>
      <c r="AE153" s="7"/>
      <c r="AF153" s="22">
        <f t="shared" si="27"/>
        <v>67</v>
      </c>
      <c r="AG153" s="23" t="s">
        <v>340</v>
      </c>
      <c r="AH153" s="24">
        <v>0</v>
      </c>
      <c r="AI153" s="8"/>
      <c r="AJ153" s="22" t="str">
        <f t="shared" si="28"/>
        <v>CALL inserirAlternativa(67$$$!!!Métodos para otimizar queries em bancos de dados!!!$$$0);</v>
      </c>
    </row>
    <row r="154" spans="7:36" ht="13" thickBot="1" x14ac:dyDescent="0.3">
      <c r="G154" s="23" t="s">
        <v>195</v>
      </c>
      <c r="H154" s="24">
        <v>2</v>
      </c>
      <c r="I154" s="22">
        <f t="shared" si="29"/>
        <v>38</v>
      </c>
      <c r="J154" s="7"/>
      <c r="K154" s="25" t="str">
        <f t="shared" si="20"/>
        <v>CALL inserirQuestao( !aspa! Em uma arquitetura MVC, qual é o papel do Controller? !aspa! $$$2$$$38);</v>
      </c>
      <c r="L154" s="22">
        <v>68</v>
      </c>
      <c r="M154" s="7"/>
      <c r="N154" s="22">
        <f t="shared" si="21"/>
        <v>68</v>
      </c>
      <c r="O154" s="23" t="s">
        <v>232</v>
      </c>
      <c r="P154" s="24">
        <v>0</v>
      </c>
      <c r="Q154" s="8"/>
      <c r="R154" s="22" t="str">
        <f t="shared" si="22"/>
        <v>CALL inserirAlternativa(68$$$!!!Realizar cálculos matemáticos complexos!!!$$$0);</v>
      </c>
      <c r="S154" s="7"/>
      <c r="T154" s="22">
        <f t="shared" si="23"/>
        <v>68</v>
      </c>
      <c r="U154" s="23" t="s">
        <v>270</v>
      </c>
      <c r="V154" s="24">
        <v>0</v>
      </c>
      <c r="W154" s="8"/>
      <c r="X154" s="22" t="str">
        <f t="shared" si="24"/>
        <v>CALL inserirAlternativa(68$$$!!!Interagir com o usuário diretamente!!!$$$0);</v>
      </c>
      <c r="Y154" s="7"/>
      <c r="Z154" s="22">
        <f t="shared" si="25"/>
        <v>68</v>
      </c>
      <c r="AA154" s="23" t="s">
        <v>306</v>
      </c>
      <c r="AB154" s="24">
        <v>1</v>
      </c>
      <c r="AC154" s="8"/>
      <c r="AD154" s="22" t="str">
        <f t="shared" si="26"/>
        <v>CALL inserirAlternativa(68$$$!!!Coordenar a interação entre a View e o Model!!!$$$1);</v>
      </c>
      <c r="AE154" s="7"/>
      <c r="AF154" s="22">
        <f t="shared" si="27"/>
        <v>68</v>
      </c>
      <c r="AG154" s="23" t="s">
        <v>341</v>
      </c>
      <c r="AH154" s="24">
        <v>0</v>
      </c>
      <c r="AI154" s="8"/>
      <c r="AJ154" s="22" t="str">
        <f t="shared" si="28"/>
        <v>CALL inserirAlternativa(68$$$!!!Armazenar dados persistentes!!!$$$0);</v>
      </c>
    </row>
    <row r="155" spans="7:36" ht="13" thickBot="1" x14ac:dyDescent="0.3">
      <c r="G155" s="23" t="s">
        <v>196</v>
      </c>
      <c r="H155" s="24">
        <v>2</v>
      </c>
      <c r="I155" s="22">
        <f t="shared" si="29"/>
        <v>38</v>
      </c>
      <c r="J155" s="7"/>
      <c r="K155" s="25" t="str">
        <f t="shared" si="20"/>
        <v>CALL inserirQuestao( !aspa! Qual característica é essencial em uma arquitetura orientada a eventos? !aspa! $$$2$$$38);</v>
      </c>
      <c r="L155" s="22">
        <v>69</v>
      </c>
      <c r="M155" s="7"/>
      <c r="N155" s="22">
        <f t="shared" si="21"/>
        <v>69</v>
      </c>
      <c r="O155" s="23" t="s">
        <v>233</v>
      </c>
      <c r="P155" s="24">
        <v>0</v>
      </c>
      <c r="Q155" s="8"/>
      <c r="R155" s="22" t="str">
        <f t="shared" si="22"/>
        <v>CALL inserirAlternativa(69$$$!!!Processamento síncrono de todas as tarefas!!!$$$0);</v>
      </c>
      <c r="S155" s="7"/>
      <c r="T155" s="22">
        <f t="shared" si="23"/>
        <v>69</v>
      </c>
      <c r="U155" s="23" t="s">
        <v>271</v>
      </c>
      <c r="V155" s="24">
        <v>1</v>
      </c>
      <c r="W155" s="8"/>
      <c r="X155" s="22" t="str">
        <f t="shared" si="24"/>
        <v>CALL inserirAlternativa(69$$$!!!Reagir a notificações ou mudanças no estado do sistema!!!$$$1);</v>
      </c>
      <c r="Y155" s="7"/>
      <c r="Z155" s="22">
        <f t="shared" si="25"/>
        <v>69</v>
      </c>
      <c r="AA155" s="23" t="s">
        <v>307</v>
      </c>
      <c r="AB155" s="24">
        <v>0</v>
      </c>
      <c r="AC155" s="8"/>
      <c r="AD155" s="22" t="str">
        <f t="shared" si="26"/>
        <v>CALL inserirAlternativa(69$$$!!!Focar exclusivamente no armazenamento de dados!!!$$$0);</v>
      </c>
      <c r="AE155" s="7"/>
      <c r="AF155" s="22">
        <f t="shared" si="27"/>
        <v>69</v>
      </c>
      <c r="AG155" s="23" t="s">
        <v>342</v>
      </c>
      <c r="AH155" s="24">
        <v>0</v>
      </c>
      <c r="AI155" s="8"/>
      <c r="AJ155" s="22" t="str">
        <f t="shared" si="28"/>
        <v>CALL inserirAlternativa(69$$$!!!Evitar comunicação entre componentes!!!$$$0);</v>
      </c>
    </row>
    <row r="156" spans="7:36" ht="13" thickBot="1" x14ac:dyDescent="0.3">
      <c r="G156" s="23" t="s">
        <v>192</v>
      </c>
      <c r="H156" s="24">
        <v>2</v>
      </c>
      <c r="I156" s="22">
        <f t="shared" si="29"/>
        <v>50</v>
      </c>
      <c r="J156" s="7"/>
      <c r="K156" s="25" t="str">
        <f t="shared" si="20"/>
        <v>CALL inserirQuestao( !aspa! Qual é o objetivo principal da arquitetura de software em um sistema? !aspa! $$$2$$$50);</v>
      </c>
      <c r="L156" s="22">
        <v>70</v>
      </c>
      <c r="M156" s="7"/>
      <c r="N156" s="22">
        <f t="shared" si="21"/>
        <v>70</v>
      </c>
      <c r="O156" s="23" t="s">
        <v>229</v>
      </c>
      <c r="P156" s="24">
        <v>0</v>
      </c>
      <c r="Q156" s="8"/>
      <c r="R156" s="22" t="str">
        <f t="shared" si="22"/>
        <v>CALL inserirAlternativa(70$$$!!!Garantir apenas a funcionalidade básica do software!!!$$$0);</v>
      </c>
      <c r="S156" s="7"/>
      <c r="T156" s="22">
        <f t="shared" si="23"/>
        <v>70</v>
      </c>
      <c r="U156" s="23" t="s">
        <v>267</v>
      </c>
      <c r="V156" s="24">
        <v>1</v>
      </c>
      <c r="W156" s="8"/>
      <c r="X156" s="22" t="str">
        <f t="shared" si="24"/>
        <v>CALL inserirAlternativa(70$$$!!!Organizar componentes para facilitar manutenção e escalabilidade!!!$$$1);</v>
      </c>
      <c r="Y156" s="7"/>
      <c r="Z156" s="22">
        <f t="shared" si="25"/>
        <v>70</v>
      </c>
      <c r="AA156" s="23" t="s">
        <v>303</v>
      </c>
      <c r="AB156" s="24">
        <v>0</v>
      </c>
      <c r="AC156" s="8"/>
      <c r="AD156" s="22" t="str">
        <f t="shared" si="26"/>
        <v>CALL inserirAlternativa(70$$$!!!Criar interfaces gráficas detalhadas!!!$$$0);</v>
      </c>
      <c r="AE156" s="7"/>
      <c r="AF156" s="22">
        <f t="shared" si="27"/>
        <v>70</v>
      </c>
      <c r="AG156" s="23" t="s">
        <v>338</v>
      </c>
      <c r="AH156" s="24">
        <v>0</v>
      </c>
      <c r="AI156" s="8"/>
      <c r="AJ156" s="22" t="str">
        <f t="shared" si="28"/>
        <v>CALL inserirAlternativa(70$$$!!!Focar exclusivamente na otimização de performance!!!$$$0);</v>
      </c>
    </row>
    <row r="157" spans="7:36" ht="13" thickBot="1" x14ac:dyDescent="0.3">
      <c r="G157" s="23" t="s">
        <v>193</v>
      </c>
      <c r="H157" s="24">
        <v>1</v>
      </c>
      <c r="I157" s="22">
        <f t="shared" si="29"/>
        <v>50</v>
      </c>
      <c r="J157" s="7"/>
      <c r="K157" s="25" t="str">
        <f t="shared" si="20"/>
        <v>CALL inserirQuestao( !aspa! Qual das seguintes arquiteturas é baseada em serviços independentes que se comunicam entre si? !aspa! $$$1$$$50);</v>
      </c>
      <c r="L157" s="22">
        <v>71</v>
      </c>
      <c r="M157" s="7"/>
      <c r="N157" s="22">
        <f t="shared" si="21"/>
        <v>71</v>
      </c>
      <c r="O157" s="23" t="s">
        <v>230</v>
      </c>
      <c r="P157" s="24">
        <v>0</v>
      </c>
      <c r="Q157" s="8"/>
      <c r="R157" s="22" t="str">
        <f t="shared" si="22"/>
        <v>CALL inserirAlternativa(71$$$!!!Monolítica!!!$$$0);</v>
      </c>
      <c r="S157" s="7"/>
      <c r="T157" s="22">
        <f t="shared" si="23"/>
        <v>71</v>
      </c>
      <c r="U157" s="23" t="s">
        <v>268</v>
      </c>
      <c r="V157" s="24">
        <v>1</v>
      </c>
      <c r="W157" s="8"/>
      <c r="X157" s="22" t="str">
        <f t="shared" si="24"/>
        <v>CALL inserirAlternativa(71$$$!!!Microservices!!!$$$1);</v>
      </c>
      <c r="Y157" s="7"/>
      <c r="Z157" s="22">
        <f t="shared" si="25"/>
        <v>71</v>
      </c>
      <c r="AA157" s="23" t="s">
        <v>304</v>
      </c>
      <c r="AB157" s="24">
        <v>0</v>
      </c>
      <c r="AC157" s="8"/>
      <c r="AD157" s="22" t="str">
        <f t="shared" si="26"/>
        <v>CALL inserirAlternativa(71$$$!!!MVC!!!$$$0);</v>
      </c>
      <c r="AE157" s="7"/>
      <c r="AF157" s="22">
        <f t="shared" si="27"/>
        <v>71</v>
      </c>
      <c r="AG157" s="23" t="s">
        <v>339</v>
      </c>
      <c r="AH157" s="24">
        <v>0</v>
      </c>
      <c r="AI157" s="8"/>
      <c r="AJ157" s="22" t="str">
        <f t="shared" si="28"/>
        <v>CALL inserirAlternativa(71$$$!!!Cliente-servidor!!!$$$0);</v>
      </c>
    </row>
    <row r="158" spans="7:36" ht="13" thickBot="1" x14ac:dyDescent="0.3">
      <c r="G158" s="23" t="s">
        <v>194</v>
      </c>
      <c r="H158" s="24">
        <v>3</v>
      </c>
      <c r="I158" s="22">
        <f t="shared" si="29"/>
        <v>50</v>
      </c>
      <c r="J158" s="7"/>
      <c r="K158" s="25" t="str">
        <f t="shared" si="20"/>
        <v>CALL inserirQuestao( !aspa! O que significa o conceito de Design Patterns na arquitetura de software? !aspa! $$$3$$$50);</v>
      </c>
      <c r="L158" s="22">
        <v>72</v>
      </c>
      <c r="M158" s="7"/>
      <c r="N158" s="22">
        <f t="shared" si="21"/>
        <v>72</v>
      </c>
      <c r="O158" s="23" t="s">
        <v>231</v>
      </c>
      <c r="P158" s="24">
        <v>1</v>
      </c>
      <c r="Q158" s="8"/>
      <c r="R158" s="22" t="str">
        <f t="shared" si="22"/>
        <v>CALL inserirAlternativa(72$$$!!!Soluções reutilizáveis para problemas recorrentes no desenvolvimento de software!!!$$$1);</v>
      </c>
      <c r="S158" s="7"/>
      <c r="T158" s="22">
        <f t="shared" si="23"/>
        <v>72</v>
      </c>
      <c r="U158" s="23" t="s">
        <v>269</v>
      </c>
      <c r="V158" s="24">
        <v>0</v>
      </c>
      <c r="W158" s="8"/>
      <c r="X158" s="22" t="str">
        <f t="shared" si="24"/>
        <v>CALL inserirAlternativa(72$$$!!!Modelos de interface gráfica padronizados!!!$$$0);</v>
      </c>
      <c r="Y158" s="7"/>
      <c r="Z158" s="22">
        <f t="shared" si="25"/>
        <v>72</v>
      </c>
      <c r="AA158" s="23" t="s">
        <v>305</v>
      </c>
      <c r="AB158" s="24">
        <v>0</v>
      </c>
      <c r="AC158" s="8"/>
      <c r="AD158" s="22" t="str">
        <f t="shared" si="26"/>
        <v>CALL inserirAlternativa(72$$$!!!Técnicas de compressão de dados!!!$$$0);</v>
      </c>
      <c r="AE158" s="7"/>
      <c r="AF158" s="22">
        <f t="shared" si="27"/>
        <v>72</v>
      </c>
      <c r="AG158" s="23" t="s">
        <v>340</v>
      </c>
      <c r="AH158" s="24">
        <v>0</v>
      </c>
      <c r="AI158" s="8"/>
      <c r="AJ158" s="22" t="str">
        <f t="shared" si="28"/>
        <v>CALL inserirAlternativa(72$$$!!!Métodos para otimizar queries em bancos de dados!!!$$$0);</v>
      </c>
    </row>
    <row r="159" spans="7:36" ht="13" thickBot="1" x14ac:dyDescent="0.3">
      <c r="G159" s="23" t="s">
        <v>195</v>
      </c>
      <c r="H159" s="24">
        <v>2</v>
      </c>
      <c r="I159" s="22">
        <f t="shared" si="29"/>
        <v>50</v>
      </c>
      <c r="J159" s="7"/>
      <c r="K159" s="25" t="str">
        <f t="shared" si="20"/>
        <v>CALL inserirQuestao( !aspa! Em uma arquitetura MVC, qual é o papel do Controller? !aspa! $$$2$$$50);</v>
      </c>
      <c r="L159" s="22">
        <v>73</v>
      </c>
      <c r="M159" s="7"/>
      <c r="N159" s="22">
        <f t="shared" si="21"/>
        <v>73</v>
      </c>
      <c r="O159" s="23" t="s">
        <v>232</v>
      </c>
      <c r="P159" s="24">
        <v>0</v>
      </c>
      <c r="Q159" s="8"/>
      <c r="R159" s="22" t="str">
        <f t="shared" si="22"/>
        <v>CALL inserirAlternativa(73$$$!!!Realizar cálculos matemáticos complexos!!!$$$0);</v>
      </c>
      <c r="S159" s="7"/>
      <c r="T159" s="22">
        <f t="shared" si="23"/>
        <v>73</v>
      </c>
      <c r="U159" s="23" t="s">
        <v>270</v>
      </c>
      <c r="V159" s="24">
        <v>0</v>
      </c>
      <c r="W159" s="8"/>
      <c r="X159" s="22" t="str">
        <f t="shared" si="24"/>
        <v>CALL inserirAlternativa(73$$$!!!Interagir com o usuário diretamente!!!$$$0);</v>
      </c>
      <c r="Y159" s="7"/>
      <c r="Z159" s="22">
        <f t="shared" si="25"/>
        <v>73</v>
      </c>
      <c r="AA159" s="23" t="s">
        <v>306</v>
      </c>
      <c r="AB159" s="24">
        <v>1</v>
      </c>
      <c r="AC159" s="8"/>
      <c r="AD159" s="22" t="str">
        <f t="shared" si="26"/>
        <v>CALL inserirAlternativa(73$$$!!!Coordenar a interação entre a View e o Model!!!$$$1);</v>
      </c>
      <c r="AE159" s="7"/>
      <c r="AF159" s="22">
        <f t="shared" si="27"/>
        <v>73</v>
      </c>
      <c r="AG159" s="23" t="s">
        <v>341</v>
      </c>
      <c r="AH159" s="24">
        <v>0</v>
      </c>
      <c r="AI159" s="8"/>
      <c r="AJ159" s="22" t="str">
        <f t="shared" si="28"/>
        <v>CALL inserirAlternativa(73$$$!!!Armazenar dados persistentes!!!$$$0);</v>
      </c>
    </row>
    <row r="160" spans="7:36" ht="13" thickBot="1" x14ac:dyDescent="0.3">
      <c r="G160" s="23" t="s">
        <v>196</v>
      </c>
      <c r="H160" s="24">
        <v>2</v>
      </c>
      <c r="I160" s="22">
        <f t="shared" si="29"/>
        <v>50</v>
      </c>
      <c r="J160" s="7"/>
      <c r="K160" s="25" t="str">
        <f t="shared" si="20"/>
        <v>CALL inserirQuestao( !aspa! Qual característica é essencial em uma arquitetura orientada a eventos? !aspa! $$$2$$$50);</v>
      </c>
      <c r="L160" s="22">
        <v>74</v>
      </c>
      <c r="M160" s="7"/>
      <c r="N160" s="22">
        <f t="shared" si="21"/>
        <v>74</v>
      </c>
      <c r="O160" s="23" t="s">
        <v>233</v>
      </c>
      <c r="P160" s="24">
        <v>0</v>
      </c>
      <c r="Q160" s="8"/>
      <c r="R160" s="22" t="str">
        <f t="shared" si="22"/>
        <v>CALL inserirAlternativa(74$$$!!!Processamento síncrono de todas as tarefas!!!$$$0);</v>
      </c>
      <c r="S160" s="7"/>
      <c r="T160" s="22">
        <f t="shared" si="23"/>
        <v>74</v>
      </c>
      <c r="U160" s="23" t="s">
        <v>271</v>
      </c>
      <c r="V160" s="24">
        <v>1</v>
      </c>
      <c r="W160" s="8"/>
      <c r="X160" s="22" t="str">
        <f t="shared" si="24"/>
        <v>CALL inserirAlternativa(74$$$!!!Reagir a notificações ou mudanças no estado do sistema!!!$$$1);</v>
      </c>
      <c r="Y160" s="7"/>
      <c r="Z160" s="22">
        <f t="shared" si="25"/>
        <v>74</v>
      </c>
      <c r="AA160" s="23" t="s">
        <v>307</v>
      </c>
      <c r="AB160" s="24">
        <v>0</v>
      </c>
      <c r="AC160" s="8"/>
      <c r="AD160" s="22" t="str">
        <f t="shared" si="26"/>
        <v>CALL inserirAlternativa(74$$$!!!Focar exclusivamente no armazenamento de dados!!!$$$0);</v>
      </c>
      <c r="AE160" s="7"/>
      <c r="AF160" s="22">
        <f t="shared" si="27"/>
        <v>74</v>
      </c>
      <c r="AG160" s="23" t="s">
        <v>342</v>
      </c>
      <c r="AH160" s="24">
        <v>0</v>
      </c>
      <c r="AI160" s="8"/>
      <c r="AJ160" s="22" t="str">
        <f t="shared" si="28"/>
        <v>CALL inserirAlternativa(74$$$!!!Evitar comunicação entre componentes!!!$$$0);</v>
      </c>
    </row>
    <row r="161" spans="7:36" ht="13" thickBot="1" x14ac:dyDescent="0.3">
      <c r="G161" s="23" t="s">
        <v>197</v>
      </c>
      <c r="H161" s="24">
        <v>2</v>
      </c>
      <c r="I161" s="22">
        <f t="shared" si="29"/>
        <v>51</v>
      </c>
      <c r="J161" s="7"/>
      <c r="K161" s="25" t="str">
        <f t="shared" si="20"/>
        <v>CALL inserirQuestao( !aspa! Qual das linguagens abaixo é usada principalmente para a estruturação de páginas web no front-end? !aspa! $$$2$$$51);</v>
      </c>
      <c r="L161" s="22">
        <v>75</v>
      </c>
      <c r="M161" s="7"/>
      <c r="N161" s="22">
        <f t="shared" si="21"/>
        <v>75</v>
      </c>
      <c r="O161" s="23" t="s">
        <v>202</v>
      </c>
      <c r="P161" s="24">
        <v>0</v>
      </c>
      <c r="Q161" s="8"/>
      <c r="R161" s="22" t="str">
        <f t="shared" si="22"/>
        <v>CALL inserirAlternativa(75$$$!!!Python!!!$$$0);</v>
      </c>
      <c r="S161" s="7"/>
      <c r="T161" s="22">
        <f t="shared" si="23"/>
        <v>75</v>
      </c>
      <c r="U161" s="23" t="s">
        <v>272</v>
      </c>
      <c r="V161" s="24">
        <v>0</v>
      </c>
      <c r="W161" s="8"/>
      <c r="X161" s="22" t="str">
        <f t="shared" si="24"/>
        <v>CALL inserirAlternativa(75$$$!!!CSS!!!$$$0);</v>
      </c>
      <c r="Y161" s="7"/>
      <c r="Z161" s="22">
        <f t="shared" si="25"/>
        <v>75</v>
      </c>
      <c r="AA161" s="23" t="s">
        <v>308</v>
      </c>
      <c r="AB161" s="24">
        <v>1</v>
      </c>
      <c r="AC161" s="8"/>
      <c r="AD161" s="22" t="str">
        <f t="shared" si="26"/>
        <v>CALL inserirAlternativa(75$$$!!!HTML!!!$$$1);</v>
      </c>
      <c r="AE161" s="7"/>
      <c r="AF161" s="22">
        <f t="shared" si="27"/>
        <v>75</v>
      </c>
      <c r="AG161" s="23" t="s">
        <v>311</v>
      </c>
      <c r="AH161" s="24">
        <v>0</v>
      </c>
      <c r="AI161" s="8"/>
      <c r="AJ161" s="22" t="str">
        <f t="shared" si="28"/>
        <v>CALL inserirAlternativa(75$$$!!!SQL!!!$$$0);</v>
      </c>
    </row>
    <row r="162" spans="7:36" ht="13" thickBot="1" x14ac:dyDescent="0.3">
      <c r="G162" s="23" t="s">
        <v>198</v>
      </c>
      <c r="H162" s="24">
        <v>1</v>
      </c>
      <c r="I162" s="22">
        <f t="shared" si="29"/>
        <v>51</v>
      </c>
      <c r="J162" s="7"/>
      <c r="K162" s="25" t="str">
        <f t="shared" si="20"/>
        <v>CALL inserirQuestao( !aspa! Qual biblioteca JavaScript é popularmente usada para facilitar a manipulação do DOM? !aspa! $$$1$$$51);</v>
      </c>
      <c r="L162" s="22">
        <v>76</v>
      </c>
      <c r="M162" s="7"/>
      <c r="N162" s="22">
        <f t="shared" si="21"/>
        <v>76</v>
      </c>
      <c r="O162" s="23" t="s">
        <v>234</v>
      </c>
      <c r="P162" s="24">
        <v>0</v>
      </c>
      <c r="Q162" s="8"/>
      <c r="R162" s="22" t="str">
        <f t="shared" si="22"/>
        <v>CALL inserirAlternativa(76$$$!!!React!!!$$$0);</v>
      </c>
      <c r="S162" s="7"/>
      <c r="T162" s="22">
        <f t="shared" si="23"/>
        <v>76</v>
      </c>
      <c r="U162" s="23" t="s">
        <v>273</v>
      </c>
      <c r="V162" s="24">
        <v>1</v>
      </c>
      <c r="W162" s="8"/>
      <c r="X162" s="22" t="str">
        <f t="shared" si="24"/>
        <v>CALL inserirAlternativa(76$$$!!!jQuery!!!$$$1);</v>
      </c>
      <c r="Y162" s="7"/>
      <c r="Z162" s="22">
        <f t="shared" si="25"/>
        <v>76</v>
      </c>
      <c r="AA162" s="23" t="s">
        <v>241</v>
      </c>
      <c r="AB162" s="24">
        <v>0</v>
      </c>
      <c r="AC162" s="8"/>
      <c r="AD162" s="22" t="str">
        <f t="shared" si="26"/>
        <v>CALL inserirAlternativa(76$$$!!!Bootstrap!!!$$$0);</v>
      </c>
      <c r="AE162" s="7"/>
      <c r="AF162" s="22">
        <f t="shared" si="27"/>
        <v>76</v>
      </c>
      <c r="AG162" s="23" t="s">
        <v>318</v>
      </c>
      <c r="AH162" s="24">
        <v>0</v>
      </c>
      <c r="AI162" s="8"/>
      <c r="AJ162" s="22" t="str">
        <f t="shared" si="28"/>
        <v>CALL inserirAlternativa(76$$$!!!Flask!!!$$$0);</v>
      </c>
    </row>
    <row r="163" spans="7:36" ht="13" thickBot="1" x14ac:dyDescent="0.3">
      <c r="G163" s="23" t="s">
        <v>199</v>
      </c>
      <c r="H163" s="24">
        <v>3</v>
      </c>
      <c r="I163" s="22">
        <f t="shared" si="29"/>
        <v>51</v>
      </c>
      <c r="J163" s="7"/>
      <c r="K163" s="25" t="str">
        <f t="shared" si="20"/>
        <v>CALL inserirQuestao( !aspa! O que significa o termo responsividade no desenvolvimento front-end? !aspa! $$$3$$$51);</v>
      </c>
      <c r="L163" s="22">
        <v>77</v>
      </c>
      <c r="M163" s="7"/>
      <c r="N163" s="22">
        <f t="shared" si="21"/>
        <v>77</v>
      </c>
      <c r="O163" s="23" t="s">
        <v>235</v>
      </c>
      <c r="P163" s="24">
        <v>1</v>
      </c>
      <c r="Q163" s="8"/>
      <c r="R163" s="22" t="str">
        <f t="shared" si="22"/>
        <v>CALL inserirAlternativa(77$$$!!!Criar layouts que se adaptam a diferentes tamanhos de tela e dispositivos!!!$$$1);</v>
      </c>
      <c r="S163" s="7"/>
      <c r="T163" s="22">
        <f t="shared" si="23"/>
        <v>77</v>
      </c>
      <c r="U163" s="23" t="s">
        <v>274</v>
      </c>
      <c r="V163" s="24">
        <v>0</v>
      </c>
      <c r="W163" s="8"/>
      <c r="X163" s="22" t="str">
        <f t="shared" si="24"/>
        <v>CALL inserirAlternativa(77$$$!!!Aumentar a velocidade de carregamento de páginas!!!$$$0);</v>
      </c>
      <c r="Y163" s="7"/>
      <c r="Z163" s="22">
        <f t="shared" si="25"/>
        <v>77</v>
      </c>
      <c r="AA163" s="23" t="s">
        <v>309</v>
      </c>
      <c r="AB163" s="24">
        <v>0</v>
      </c>
      <c r="AC163" s="8"/>
      <c r="AD163" s="22" t="str">
        <f t="shared" si="26"/>
        <v>CALL inserirAlternativa(77$$$!!!Fazer backup automático de arquivos do projeto!!!$$$0);</v>
      </c>
      <c r="AE163" s="7"/>
      <c r="AF163" s="22">
        <f t="shared" si="27"/>
        <v>77</v>
      </c>
      <c r="AG163" s="23" t="s">
        <v>343</v>
      </c>
      <c r="AH163" s="24">
        <v>0</v>
      </c>
      <c r="AI163" s="8"/>
      <c r="AJ163" s="22" t="str">
        <f t="shared" si="28"/>
        <v>CALL inserirAlternativa(77$$$!!!Garantir o suporte a vários navegadores antigos!!!$$$0);</v>
      </c>
    </row>
    <row r="164" spans="7:36" ht="13" thickBot="1" x14ac:dyDescent="0.3">
      <c r="G164" s="23" t="s">
        <v>200</v>
      </c>
      <c r="H164" s="24">
        <v>2</v>
      </c>
      <c r="I164" s="22">
        <f t="shared" si="29"/>
        <v>51</v>
      </c>
      <c r="J164" s="7"/>
      <c r="K164" s="25" t="str">
        <f t="shared" si="20"/>
        <v>CALL inserirQuestao( !aspa! Qual é a principal função do CSS no desenvolvimento front-end? !aspa! $$$2$$$51);</v>
      </c>
      <c r="L164" s="22">
        <v>78</v>
      </c>
      <c r="M164" s="7"/>
      <c r="N164" s="22">
        <f t="shared" si="21"/>
        <v>78</v>
      </c>
      <c r="O164" s="23" t="s">
        <v>236</v>
      </c>
      <c r="P164" s="24">
        <v>0</v>
      </c>
      <c r="Q164" s="8"/>
      <c r="R164" s="22" t="str">
        <f t="shared" si="22"/>
        <v>CALL inserirAlternativa(78$$$!!!Gerenciar bancos de dados de um site!!!$$$0);</v>
      </c>
      <c r="S164" s="7"/>
      <c r="T164" s="22">
        <f t="shared" si="23"/>
        <v>78</v>
      </c>
      <c r="U164" s="23" t="s">
        <v>275</v>
      </c>
      <c r="V164" s="24">
        <v>1</v>
      </c>
      <c r="W164" s="8"/>
      <c r="X164" s="22" t="str">
        <f t="shared" si="24"/>
        <v>CALL inserirAlternativa(78$$$!!!Estilizar o layout e aparência de páginas web!!!$$$1);</v>
      </c>
      <c r="Y164" s="7"/>
      <c r="Z164" s="22">
        <f t="shared" si="25"/>
        <v>78</v>
      </c>
      <c r="AA164" s="23" t="s">
        <v>310</v>
      </c>
      <c r="AB164" s="24">
        <v>0</v>
      </c>
      <c r="AC164" s="8"/>
      <c r="AD164" s="22" t="str">
        <f t="shared" si="26"/>
        <v>CALL inserirAlternativa(78$$$!!!Controlar requisições de servidores!!!$$$0);</v>
      </c>
      <c r="AE164" s="7"/>
      <c r="AF164" s="22">
        <f t="shared" si="27"/>
        <v>78</v>
      </c>
      <c r="AG164" s="23" t="s">
        <v>344</v>
      </c>
      <c r="AH164" s="24">
        <v>0</v>
      </c>
      <c r="AI164" s="8"/>
      <c r="AJ164" s="22" t="str">
        <f t="shared" si="28"/>
        <v>CALL inserirAlternativa(78$$$!!!Criar animações no servidor!!!$$$0);</v>
      </c>
    </row>
    <row r="165" spans="7:36" ht="13" thickBot="1" x14ac:dyDescent="0.3">
      <c r="G165" s="23" t="s">
        <v>201</v>
      </c>
      <c r="H165" s="24">
        <v>2</v>
      </c>
      <c r="I165" s="22">
        <f t="shared" si="29"/>
        <v>51</v>
      </c>
      <c r="J165" s="7"/>
      <c r="K165" s="25" t="str">
        <f t="shared" si="20"/>
        <v>CALL inserirQuestao( !aspa! Qual framework abaixo é amplamente usado para criar componentes de interface de usuário no front-end? !aspa! $$$2$$$51);</v>
      </c>
      <c r="L165" s="22">
        <v>79</v>
      </c>
      <c r="M165" s="7"/>
      <c r="N165" s="22">
        <f t="shared" si="21"/>
        <v>79</v>
      </c>
      <c r="O165" s="23" t="s">
        <v>205</v>
      </c>
      <c r="P165" s="24">
        <v>0</v>
      </c>
      <c r="Q165" s="8"/>
      <c r="R165" s="22" t="str">
        <f t="shared" si="22"/>
        <v>CALL inserirAlternativa(79$$$!!!Django!!!$$$0);</v>
      </c>
      <c r="S165" s="7"/>
      <c r="T165" s="22">
        <f t="shared" si="23"/>
        <v>79</v>
      </c>
      <c r="U165" s="23" t="s">
        <v>276</v>
      </c>
      <c r="V165" s="24">
        <v>0</v>
      </c>
      <c r="W165" s="8"/>
      <c r="X165" s="22" t="str">
        <f t="shared" si="24"/>
        <v>CALL inserirAlternativa(79$$$!!!Spring!!!$$$0);</v>
      </c>
      <c r="Y165" s="7"/>
      <c r="Z165" s="22">
        <f t="shared" si="25"/>
        <v>79</v>
      </c>
      <c r="AA165" s="23" t="s">
        <v>279</v>
      </c>
      <c r="AB165" s="24">
        <v>0</v>
      </c>
      <c r="AC165" s="8"/>
      <c r="AD165" s="22" t="str">
        <f t="shared" si="26"/>
        <v>CALL inserirAlternativa(79$$$!!!Laravel!!!$$$0);</v>
      </c>
      <c r="AE165" s="7"/>
      <c r="AF165" s="22">
        <f t="shared" si="27"/>
        <v>79</v>
      </c>
      <c r="AG165" s="23" t="s">
        <v>234</v>
      </c>
      <c r="AH165" s="24">
        <v>1</v>
      </c>
      <c r="AI165" s="8"/>
      <c r="AJ165" s="22" t="str">
        <f t="shared" si="28"/>
        <v>CALL inserirAlternativa(79$$$!!!React!!!$$$1);</v>
      </c>
    </row>
  </sheetData>
  <mergeCells count="12">
    <mergeCell ref="AJ1:AJ2"/>
    <mergeCell ref="T1:V1"/>
    <mergeCell ref="X1:X2"/>
    <mergeCell ref="Z1:AB1"/>
    <mergeCell ref="AD1:AD2"/>
    <mergeCell ref="AF1:AH1"/>
    <mergeCell ref="A1:D1"/>
    <mergeCell ref="R1:R2"/>
    <mergeCell ref="G1:I1"/>
    <mergeCell ref="N1:P1"/>
    <mergeCell ref="K1:K2"/>
    <mergeCell ref="L1:L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3490</dc:creator>
  <cp:lastModifiedBy>Aluno</cp:lastModifiedBy>
  <dcterms:created xsi:type="dcterms:W3CDTF">2024-11-24T02:47:06Z</dcterms:created>
  <dcterms:modified xsi:type="dcterms:W3CDTF">2024-11-27T23:47:02Z</dcterms:modified>
</cp:coreProperties>
</file>