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UAM\Trimestre 23O\Estructuras de Datos Lineales\"/>
    </mc:Choice>
  </mc:AlternateContent>
  <xr:revisionPtr revIDLastSave="0" documentId="13_ncr:1_{D680CA78-328A-4D3A-97F6-531E7A326CD9}" xr6:coauthVersionLast="47" xr6:coauthVersionMax="47" xr10:uidLastSave="{00000000-0000-0000-0000-000000000000}"/>
  <bookViews>
    <workbookView xWindow="-120" yWindow="-120" windowWidth="29040" windowHeight="15840" xr2:uid="{E8326A87-A146-43FF-B49E-AA2B8B7EFC23}"/>
  </bookViews>
  <sheets>
    <sheet name="Resultados Algoritmos t y re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8" i="1" l="1"/>
  <c r="L348" i="1"/>
  <c r="M348" i="1"/>
  <c r="N348" i="1"/>
  <c r="J348" i="1"/>
  <c r="K351" i="1"/>
  <c r="L351" i="1"/>
  <c r="M351" i="1"/>
  <c r="N351" i="1"/>
  <c r="J351" i="1"/>
  <c r="L339" i="1"/>
  <c r="K339" i="1"/>
  <c r="M339" i="1"/>
  <c r="N339" i="1"/>
  <c r="J339" i="1"/>
  <c r="K336" i="1"/>
  <c r="L336" i="1"/>
  <c r="M336" i="1"/>
  <c r="N336" i="1"/>
  <c r="J336" i="1"/>
  <c r="K303" i="1"/>
  <c r="L303" i="1"/>
  <c r="M303" i="1"/>
  <c r="N303" i="1"/>
  <c r="J303" i="1"/>
  <c r="K306" i="1"/>
  <c r="L306" i="1"/>
  <c r="M306" i="1"/>
  <c r="N306" i="1"/>
  <c r="J306" i="1"/>
  <c r="N270" i="1"/>
  <c r="K270" i="1"/>
  <c r="L270" i="1"/>
  <c r="M270" i="1"/>
  <c r="J270" i="1"/>
  <c r="K273" i="1"/>
  <c r="L273" i="1"/>
  <c r="M273" i="1"/>
  <c r="N273" i="1"/>
  <c r="J273" i="1"/>
  <c r="K237" i="1"/>
  <c r="L237" i="1"/>
  <c r="M237" i="1"/>
  <c r="N237" i="1"/>
  <c r="J237" i="1"/>
  <c r="K240" i="1"/>
  <c r="L240" i="1"/>
  <c r="M240" i="1"/>
  <c r="N240" i="1"/>
  <c r="J240" i="1"/>
  <c r="K204" i="1"/>
  <c r="L204" i="1"/>
  <c r="M204" i="1"/>
  <c r="N204" i="1"/>
  <c r="J204" i="1"/>
  <c r="K207" i="1"/>
  <c r="L207" i="1"/>
  <c r="M207" i="1"/>
  <c r="N207" i="1"/>
  <c r="J207" i="1"/>
  <c r="K171" i="1"/>
  <c r="L171" i="1"/>
  <c r="M171" i="1"/>
  <c r="N171" i="1"/>
  <c r="J171" i="1"/>
  <c r="K174" i="1"/>
  <c r="L174" i="1"/>
  <c r="M174" i="1"/>
  <c r="N174" i="1"/>
  <c r="J174" i="1"/>
  <c r="K138" i="1"/>
  <c r="L138" i="1"/>
  <c r="M138" i="1"/>
  <c r="N138" i="1"/>
  <c r="J138" i="1"/>
  <c r="K141" i="1"/>
  <c r="L141" i="1"/>
  <c r="M141" i="1"/>
  <c r="N141" i="1"/>
  <c r="J141" i="1"/>
  <c r="K105" i="1"/>
  <c r="L105" i="1"/>
  <c r="M105" i="1"/>
  <c r="N105" i="1"/>
  <c r="J105" i="1"/>
  <c r="K108" i="1"/>
  <c r="L108" i="1"/>
  <c r="M108" i="1"/>
  <c r="N108" i="1"/>
  <c r="J108" i="1"/>
  <c r="K72" i="1"/>
  <c r="L72" i="1"/>
  <c r="M72" i="1"/>
  <c r="N72" i="1"/>
  <c r="J72" i="1"/>
  <c r="K75" i="1"/>
  <c r="L75" i="1"/>
  <c r="M75" i="1"/>
  <c r="N75" i="1"/>
  <c r="J75" i="1"/>
  <c r="K39" i="1"/>
  <c r="L39" i="1"/>
  <c r="M39" i="1"/>
  <c r="N39" i="1"/>
  <c r="J39" i="1"/>
  <c r="K42" i="1"/>
  <c r="L42" i="1"/>
  <c r="M42" i="1"/>
  <c r="N42" i="1"/>
  <c r="J42" i="1"/>
  <c r="K5" i="1"/>
  <c r="L5" i="1"/>
  <c r="M5" i="1"/>
  <c r="N5" i="1"/>
  <c r="J5" i="1"/>
  <c r="K8" i="1"/>
  <c r="L8" i="1"/>
  <c r="M8" i="1"/>
  <c r="N8" i="1"/>
  <c r="J8" i="1"/>
</calcChain>
</file>

<file path=xl/sharedStrings.xml><?xml version="1.0" encoding="utf-8"?>
<sst xmlns="http://schemas.openxmlformats.org/spreadsheetml/2006/main" count="343" uniqueCount="27">
  <si>
    <t>Tamaño del arreglo n: 5</t>
  </si>
  <si>
    <t>#Ejer.</t>
  </si>
  <si>
    <t>is_t</t>
  </si>
  <si>
    <t>ss_t</t>
  </si>
  <si>
    <t>bs_t</t>
  </si>
  <si>
    <t>ms_t</t>
  </si>
  <si>
    <t>qs_t</t>
  </si>
  <si>
    <t>Tamaño del arreglo n: 10</t>
  </si>
  <si>
    <t>Tamaño del arreglo n: 50</t>
  </si>
  <si>
    <t>Tamaño del arreglo n: 100</t>
  </si>
  <si>
    <t>Tamaño del arreglo n: 500</t>
  </si>
  <si>
    <t>Promedio</t>
  </si>
  <si>
    <t>Desviación estándar</t>
  </si>
  <si>
    <t>Tamaño del arreglo n: 1,000,000,000</t>
  </si>
  <si>
    <t>Tamaño del arreglo n: 500,000,000</t>
  </si>
  <si>
    <t>Tamaño del arreglo n: 100,000,000</t>
  </si>
  <si>
    <t>Tamaño del arreglo n: 50,000,000</t>
  </si>
  <si>
    <t>Tamaño del arreglo n: 10,000,000</t>
  </si>
  <si>
    <t>Tamaño del arreglo n: 5,000,000</t>
  </si>
  <si>
    <t>Tamaño del arreglo n: 1,000,000</t>
  </si>
  <si>
    <t>Tamaño del arreglo n: 500,000</t>
  </si>
  <si>
    <t>Tamaño del arreglo n: 100,000</t>
  </si>
  <si>
    <t>Tamaño del arreglo n: 50,000</t>
  </si>
  <si>
    <t>Tamaño del arreglo n: 10,000</t>
  </si>
  <si>
    <t>Tamaño del arreglo n: 5,000</t>
  </si>
  <si>
    <t>Tamaño del arreglo n: 1,000</t>
  </si>
  <si>
    <t>DESPUÉS DE ESTE PUNTO YA ERA MUY TARDADO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</si>
</sst>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b/>
      <sz val="14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</a:t>
            </a:r>
            <a:r>
              <a:rPr lang="es-MX" baseline="0"/>
              <a:t> = 1,000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Algoritmos t y rec'!$B$168</c:f>
              <c:strCache>
                <c:ptCount val="1"/>
                <c:pt idx="0">
                  <c:v>is_t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rec'!$B$169:$B$198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1.0020000000000001E-3</c:v>
                </c:pt>
                <c:pt idx="4">
                  <c:v>0</c:v>
                </c:pt>
                <c:pt idx="5">
                  <c:v>9.990000000000001E-4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9.990000000000001E-4</c:v>
                </c:pt>
                <c:pt idx="11">
                  <c:v>1.0009999999999999E-3</c:v>
                </c:pt>
                <c:pt idx="12">
                  <c:v>0</c:v>
                </c:pt>
                <c:pt idx="13">
                  <c:v>1.0009999999999999E-3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9.9799999999999997E-4</c:v>
                </c:pt>
                <c:pt idx="18">
                  <c:v>0</c:v>
                </c:pt>
                <c:pt idx="19">
                  <c:v>1E-3</c:v>
                </c:pt>
                <c:pt idx="20">
                  <c:v>1.003E-3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1.0020000000000001E-3</c:v>
                </c:pt>
                <c:pt idx="29">
                  <c:v>9.9700000000000006E-4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6-45C6-8DF8-90985174C453}"/>
            </c:ext>
          </c:extLst>
        </c:ser>
        <c:ser>
          <c:idx val="1"/>
          <c:order val="1"/>
          <c:tx>
            <c:strRef>
              <c:f>'Resultados Algoritmos t y rec'!$C$168</c:f>
              <c:strCache>
                <c:ptCount val="1"/>
                <c:pt idx="0">
                  <c:v>ss_t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rec'!$C$169:$C$198</c:f>
              <c:numCache>
                <c:formatCode>General</c:formatCode>
                <c:ptCount val="30"/>
                <c:pt idx="0">
                  <c:v>1.0020000000000001E-3</c:v>
                </c:pt>
                <c:pt idx="1">
                  <c:v>1.0020000000000001E-3</c:v>
                </c:pt>
                <c:pt idx="2">
                  <c:v>1.003E-3</c:v>
                </c:pt>
                <c:pt idx="3">
                  <c:v>1.0009999999999999E-3</c:v>
                </c:pt>
                <c:pt idx="4">
                  <c:v>1E-3</c:v>
                </c:pt>
                <c:pt idx="5">
                  <c:v>1E-3</c:v>
                </c:pt>
                <c:pt idx="6">
                  <c:v>9.990000000000001E-4</c:v>
                </c:pt>
                <c:pt idx="7">
                  <c:v>1.0009999999999999E-3</c:v>
                </c:pt>
                <c:pt idx="8">
                  <c:v>9.990000000000001E-4</c:v>
                </c:pt>
                <c:pt idx="9">
                  <c:v>1E-3</c:v>
                </c:pt>
                <c:pt idx="10">
                  <c:v>1.0020000000000001E-3</c:v>
                </c:pt>
                <c:pt idx="11">
                  <c:v>1E-3</c:v>
                </c:pt>
                <c:pt idx="12">
                  <c:v>1.0009999999999999E-3</c:v>
                </c:pt>
                <c:pt idx="13">
                  <c:v>1.0020000000000001E-3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1E-4</c:v>
                </c:pt>
                <c:pt idx="18">
                  <c:v>1.0009999999999999E-3</c:v>
                </c:pt>
                <c:pt idx="19">
                  <c:v>1.0009999999999999E-3</c:v>
                </c:pt>
                <c:pt idx="20">
                  <c:v>9.9799999999999997E-4</c:v>
                </c:pt>
                <c:pt idx="21">
                  <c:v>1.0039999999999999E-3</c:v>
                </c:pt>
                <c:pt idx="22">
                  <c:v>9.8999999999999999E-4</c:v>
                </c:pt>
                <c:pt idx="23">
                  <c:v>1.0009999999999999E-3</c:v>
                </c:pt>
                <c:pt idx="24">
                  <c:v>9.9500000000000001E-4</c:v>
                </c:pt>
                <c:pt idx="25">
                  <c:v>1.0009999999999999E-3</c:v>
                </c:pt>
                <c:pt idx="26">
                  <c:v>9.9799999999999997E-4</c:v>
                </c:pt>
                <c:pt idx="27">
                  <c:v>1.0009999999999999E-3</c:v>
                </c:pt>
                <c:pt idx="28">
                  <c:v>1E-3</c:v>
                </c:pt>
                <c:pt idx="2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6-45C6-8DF8-90985174C453}"/>
            </c:ext>
          </c:extLst>
        </c:ser>
        <c:ser>
          <c:idx val="2"/>
          <c:order val="2"/>
          <c:tx>
            <c:strRef>
              <c:f>'Resultados Algoritmos t y rec'!$D$168</c:f>
              <c:strCache>
                <c:ptCount val="1"/>
                <c:pt idx="0">
                  <c:v>bs_t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rec'!$D$169:$D$198</c:f>
              <c:numCache>
                <c:formatCode>General</c:formatCode>
                <c:ptCount val="30"/>
                <c:pt idx="0">
                  <c:v>3.0070000000000001E-3</c:v>
                </c:pt>
                <c:pt idx="1">
                  <c:v>2.9989999999999999E-3</c:v>
                </c:pt>
                <c:pt idx="2">
                  <c:v>2.9949999999999998E-3</c:v>
                </c:pt>
                <c:pt idx="3">
                  <c:v>2.9989999999999999E-3</c:v>
                </c:pt>
                <c:pt idx="4">
                  <c:v>3.0000000000000001E-3</c:v>
                </c:pt>
                <c:pt idx="5">
                  <c:v>3.0010000000000002E-3</c:v>
                </c:pt>
                <c:pt idx="6">
                  <c:v>1.9980000000000002E-3</c:v>
                </c:pt>
                <c:pt idx="7">
                  <c:v>3.0010000000000002E-3</c:v>
                </c:pt>
                <c:pt idx="8">
                  <c:v>1.9970000000000001E-3</c:v>
                </c:pt>
                <c:pt idx="9">
                  <c:v>3.003E-3</c:v>
                </c:pt>
                <c:pt idx="10">
                  <c:v>3.0010000000000002E-3</c:v>
                </c:pt>
                <c:pt idx="11">
                  <c:v>3.0010000000000002E-3</c:v>
                </c:pt>
                <c:pt idx="12">
                  <c:v>2.9979999999999998E-3</c:v>
                </c:pt>
                <c:pt idx="13">
                  <c:v>2.9979999999999998E-3</c:v>
                </c:pt>
                <c:pt idx="14">
                  <c:v>1.9980000000000002E-3</c:v>
                </c:pt>
                <c:pt idx="15">
                  <c:v>3.016E-3</c:v>
                </c:pt>
                <c:pt idx="16">
                  <c:v>2.0070000000000001E-3</c:v>
                </c:pt>
                <c:pt idx="17">
                  <c:v>2.9989999999999999E-3</c:v>
                </c:pt>
                <c:pt idx="18">
                  <c:v>3.009E-3</c:v>
                </c:pt>
                <c:pt idx="19">
                  <c:v>3.0149999999999999E-3</c:v>
                </c:pt>
                <c:pt idx="20">
                  <c:v>3.003E-3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1.9989999999999999E-3</c:v>
                </c:pt>
                <c:pt idx="24">
                  <c:v>3.9849999999999998E-3</c:v>
                </c:pt>
                <c:pt idx="25">
                  <c:v>2.996E-3</c:v>
                </c:pt>
                <c:pt idx="26">
                  <c:v>3.009E-3</c:v>
                </c:pt>
                <c:pt idx="27">
                  <c:v>3.003E-3</c:v>
                </c:pt>
                <c:pt idx="28">
                  <c:v>3.006E-3</c:v>
                </c:pt>
                <c:pt idx="29">
                  <c:v>2.9989999999999999E-3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6-45C6-8DF8-90985174C453}"/>
            </c:ext>
          </c:extLst>
        </c:ser>
        <c:ser>
          <c:idx val="3"/>
          <c:order val="3"/>
          <c:tx>
            <c:strRef>
              <c:f>'Resultados Algoritmos t y rec'!$E$168</c:f>
              <c:strCache>
                <c:ptCount val="1"/>
                <c:pt idx="0">
                  <c:v>ms_t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rec'!$E$169:$E$198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1.0009999999999999E-3</c:v>
                </c:pt>
                <c:pt idx="3">
                  <c:v>9.9799999999999997E-4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9.990000000000001E-4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9.9200000000000004E-4</c:v>
                </c:pt>
                <c:pt idx="29">
                  <c:v>1.0039999999999999E-3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6-45C6-8DF8-90985174C453}"/>
            </c:ext>
          </c:extLst>
        </c:ser>
        <c:ser>
          <c:idx val="4"/>
          <c:order val="4"/>
          <c:tx>
            <c:strRef>
              <c:f>'Resultados Algoritmos t y rec'!$F$168</c:f>
              <c:strCache>
                <c:ptCount val="1"/>
                <c:pt idx="0">
                  <c:v>qs_t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rec'!$F$169:$F$198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9.990000000000001E-4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9.9799999999999997E-4</c:v>
                </c:pt>
                <c:pt idx="14">
                  <c:v>0</c:v>
                </c:pt>
                <c:pt idx="15">
                  <c:v>0</c:v>
                </c:pt>
                <c:pt idx="16">
                  <c:v>9.859999999999999E-4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9.9599999999999992E-4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6-45C6-8DF8-90985174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61216"/>
        <c:axId val="768870944"/>
      </c:lineChart>
      <c:catAx>
        <c:axId val="48776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8870944"/>
        <c:crosses val="autoZero"/>
        <c:auto val="1"/>
        <c:lblAlgn val="ctr"/>
        <c:lblOffset val="100"/>
        <c:noMultiLvlLbl val="0"/>
      </c:catAx>
      <c:valAx>
        <c:axId val="768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7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</a:t>
            </a:r>
            <a:r>
              <a:rPr lang="es-MX" baseline="0"/>
              <a:t> = 5,000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Algoritmos t y rec'!$B$201</c:f>
              <c:strCache>
                <c:ptCount val="1"/>
                <c:pt idx="0">
                  <c:v>is_t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rec'!$B$202:$B$231</c:f>
              <c:numCache>
                <c:formatCode>General</c:formatCode>
                <c:ptCount val="30"/>
                <c:pt idx="0">
                  <c:v>1.1009E-2</c:v>
                </c:pt>
                <c:pt idx="1">
                  <c:v>1.0996000000000001E-2</c:v>
                </c:pt>
                <c:pt idx="2">
                  <c:v>1.0996000000000001E-2</c:v>
                </c:pt>
                <c:pt idx="3">
                  <c:v>1.0999E-2</c:v>
                </c:pt>
                <c:pt idx="4">
                  <c:v>1.0997E-2</c:v>
                </c:pt>
                <c:pt idx="5">
                  <c:v>1.0998000000000001E-2</c:v>
                </c:pt>
                <c:pt idx="6">
                  <c:v>1.0997E-2</c:v>
                </c:pt>
                <c:pt idx="7">
                  <c:v>1.0996000000000001E-2</c:v>
                </c:pt>
                <c:pt idx="8">
                  <c:v>1.1519E-2</c:v>
                </c:pt>
                <c:pt idx="9">
                  <c:v>1.0996000000000001E-2</c:v>
                </c:pt>
                <c:pt idx="10">
                  <c:v>1.0996000000000001E-2</c:v>
                </c:pt>
                <c:pt idx="11">
                  <c:v>1.0998000000000001E-2</c:v>
                </c:pt>
                <c:pt idx="12">
                  <c:v>1.0996000000000001E-2</c:v>
                </c:pt>
                <c:pt idx="13">
                  <c:v>1.1337E-2</c:v>
                </c:pt>
                <c:pt idx="14">
                  <c:v>1.0999E-2</c:v>
                </c:pt>
                <c:pt idx="15">
                  <c:v>1.1001E-2</c:v>
                </c:pt>
                <c:pt idx="16">
                  <c:v>1.0996000000000001E-2</c:v>
                </c:pt>
                <c:pt idx="17">
                  <c:v>1.2E-2</c:v>
                </c:pt>
                <c:pt idx="18">
                  <c:v>1.1122E-2</c:v>
                </c:pt>
                <c:pt idx="19">
                  <c:v>1.0997E-2</c:v>
                </c:pt>
                <c:pt idx="20">
                  <c:v>1.0997E-2</c:v>
                </c:pt>
                <c:pt idx="21">
                  <c:v>1.0999E-2</c:v>
                </c:pt>
                <c:pt idx="22">
                  <c:v>1.0997E-2</c:v>
                </c:pt>
                <c:pt idx="23">
                  <c:v>1.1013999999999999E-2</c:v>
                </c:pt>
                <c:pt idx="24">
                  <c:v>1.1008E-2</c:v>
                </c:pt>
                <c:pt idx="25">
                  <c:v>1.1013E-2</c:v>
                </c:pt>
                <c:pt idx="26">
                  <c:v>1.2011000000000001E-2</c:v>
                </c:pt>
                <c:pt idx="27">
                  <c:v>1.1011200000000001E-2</c:v>
                </c:pt>
                <c:pt idx="28">
                  <c:v>1.1013999999999999E-2</c:v>
                </c:pt>
                <c:pt idx="29">
                  <c:v>1.1011200000000001E-2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A-4E18-BC09-99C28D89BFC2}"/>
            </c:ext>
          </c:extLst>
        </c:ser>
        <c:ser>
          <c:idx val="1"/>
          <c:order val="1"/>
          <c:tx>
            <c:strRef>
              <c:f>'Resultados Algoritmos t y rec'!$C$201</c:f>
              <c:strCache>
                <c:ptCount val="1"/>
                <c:pt idx="0">
                  <c:v>ss_t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rec'!$C$202:$C$231</c:f>
              <c:numCache>
                <c:formatCode>General</c:formatCode>
                <c:ptCount val="30"/>
                <c:pt idx="0">
                  <c:v>2.5277000000000001E-2</c:v>
                </c:pt>
                <c:pt idx="1">
                  <c:v>2.3996E-2</c:v>
                </c:pt>
                <c:pt idx="2">
                  <c:v>2.4173E-2</c:v>
                </c:pt>
                <c:pt idx="3">
                  <c:v>2.4996999999999998E-2</c:v>
                </c:pt>
                <c:pt idx="4">
                  <c:v>2.4185999999999999E-2</c:v>
                </c:pt>
                <c:pt idx="5">
                  <c:v>2.5000000000000001E-2</c:v>
                </c:pt>
                <c:pt idx="6">
                  <c:v>2.4997999999999999E-2</c:v>
                </c:pt>
                <c:pt idx="7">
                  <c:v>2.3998999999999999E-2</c:v>
                </c:pt>
                <c:pt idx="8">
                  <c:v>2.4995E-2</c:v>
                </c:pt>
                <c:pt idx="9">
                  <c:v>2.3997999999999998E-2</c:v>
                </c:pt>
                <c:pt idx="10">
                  <c:v>2.4995E-2</c:v>
                </c:pt>
                <c:pt idx="11">
                  <c:v>2.4997999999999999E-2</c:v>
                </c:pt>
                <c:pt idx="12">
                  <c:v>2.4997999999999999E-2</c:v>
                </c:pt>
                <c:pt idx="13">
                  <c:v>2.3996E-2</c:v>
                </c:pt>
                <c:pt idx="14">
                  <c:v>2.5003999999999998E-2</c:v>
                </c:pt>
                <c:pt idx="15">
                  <c:v>2.4997999999999999E-2</c:v>
                </c:pt>
                <c:pt idx="16">
                  <c:v>2.4997999999999999E-2</c:v>
                </c:pt>
                <c:pt idx="17">
                  <c:v>2.4997999999999999E-2</c:v>
                </c:pt>
                <c:pt idx="18">
                  <c:v>2.4997999999999999E-2</c:v>
                </c:pt>
                <c:pt idx="19">
                  <c:v>2.4997999999999999E-2</c:v>
                </c:pt>
                <c:pt idx="20">
                  <c:v>2.4999E-2</c:v>
                </c:pt>
                <c:pt idx="21">
                  <c:v>2.3997000000000001E-2</c:v>
                </c:pt>
                <c:pt idx="22">
                  <c:v>2.4996999999999998E-2</c:v>
                </c:pt>
                <c:pt idx="23">
                  <c:v>2.4899000000000001E-2</c:v>
                </c:pt>
                <c:pt idx="24">
                  <c:v>2.4024E-2</c:v>
                </c:pt>
                <c:pt idx="25">
                  <c:v>2.5000000000000001E-2</c:v>
                </c:pt>
                <c:pt idx="26">
                  <c:v>2.5180999999999999E-2</c:v>
                </c:pt>
                <c:pt idx="27">
                  <c:v>2.4003E-2</c:v>
                </c:pt>
                <c:pt idx="28">
                  <c:v>2.4014000000000001E-2</c:v>
                </c:pt>
                <c:pt idx="29">
                  <c:v>2.4367E-2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A-4E18-BC09-99C28D89BFC2}"/>
            </c:ext>
          </c:extLst>
        </c:ser>
        <c:ser>
          <c:idx val="2"/>
          <c:order val="2"/>
          <c:tx>
            <c:strRef>
              <c:f>'Resultados Algoritmos t y rec'!$D$201</c:f>
              <c:strCache>
                <c:ptCount val="1"/>
                <c:pt idx="0">
                  <c:v>bs_t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rec'!$D$202:$D$231</c:f>
              <c:numCache>
                <c:formatCode>General</c:formatCode>
                <c:ptCount val="30"/>
                <c:pt idx="0">
                  <c:v>7.2997000000000006E-2</c:v>
                </c:pt>
                <c:pt idx="1">
                  <c:v>7.4000999999999997E-2</c:v>
                </c:pt>
                <c:pt idx="2">
                  <c:v>7.399E-2</c:v>
                </c:pt>
                <c:pt idx="3">
                  <c:v>7.4467000000000005E-2</c:v>
                </c:pt>
                <c:pt idx="4">
                  <c:v>7.2997999999999993E-2</c:v>
                </c:pt>
                <c:pt idx="5">
                  <c:v>7.3317999999999994E-2</c:v>
                </c:pt>
                <c:pt idx="6">
                  <c:v>7.3997999999999994E-2</c:v>
                </c:pt>
                <c:pt idx="7">
                  <c:v>7.2996000000000005E-2</c:v>
                </c:pt>
                <c:pt idx="8">
                  <c:v>7.3996999999999993E-2</c:v>
                </c:pt>
                <c:pt idx="9">
                  <c:v>7.2996000000000005E-2</c:v>
                </c:pt>
                <c:pt idx="10">
                  <c:v>7.3760999999999993E-2</c:v>
                </c:pt>
                <c:pt idx="11">
                  <c:v>7.2997999999999993E-2</c:v>
                </c:pt>
                <c:pt idx="12">
                  <c:v>7.3995000000000005E-2</c:v>
                </c:pt>
                <c:pt idx="13">
                  <c:v>7.3997999999999994E-2</c:v>
                </c:pt>
                <c:pt idx="14">
                  <c:v>7.2996000000000005E-2</c:v>
                </c:pt>
                <c:pt idx="15">
                  <c:v>7.2994000000000003E-2</c:v>
                </c:pt>
                <c:pt idx="16">
                  <c:v>7.3997999999999994E-2</c:v>
                </c:pt>
                <c:pt idx="17">
                  <c:v>7.4996999999999994E-2</c:v>
                </c:pt>
                <c:pt idx="18">
                  <c:v>7.2996000000000005E-2</c:v>
                </c:pt>
                <c:pt idx="19">
                  <c:v>7.3996000000000006E-2</c:v>
                </c:pt>
                <c:pt idx="20">
                  <c:v>7.1998000000000006E-2</c:v>
                </c:pt>
                <c:pt idx="21">
                  <c:v>7.4103000000000002E-2</c:v>
                </c:pt>
                <c:pt idx="22">
                  <c:v>7.5483999999999996E-2</c:v>
                </c:pt>
                <c:pt idx="23">
                  <c:v>7.3658000000000001E-2</c:v>
                </c:pt>
                <c:pt idx="24">
                  <c:v>7.2969999999999993E-2</c:v>
                </c:pt>
                <c:pt idx="25">
                  <c:v>7.4013999999999996E-2</c:v>
                </c:pt>
                <c:pt idx="26">
                  <c:v>7.4014999999999997E-2</c:v>
                </c:pt>
                <c:pt idx="27">
                  <c:v>7.4008000000000004E-2</c:v>
                </c:pt>
                <c:pt idx="28">
                  <c:v>7.4004E-2</c:v>
                </c:pt>
                <c:pt idx="29">
                  <c:v>7.3024000000000006E-2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A-4E18-BC09-99C28D89BFC2}"/>
            </c:ext>
          </c:extLst>
        </c:ser>
        <c:ser>
          <c:idx val="3"/>
          <c:order val="3"/>
          <c:tx>
            <c:strRef>
              <c:f>'Resultados Algoritmos t y rec'!$E$201</c:f>
              <c:strCache>
                <c:ptCount val="1"/>
                <c:pt idx="0">
                  <c:v>ms_t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rec'!$E$202:$E$231</c:f>
              <c:numCache>
                <c:formatCode>General</c:formatCode>
                <c:ptCount val="30"/>
                <c:pt idx="0">
                  <c:v>1.0009999999999999E-3</c:v>
                </c:pt>
                <c:pt idx="1">
                  <c:v>9.990000000000001E-4</c:v>
                </c:pt>
                <c:pt idx="2">
                  <c:v>1.0009999999999999E-3</c:v>
                </c:pt>
                <c:pt idx="3">
                  <c:v>9.990000000000001E-4</c:v>
                </c:pt>
                <c:pt idx="4">
                  <c:v>9.990000000000001E-4</c:v>
                </c:pt>
                <c:pt idx="5">
                  <c:v>9.990000000000001E-4</c:v>
                </c:pt>
                <c:pt idx="6">
                  <c:v>1E-3</c:v>
                </c:pt>
                <c:pt idx="7">
                  <c:v>9.990000000000001E-4</c:v>
                </c:pt>
                <c:pt idx="8">
                  <c:v>9.990000000000001E-4</c:v>
                </c:pt>
                <c:pt idx="9">
                  <c:v>9.9799999999999997E-4</c:v>
                </c:pt>
                <c:pt idx="10">
                  <c:v>1E-3</c:v>
                </c:pt>
                <c:pt idx="11">
                  <c:v>2E-3</c:v>
                </c:pt>
                <c:pt idx="12">
                  <c:v>9.9799999999999997E-4</c:v>
                </c:pt>
                <c:pt idx="13">
                  <c:v>9.990000000000001E-4</c:v>
                </c:pt>
                <c:pt idx="14">
                  <c:v>9.990000000000001E-4</c:v>
                </c:pt>
                <c:pt idx="15">
                  <c:v>1E-3</c:v>
                </c:pt>
                <c:pt idx="16">
                  <c:v>9.990000000000001E-4</c:v>
                </c:pt>
                <c:pt idx="17">
                  <c:v>9.990000000000001E-4</c:v>
                </c:pt>
                <c:pt idx="18">
                  <c:v>9.990000000000001E-4</c:v>
                </c:pt>
                <c:pt idx="19">
                  <c:v>0</c:v>
                </c:pt>
                <c:pt idx="20">
                  <c:v>1E-3</c:v>
                </c:pt>
                <c:pt idx="21">
                  <c:v>9.9599999999999992E-4</c:v>
                </c:pt>
                <c:pt idx="22">
                  <c:v>1.021E-3</c:v>
                </c:pt>
                <c:pt idx="23">
                  <c:v>1.008E-3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1.0120000000000001E-3</c:v>
                </c:pt>
                <c:pt idx="28">
                  <c:v>1.0039999999999999E-3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A-4E18-BC09-99C28D89BFC2}"/>
            </c:ext>
          </c:extLst>
        </c:ser>
        <c:ser>
          <c:idx val="4"/>
          <c:order val="4"/>
          <c:tx>
            <c:strRef>
              <c:f>'Resultados Algoritmos t y rec'!$F$201</c:f>
              <c:strCache>
                <c:ptCount val="1"/>
                <c:pt idx="0">
                  <c:v>qs_t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rec'!$F$202:$F$231</c:f>
              <c:numCache>
                <c:formatCode>General</c:formatCode>
                <c:ptCount val="30"/>
                <c:pt idx="0">
                  <c:v>9.990000000000001E-4</c:v>
                </c:pt>
                <c:pt idx="1">
                  <c:v>1E-3</c:v>
                </c:pt>
                <c:pt idx="2">
                  <c:v>9.9799999999999997E-4</c:v>
                </c:pt>
                <c:pt idx="3">
                  <c:v>0</c:v>
                </c:pt>
                <c:pt idx="4">
                  <c:v>0</c:v>
                </c:pt>
                <c:pt idx="5">
                  <c:v>1.0009999999999999E-3</c:v>
                </c:pt>
                <c:pt idx="6">
                  <c:v>9.9799999999999997E-4</c:v>
                </c:pt>
                <c:pt idx="7">
                  <c:v>9.990000000000001E-4</c:v>
                </c:pt>
                <c:pt idx="8">
                  <c:v>0</c:v>
                </c:pt>
                <c:pt idx="9">
                  <c:v>9.9799999999999997E-4</c:v>
                </c:pt>
                <c:pt idx="10">
                  <c:v>0</c:v>
                </c:pt>
                <c:pt idx="11">
                  <c:v>1.003E-3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9.990000000000001E-4</c:v>
                </c:pt>
                <c:pt idx="19">
                  <c:v>0</c:v>
                </c:pt>
                <c:pt idx="20">
                  <c:v>9.990000000000001E-4</c:v>
                </c:pt>
                <c:pt idx="21">
                  <c:v>9.9799999999999997E-4</c:v>
                </c:pt>
                <c:pt idx="22">
                  <c:v>0</c:v>
                </c:pt>
                <c:pt idx="23">
                  <c:v>0</c:v>
                </c:pt>
                <c:pt idx="24">
                  <c:v>1.01E-3</c:v>
                </c:pt>
                <c:pt idx="25">
                  <c:v>0</c:v>
                </c:pt>
                <c:pt idx="26">
                  <c:v>9.990000000000001E-4</c:v>
                </c:pt>
                <c:pt idx="27">
                  <c:v>9.9299999999999996E-4</c:v>
                </c:pt>
                <c:pt idx="28">
                  <c:v>9.9700000000000006E-4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A-4E18-BC09-99C28D89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29744"/>
        <c:axId val="489542736"/>
      </c:lineChart>
      <c:catAx>
        <c:axId val="4930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542736"/>
        <c:crosses val="autoZero"/>
        <c:auto val="1"/>
        <c:lblAlgn val="ctr"/>
        <c:lblOffset val="100"/>
        <c:noMultiLvlLbl val="0"/>
      </c:catAx>
      <c:valAx>
        <c:axId val="4895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0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 =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Algoritmos t y rec'!$B$234</c:f>
              <c:strCache>
                <c:ptCount val="1"/>
                <c:pt idx="0">
                  <c:v>is_t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rec'!$B$235:$B$264</c:f>
              <c:numCache>
                <c:formatCode>General</c:formatCode>
                <c:ptCount val="30"/>
                <c:pt idx="0">
                  <c:v>4.4009E-2</c:v>
                </c:pt>
                <c:pt idx="1">
                  <c:v>4.3996E-2</c:v>
                </c:pt>
                <c:pt idx="2">
                  <c:v>4.5997999999999997E-2</c:v>
                </c:pt>
                <c:pt idx="3">
                  <c:v>4.4998000000000003E-2</c:v>
                </c:pt>
                <c:pt idx="4">
                  <c:v>4.6998999999999999E-2</c:v>
                </c:pt>
                <c:pt idx="5">
                  <c:v>4.5998999999999998E-2</c:v>
                </c:pt>
                <c:pt idx="6">
                  <c:v>4.3996E-2</c:v>
                </c:pt>
                <c:pt idx="7">
                  <c:v>4.3997000000000001E-2</c:v>
                </c:pt>
                <c:pt idx="8">
                  <c:v>4.4991999999999997E-2</c:v>
                </c:pt>
                <c:pt idx="9">
                  <c:v>4.3998000000000002E-2</c:v>
                </c:pt>
                <c:pt idx="10">
                  <c:v>4.4009E-2</c:v>
                </c:pt>
                <c:pt idx="11">
                  <c:v>4.4999999999999998E-2</c:v>
                </c:pt>
                <c:pt idx="12">
                  <c:v>4.4996000000000001E-2</c:v>
                </c:pt>
                <c:pt idx="13">
                  <c:v>4.4998999999999997E-2</c:v>
                </c:pt>
                <c:pt idx="14">
                  <c:v>4.4999999999999998E-2</c:v>
                </c:pt>
                <c:pt idx="15">
                  <c:v>4.5998999999999998E-2</c:v>
                </c:pt>
                <c:pt idx="16">
                  <c:v>4.3998000000000002E-2</c:v>
                </c:pt>
                <c:pt idx="17">
                  <c:v>4.4995E-2</c:v>
                </c:pt>
                <c:pt idx="18">
                  <c:v>4.3999999999999997E-2</c:v>
                </c:pt>
                <c:pt idx="19">
                  <c:v>4.3996E-2</c:v>
                </c:pt>
                <c:pt idx="20">
                  <c:v>4.4998999999999997E-2</c:v>
                </c:pt>
                <c:pt idx="21">
                  <c:v>4.4996000000000001E-2</c:v>
                </c:pt>
                <c:pt idx="22">
                  <c:v>4.4200000000000003E-2</c:v>
                </c:pt>
                <c:pt idx="23">
                  <c:v>4.3045E-2</c:v>
                </c:pt>
                <c:pt idx="24">
                  <c:v>4.4010000000000001E-2</c:v>
                </c:pt>
                <c:pt idx="25">
                  <c:v>4.5005000000000003E-2</c:v>
                </c:pt>
                <c:pt idx="26">
                  <c:v>4.3013000000000003E-2</c:v>
                </c:pt>
                <c:pt idx="27">
                  <c:v>4.3013999999999997E-2</c:v>
                </c:pt>
                <c:pt idx="28">
                  <c:v>4.5011000000000002E-2</c:v>
                </c:pt>
                <c:pt idx="29">
                  <c:v>4.4144000000000003E-2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0-4512-851A-DD926C6DDE43}"/>
            </c:ext>
          </c:extLst>
        </c:ser>
        <c:ser>
          <c:idx val="1"/>
          <c:order val="1"/>
          <c:tx>
            <c:strRef>
              <c:f>'Resultados Algoritmos t y rec'!$C$234</c:f>
              <c:strCache>
                <c:ptCount val="1"/>
                <c:pt idx="0">
                  <c:v>ss_t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rec'!$C$235:$C$264</c:f>
              <c:numCache>
                <c:formatCode>General</c:formatCode>
                <c:ptCount val="30"/>
                <c:pt idx="0">
                  <c:v>9.6985000000000002E-2</c:v>
                </c:pt>
                <c:pt idx="1">
                  <c:v>9.7999000000000003E-2</c:v>
                </c:pt>
                <c:pt idx="2">
                  <c:v>9.7999000000000003E-2</c:v>
                </c:pt>
                <c:pt idx="3">
                  <c:v>9.8998000000000003E-2</c:v>
                </c:pt>
                <c:pt idx="4">
                  <c:v>9.7996E-2</c:v>
                </c:pt>
                <c:pt idx="5">
                  <c:v>9.7997000000000001E-2</c:v>
                </c:pt>
                <c:pt idx="6">
                  <c:v>9.6999000000000002E-2</c:v>
                </c:pt>
                <c:pt idx="7">
                  <c:v>9.8123000000000002E-2</c:v>
                </c:pt>
                <c:pt idx="8">
                  <c:v>9.7999000000000003E-2</c:v>
                </c:pt>
                <c:pt idx="9">
                  <c:v>9.7997000000000001E-2</c:v>
                </c:pt>
                <c:pt idx="10">
                  <c:v>9.6999000000000002E-2</c:v>
                </c:pt>
                <c:pt idx="11">
                  <c:v>9.7985000000000003E-2</c:v>
                </c:pt>
                <c:pt idx="12">
                  <c:v>9.6998000000000001E-2</c:v>
                </c:pt>
                <c:pt idx="13">
                  <c:v>9.6998000000000001E-2</c:v>
                </c:pt>
                <c:pt idx="14">
                  <c:v>9.7000000000000003E-2</c:v>
                </c:pt>
                <c:pt idx="15">
                  <c:v>9.6999000000000002E-2</c:v>
                </c:pt>
                <c:pt idx="16">
                  <c:v>9.6998000000000001E-2</c:v>
                </c:pt>
                <c:pt idx="17">
                  <c:v>9.7000000000000003E-2</c:v>
                </c:pt>
                <c:pt idx="18">
                  <c:v>9.7997000000000001E-2</c:v>
                </c:pt>
                <c:pt idx="19">
                  <c:v>9.7997000000000001E-2</c:v>
                </c:pt>
                <c:pt idx="20">
                  <c:v>9.6997E-2</c:v>
                </c:pt>
                <c:pt idx="21">
                  <c:v>9.6997E-2</c:v>
                </c:pt>
                <c:pt idx="22">
                  <c:v>9.6556000000000003E-2</c:v>
                </c:pt>
                <c:pt idx="23">
                  <c:v>9.7034999999999996E-2</c:v>
                </c:pt>
                <c:pt idx="24">
                  <c:v>9.6998000000000001E-2</c:v>
                </c:pt>
                <c:pt idx="25">
                  <c:v>9.8013000000000003E-2</c:v>
                </c:pt>
                <c:pt idx="26">
                  <c:v>9.7003000000000006E-2</c:v>
                </c:pt>
                <c:pt idx="27">
                  <c:v>9.7008999999999998E-2</c:v>
                </c:pt>
                <c:pt idx="28">
                  <c:v>9.7014000000000003E-2</c:v>
                </c:pt>
                <c:pt idx="29">
                  <c:v>9.8013000000000003E-2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0-4512-851A-DD926C6DDE43}"/>
            </c:ext>
          </c:extLst>
        </c:ser>
        <c:ser>
          <c:idx val="2"/>
          <c:order val="2"/>
          <c:tx>
            <c:strRef>
              <c:f>'Resultados Algoritmos t y rec'!$D$234</c:f>
              <c:strCache>
                <c:ptCount val="1"/>
                <c:pt idx="0">
                  <c:v>bs_t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rec'!$D$235:$D$264</c:f>
              <c:numCache>
                <c:formatCode>General</c:formatCode>
                <c:ptCount val="30"/>
                <c:pt idx="0">
                  <c:v>0.30699599999999999</c:v>
                </c:pt>
                <c:pt idx="1">
                  <c:v>0.30799599999999999</c:v>
                </c:pt>
                <c:pt idx="2">
                  <c:v>0.30899700000000002</c:v>
                </c:pt>
                <c:pt idx="3">
                  <c:v>0.30899599999999999</c:v>
                </c:pt>
                <c:pt idx="4">
                  <c:v>0.30799799999999999</c:v>
                </c:pt>
                <c:pt idx="5">
                  <c:v>0.30899700000000002</c:v>
                </c:pt>
                <c:pt idx="6">
                  <c:v>0.30860900000000002</c:v>
                </c:pt>
                <c:pt idx="7">
                  <c:v>0.30899399999999999</c:v>
                </c:pt>
                <c:pt idx="8">
                  <c:v>0.30900300000000003</c:v>
                </c:pt>
                <c:pt idx="9">
                  <c:v>0.30611100000000002</c:v>
                </c:pt>
                <c:pt idx="10">
                  <c:v>0.30898500000000001</c:v>
                </c:pt>
                <c:pt idx="11">
                  <c:v>0.312002</c:v>
                </c:pt>
                <c:pt idx="12">
                  <c:v>0.31336199999999997</c:v>
                </c:pt>
                <c:pt idx="13">
                  <c:v>0.31171500000000002</c:v>
                </c:pt>
                <c:pt idx="14">
                  <c:v>0.30946099999999999</c:v>
                </c:pt>
                <c:pt idx="15">
                  <c:v>0.30799799999999999</c:v>
                </c:pt>
                <c:pt idx="16">
                  <c:v>0.30998999999999999</c:v>
                </c:pt>
                <c:pt idx="17">
                  <c:v>0.309998</c:v>
                </c:pt>
                <c:pt idx="18">
                  <c:v>0.30799900000000002</c:v>
                </c:pt>
                <c:pt idx="19">
                  <c:v>0.312664</c:v>
                </c:pt>
                <c:pt idx="20">
                  <c:v>0.30699300000000002</c:v>
                </c:pt>
                <c:pt idx="21">
                  <c:v>0.31199700000000002</c:v>
                </c:pt>
                <c:pt idx="22">
                  <c:v>0.30708999999999997</c:v>
                </c:pt>
                <c:pt idx="23">
                  <c:v>0.305753</c:v>
                </c:pt>
                <c:pt idx="24">
                  <c:v>0.30899799999999999</c:v>
                </c:pt>
                <c:pt idx="25">
                  <c:v>0.31100800000000001</c:v>
                </c:pt>
                <c:pt idx="26">
                  <c:v>0.30500500000000003</c:v>
                </c:pt>
                <c:pt idx="27">
                  <c:v>0.306037</c:v>
                </c:pt>
                <c:pt idx="28">
                  <c:v>0.31000499999999998</c:v>
                </c:pt>
                <c:pt idx="29">
                  <c:v>0.30970399999999998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0-4512-851A-DD926C6DDE43}"/>
            </c:ext>
          </c:extLst>
        </c:ser>
        <c:ser>
          <c:idx val="3"/>
          <c:order val="3"/>
          <c:tx>
            <c:strRef>
              <c:f>'Resultados Algoritmos t y rec'!$E$234</c:f>
              <c:strCache>
                <c:ptCount val="1"/>
                <c:pt idx="0">
                  <c:v>ms_t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rec'!$E$235:$E$264</c:f>
              <c:numCache>
                <c:formatCode>General</c:formatCode>
                <c:ptCount val="30"/>
                <c:pt idx="0">
                  <c:v>1.9980000000000002E-3</c:v>
                </c:pt>
                <c:pt idx="1">
                  <c:v>1.9959999999999999E-3</c:v>
                </c:pt>
                <c:pt idx="2">
                  <c:v>9.9700000000000006E-4</c:v>
                </c:pt>
                <c:pt idx="3">
                  <c:v>1.9980000000000002E-3</c:v>
                </c:pt>
                <c:pt idx="4">
                  <c:v>1.9970000000000001E-3</c:v>
                </c:pt>
                <c:pt idx="5">
                  <c:v>1.9980000000000002E-3</c:v>
                </c:pt>
                <c:pt idx="6">
                  <c:v>1.9989999999999999E-3</c:v>
                </c:pt>
                <c:pt idx="7">
                  <c:v>1.9980000000000002E-3</c:v>
                </c:pt>
                <c:pt idx="8">
                  <c:v>1.9980000000000002E-3</c:v>
                </c:pt>
                <c:pt idx="9">
                  <c:v>2E-3</c:v>
                </c:pt>
                <c:pt idx="10">
                  <c:v>1.99E-3</c:v>
                </c:pt>
                <c:pt idx="11">
                  <c:v>1.0009999999999999E-3</c:v>
                </c:pt>
                <c:pt idx="12">
                  <c:v>1.9970000000000001E-3</c:v>
                </c:pt>
                <c:pt idx="13">
                  <c:v>1.9959999999999999E-3</c:v>
                </c:pt>
                <c:pt idx="14">
                  <c:v>2.0179999999999998E-3</c:v>
                </c:pt>
                <c:pt idx="15">
                  <c:v>1.9980000000000002E-3</c:v>
                </c:pt>
                <c:pt idx="16">
                  <c:v>9.9799999999999997E-4</c:v>
                </c:pt>
                <c:pt idx="17">
                  <c:v>1.9989999999999999E-3</c:v>
                </c:pt>
                <c:pt idx="18">
                  <c:v>1.9980000000000002E-3</c:v>
                </c:pt>
                <c:pt idx="19">
                  <c:v>1.9989999999999999E-3</c:v>
                </c:pt>
                <c:pt idx="20">
                  <c:v>1.9870000000000001E-3</c:v>
                </c:pt>
                <c:pt idx="21">
                  <c:v>1.9889999999999999E-3</c:v>
                </c:pt>
                <c:pt idx="22">
                  <c:v>1.0120000000000001E-3</c:v>
                </c:pt>
                <c:pt idx="23">
                  <c:v>1.0120000000000001E-3</c:v>
                </c:pt>
                <c:pt idx="24">
                  <c:v>2.003E-3</c:v>
                </c:pt>
                <c:pt idx="25">
                  <c:v>2.0110000000000002E-3</c:v>
                </c:pt>
                <c:pt idx="26">
                  <c:v>1.01E-3</c:v>
                </c:pt>
                <c:pt idx="27">
                  <c:v>1.9940000000000001E-3</c:v>
                </c:pt>
                <c:pt idx="28">
                  <c:v>2.0089999999999999E-3</c:v>
                </c:pt>
                <c:pt idx="2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0-4512-851A-DD926C6DDE43}"/>
            </c:ext>
          </c:extLst>
        </c:ser>
        <c:ser>
          <c:idx val="4"/>
          <c:order val="4"/>
          <c:tx>
            <c:strRef>
              <c:f>'Resultados Algoritmos t y rec'!$F$234</c:f>
              <c:strCache>
                <c:ptCount val="1"/>
                <c:pt idx="0">
                  <c:v>qs_t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rec'!$F$235:$F$264</c:f>
              <c:numCache>
                <c:formatCode>General</c:formatCode>
                <c:ptCount val="30"/>
                <c:pt idx="0">
                  <c:v>9.9700000000000006E-4</c:v>
                </c:pt>
                <c:pt idx="1">
                  <c:v>1E-3</c:v>
                </c:pt>
                <c:pt idx="2">
                  <c:v>9.9700000000000006E-4</c:v>
                </c:pt>
                <c:pt idx="3">
                  <c:v>1.9970000000000001E-3</c:v>
                </c:pt>
                <c:pt idx="4">
                  <c:v>9.990000000000001E-4</c:v>
                </c:pt>
                <c:pt idx="5">
                  <c:v>1.9970000000000001E-3</c:v>
                </c:pt>
                <c:pt idx="6">
                  <c:v>1.0009999999999999E-3</c:v>
                </c:pt>
                <c:pt idx="7">
                  <c:v>1.9980000000000002E-3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1.9889999999999999E-3</c:v>
                </c:pt>
                <c:pt idx="12">
                  <c:v>9.990000000000001E-4</c:v>
                </c:pt>
                <c:pt idx="13">
                  <c:v>9.9599999999999992E-4</c:v>
                </c:pt>
                <c:pt idx="14">
                  <c:v>1.01E-3</c:v>
                </c:pt>
                <c:pt idx="15">
                  <c:v>9.9599999999999992E-4</c:v>
                </c:pt>
                <c:pt idx="16">
                  <c:v>9.9700000000000006E-4</c:v>
                </c:pt>
                <c:pt idx="17">
                  <c:v>9.990000000000001E-4</c:v>
                </c:pt>
                <c:pt idx="18">
                  <c:v>9.990000000000001E-4</c:v>
                </c:pt>
                <c:pt idx="19">
                  <c:v>9.990000000000001E-4</c:v>
                </c:pt>
                <c:pt idx="20">
                  <c:v>1E-3</c:v>
                </c:pt>
                <c:pt idx="21">
                  <c:v>2E-3</c:v>
                </c:pt>
                <c:pt idx="22">
                  <c:v>1.0089999999999999E-3</c:v>
                </c:pt>
                <c:pt idx="23">
                  <c:v>9.9599999999999992E-4</c:v>
                </c:pt>
                <c:pt idx="24">
                  <c:v>9.9799999999999997E-4</c:v>
                </c:pt>
                <c:pt idx="25">
                  <c:v>1.0089999999999999E-3</c:v>
                </c:pt>
                <c:pt idx="26">
                  <c:v>8.9599999999999999E-4</c:v>
                </c:pt>
                <c:pt idx="27">
                  <c:v>1.01E-3</c:v>
                </c:pt>
                <c:pt idx="28">
                  <c:v>9.990000000000001E-4</c:v>
                </c:pt>
                <c:pt idx="29">
                  <c:v>1.9980000000000002E-3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0-4512-851A-DD926C6D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693872"/>
        <c:axId val="771187056"/>
      </c:lineChart>
      <c:catAx>
        <c:axId val="76869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1187056"/>
        <c:crosses val="autoZero"/>
        <c:auto val="1"/>
        <c:lblAlgn val="ctr"/>
        <c:lblOffset val="100"/>
        <c:noMultiLvlLbl val="0"/>
      </c:catAx>
      <c:valAx>
        <c:axId val="7711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86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</a:t>
            </a:r>
            <a:r>
              <a:rPr lang="es-MX" baseline="0"/>
              <a:t> = 50,000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Algoritmos t y rec'!$B$267</c:f>
              <c:strCache>
                <c:ptCount val="1"/>
                <c:pt idx="0">
                  <c:v>is_t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rec'!$B$268:$B$297</c:f>
              <c:numCache>
                <c:formatCode>General</c:formatCode>
                <c:ptCount val="30"/>
                <c:pt idx="0">
                  <c:v>1.1119300000000001</c:v>
                </c:pt>
                <c:pt idx="1">
                  <c:v>1.1100000000000001</c:v>
                </c:pt>
                <c:pt idx="2">
                  <c:v>1.1100000000000001</c:v>
                </c:pt>
                <c:pt idx="3">
                  <c:v>1.111</c:v>
                </c:pt>
                <c:pt idx="4">
                  <c:v>1.1080000000000001</c:v>
                </c:pt>
                <c:pt idx="5">
                  <c:v>1.1040099999999999</c:v>
                </c:pt>
                <c:pt idx="6">
                  <c:v>1.1080000000000001</c:v>
                </c:pt>
                <c:pt idx="7">
                  <c:v>1.1006400000000001</c:v>
                </c:pt>
                <c:pt idx="8">
                  <c:v>1.1068499999999999</c:v>
                </c:pt>
                <c:pt idx="9">
                  <c:v>1.11391</c:v>
                </c:pt>
                <c:pt idx="10">
                  <c:v>1.1113599999999999</c:v>
                </c:pt>
                <c:pt idx="11">
                  <c:v>1.1049599999999999</c:v>
                </c:pt>
                <c:pt idx="12">
                  <c:v>1.1053599999999999</c:v>
                </c:pt>
                <c:pt idx="13">
                  <c:v>1.10598</c:v>
                </c:pt>
                <c:pt idx="14">
                  <c:v>1.1173999999999999</c:v>
                </c:pt>
                <c:pt idx="15">
                  <c:v>1.1104000000000001</c:v>
                </c:pt>
                <c:pt idx="16">
                  <c:v>1.10501</c:v>
                </c:pt>
                <c:pt idx="17">
                  <c:v>1.09901</c:v>
                </c:pt>
                <c:pt idx="18">
                  <c:v>1.10701</c:v>
                </c:pt>
                <c:pt idx="19">
                  <c:v>1.113</c:v>
                </c:pt>
                <c:pt idx="20">
                  <c:v>1.1155999999999999</c:v>
                </c:pt>
                <c:pt idx="21">
                  <c:v>1.1140600000000001</c:v>
                </c:pt>
                <c:pt idx="22">
                  <c:v>1.1172</c:v>
                </c:pt>
                <c:pt idx="23">
                  <c:v>1.1089100000000001</c:v>
                </c:pt>
                <c:pt idx="24">
                  <c:v>1.14341</c:v>
                </c:pt>
                <c:pt idx="25">
                  <c:v>1.11388</c:v>
                </c:pt>
                <c:pt idx="26">
                  <c:v>1.10565</c:v>
                </c:pt>
                <c:pt idx="27">
                  <c:v>1.1162399999999999</c:v>
                </c:pt>
                <c:pt idx="28">
                  <c:v>1.1208499999999999</c:v>
                </c:pt>
                <c:pt idx="29">
                  <c:v>1.1047100000000001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4-4279-93EF-E091015BC0B3}"/>
            </c:ext>
          </c:extLst>
        </c:ser>
        <c:ser>
          <c:idx val="1"/>
          <c:order val="1"/>
          <c:tx>
            <c:strRef>
              <c:f>'Resultados Algoritmos t y rec'!$C$267</c:f>
              <c:strCache>
                <c:ptCount val="1"/>
                <c:pt idx="0">
                  <c:v>ss_t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rec'!$C$268:$C$297</c:f>
              <c:numCache>
                <c:formatCode>General</c:formatCode>
                <c:ptCount val="30"/>
                <c:pt idx="0">
                  <c:v>2.4336099999999998</c:v>
                </c:pt>
                <c:pt idx="1">
                  <c:v>2.4352</c:v>
                </c:pt>
                <c:pt idx="2">
                  <c:v>2.4279000000000002</c:v>
                </c:pt>
                <c:pt idx="3">
                  <c:v>2.4241700000000002</c:v>
                </c:pt>
                <c:pt idx="4">
                  <c:v>2.4181699999999999</c:v>
                </c:pt>
                <c:pt idx="5">
                  <c:v>2.41357</c:v>
                </c:pt>
                <c:pt idx="6">
                  <c:v>2.4251900000000002</c:v>
                </c:pt>
                <c:pt idx="7">
                  <c:v>2.4266100000000002</c:v>
                </c:pt>
                <c:pt idx="8">
                  <c:v>2.42821</c:v>
                </c:pt>
                <c:pt idx="9">
                  <c:v>2.4334600000000002</c:v>
                </c:pt>
                <c:pt idx="10">
                  <c:v>2.4272200000000002</c:v>
                </c:pt>
                <c:pt idx="11">
                  <c:v>2.4294199999999999</c:v>
                </c:pt>
                <c:pt idx="12">
                  <c:v>2.4200699999999999</c:v>
                </c:pt>
                <c:pt idx="13">
                  <c:v>2.4218199999999999</c:v>
                </c:pt>
                <c:pt idx="14">
                  <c:v>2.4165100000000002</c:v>
                </c:pt>
                <c:pt idx="15">
                  <c:v>2.4219400000000002</c:v>
                </c:pt>
                <c:pt idx="16">
                  <c:v>2.4158200000000001</c:v>
                </c:pt>
                <c:pt idx="17">
                  <c:v>2.4151799999999999</c:v>
                </c:pt>
                <c:pt idx="18">
                  <c:v>2.4197600000000001</c:v>
                </c:pt>
                <c:pt idx="19">
                  <c:v>2.4327399999999999</c:v>
                </c:pt>
                <c:pt idx="20">
                  <c:v>2.4253900000000002</c:v>
                </c:pt>
                <c:pt idx="21">
                  <c:v>2.42916</c:v>
                </c:pt>
                <c:pt idx="22">
                  <c:v>2.4291900000000002</c:v>
                </c:pt>
                <c:pt idx="23">
                  <c:v>2.42489</c:v>
                </c:pt>
                <c:pt idx="24">
                  <c:v>2.4235799999999998</c:v>
                </c:pt>
                <c:pt idx="25">
                  <c:v>2.4270800000000001</c:v>
                </c:pt>
                <c:pt idx="26">
                  <c:v>2.4296600000000002</c:v>
                </c:pt>
                <c:pt idx="27">
                  <c:v>2.4303599999999999</c:v>
                </c:pt>
                <c:pt idx="28">
                  <c:v>2.43004</c:v>
                </c:pt>
                <c:pt idx="29">
                  <c:v>2.4171499999999999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4-4279-93EF-E091015BC0B3}"/>
            </c:ext>
          </c:extLst>
        </c:ser>
        <c:ser>
          <c:idx val="2"/>
          <c:order val="2"/>
          <c:tx>
            <c:strRef>
              <c:f>'Resultados Algoritmos t y rec'!$D$267</c:f>
              <c:strCache>
                <c:ptCount val="1"/>
                <c:pt idx="0">
                  <c:v>bs_t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rec'!$D$268:$D$297</c:f>
              <c:numCache>
                <c:formatCode>General</c:formatCode>
                <c:ptCount val="30"/>
                <c:pt idx="0">
                  <c:v>8.3437999999999999</c:v>
                </c:pt>
                <c:pt idx="1">
                  <c:v>8.3587199999999999</c:v>
                </c:pt>
                <c:pt idx="2">
                  <c:v>8.3569499999999994</c:v>
                </c:pt>
                <c:pt idx="3">
                  <c:v>8.3816199999999998</c:v>
                </c:pt>
                <c:pt idx="4">
                  <c:v>8.33521</c:v>
                </c:pt>
                <c:pt idx="5">
                  <c:v>8.3107799999999994</c:v>
                </c:pt>
                <c:pt idx="6">
                  <c:v>8.3799600000000005</c:v>
                </c:pt>
                <c:pt idx="7">
                  <c:v>8.33446</c:v>
                </c:pt>
                <c:pt idx="8">
                  <c:v>8.3727</c:v>
                </c:pt>
                <c:pt idx="9">
                  <c:v>8.3640000000000008</c:v>
                </c:pt>
                <c:pt idx="10">
                  <c:v>8.3957599999999992</c:v>
                </c:pt>
                <c:pt idx="11">
                  <c:v>8.3300999999999998</c:v>
                </c:pt>
                <c:pt idx="12">
                  <c:v>8.3445400000000003</c:v>
                </c:pt>
                <c:pt idx="13">
                  <c:v>8.3376199999999994</c:v>
                </c:pt>
                <c:pt idx="14">
                  <c:v>8.3786400000000008</c:v>
                </c:pt>
                <c:pt idx="15">
                  <c:v>8.3580000000000005</c:v>
                </c:pt>
                <c:pt idx="16">
                  <c:v>8.3285999999999998</c:v>
                </c:pt>
                <c:pt idx="17">
                  <c:v>8.3152299999999997</c:v>
                </c:pt>
                <c:pt idx="18">
                  <c:v>8.3398900000000005</c:v>
                </c:pt>
                <c:pt idx="19">
                  <c:v>8.3504900000000006</c:v>
                </c:pt>
                <c:pt idx="20">
                  <c:v>8.3669499999999992</c:v>
                </c:pt>
                <c:pt idx="21">
                  <c:v>8.3674099999999996</c:v>
                </c:pt>
                <c:pt idx="22">
                  <c:v>8.36219</c:v>
                </c:pt>
                <c:pt idx="23">
                  <c:v>8.3619800000000009</c:v>
                </c:pt>
                <c:pt idx="24">
                  <c:v>8.5047999999999995</c:v>
                </c:pt>
                <c:pt idx="25">
                  <c:v>8.36233</c:v>
                </c:pt>
                <c:pt idx="26">
                  <c:v>8.3582099999999997</c:v>
                </c:pt>
                <c:pt idx="27">
                  <c:v>8.4628200000000007</c:v>
                </c:pt>
                <c:pt idx="28">
                  <c:v>8.1470800000000008</c:v>
                </c:pt>
                <c:pt idx="29">
                  <c:v>8.3410700000000002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4-4279-93EF-E091015BC0B3}"/>
            </c:ext>
          </c:extLst>
        </c:ser>
        <c:ser>
          <c:idx val="3"/>
          <c:order val="3"/>
          <c:tx>
            <c:strRef>
              <c:f>'Resultados Algoritmos t y rec'!$E$267</c:f>
              <c:strCache>
                <c:ptCount val="1"/>
                <c:pt idx="0">
                  <c:v>ms_t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rec'!$E$268:$E$297</c:f>
              <c:numCache>
                <c:formatCode>General</c:formatCode>
                <c:ptCount val="30"/>
                <c:pt idx="0">
                  <c:v>1.0998000000000001E-2</c:v>
                </c:pt>
                <c:pt idx="1">
                  <c:v>9.9970000000000007E-3</c:v>
                </c:pt>
                <c:pt idx="2">
                  <c:v>9.9989999999999992E-3</c:v>
                </c:pt>
                <c:pt idx="3">
                  <c:v>1.0007E-2</c:v>
                </c:pt>
                <c:pt idx="4">
                  <c:v>9.0069999999999994E-3</c:v>
                </c:pt>
                <c:pt idx="5">
                  <c:v>9.0019999999999996E-3</c:v>
                </c:pt>
                <c:pt idx="6">
                  <c:v>1.0005E-2</c:v>
                </c:pt>
                <c:pt idx="7">
                  <c:v>9.0060000000000001E-3</c:v>
                </c:pt>
                <c:pt idx="8">
                  <c:v>9.9970000000000007E-3</c:v>
                </c:pt>
                <c:pt idx="9">
                  <c:v>8.9980000000000008E-3</c:v>
                </c:pt>
                <c:pt idx="10">
                  <c:v>9.9979999999999999E-3</c:v>
                </c:pt>
                <c:pt idx="11">
                  <c:v>1.0011000000000001E-2</c:v>
                </c:pt>
                <c:pt idx="12">
                  <c:v>1.0003E-2</c:v>
                </c:pt>
                <c:pt idx="13">
                  <c:v>1.0031E-2</c:v>
                </c:pt>
                <c:pt idx="14">
                  <c:v>9.9970000000000007E-3</c:v>
                </c:pt>
                <c:pt idx="15">
                  <c:v>9.0119999999999992E-3</c:v>
                </c:pt>
                <c:pt idx="16">
                  <c:v>9.9989999999999992E-3</c:v>
                </c:pt>
                <c:pt idx="17">
                  <c:v>8.9980000000000008E-3</c:v>
                </c:pt>
                <c:pt idx="18">
                  <c:v>9.9979999999999999E-3</c:v>
                </c:pt>
                <c:pt idx="19">
                  <c:v>9.9950000000000004E-3</c:v>
                </c:pt>
                <c:pt idx="20">
                  <c:v>9.9970000000000007E-3</c:v>
                </c:pt>
                <c:pt idx="21">
                  <c:v>9.9959999999999997E-3</c:v>
                </c:pt>
                <c:pt idx="22">
                  <c:v>9.9970000000000007E-3</c:v>
                </c:pt>
                <c:pt idx="23">
                  <c:v>1.0005999999999999E-2</c:v>
                </c:pt>
                <c:pt idx="24">
                  <c:v>1.0005E-2</c:v>
                </c:pt>
                <c:pt idx="25">
                  <c:v>1.0037000000000001E-2</c:v>
                </c:pt>
                <c:pt idx="26">
                  <c:v>8.9960000000000005E-3</c:v>
                </c:pt>
                <c:pt idx="27">
                  <c:v>8.9960000000000005E-3</c:v>
                </c:pt>
                <c:pt idx="28">
                  <c:v>1.0009000000000001E-2</c:v>
                </c:pt>
                <c:pt idx="2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4-4279-93EF-E091015BC0B3}"/>
            </c:ext>
          </c:extLst>
        </c:ser>
        <c:ser>
          <c:idx val="4"/>
          <c:order val="4"/>
          <c:tx>
            <c:strRef>
              <c:f>'Resultados Algoritmos t y rec'!$F$267</c:f>
              <c:strCache>
                <c:ptCount val="1"/>
                <c:pt idx="0">
                  <c:v>qs_t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rec'!$F$268:$F$297</c:f>
              <c:numCache>
                <c:formatCode>General</c:formatCode>
                <c:ptCount val="30"/>
                <c:pt idx="0">
                  <c:v>6.9899999999999997E-3</c:v>
                </c:pt>
                <c:pt idx="1">
                  <c:v>6.9979999999999999E-3</c:v>
                </c:pt>
                <c:pt idx="2">
                  <c:v>6.9979999999999999E-3</c:v>
                </c:pt>
                <c:pt idx="3">
                  <c:v>7.9989999999999992E-3</c:v>
                </c:pt>
                <c:pt idx="4">
                  <c:v>7.0060000000000001E-3</c:v>
                </c:pt>
                <c:pt idx="5">
                  <c:v>7.0039999999999998E-3</c:v>
                </c:pt>
                <c:pt idx="6">
                  <c:v>8.0029999999999997E-3</c:v>
                </c:pt>
                <c:pt idx="7">
                  <c:v>6.9950000000000003E-3</c:v>
                </c:pt>
                <c:pt idx="8">
                  <c:v>6.9969999999999997E-3</c:v>
                </c:pt>
                <c:pt idx="9">
                  <c:v>7.0029999999999997E-3</c:v>
                </c:pt>
                <c:pt idx="10">
                  <c:v>7.9939999999999994E-3</c:v>
                </c:pt>
                <c:pt idx="11">
                  <c:v>8.0000000000000002E-3</c:v>
                </c:pt>
                <c:pt idx="12">
                  <c:v>8.0099999999999998E-3</c:v>
                </c:pt>
                <c:pt idx="13">
                  <c:v>7.0000000000000001E-3</c:v>
                </c:pt>
                <c:pt idx="14">
                  <c:v>7.9989999999999992E-3</c:v>
                </c:pt>
                <c:pt idx="15">
                  <c:v>8.0009999999999994E-3</c:v>
                </c:pt>
                <c:pt idx="16">
                  <c:v>6.9979999999999999E-3</c:v>
                </c:pt>
                <c:pt idx="17">
                  <c:v>6.9890000000000004E-3</c:v>
                </c:pt>
                <c:pt idx="18">
                  <c:v>7.9979999999999999E-3</c:v>
                </c:pt>
                <c:pt idx="19">
                  <c:v>6.9979999999999999E-3</c:v>
                </c:pt>
                <c:pt idx="20">
                  <c:v>8.0000000000000002E-3</c:v>
                </c:pt>
                <c:pt idx="21">
                  <c:v>6.9969999999999997E-3</c:v>
                </c:pt>
                <c:pt idx="22">
                  <c:v>7.9979999999999999E-3</c:v>
                </c:pt>
                <c:pt idx="23">
                  <c:v>8.0059999999999992E-3</c:v>
                </c:pt>
                <c:pt idx="24">
                  <c:v>7.9900000000000006E-3</c:v>
                </c:pt>
                <c:pt idx="25">
                  <c:v>7.953E-3</c:v>
                </c:pt>
                <c:pt idx="26">
                  <c:v>6.9979999999999999E-3</c:v>
                </c:pt>
                <c:pt idx="27">
                  <c:v>6.9950000000000003E-3</c:v>
                </c:pt>
                <c:pt idx="28">
                  <c:v>6.9979999999999999E-3</c:v>
                </c:pt>
                <c:pt idx="29">
                  <c:v>7.0010000000000003E-3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84-4279-93EF-E091015B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40352"/>
        <c:axId val="279654624"/>
      </c:lineChart>
      <c:catAx>
        <c:axId val="4678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9654624"/>
        <c:crosses val="autoZero"/>
        <c:auto val="1"/>
        <c:lblAlgn val="ctr"/>
        <c:lblOffset val="100"/>
        <c:noMultiLvlLbl val="0"/>
      </c:catAx>
      <c:valAx>
        <c:axId val="279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8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</a:t>
            </a:r>
            <a:r>
              <a:rPr lang="es-MX" baseline="0"/>
              <a:t> = 100,000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Algoritmos t y rec'!$B$300</c:f>
              <c:strCache>
                <c:ptCount val="1"/>
                <c:pt idx="0">
                  <c:v>is_t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rec'!$B$301:$B$330</c:f>
              <c:numCache>
                <c:formatCode>General</c:formatCode>
                <c:ptCount val="30"/>
                <c:pt idx="0">
                  <c:v>4.4526599999999998</c:v>
                </c:pt>
                <c:pt idx="1">
                  <c:v>4.4535299999999998</c:v>
                </c:pt>
                <c:pt idx="2">
                  <c:v>4.4565299999999999</c:v>
                </c:pt>
                <c:pt idx="3">
                  <c:v>4.4266899999999998</c:v>
                </c:pt>
                <c:pt idx="4">
                  <c:v>4.4448600000000003</c:v>
                </c:pt>
                <c:pt idx="5">
                  <c:v>4.44062</c:v>
                </c:pt>
                <c:pt idx="6">
                  <c:v>4.4885900000000003</c:v>
                </c:pt>
                <c:pt idx="7">
                  <c:v>4.4314</c:v>
                </c:pt>
                <c:pt idx="8">
                  <c:v>4.4344200000000003</c:v>
                </c:pt>
                <c:pt idx="9">
                  <c:v>4.4510399999999999</c:v>
                </c:pt>
                <c:pt idx="10">
                  <c:v>4.4298700000000002</c:v>
                </c:pt>
                <c:pt idx="11">
                  <c:v>4.4760900000000001</c:v>
                </c:pt>
                <c:pt idx="12">
                  <c:v>4.4384399999999999</c:v>
                </c:pt>
                <c:pt idx="13">
                  <c:v>4.43886</c:v>
                </c:pt>
                <c:pt idx="14">
                  <c:v>4.4636199999999997</c:v>
                </c:pt>
                <c:pt idx="15">
                  <c:v>4.4638499999999999</c:v>
                </c:pt>
                <c:pt idx="16">
                  <c:v>4.4121800000000002</c:v>
                </c:pt>
                <c:pt idx="17">
                  <c:v>4.4600099999999996</c:v>
                </c:pt>
                <c:pt idx="18">
                  <c:v>4.4994100000000001</c:v>
                </c:pt>
                <c:pt idx="19">
                  <c:v>4.4946099999999998</c:v>
                </c:pt>
                <c:pt idx="20">
                  <c:v>4.4927700000000002</c:v>
                </c:pt>
                <c:pt idx="21">
                  <c:v>4.5071099999999999</c:v>
                </c:pt>
                <c:pt idx="22">
                  <c:v>4.4627699999999999</c:v>
                </c:pt>
                <c:pt idx="23">
                  <c:v>4.8485899999999997</c:v>
                </c:pt>
                <c:pt idx="24">
                  <c:v>4.60799</c:v>
                </c:pt>
                <c:pt idx="25">
                  <c:v>4.4916999999999998</c:v>
                </c:pt>
                <c:pt idx="26">
                  <c:v>4.51295</c:v>
                </c:pt>
                <c:pt idx="27">
                  <c:v>4.5481100000000003</c:v>
                </c:pt>
                <c:pt idx="28">
                  <c:v>4.4256000000000002</c:v>
                </c:pt>
                <c:pt idx="29">
                  <c:v>4.4484300000000001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5-4C4B-BB0E-D32D5CE5E8AF}"/>
            </c:ext>
          </c:extLst>
        </c:ser>
        <c:ser>
          <c:idx val="1"/>
          <c:order val="1"/>
          <c:tx>
            <c:strRef>
              <c:f>'Resultados Algoritmos t y rec'!$C$300</c:f>
              <c:strCache>
                <c:ptCount val="1"/>
                <c:pt idx="0">
                  <c:v>ss_t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rec'!$C$301:$C$330</c:f>
              <c:numCache>
                <c:formatCode>General</c:formatCode>
                <c:ptCount val="30"/>
                <c:pt idx="0">
                  <c:v>9.7389500000000009</c:v>
                </c:pt>
                <c:pt idx="1">
                  <c:v>9.7170500000000004</c:v>
                </c:pt>
                <c:pt idx="2">
                  <c:v>9.7027599999999996</c:v>
                </c:pt>
                <c:pt idx="3">
                  <c:v>9.6870100000000008</c:v>
                </c:pt>
                <c:pt idx="4">
                  <c:v>9.6828599999999998</c:v>
                </c:pt>
                <c:pt idx="5">
                  <c:v>9.7178500000000003</c:v>
                </c:pt>
                <c:pt idx="6">
                  <c:v>9.7073199999999993</c:v>
                </c:pt>
                <c:pt idx="7">
                  <c:v>9.6752199999999995</c:v>
                </c:pt>
                <c:pt idx="8">
                  <c:v>9.6708099999999995</c:v>
                </c:pt>
                <c:pt idx="9">
                  <c:v>9.6958599999999997</c:v>
                </c:pt>
                <c:pt idx="10">
                  <c:v>9.7037899999999997</c:v>
                </c:pt>
                <c:pt idx="11">
                  <c:v>9.7038799999999998</c:v>
                </c:pt>
                <c:pt idx="12">
                  <c:v>9.72316</c:v>
                </c:pt>
                <c:pt idx="13">
                  <c:v>9.7305399999999995</c:v>
                </c:pt>
                <c:pt idx="14">
                  <c:v>9.7201400000000007</c:v>
                </c:pt>
                <c:pt idx="15">
                  <c:v>9.7260299999999997</c:v>
                </c:pt>
                <c:pt idx="16">
                  <c:v>9.6912699999999994</c:v>
                </c:pt>
                <c:pt idx="17">
                  <c:v>9.7346599999999999</c:v>
                </c:pt>
                <c:pt idx="18">
                  <c:v>9.7513299999999994</c:v>
                </c:pt>
                <c:pt idx="19">
                  <c:v>9.7831899999999994</c:v>
                </c:pt>
                <c:pt idx="20">
                  <c:v>9.7866900000000001</c:v>
                </c:pt>
                <c:pt idx="21">
                  <c:v>9.7540899999999997</c:v>
                </c:pt>
                <c:pt idx="22">
                  <c:v>9.7476599999999998</c:v>
                </c:pt>
                <c:pt idx="23">
                  <c:v>9.9604900000000001</c:v>
                </c:pt>
                <c:pt idx="24">
                  <c:v>9.81846</c:v>
                </c:pt>
                <c:pt idx="25">
                  <c:v>9.81</c:v>
                </c:pt>
                <c:pt idx="26">
                  <c:v>9.8167799999999996</c:v>
                </c:pt>
                <c:pt idx="27">
                  <c:v>9.8011999999999997</c:v>
                </c:pt>
                <c:pt idx="28">
                  <c:v>9.6859500000000001</c:v>
                </c:pt>
                <c:pt idx="29">
                  <c:v>9.6787100000000006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5-4C4B-BB0E-D32D5CE5E8AF}"/>
            </c:ext>
          </c:extLst>
        </c:ser>
        <c:ser>
          <c:idx val="2"/>
          <c:order val="2"/>
          <c:tx>
            <c:strRef>
              <c:f>'Resultados Algoritmos t y rec'!$D$300</c:f>
              <c:strCache>
                <c:ptCount val="1"/>
                <c:pt idx="0">
                  <c:v>bs_t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rec'!$D$301:$D$330</c:f>
              <c:numCache>
                <c:formatCode>General</c:formatCode>
                <c:ptCount val="30"/>
                <c:pt idx="0">
                  <c:v>33.806699999999999</c:v>
                </c:pt>
                <c:pt idx="1">
                  <c:v>33.825699999999998</c:v>
                </c:pt>
                <c:pt idx="2">
                  <c:v>33.9833</c:v>
                </c:pt>
                <c:pt idx="3">
                  <c:v>33.747999999999998</c:v>
                </c:pt>
                <c:pt idx="4">
                  <c:v>33.787399999999998</c:v>
                </c:pt>
                <c:pt idx="5">
                  <c:v>33.821399999999997</c:v>
                </c:pt>
                <c:pt idx="6">
                  <c:v>33.9086</c:v>
                </c:pt>
                <c:pt idx="7">
                  <c:v>33.763599999999997</c:v>
                </c:pt>
                <c:pt idx="8">
                  <c:v>33.7682</c:v>
                </c:pt>
                <c:pt idx="9">
                  <c:v>33.825699999999998</c:v>
                </c:pt>
                <c:pt idx="10">
                  <c:v>33.906799999999997</c:v>
                </c:pt>
                <c:pt idx="11">
                  <c:v>33.8399</c:v>
                </c:pt>
                <c:pt idx="12">
                  <c:v>33.724299999999999</c:v>
                </c:pt>
                <c:pt idx="13">
                  <c:v>33.841500000000003</c:v>
                </c:pt>
                <c:pt idx="14">
                  <c:v>33.864800000000002</c:v>
                </c:pt>
                <c:pt idx="15">
                  <c:v>33.875399999999999</c:v>
                </c:pt>
                <c:pt idx="16">
                  <c:v>33.907299999999999</c:v>
                </c:pt>
                <c:pt idx="17">
                  <c:v>34.150100000000002</c:v>
                </c:pt>
                <c:pt idx="18">
                  <c:v>34.047400000000003</c:v>
                </c:pt>
                <c:pt idx="19">
                  <c:v>34.151899999999998</c:v>
                </c:pt>
                <c:pt idx="20">
                  <c:v>34.156500000000001</c:v>
                </c:pt>
                <c:pt idx="21">
                  <c:v>34.145800000000001</c:v>
                </c:pt>
                <c:pt idx="22">
                  <c:v>34.103700000000003</c:v>
                </c:pt>
                <c:pt idx="23">
                  <c:v>34.7151</c:v>
                </c:pt>
                <c:pt idx="24">
                  <c:v>34.231900000000003</c:v>
                </c:pt>
                <c:pt idx="25">
                  <c:v>34.378</c:v>
                </c:pt>
                <c:pt idx="26">
                  <c:v>34.360999999999997</c:v>
                </c:pt>
                <c:pt idx="27">
                  <c:v>34.0685</c:v>
                </c:pt>
                <c:pt idx="28">
                  <c:v>33.814700000000002</c:v>
                </c:pt>
                <c:pt idx="29">
                  <c:v>33.8748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5-4C4B-BB0E-D32D5CE5E8AF}"/>
            </c:ext>
          </c:extLst>
        </c:ser>
        <c:ser>
          <c:idx val="3"/>
          <c:order val="3"/>
          <c:tx>
            <c:strRef>
              <c:f>'Resultados Algoritmos t y rec'!$E$300</c:f>
              <c:strCache>
                <c:ptCount val="1"/>
                <c:pt idx="0">
                  <c:v>ms_t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rec'!$E$301:$E$330</c:f>
              <c:numCache>
                <c:formatCode>General</c:formatCode>
                <c:ptCount val="30"/>
                <c:pt idx="0">
                  <c:v>2.0999E-2</c:v>
                </c:pt>
                <c:pt idx="1">
                  <c:v>2.0997999999999999E-2</c:v>
                </c:pt>
                <c:pt idx="2">
                  <c:v>2.0008999999999999E-2</c:v>
                </c:pt>
                <c:pt idx="3">
                  <c:v>0.02</c:v>
                </c:pt>
                <c:pt idx="4">
                  <c:v>2.0001000000000001E-2</c:v>
                </c:pt>
                <c:pt idx="5">
                  <c:v>2.0013E-2</c:v>
                </c:pt>
                <c:pt idx="6">
                  <c:v>2.0008000000000001E-2</c:v>
                </c:pt>
                <c:pt idx="7">
                  <c:v>2.0004999999999998E-2</c:v>
                </c:pt>
                <c:pt idx="8">
                  <c:v>1.9996E-2</c:v>
                </c:pt>
                <c:pt idx="9">
                  <c:v>2.0003E-2</c:v>
                </c:pt>
                <c:pt idx="10">
                  <c:v>1.9998999999999999E-2</c:v>
                </c:pt>
                <c:pt idx="11">
                  <c:v>1.9997999999999998E-2</c:v>
                </c:pt>
                <c:pt idx="12">
                  <c:v>2.0004000000000001E-2</c:v>
                </c:pt>
                <c:pt idx="13">
                  <c:v>1.9533999999999999E-2</c:v>
                </c:pt>
                <c:pt idx="14">
                  <c:v>1.9998999999999999E-2</c:v>
                </c:pt>
                <c:pt idx="15">
                  <c:v>1.9987999999999999E-2</c:v>
                </c:pt>
                <c:pt idx="16">
                  <c:v>1.9998999999999999E-2</c:v>
                </c:pt>
                <c:pt idx="17">
                  <c:v>1.8998999999999999E-2</c:v>
                </c:pt>
                <c:pt idx="18">
                  <c:v>1.9997999999999998E-2</c:v>
                </c:pt>
                <c:pt idx="19">
                  <c:v>2.0008000000000001E-2</c:v>
                </c:pt>
                <c:pt idx="20">
                  <c:v>1.9996E-2</c:v>
                </c:pt>
                <c:pt idx="21">
                  <c:v>2.1006E-2</c:v>
                </c:pt>
                <c:pt idx="22">
                  <c:v>2.0996999999999998E-2</c:v>
                </c:pt>
                <c:pt idx="23">
                  <c:v>1.8995000000000001E-2</c:v>
                </c:pt>
                <c:pt idx="24">
                  <c:v>1.9998999999999999E-2</c:v>
                </c:pt>
                <c:pt idx="25">
                  <c:v>0.02</c:v>
                </c:pt>
                <c:pt idx="26">
                  <c:v>1.9987999999999999E-2</c:v>
                </c:pt>
                <c:pt idx="27">
                  <c:v>1.9E-2</c:v>
                </c:pt>
                <c:pt idx="28">
                  <c:v>1.8995999999999999E-2</c:v>
                </c:pt>
                <c:pt idx="29">
                  <c:v>1.9997999999999998E-2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5-4C4B-BB0E-D32D5CE5E8AF}"/>
            </c:ext>
          </c:extLst>
        </c:ser>
        <c:ser>
          <c:idx val="4"/>
          <c:order val="4"/>
          <c:tx>
            <c:strRef>
              <c:f>'Resultados Algoritmos t y rec'!$F$300</c:f>
              <c:strCache>
                <c:ptCount val="1"/>
                <c:pt idx="0">
                  <c:v>qs_t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rec'!$F$301:$F$330</c:f>
              <c:numCache>
                <c:formatCode>General</c:formatCode>
                <c:ptCount val="30"/>
                <c:pt idx="0">
                  <c:v>1.6997999999999999E-2</c:v>
                </c:pt>
                <c:pt idx="1">
                  <c:v>1.5997000000000001E-2</c:v>
                </c:pt>
                <c:pt idx="2">
                  <c:v>1.5049E-2</c:v>
                </c:pt>
                <c:pt idx="3">
                  <c:v>1.5002E-2</c:v>
                </c:pt>
                <c:pt idx="4">
                  <c:v>1.4E-2</c:v>
                </c:pt>
                <c:pt idx="5">
                  <c:v>1.5997999999999998E-2</c:v>
                </c:pt>
                <c:pt idx="6">
                  <c:v>1.5984999999999999E-2</c:v>
                </c:pt>
                <c:pt idx="7">
                  <c:v>1.4999999999999999E-2</c:v>
                </c:pt>
                <c:pt idx="8">
                  <c:v>1.5008000000000001E-2</c:v>
                </c:pt>
                <c:pt idx="9">
                  <c:v>1.6E-2</c:v>
                </c:pt>
                <c:pt idx="10">
                  <c:v>1.5994999999999999E-2</c:v>
                </c:pt>
                <c:pt idx="11">
                  <c:v>1.4997E-2</c:v>
                </c:pt>
                <c:pt idx="12">
                  <c:v>1.7002E-2</c:v>
                </c:pt>
                <c:pt idx="13">
                  <c:v>1.4994E-2</c:v>
                </c:pt>
                <c:pt idx="14">
                  <c:v>1.6015999999999999E-2</c:v>
                </c:pt>
                <c:pt idx="15">
                  <c:v>1.5002E-2</c:v>
                </c:pt>
                <c:pt idx="16">
                  <c:v>1.4997999999999999E-2</c:v>
                </c:pt>
                <c:pt idx="17">
                  <c:v>1.6008999999999999E-2</c:v>
                </c:pt>
                <c:pt idx="18">
                  <c:v>1.5997999999999998E-2</c:v>
                </c:pt>
                <c:pt idx="19">
                  <c:v>1.4994E-2</c:v>
                </c:pt>
                <c:pt idx="20">
                  <c:v>1.4999999999999999E-2</c:v>
                </c:pt>
                <c:pt idx="21">
                  <c:v>1.6004000000000001E-2</c:v>
                </c:pt>
                <c:pt idx="22">
                  <c:v>1.5996E-2</c:v>
                </c:pt>
                <c:pt idx="23">
                  <c:v>1.6001999999999999E-2</c:v>
                </c:pt>
                <c:pt idx="24">
                  <c:v>1.6017E-2</c:v>
                </c:pt>
                <c:pt idx="25">
                  <c:v>1.5998999999999999E-2</c:v>
                </c:pt>
                <c:pt idx="26">
                  <c:v>1.4985999999999999E-2</c:v>
                </c:pt>
                <c:pt idx="27">
                  <c:v>1.4999999999999999E-2</c:v>
                </c:pt>
                <c:pt idx="28">
                  <c:v>1.5998999999999999E-2</c:v>
                </c:pt>
                <c:pt idx="29">
                  <c:v>1.5997999999999998E-2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A5-4C4B-BB0E-D32D5CE5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19632"/>
        <c:axId val="816583296"/>
      </c:lineChart>
      <c:catAx>
        <c:axId val="48951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83296"/>
        <c:crosses val="autoZero"/>
        <c:auto val="1"/>
        <c:lblAlgn val="ctr"/>
        <c:lblOffset val="100"/>
        <c:noMultiLvlLbl val="0"/>
      </c:catAx>
      <c:valAx>
        <c:axId val="8165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5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 =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Algoritmos t y rec'!$B$135</c:f>
              <c:strCache>
                <c:ptCount val="1"/>
                <c:pt idx="0">
                  <c:v>is_t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rec'!$B$136:$B$165</c:f>
              <c:numCache>
                <c:formatCode>General</c:formatCode>
                <c:ptCount val="30"/>
                <c:pt idx="0">
                  <c:v>0</c:v>
                </c:pt>
                <c:pt idx="1">
                  <c:v>1.0020000000000001E-3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9.990000000000001E-4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D-410F-863D-3C59AA837847}"/>
            </c:ext>
          </c:extLst>
        </c:ser>
        <c:ser>
          <c:idx val="1"/>
          <c:order val="1"/>
          <c:tx>
            <c:strRef>
              <c:f>'Resultados Algoritmos t y rec'!$C$135</c:f>
              <c:strCache>
                <c:ptCount val="1"/>
                <c:pt idx="0">
                  <c:v>ss_t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rec'!$C$136:$C$165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9.9599999999999992E-4</c:v>
                </c:pt>
                <c:pt idx="7">
                  <c:v>9.990000000000001E-4</c:v>
                </c:pt>
                <c:pt idx="8">
                  <c:v>9.990000000000001E-4</c:v>
                </c:pt>
                <c:pt idx="9">
                  <c:v>0</c:v>
                </c:pt>
                <c:pt idx="10">
                  <c:v>9.990000000000001E-4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1.0020000000000001E-3</c:v>
                </c:pt>
                <c:pt idx="24">
                  <c:v>0</c:v>
                </c:pt>
                <c:pt idx="25">
                  <c:v>1.0020000000000001E-3</c:v>
                </c:pt>
                <c:pt idx="26">
                  <c:v>0</c:v>
                </c:pt>
                <c:pt idx="27">
                  <c:v>0</c:v>
                </c:pt>
                <c:pt idx="28">
                  <c:v>1.0020000000000001E-3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10F-863D-3C59AA837847}"/>
            </c:ext>
          </c:extLst>
        </c:ser>
        <c:ser>
          <c:idx val="2"/>
          <c:order val="2"/>
          <c:tx>
            <c:strRef>
              <c:f>'Resultados Algoritmos t y rec'!$D$135</c:f>
              <c:strCache>
                <c:ptCount val="1"/>
                <c:pt idx="0">
                  <c:v>bs_t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rec'!$D$136:$D$165</c:f>
              <c:numCache>
                <c:formatCode>General</c:formatCode>
                <c:ptCount val="30"/>
                <c:pt idx="0">
                  <c:v>9.990000000000001E-4</c:v>
                </c:pt>
                <c:pt idx="1">
                  <c:v>0</c:v>
                </c:pt>
                <c:pt idx="2">
                  <c:v>1E-3</c:v>
                </c:pt>
                <c:pt idx="3">
                  <c:v>9.990000000000001E-4</c:v>
                </c:pt>
                <c:pt idx="4">
                  <c:v>0</c:v>
                </c:pt>
                <c:pt idx="5">
                  <c:v>9.9700000000000006E-4</c:v>
                </c:pt>
                <c:pt idx="6">
                  <c:v>1E-3</c:v>
                </c:pt>
                <c:pt idx="7">
                  <c:v>1E-3</c:v>
                </c:pt>
                <c:pt idx="8">
                  <c:v>9.9299999999999996E-4</c:v>
                </c:pt>
                <c:pt idx="9">
                  <c:v>9.9700000000000006E-4</c:v>
                </c:pt>
                <c:pt idx="10">
                  <c:v>0</c:v>
                </c:pt>
                <c:pt idx="11">
                  <c:v>1E-3</c:v>
                </c:pt>
                <c:pt idx="12">
                  <c:v>9.9299999999999996E-4</c:v>
                </c:pt>
                <c:pt idx="13">
                  <c:v>0</c:v>
                </c:pt>
                <c:pt idx="14">
                  <c:v>1E-3</c:v>
                </c:pt>
                <c:pt idx="15">
                  <c:v>1.0009999999999999E-3</c:v>
                </c:pt>
                <c:pt idx="16">
                  <c:v>1.0020000000000001E-3</c:v>
                </c:pt>
                <c:pt idx="17">
                  <c:v>9.990000000000001E-4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9.9799999999999997E-4</c:v>
                </c:pt>
                <c:pt idx="22">
                  <c:v>1.0020000000000001E-3</c:v>
                </c:pt>
                <c:pt idx="23">
                  <c:v>0</c:v>
                </c:pt>
                <c:pt idx="24">
                  <c:v>1.003E-3</c:v>
                </c:pt>
                <c:pt idx="25">
                  <c:v>1E-3</c:v>
                </c:pt>
                <c:pt idx="26">
                  <c:v>1.0009999999999999E-3</c:v>
                </c:pt>
                <c:pt idx="27">
                  <c:v>9.9599999999999992E-4</c:v>
                </c:pt>
                <c:pt idx="28">
                  <c:v>0</c:v>
                </c:pt>
                <c:pt idx="29">
                  <c:v>1.0020000000000001E-3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10F-863D-3C59AA837847}"/>
            </c:ext>
          </c:extLst>
        </c:ser>
        <c:ser>
          <c:idx val="3"/>
          <c:order val="3"/>
          <c:tx>
            <c:strRef>
              <c:f>'Resultados Algoritmos t y rec'!$E$135</c:f>
              <c:strCache>
                <c:ptCount val="1"/>
                <c:pt idx="0">
                  <c:v>ms_t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rec'!$E$136:$E$165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10F-863D-3C59AA837847}"/>
            </c:ext>
          </c:extLst>
        </c:ser>
        <c:ser>
          <c:idx val="4"/>
          <c:order val="4"/>
          <c:tx>
            <c:strRef>
              <c:f>'Resultados Algoritmos t y rec'!$F$135</c:f>
              <c:strCache>
                <c:ptCount val="1"/>
                <c:pt idx="0">
                  <c:v>qs_t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'Resultados Algoritmos t y rec'!$F$136:$F$165</c:f>
              <c:numCache>
                <c:formatCode>General</c:formatCode>
                <c:ptCount val="30"/>
                <c:pt idx="0">
                  <c:v>0</c:v>
                </c:pt>
                <c:pt idx="1">
                  <c:v>9.9599999999999992E-4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10F-863D-3C59AA83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74192"/>
        <c:axId val="765326848"/>
      </c:lineChart>
      <c:catAx>
        <c:axId val="48247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5326848"/>
        <c:crosses val="autoZero"/>
        <c:auto val="1"/>
        <c:lblAlgn val="ctr"/>
        <c:lblOffset val="100"/>
        <c:noMultiLvlLbl val="0"/>
      </c:catAx>
      <c:valAx>
        <c:axId val="765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24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176</xdr:row>
      <xdr:rowOff>12326</xdr:rowOff>
    </xdr:from>
    <xdr:to>
      <xdr:col>17</xdr:col>
      <xdr:colOff>134470</xdr:colOff>
      <xdr:row>198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E1121A-1601-5AB1-C30D-16BFCBD58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208</xdr:row>
      <xdr:rowOff>12326</xdr:rowOff>
    </xdr:from>
    <xdr:to>
      <xdr:col>17</xdr:col>
      <xdr:colOff>235324</xdr:colOff>
      <xdr:row>229</xdr:row>
      <xdr:rowOff>11206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402B40-6C59-73FF-E019-E9AFEA7F6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739588</xdr:colOff>
      <xdr:row>240</xdr:row>
      <xdr:rowOff>100852</xdr:rowOff>
    </xdr:from>
    <xdr:to>
      <xdr:col>17</xdr:col>
      <xdr:colOff>369794</xdr:colOff>
      <xdr:row>265</xdr:row>
      <xdr:rowOff>56029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2C0A3B-2F17-A954-BAA2-1887925E6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273</xdr:row>
      <xdr:rowOff>56030</xdr:rowOff>
    </xdr:from>
    <xdr:to>
      <xdr:col>17</xdr:col>
      <xdr:colOff>392206</xdr:colOff>
      <xdr:row>298</xdr:row>
      <xdr:rowOff>67236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4EAC0B-B155-F63E-57AD-6B4BD3E30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347381</xdr:colOff>
      <xdr:row>306</xdr:row>
      <xdr:rowOff>113179</xdr:rowOff>
    </xdr:from>
    <xdr:to>
      <xdr:col>17</xdr:col>
      <xdr:colOff>437028</xdr:colOff>
      <xdr:row>332</xdr:row>
      <xdr:rowOff>156883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6045AA-4041-1D4B-097A-F574B3C01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649941</xdr:colOff>
      <xdr:row>141</xdr:row>
      <xdr:rowOff>79560</xdr:rowOff>
    </xdr:from>
    <xdr:to>
      <xdr:col>17</xdr:col>
      <xdr:colOff>44823</xdr:colOff>
      <xdr:row>165</xdr:row>
      <xdr:rowOff>134470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7739E32-C4FE-2BED-663E-1C2571118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3355-B031-40E9-A01B-CCAD898CC242}">
  <dimension ref="A1:N399"/>
  <sheetViews>
    <sheetView tabSelected="1" topLeftCell="A332" zoomScale="85" zoomScaleNormal="85" workbookViewId="0">
      <selection activeCell="G343" sqref="G343"/>
    </sheetView>
  </sheetViews>
  <sheetFormatPr baseColWidth="10" defaultRowHeight="15" x14ac:dyDescent="0.25"/>
  <sheetData>
    <row r="1" spans="1:14" x14ac:dyDescent="0.25">
      <c r="A1" s="9" t="s">
        <v>0</v>
      </c>
      <c r="B1" s="10"/>
      <c r="C1" s="10"/>
      <c r="D1" s="10"/>
      <c r="E1" s="10"/>
      <c r="F1" s="10"/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4" x14ac:dyDescent="0.25">
      <c r="A3" s="1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14" ht="15.75" thickBot="1" x14ac:dyDescent="0.3">
      <c r="A4" s="1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H4" s="11" t="s">
        <v>12</v>
      </c>
      <c r="I4" s="11"/>
      <c r="J4" s="1" t="s">
        <v>2</v>
      </c>
      <c r="K4" s="1" t="s">
        <v>3</v>
      </c>
      <c r="L4" s="1" t="s">
        <v>4</v>
      </c>
      <c r="M4" s="1" t="s">
        <v>5</v>
      </c>
      <c r="N4" s="1" t="s">
        <v>6</v>
      </c>
    </row>
    <row r="5" spans="1:14" ht="15.75" thickBot="1" x14ac:dyDescent="0.3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H5" s="11"/>
      <c r="I5" s="11"/>
      <c r="J5" s="6">
        <f>STDEV(B3:B32)</f>
        <v>0</v>
      </c>
      <c r="K5" s="6">
        <f t="shared" ref="K5:N5" si="0">STDEV(C3:C32)</f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</row>
    <row r="6" spans="1:14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H6" s="7"/>
      <c r="I6" s="7"/>
    </row>
    <row r="7" spans="1:14" ht="15.75" thickBot="1" x14ac:dyDescent="0.3">
      <c r="A7" s="1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H7" s="11" t="s">
        <v>11</v>
      </c>
      <c r="I7" s="11"/>
      <c r="J7" s="1" t="s">
        <v>2</v>
      </c>
      <c r="K7" s="1" t="s">
        <v>3</v>
      </c>
      <c r="L7" s="1" t="s">
        <v>4</v>
      </c>
      <c r="M7" s="1" t="s">
        <v>5</v>
      </c>
      <c r="N7" s="1" t="s">
        <v>6</v>
      </c>
    </row>
    <row r="8" spans="1:14" ht="15.75" thickBot="1" x14ac:dyDescent="0.3">
      <c r="A8" s="1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H8" s="11"/>
      <c r="I8" s="11"/>
      <c r="J8" s="6">
        <f>AVERAGE(B3,B3:B32)</f>
        <v>0</v>
      </c>
      <c r="K8" s="6">
        <f t="shared" ref="K8:N8" si="1">AVERAGE(C3,C3:C32)</f>
        <v>0</v>
      </c>
      <c r="L8" s="6">
        <f t="shared" si="1"/>
        <v>0</v>
      </c>
      <c r="M8" s="6">
        <f t="shared" si="1"/>
        <v>0</v>
      </c>
      <c r="N8" s="6">
        <f t="shared" si="1"/>
        <v>0</v>
      </c>
    </row>
    <row r="9" spans="1:14" x14ac:dyDescent="0.25">
      <c r="A9" s="1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14" x14ac:dyDescent="0.25">
      <c r="A10" s="1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14" x14ac:dyDescent="0.25">
      <c r="A11" s="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14" x14ac:dyDescent="0.25">
      <c r="A12" s="1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14" x14ac:dyDescent="0.25">
      <c r="A13" s="1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14" x14ac:dyDescent="0.25">
      <c r="A14" s="1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14" x14ac:dyDescent="0.25">
      <c r="A15" s="1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14" x14ac:dyDescent="0.25">
      <c r="A16" s="1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25">
      <c r="A17" s="1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1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5">
      <c r="A20" s="1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5">
      <c r="A21" s="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1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5">
      <c r="A23" s="1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5">
      <c r="A24" s="1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1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1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1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1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5" spans="1:14" x14ac:dyDescent="0.25">
      <c r="A35" s="9" t="s">
        <v>7</v>
      </c>
      <c r="B35" s="10"/>
      <c r="C35" s="10"/>
      <c r="D35" s="10"/>
      <c r="E35" s="10"/>
      <c r="F35" s="10"/>
    </row>
    <row r="36" spans="1:14" x14ac:dyDescent="0.25">
      <c r="A36" s="1" t="s">
        <v>1</v>
      </c>
      <c r="B36" s="1" t="s">
        <v>2</v>
      </c>
      <c r="C36" s="1" t="s">
        <v>3</v>
      </c>
      <c r="D36" s="1" t="s">
        <v>4</v>
      </c>
      <c r="E36" s="1" t="s">
        <v>5</v>
      </c>
      <c r="F36" s="1" t="s">
        <v>6</v>
      </c>
    </row>
    <row r="37" spans="1:14" x14ac:dyDescent="0.25">
      <c r="A37" s="1">
        <v>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14" ht="15.75" thickBot="1" x14ac:dyDescent="0.3">
      <c r="A38" s="1">
        <v>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H38" s="11" t="s">
        <v>12</v>
      </c>
      <c r="I38" s="11"/>
      <c r="J38" s="1" t="s">
        <v>2</v>
      </c>
      <c r="K38" s="1" t="s">
        <v>3</v>
      </c>
      <c r="L38" s="1" t="s">
        <v>4</v>
      </c>
      <c r="M38" s="1" t="s">
        <v>5</v>
      </c>
      <c r="N38" s="1" t="s">
        <v>6</v>
      </c>
    </row>
    <row r="39" spans="1:14" ht="15.75" thickBot="1" x14ac:dyDescent="0.3">
      <c r="A39" s="1">
        <v>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H39" s="11"/>
      <c r="I39" s="11"/>
      <c r="J39" s="6">
        <f>STDEV(B37:B66)</f>
        <v>0</v>
      </c>
      <c r="K39" s="6">
        <f t="shared" ref="K39:N39" si="2">STDEV(C37:C66)</f>
        <v>0</v>
      </c>
      <c r="L39" s="6">
        <f t="shared" si="2"/>
        <v>0</v>
      </c>
      <c r="M39" s="6">
        <f t="shared" si="2"/>
        <v>0</v>
      </c>
      <c r="N39" s="6">
        <f t="shared" si="2"/>
        <v>0</v>
      </c>
    </row>
    <row r="40" spans="1:14" x14ac:dyDescent="0.25">
      <c r="A40" s="1">
        <v>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H40" s="7"/>
      <c r="I40" s="7"/>
    </row>
    <row r="41" spans="1:14" ht="15.75" thickBot="1" x14ac:dyDescent="0.3">
      <c r="A41" s="1">
        <v>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H41" s="11" t="s">
        <v>11</v>
      </c>
      <c r="I41" s="11"/>
      <c r="J41" s="1" t="s">
        <v>2</v>
      </c>
      <c r="K41" s="1" t="s">
        <v>3</v>
      </c>
      <c r="L41" s="1" t="s">
        <v>4</v>
      </c>
      <c r="M41" s="1" t="s">
        <v>5</v>
      </c>
      <c r="N41" s="1" t="s">
        <v>6</v>
      </c>
    </row>
    <row r="42" spans="1:14" ht="15.75" thickBot="1" x14ac:dyDescent="0.3">
      <c r="A42" s="1">
        <v>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H42" s="11"/>
      <c r="I42" s="11"/>
      <c r="J42" s="6">
        <f>AVERAGE(B37:B66)</f>
        <v>0</v>
      </c>
      <c r="K42" s="6">
        <f t="shared" ref="K42:N42" si="3">AVERAGE(C37:C66)</f>
        <v>0</v>
      </c>
      <c r="L42" s="6">
        <f t="shared" si="3"/>
        <v>0</v>
      </c>
      <c r="M42" s="6">
        <f t="shared" si="3"/>
        <v>0</v>
      </c>
      <c r="N42" s="6">
        <f t="shared" si="3"/>
        <v>0</v>
      </c>
    </row>
    <row r="43" spans="1:14" x14ac:dyDescent="0.25">
      <c r="A43" s="1">
        <v>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</row>
    <row r="44" spans="1:14" x14ac:dyDescent="0.25">
      <c r="A44" s="1">
        <v>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</row>
    <row r="45" spans="1:14" x14ac:dyDescent="0.25">
      <c r="A45" s="1">
        <v>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</row>
    <row r="46" spans="1:14" x14ac:dyDescent="0.25">
      <c r="A46" s="1">
        <v>10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14" x14ac:dyDescent="0.25">
      <c r="A47" s="1">
        <v>11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</row>
    <row r="48" spans="1:14" x14ac:dyDescent="0.25">
      <c r="A48" s="1">
        <v>12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25">
      <c r="A49" s="1">
        <v>13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25">
      <c r="A50" s="1">
        <v>14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25">
      <c r="A51" s="1">
        <v>15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25">
      <c r="A52" s="1">
        <v>16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</row>
    <row r="53" spans="1:6" x14ac:dyDescent="0.25">
      <c r="A53" s="1">
        <v>17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</row>
    <row r="54" spans="1:6" x14ac:dyDescent="0.25">
      <c r="A54" s="1">
        <v>18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6" x14ac:dyDescent="0.25">
      <c r="A55" s="1">
        <v>19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</row>
    <row r="56" spans="1:6" x14ac:dyDescent="0.25">
      <c r="A56" s="1">
        <v>20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</row>
    <row r="57" spans="1:6" x14ac:dyDescent="0.25">
      <c r="A57" s="1">
        <v>21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25">
      <c r="A58" s="1">
        <v>22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  <row r="59" spans="1:6" x14ac:dyDescent="0.25">
      <c r="A59" s="1">
        <v>23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25">
      <c r="A60" s="1">
        <v>24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</row>
    <row r="61" spans="1:6" x14ac:dyDescent="0.25">
      <c r="A61" s="1">
        <v>25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</row>
    <row r="62" spans="1:6" x14ac:dyDescent="0.25">
      <c r="A62" s="1">
        <v>26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</row>
    <row r="63" spans="1:6" x14ac:dyDescent="0.25">
      <c r="A63" s="1">
        <v>27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</row>
    <row r="64" spans="1:6" x14ac:dyDescent="0.25">
      <c r="A64" s="1">
        <v>28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</row>
    <row r="65" spans="1:14" x14ac:dyDescent="0.25">
      <c r="A65" s="1">
        <v>29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</row>
    <row r="66" spans="1:14" x14ac:dyDescent="0.25">
      <c r="A66" s="1">
        <v>30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</row>
    <row r="68" spans="1:14" x14ac:dyDescent="0.25">
      <c r="A68" s="9" t="s">
        <v>8</v>
      </c>
      <c r="B68" s="10"/>
      <c r="C68" s="10"/>
      <c r="D68" s="10"/>
      <c r="E68" s="10"/>
      <c r="F68" s="10"/>
    </row>
    <row r="69" spans="1:14" x14ac:dyDescent="0.25">
      <c r="A69" s="1" t="s">
        <v>1</v>
      </c>
      <c r="B69" s="1" t="s">
        <v>2</v>
      </c>
      <c r="C69" s="1" t="s">
        <v>3</v>
      </c>
      <c r="D69" s="1" t="s">
        <v>4</v>
      </c>
      <c r="E69" s="1" t="s">
        <v>5</v>
      </c>
      <c r="F69" s="1" t="s">
        <v>6</v>
      </c>
    </row>
    <row r="70" spans="1:14" x14ac:dyDescent="0.25">
      <c r="A70" s="1">
        <v>1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</row>
    <row r="71" spans="1:14" ht="15.75" thickBot="1" x14ac:dyDescent="0.3">
      <c r="A71" s="1">
        <v>2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H71" s="11" t="s">
        <v>12</v>
      </c>
      <c r="I71" s="11"/>
      <c r="J71" s="1" t="s">
        <v>2</v>
      </c>
      <c r="K71" s="1" t="s">
        <v>3</v>
      </c>
      <c r="L71" s="1" t="s">
        <v>4</v>
      </c>
      <c r="M71" s="1" t="s">
        <v>5</v>
      </c>
      <c r="N71" s="1" t="s">
        <v>6</v>
      </c>
    </row>
    <row r="72" spans="1:14" ht="15.75" thickBot="1" x14ac:dyDescent="0.3">
      <c r="A72" s="1">
        <v>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H72" s="11"/>
      <c r="I72" s="11"/>
      <c r="J72" s="6">
        <f>STDEV(B70:B99)</f>
        <v>0</v>
      </c>
      <c r="K72" s="6">
        <f t="shared" ref="K72:N72" si="4">STDEV(C70:C99)</f>
        <v>0</v>
      </c>
      <c r="L72" s="6">
        <f t="shared" si="4"/>
        <v>0</v>
      </c>
      <c r="M72" s="6">
        <f t="shared" si="4"/>
        <v>0</v>
      </c>
      <c r="N72" s="6">
        <f t="shared" si="4"/>
        <v>0</v>
      </c>
    </row>
    <row r="73" spans="1:14" x14ac:dyDescent="0.25">
      <c r="A73" s="1">
        <v>4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H73" s="7"/>
      <c r="I73" s="7"/>
    </row>
    <row r="74" spans="1:14" ht="15.75" thickBot="1" x14ac:dyDescent="0.3">
      <c r="A74" s="1">
        <v>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H74" s="11" t="s">
        <v>11</v>
      </c>
      <c r="I74" s="11"/>
      <c r="J74" s="1" t="s">
        <v>2</v>
      </c>
      <c r="K74" s="1" t="s">
        <v>3</v>
      </c>
      <c r="L74" s="1" t="s">
        <v>4</v>
      </c>
      <c r="M74" s="1" t="s">
        <v>5</v>
      </c>
      <c r="N74" s="1" t="s">
        <v>6</v>
      </c>
    </row>
    <row r="75" spans="1:14" ht="15.75" thickBot="1" x14ac:dyDescent="0.3">
      <c r="A75" s="1">
        <v>6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H75" s="11"/>
      <c r="I75" s="11"/>
      <c r="J75" s="6">
        <f>AVERAGE(B70:B99)</f>
        <v>0</v>
      </c>
      <c r="K75" s="6">
        <f t="shared" ref="K75:N75" si="5">AVERAGE(C70:C99)</f>
        <v>0</v>
      </c>
      <c r="L75" s="6">
        <f t="shared" si="5"/>
        <v>0</v>
      </c>
      <c r="M75" s="6">
        <f t="shared" si="5"/>
        <v>0</v>
      </c>
      <c r="N75" s="6">
        <f t="shared" si="5"/>
        <v>0</v>
      </c>
    </row>
    <row r="76" spans="1:14" x14ac:dyDescent="0.25">
      <c r="A76" s="1">
        <v>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</row>
    <row r="77" spans="1:14" x14ac:dyDescent="0.25">
      <c r="A77" s="1">
        <v>8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</row>
    <row r="78" spans="1:14" x14ac:dyDescent="0.25">
      <c r="A78" s="1">
        <v>9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</row>
    <row r="79" spans="1:14" x14ac:dyDescent="0.25">
      <c r="A79" s="1">
        <v>10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</row>
    <row r="80" spans="1:14" x14ac:dyDescent="0.25">
      <c r="A80" s="1">
        <v>11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</row>
    <row r="81" spans="1:6" x14ac:dyDescent="0.25">
      <c r="A81" s="1">
        <v>12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</row>
    <row r="82" spans="1:6" x14ac:dyDescent="0.25">
      <c r="A82" s="1">
        <v>13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</row>
    <row r="83" spans="1:6" x14ac:dyDescent="0.25">
      <c r="A83" s="1">
        <v>14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</row>
    <row r="84" spans="1:6" x14ac:dyDescent="0.25">
      <c r="A84" s="1">
        <v>15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</row>
    <row r="85" spans="1:6" x14ac:dyDescent="0.25">
      <c r="A85" s="1">
        <v>16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</row>
    <row r="86" spans="1:6" x14ac:dyDescent="0.25">
      <c r="A86" s="1">
        <v>17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</row>
    <row r="87" spans="1:6" x14ac:dyDescent="0.25">
      <c r="A87" s="1">
        <v>18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</row>
    <row r="88" spans="1:6" x14ac:dyDescent="0.25">
      <c r="A88" s="1">
        <v>19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</row>
    <row r="89" spans="1:6" x14ac:dyDescent="0.25">
      <c r="A89" s="1">
        <v>20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</row>
    <row r="90" spans="1:6" x14ac:dyDescent="0.25">
      <c r="A90" s="1">
        <v>21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</row>
    <row r="91" spans="1:6" x14ac:dyDescent="0.25">
      <c r="A91" s="1">
        <v>22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</row>
    <row r="92" spans="1:6" x14ac:dyDescent="0.25">
      <c r="A92" s="1">
        <v>23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</row>
    <row r="93" spans="1:6" x14ac:dyDescent="0.25">
      <c r="A93" s="1">
        <v>24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</row>
    <row r="94" spans="1:6" x14ac:dyDescent="0.25">
      <c r="A94" s="1">
        <v>25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</row>
    <row r="95" spans="1:6" x14ac:dyDescent="0.25">
      <c r="A95" s="1">
        <v>26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</row>
    <row r="96" spans="1:6" x14ac:dyDescent="0.25">
      <c r="A96" s="1">
        <v>27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</row>
    <row r="97" spans="1:14" x14ac:dyDescent="0.25">
      <c r="A97" s="1">
        <v>28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</row>
    <row r="98" spans="1:14" x14ac:dyDescent="0.25">
      <c r="A98" s="1">
        <v>29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</row>
    <row r="99" spans="1:14" x14ac:dyDescent="0.25">
      <c r="A99" s="1">
        <v>30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</row>
    <row r="101" spans="1:14" x14ac:dyDescent="0.25">
      <c r="A101" s="9" t="s">
        <v>9</v>
      </c>
      <c r="B101" s="10"/>
      <c r="C101" s="10"/>
      <c r="D101" s="10"/>
      <c r="E101" s="10"/>
      <c r="F101" s="10"/>
    </row>
    <row r="102" spans="1:14" x14ac:dyDescent="0.25">
      <c r="A102" s="1" t="s">
        <v>1</v>
      </c>
      <c r="B102" s="1" t="s">
        <v>2</v>
      </c>
      <c r="C102" s="1" t="s">
        <v>3</v>
      </c>
      <c r="D102" s="1" t="s">
        <v>4</v>
      </c>
      <c r="E102" s="1" t="s">
        <v>5</v>
      </c>
      <c r="F102" s="1" t="s">
        <v>6</v>
      </c>
    </row>
    <row r="103" spans="1:14" x14ac:dyDescent="0.25">
      <c r="A103" s="1">
        <v>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</row>
    <row r="104" spans="1:14" ht="15.75" thickBot="1" x14ac:dyDescent="0.3">
      <c r="A104" s="1">
        <v>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H104" s="11" t="s">
        <v>12</v>
      </c>
      <c r="I104" s="11"/>
      <c r="J104" s="1" t="s">
        <v>2</v>
      </c>
      <c r="K104" s="1" t="s">
        <v>3</v>
      </c>
      <c r="L104" s="1" t="s">
        <v>4</v>
      </c>
      <c r="M104" s="1" t="s">
        <v>5</v>
      </c>
      <c r="N104" s="1" t="s">
        <v>6</v>
      </c>
    </row>
    <row r="105" spans="1:14" ht="15.75" thickBot="1" x14ac:dyDescent="0.3">
      <c r="A105" s="1">
        <v>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H105" s="11"/>
      <c r="I105" s="11"/>
      <c r="J105" s="6">
        <f>STDEV(B103:B132)</f>
        <v>0</v>
      </c>
      <c r="K105" s="6">
        <f t="shared" ref="K105:N105" si="6">STDEV(C103:C132)</f>
        <v>0</v>
      </c>
      <c r="L105" s="6">
        <f t="shared" si="6"/>
        <v>0</v>
      </c>
      <c r="M105" s="6">
        <f t="shared" si="6"/>
        <v>0</v>
      </c>
      <c r="N105" s="6">
        <f t="shared" si="6"/>
        <v>0</v>
      </c>
    </row>
    <row r="106" spans="1:14" x14ac:dyDescent="0.25">
      <c r="A106" s="1">
        <v>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H106" s="7"/>
      <c r="I106" s="7"/>
    </row>
    <row r="107" spans="1:14" ht="15.75" thickBot="1" x14ac:dyDescent="0.3">
      <c r="A107" s="1">
        <v>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H107" s="11" t="s">
        <v>11</v>
      </c>
      <c r="I107" s="11"/>
      <c r="J107" s="1" t="s">
        <v>2</v>
      </c>
      <c r="K107" s="1" t="s">
        <v>3</v>
      </c>
      <c r="L107" s="1" t="s">
        <v>4</v>
      </c>
      <c r="M107" s="1" t="s">
        <v>5</v>
      </c>
      <c r="N107" s="1" t="s">
        <v>6</v>
      </c>
    </row>
    <row r="108" spans="1:14" ht="15.75" thickBot="1" x14ac:dyDescent="0.3">
      <c r="A108" s="1">
        <v>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H108" s="11"/>
      <c r="I108" s="11"/>
      <c r="J108" s="6">
        <f>AVERAGE(B103:B132)</f>
        <v>0</v>
      </c>
      <c r="K108" s="6">
        <f t="shared" ref="K108:N108" si="7">AVERAGE(C103:C132)</f>
        <v>0</v>
      </c>
      <c r="L108" s="6">
        <f t="shared" si="7"/>
        <v>0</v>
      </c>
      <c r="M108" s="6">
        <f t="shared" si="7"/>
        <v>0</v>
      </c>
      <c r="N108" s="6">
        <f t="shared" si="7"/>
        <v>0</v>
      </c>
    </row>
    <row r="109" spans="1:14" x14ac:dyDescent="0.25">
      <c r="A109" s="1">
        <v>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</row>
    <row r="110" spans="1:14" x14ac:dyDescent="0.25">
      <c r="A110" s="1">
        <v>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</row>
    <row r="111" spans="1:14" x14ac:dyDescent="0.25">
      <c r="A111" s="1">
        <v>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</row>
    <row r="112" spans="1:14" x14ac:dyDescent="0.25">
      <c r="A112" s="1">
        <v>10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</row>
    <row r="113" spans="1:6" x14ac:dyDescent="0.25">
      <c r="A113" s="1">
        <v>11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</row>
    <row r="114" spans="1:6" x14ac:dyDescent="0.25">
      <c r="A114" s="1">
        <v>12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</row>
    <row r="115" spans="1:6" x14ac:dyDescent="0.25">
      <c r="A115" s="1">
        <v>13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</row>
    <row r="116" spans="1:6" x14ac:dyDescent="0.25">
      <c r="A116" s="1">
        <v>14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</row>
    <row r="117" spans="1:6" x14ac:dyDescent="0.25">
      <c r="A117" s="1">
        <v>15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</row>
    <row r="118" spans="1:6" x14ac:dyDescent="0.25">
      <c r="A118" s="1">
        <v>16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</row>
    <row r="119" spans="1:6" x14ac:dyDescent="0.25">
      <c r="A119" s="1">
        <v>17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</row>
    <row r="120" spans="1:6" x14ac:dyDescent="0.25">
      <c r="A120" s="1">
        <v>18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</row>
    <row r="121" spans="1:6" x14ac:dyDescent="0.25">
      <c r="A121" s="1">
        <v>19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</row>
    <row r="122" spans="1:6" x14ac:dyDescent="0.25">
      <c r="A122" s="1">
        <v>20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25">
      <c r="A123" s="1">
        <v>21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</row>
    <row r="124" spans="1:6" x14ac:dyDescent="0.25">
      <c r="A124" s="1">
        <v>22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</row>
    <row r="125" spans="1:6" x14ac:dyDescent="0.25">
      <c r="A125" s="1">
        <v>23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</row>
    <row r="126" spans="1:6" x14ac:dyDescent="0.25">
      <c r="A126" s="1">
        <v>24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</row>
    <row r="127" spans="1:6" x14ac:dyDescent="0.25">
      <c r="A127" s="1">
        <v>25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</row>
    <row r="128" spans="1:6" x14ac:dyDescent="0.25">
      <c r="A128" s="1">
        <v>26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</row>
    <row r="129" spans="1:14" x14ac:dyDescent="0.25">
      <c r="A129" s="1">
        <v>27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</row>
    <row r="130" spans="1:14" x14ac:dyDescent="0.25">
      <c r="A130" s="1">
        <v>28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</row>
    <row r="131" spans="1:14" x14ac:dyDescent="0.25">
      <c r="A131" s="1">
        <v>29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</row>
    <row r="132" spans="1:14" x14ac:dyDescent="0.25">
      <c r="A132" s="1">
        <v>30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</row>
    <row r="134" spans="1:14" x14ac:dyDescent="0.25">
      <c r="A134" s="9" t="s">
        <v>10</v>
      </c>
      <c r="B134" s="10"/>
      <c r="C134" s="10"/>
      <c r="D134" s="10"/>
      <c r="E134" s="10"/>
      <c r="F134" s="10"/>
    </row>
    <row r="135" spans="1:14" x14ac:dyDescent="0.25">
      <c r="A135" s="1" t="s">
        <v>1</v>
      </c>
      <c r="B135" s="1" t="s">
        <v>2</v>
      </c>
      <c r="C135" s="1" t="s">
        <v>3</v>
      </c>
      <c r="D135" s="1" t="s">
        <v>4</v>
      </c>
      <c r="E135" s="1" t="s">
        <v>5</v>
      </c>
      <c r="F135" s="1" t="s">
        <v>6</v>
      </c>
    </row>
    <row r="136" spans="1:14" x14ac:dyDescent="0.25">
      <c r="A136" s="1">
        <v>1</v>
      </c>
      <c r="B136" s="2">
        <v>0</v>
      </c>
      <c r="C136" s="2">
        <v>0</v>
      </c>
      <c r="D136" s="2">
        <v>9.990000000000001E-4</v>
      </c>
      <c r="E136" s="2">
        <v>0</v>
      </c>
      <c r="F136" s="2">
        <v>0</v>
      </c>
    </row>
    <row r="137" spans="1:14" ht="15.75" thickBot="1" x14ac:dyDescent="0.3">
      <c r="A137" s="1">
        <v>2</v>
      </c>
      <c r="B137" s="2">
        <v>1.0020000000000001E-3</v>
      </c>
      <c r="C137" s="2">
        <v>0</v>
      </c>
      <c r="D137" s="2">
        <v>0</v>
      </c>
      <c r="E137" s="2">
        <v>0</v>
      </c>
      <c r="F137" s="2">
        <v>9.9599999999999992E-4</v>
      </c>
      <c r="H137" s="11" t="s">
        <v>12</v>
      </c>
      <c r="I137" s="11"/>
      <c r="J137" s="1" t="s">
        <v>2</v>
      </c>
      <c r="K137" s="1" t="s">
        <v>3</v>
      </c>
      <c r="L137" s="1" t="s">
        <v>4</v>
      </c>
      <c r="M137" s="1" t="s">
        <v>5</v>
      </c>
      <c r="N137" s="1" t="s">
        <v>6</v>
      </c>
    </row>
    <row r="138" spans="1:14" ht="15.75" thickBot="1" x14ac:dyDescent="0.3">
      <c r="A138" s="1">
        <v>3</v>
      </c>
      <c r="B138" s="2">
        <v>0</v>
      </c>
      <c r="C138" s="2">
        <v>0</v>
      </c>
      <c r="D138" s="2">
        <v>1E-3</v>
      </c>
      <c r="E138" s="2">
        <v>0</v>
      </c>
      <c r="F138" s="2">
        <v>0</v>
      </c>
      <c r="H138" s="11"/>
      <c r="I138" s="11"/>
      <c r="J138" s="6">
        <f>STDEV(B136:B165)</f>
        <v>3.4583257692757621E-4</v>
      </c>
      <c r="K138" s="6">
        <f t="shared" ref="K138:N138" si="8">STDEV(C136:C165)</f>
        <v>4.6604095449259366E-4</v>
      </c>
      <c r="L138" s="6">
        <f t="shared" si="8"/>
        <v>4.4941409622424789E-4</v>
      </c>
      <c r="M138" s="6">
        <f t="shared" si="8"/>
        <v>0</v>
      </c>
      <c r="N138" s="6">
        <f t="shared" si="8"/>
        <v>2.5320126018825331E-4</v>
      </c>
    </row>
    <row r="139" spans="1:14" x14ac:dyDescent="0.25">
      <c r="A139" s="1">
        <v>4</v>
      </c>
      <c r="B139" s="2">
        <v>0</v>
      </c>
      <c r="C139" s="2">
        <v>0</v>
      </c>
      <c r="D139" s="2">
        <v>9.990000000000001E-4</v>
      </c>
      <c r="E139" s="2">
        <v>0</v>
      </c>
      <c r="F139" s="2">
        <v>0</v>
      </c>
      <c r="H139" s="7"/>
      <c r="I139" s="7"/>
    </row>
    <row r="140" spans="1:14" ht="15.75" thickBot="1" x14ac:dyDescent="0.3">
      <c r="A140" s="1">
        <v>5</v>
      </c>
      <c r="B140" s="2">
        <v>1E-3</v>
      </c>
      <c r="C140" s="2">
        <v>0</v>
      </c>
      <c r="D140" s="2">
        <v>0</v>
      </c>
      <c r="E140" s="2">
        <v>0</v>
      </c>
      <c r="F140" s="2">
        <v>0</v>
      </c>
      <c r="H140" s="11" t="s">
        <v>11</v>
      </c>
      <c r="I140" s="11"/>
      <c r="J140" s="1" t="s">
        <v>2</v>
      </c>
      <c r="K140" s="1" t="s">
        <v>3</v>
      </c>
      <c r="L140" s="1" t="s">
        <v>4</v>
      </c>
      <c r="M140" s="1" t="s">
        <v>5</v>
      </c>
      <c r="N140" s="1" t="s">
        <v>6</v>
      </c>
    </row>
    <row r="141" spans="1:14" ht="15.75" thickBot="1" x14ac:dyDescent="0.3">
      <c r="A141" s="1">
        <v>6</v>
      </c>
      <c r="B141" s="2">
        <v>0</v>
      </c>
      <c r="C141" s="2">
        <v>0</v>
      </c>
      <c r="D141" s="2">
        <v>9.9700000000000006E-4</v>
      </c>
      <c r="E141" s="2">
        <v>0</v>
      </c>
      <c r="F141" s="2">
        <v>0</v>
      </c>
      <c r="H141" s="11"/>
      <c r="I141" s="11"/>
      <c r="J141" s="6">
        <f>AVERAGE(B136:B165)</f>
        <v>1.3336666666666666E-4</v>
      </c>
      <c r="K141" s="6">
        <f t="shared" ref="K141:N141" si="9">AVERAGE(C136:C165)</f>
        <v>2.9996666666666668E-4</v>
      </c>
      <c r="L141" s="6">
        <f t="shared" si="9"/>
        <v>7.3273333333333322E-4</v>
      </c>
      <c r="M141" s="6">
        <f t="shared" si="9"/>
        <v>0</v>
      </c>
      <c r="N141" s="6">
        <f t="shared" si="9"/>
        <v>6.6533333333333329E-5</v>
      </c>
    </row>
    <row r="142" spans="1:14" x14ac:dyDescent="0.25">
      <c r="A142" s="1">
        <v>7</v>
      </c>
      <c r="B142" s="2">
        <v>0</v>
      </c>
      <c r="C142" s="2">
        <v>9.9599999999999992E-4</v>
      </c>
      <c r="D142" s="2">
        <v>1E-3</v>
      </c>
      <c r="E142" s="2">
        <v>0</v>
      </c>
      <c r="F142" s="2">
        <v>0</v>
      </c>
    </row>
    <row r="143" spans="1:14" x14ac:dyDescent="0.25">
      <c r="A143" s="1">
        <v>8</v>
      </c>
      <c r="B143" s="2">
        <v>0</v>
      </c>
      <c r="C143" s="2">
        <v>9.990000000000001E-4</v>
      </c>
      <c r="D143" s="2">
        <v>1E-3</v>
      </c>
      <c r="E143" s="2">
        <v>0</v>
      </c>
      <c r="F143" s="2">
        <v>0</v>
      </c>
    </row>
    <row r="144" spans="1:14" x14ac:dyDescent="0.25">
      <c r="A144" s="1">
        <v>9</v>
      </c>
      <c r="B144" s="2">
        <v>0</v>
      </c>
      <c r="C144" s="2">
        <v>9.990000000000001E-4</v>
      </c>
      <c r="D144" s="2">
        <v>9.9299999999999996E-4</v>
      </c>
      <c r="E144" s="2">
        <v>0</v>
      </c>
      <c r="F144" s="2">
        <v>0</v>
      </c>
    </row>
    <row r="145" spans="1:6" x14ac:dyDescent="0.25">
      <c r="A145" s="1">
        <v>10</v>
      </c>
      <c r="B145" s="2">
        <v>0</v>
      </c>
      <c r="C145" s="2">
        <v>0</v>
      </c>
      <c r="D145" s="2">
        <v>9.9700000000000006E-4</v>
      </c>
      <c r="E145" s="2">
        <v>0</v>
      </c>
      <c r="F145" s="2">
        <v>1E-3</v>
      </c>
    </row>
    <row r="146" spans="1:6" x14ac:dyDescent="0.25">
      <c r="A146" s="1">
        <v>11</v>
      </c>
      <c r="B146" s="2">
        <v>0</v>
      </c>
      <c r="C146" s="2">
        <v>9.990000000000001E-4</v>
      </c>
      <c r="D146" s="2">
        <v>0</v>
      </c>
      <c r="E146" s="2">
        <v>0</v>
      </c>
      <c r="F146" s="2">
        <v>0</v>
      </c>
    </row>
    <row r="147" spans="1:6" x14ac:dyDescent="0.25">
      <c r="A147" s="1">
        <v>12</v>
      </c>
      <c r="B147" s="2">
        <v>1E-3</v>
      </c>
      <c r="C147" s="2">
        <v>0</v>
      </c>
      <c r="D147" s="2">
        <v>1E-3</v>
      </c>
      <c r="E147" s="2">
        <v>0</v>
      </c>
      <c r="F147" s="2">
        <v>0</v>
      </c>
    </row>
    <row r="148" spans="1:6" x14ac:dyDescent="0.25">
      <c r="A148" s="1">
        <v>13</v>
      </c>
      <c r="B148" s="2">
        <v>0</v>
      </c>
      <c r="C148" s="2">
        <v>0</v>
      </c>
      <c r="D148" s="2">
        <v>9.9299999999999996E-4</v>
      </c>
      <c r="E148" s="2">
        <v>0</v>
      </c>
      <c r="F148" s="2">
        <v>0</v>
      </c>
    </row>
    <row r="149" spans="1:6" x14ac:dyDescent="0.25">
      <c r="A149" s="1">
        <v>14</v>
      </c>
      <c r="B149" s="2">
        <v>0</v>
      </c>
      <c r="C149" s="2">
        <v>1E-3</v>
      </c>
      <c r="D149" s="2">
        <v>0</v>
      </c>
      <c r="E149" s="2">
        <v>0</v>
      </c>
      <c r="F149" s="2">
        <v>0</v>
      </c>
    </row>
    <row r="150" spans="1:6" x14ac:dyDescent="0.25">
      <c r="A150" s="1">
        <v>15</v>
      </c>
      <c r="B150" s="2">
        <v>0</v>
      </c>
      <c r="C150" s="2">
        <v>0</v>
      </c>
      <c r="D150" s="2">
        <v>1E-3</v>
      </c>
      <c r="E150" s="2">
        <v>0</v>
      </c>
      <c r="F150" s="2">
        <v>0</v>
      </c>
    </row>
    <row r="151" spans="1:6" x14ac:dyDescent="0.25">
      <c r="A151" s="1">
        <v>16</v>
      </c>
      <c r="B151" s="2">
        <v>0</v>
      </c>
      <c r="C151" s="2">
        <v>0</v>
      </c>
      <c r="D151" s="2">
        <v>1.0009999999999999E-3</v>
      </c>
      <c r="E151" s="2">
        <v>0</v>
      </c>
      <c r="F151" s="2">
        <v>0</v>
      </c>
    </row>
    <row r="152" spans="1:6" x14ac:dyDescent="0.25">
      <c r="A152" s="1">
        <v>17</v>
      </c>
      <c r="B152" s="2">
        <v>0</v>
      </c>
      <c r="C152" s="2">
        <v>0</v>
      </c>
      <c r="D152" s="2">
        <v>1.0020000000000001E-3</v>
      </c>
      <c r="E152" s="2">
        <v>0</v>
      </c>
      <c r="F152" s="2">
        <v>0</v>
      </c>
    </row>
    <row r="153" spans="1:6" x14ac:dyDescent="0.25">
      <c r="A153" s="1">
        <v>18</v>
      </c>
      <c r="B153" s="2">
        <v>0</v>
      </c>
      <c r="C153" s="2">
        <v>0</v>
      </c>
      <c r="D153" s="2">
        <v>9.990000000000001E-4</v>
      </c>
      <c r="E153" s="2">
        <v>0</v>
      </c>
      <c r="F153" s="2">
        <v>0</v>
      </c>
    </row>
    <row r="154" spans="1:6" x14ac:dyDescent="0.25">
      <c r="A154" s="1">
        <v>19</v>
      </c>
      <c r="B154" s="2">
        <v>0</v>
      </c>
      <c r="C154" s="2">
        <v>1E-3</v>
      </c>
      <c r="D154" s="2">
        <v>1E-3</v>
      </c>
      <c r="E154" s="2">
        <v>0</v>
      </c>
      <c r="F154" s="2">
        <v>0</v>
      </c>
    </row>
    <row r="155" spans="1:6" x14ac:dyDescent="0.25">
      <c r="A155" s="1">
        <v>20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</row>
    <row r="156" spans="1:6" x14ac:dyDescent="0.25">
      <c r="A156" s="1">
        <v>21</v>
      </c>
      <c r="B156" s="2">
        <v>9.990000000000001E-4</v>
      </c>
      <c r="C156" s="2">
        <v>0</v>
      </c>
      <c r="D156" s="2">
        <v>0</v>
      </c>
      <c r="E156" s="2">
        <v>0</v>
      </c>
      <c r="F156" s="2">
        <v>0</v>
      </c>
    </row>
    <row r="157" spans="1:6" x14ac:dyDescent="0.25">
      <c r="A157" s="1">
        <v>22</v>
      </c>
      <c r="B157" s="2">
        <v>0</v>
      </c>
      <c r="C157" s="2">
        <v>0</v>
      </c>
      <c r="D157" s="2">
        <v>9.9799999999999997E-4</v>
      </c>
      <c r="E157" s="2">
        <v>0</v>
      </c>
      <c r="F157" s="2">
        <v>0</v>
      </c>
    </row>
    <row r="158" spans="1:6" x14ac:dyDescent="0.25">
      <c r="A158" s="1">
        <v>23</v>
      </c>
      <c r="B158" s="2">
        <v>0</v>
      </c>
      <c r="C158" s="2">
        <v>0</v>
      </c>
      <c r="D158" s="2">
        <v>1.0020000000000001E-3</v>
      </c>
      <c r="E158" s="2">
        <v>0</v>
      </c>
      <c r="F158" s="2">
        <v>0</v>
      </c>
    </row>
    <row r="159" spans="1:6" x14ac:dyDescent="0.25">
      <c r="A159" s="1">
        <v>24</v>
      </c>
      <c r="B159" s="2">
        <v>0</v>
      </c>
      <c r="C159" s="2">
        <v>1.0020000000000001E-3</v>
      </c>
      <c r="D159" s="2">
        <v>0</v>
      </c>
      <c r="E159" s="2">
        <v>0</v>
      </c>
      <c r="F159" s="2">
        <v>0</v>
      </c>
    </row>
    <row r="160" spans="1:6" x14ac:dyDescent="0.25">
      <c r="A160" s="1">
        <v>25</v>
      </c>
      <c r="B160" s="2">
        <v>0</v>
      </c>
      <c r="C160" s="2">
        <v>0</v>
      </c>
      <c r="D160" s="2">
        <v>1.003E-3</v>
      </c>
      <c r="E160" s="2">
        <v>0</v>
      </c>
      <c r="F160" s="2">
        <v>0</v>
      </c>
    </row>
    <row r="161" spans="1:14" x14ac:dyDescent="0.25">
      <c r="A161" s="1">
        <v>26</v>
      </c>
      <c r="B161" s="2">
        <v>0</v>
      </c>
      <c r="C161" s="2">
        <v>1.0020000000000001E-3</v>
      </c>
      <c r="D161" s="2">
        <v>1E-3</v>
      </c>
      <c r="E161" s="2">
        <v>0</v>
      </c>
      <c r="F161" s="2">
        <v>0</v>
      </c>
    </row>
    <row r="162" spans="1:14" x14ac:dyDescent="0.25">
      <c r="A162" s="1">
        <v>27</v>
      </c>
      <c r="B162" s="2">
        <v>0</v>
      </c>
      <c r="C162" s="2">
        <v>0</v>
      </c>
      <c r="D162" s="2">
        <v>1.0009999999999999E-3</v>
      </c>
      <c r="E162" s="2">
        <v>0</v>
      </c>
      <c r="F162" s="2">
        <v>0</v>
      </c>
    </row>
    <row r="163" spans="1:14" x14ac:dyDescent="0.25">
      <c r="A163" s="1">
        <v>28</v>
      </c>
      <c r="B163" s="2">
        <v>0</v>
      </c>
      <c r="C163" s="2">
        <v>0</v>
      </c>
      <c r="D163" s="2">
        <v>9.9599999999999992E-4</v>
      </c>
      <c r="E163" s="2">
        <v>0</v>
      </c>
      <c r="F163" s="2">
        <v>0</v>
      </c>
    </row>
    <row r="164" spans="1:14" x14ac:dyDescent="0.25">
      <c r="A164" s="1">
        <v>29</v>
      </c>
      <c r="B164" s="2">
        <v>0</v>
      </c>
      <c r="C164" s="2">
        <v>1.0020000000000001E-3</v>
      </c>
      <c r="D164" s="2">
        <v>0</v>
      </c>
      <c r="E164" s="2">
        <v>0</v>
      </c>
      <c r="F164" s="2">
        <v>0</v>
      </c>
    </row>
    <row r="165" spans="1:14" x14ac:dyDescent="0.25">
      <c r="A165" s="1">
        <v>30</v>
      </c>
      <c r="B165" s="2">
        <v>0</v>
      </c>
      <c r="C165" s="2">
        <v>0</v>
      </c>
      <c r="D165" s="2">
        <v>1.0020000000000001E-3</v>
      </c>
      <c r="E165" s="2">
        <v>0</v>
      </c>
      <c r="F165" s="2">
        <v>0</v>
      </c>
    </row>
    <row r="167" spans="1:14" x14ac:dyDescent="0.25">
      <c r="A167" s="9" t="s">
        <v>25</v>
      </c>
      <c r="B167" s="10"/>
      <c r="C167" s="10"/>
      <c r="D167" s="10"/>
      <c r="E167" s="10"/>
      <c r="F167" s="10"/>
    </row>
    <row r="168" spans="1:14" x14ac:dyDescent="0.25">
      <c r="A168" s="1" t="s">
        <v>1</v>
      </c>
      <c r="B168" s="1" t="s">
        <v>2</v>
      </c>
      <c r="C168" s="1" t="s">
        <v>3</v>
      </c>
      <c r="D168" s="1" t="s">
        <v>4</v>
      </c>
      <c r="E168" s="1" t="s">
        <v>5</v>
      </c>
      <c r="F168" s="1" t="s">
        <v>6</v>
      </c>
    </row>
    <row r="169" spans="1:14" x14ac:dyDescent="0.25">
      <c r="A169" s="1">
        <v>1</v>
      </c>
      <c r="B169" s="2">
        <v>0</v>
      </c>
      <c r="C169" s="2">
        <v>1.0020000000000001E-3</v>
      </c>
      <c r="D169" s="2">
        <v>3.0070000000000001E-3</v>
      </c>
      <c r="E169" s="2">
        <v>0</v>
      </c>
      <c r="F169" s="2">
        <v>0</v>
      </c>
    </row>
    <row r="170" spans="1:14" ht="15.75" thickBot="1" x14ac:dyDescent="0.3">
      <c r="A170" s="1">
        <v>2</v>
      </c>
      <c r="B170" s="2">
        <v>0</v>
      </c>
      <c r="C170" s="2">
        <v>1.0020000000000001E-3</v>
      </c>
      <c r="D170" s="2">
        <v>2.9989999999999999E-3</v>
      </c>
      <c r="E170" s="2">
        <v>0</v>
      </c>
      <c r="F170" s="2">
        <v>0</v>
      </c>
      <c r="H170" s="11" t="s">
        <v>12</v>
      </c>
      <c r="I170" s="11"/>
      <c r="J170" s="1" t="s">
        <v>2</v>
      </c>
      <c r="K170" s="1" t="s">
        <v>3</v>
      </c>
      <c r="L170" s="1" t="s">
        <v>4</v>
      </c>
      <c r="M170" s="1" t="s">
        <v>5</v>
      </c>
      <c r="N170" s="1" t="s">
        <v>6</v>
      </c>
    </row>
    <row r="171" spans="1:14" ht="15.75" thickBot="1" x14ac:dyDescent="0.3">
      <c r="A171" s="1">
        <v>3</v>
      </c>
      <c r="B171" s="2">
        <v>0</v>
      </c>
      <c r="C171" s="2">
        <v>1.003E-3</v>
      </c>
      <c r="D171" s="2">
        <v>2.9949999999999998E-3</v>
      </c>
      <c r="E171" s="2">
        <v>1.0009999999999999E-3</v>
      </c>
      <c r="F171" s="2">
        <v>0</v>
      </c>
      <c r="H171" s="11"/>
      <c r="I171" s="11"/>
      <c r="J171" s="6">
        <f>STDEV(B169:B198)</f>
        <v>4.9835708935034445E-4</v>
      </c>
      <c r="K171" s="6">
        <f t="shared" ref="K171:N171" si="10">STDEV(C169:C198)</f>
        <v>1.643486481870768E-4</v>
      </c>
      <c r="L171" s="6">
        <f t="shared" si="10"/>
        <v>4.6064841356455383E-4</v>
      </c>
      <c r="M171" s="6">
        <f t="shared" si="10"/>
        <v>4.0643465776737448E-4</v>
      </c>
      <c r="N171" s="6">
        <f t="shared" si="10"/>
        <v>3.4393608902430316E-4</v>
      </c>
    </row>
    <row r="172" spans="1:14" x14ac:dyDescent="0.25">
      <c r="A172" s="1">
        <v>4</v>
      </c>
      <c r="B172" s="2">
        <v>1.0020000000000001E-3</v>
      </c>
      <c r="C172" s="2">
        <v>1.0009999999999999E-3</v>
      </c>
      <c r="D172" s="2">
        <v>2.9989999999999999E-3</v>
      </c>
      <c r="E172" s="2">
        <v>9.9799999999999997E-4</v>
      </c>
      <c r="F172" s="2">
        <v>0</v>
      </c>
      <c r="H172" s="7"/>
      <c r="I172" s="7"/>
    </row>
    <row r="173" spans="1:14" ht="15.75" thickBot="1" x14ac:dyDescent="0.3">
      <c r="A173" s="1">
        <v>5</v>
      </c>
      <c r="B173" s="2">
        <v>0</v>
      </c>
      <c r="C173" s="2">
        <v>1E-3</v>
      </c>
      <c r="D173" s="2">
        <v>3.0000000000000001E-3</v>
      </c>
      <c r="E173" s="2">
        <v>0</v>
      </c>
      <c r="F173" s="2">
        <v>0</v>
      </c>
      <c r="H173" s="11" t="s">
        <v>11</v>
      </c>
      <c r="I173" s="11"/>
      <c r="J173" s="1" t="s">
        <v>2</v>
      </c>
      <c r="K173" s="1" t="s">
        <v>3</v>
      </c>
      <c r="L173" s="1" t="s">
        <v>4</v>
      </c>
      <c r="M173" s="1" t="s">
        <v>5</v>
      </c>
      <c r="N173" s="1" t="s">
        <v>6</v>
      </c>
    </row>
    <row r="174" spans="1:14" ht="15.75" thickBot="1" x14ac:dyDescent="0.3">
      <c r="A174" s="1">
        <v>6</v>
      </c>
      <c r="B174" s="2">
        <v>9.990000000000001E-4</v>
      </c>
      <c r="C174" s="2">
        <v>1E-3</v>
      </c>
      <c r="D174" s="2">
        <v>3.0010000000000002E-3</v>
      </c>
      <c r="E174" s="2">
        <v>0</v>
      </c>
      <c r="F174" s="2">
        <v>9.990000000000001E-4</v>
      </c>
      <c r="H174" s="11"/>
      <c r="I174" s="11"/>
      <c r="J174" s="6">
        <f>AVERAGE(B169:B198)</f>
        <v>4.0006666666666667E-4</v>
      </c>
      <c r="K174" s="6">
        <f t="shared" ref="K174:N174" si="11">AVERAGE(C169:C198)</f>
        <v>9.7006666666666643E-4</v>
      </c>
      <c r="L174" s="6">
        <f t="shared" si="11"/>
        <v>2.834733333333333E-3</v>
      </c>
      <c r="M174" s="6">
        <f t="shared" si="11"/>
        <v>1.9979999999999998E-4</v>
      </c>
      <c r="N174" s="6">
        <f t="shared" si="11"/>
        <v>1.3263333333333332E-4</v>
      </c>
    </row>
    <row r="175" spans="1:14" x14ac:dyDescent="0.25">
      <c r="A175" s="1">
        <v>7</v>
      </c>
      <c r="B175" s="2">
        <v>0</v>
      </c>
      <c r="C175" s="2">
        <v>9.990000000000001E-4</v>
      </c>
      <c r="D175" s="2">
        <v>1.9980000000000002E-3</v>
      </c>
      <c r="E175" s="2">
        <v>0</v>
      </c>
      <c r="F175" s="2">
        <v>0</v>
      </c>
    </row>
    <row r="176" spans="1:14" x14ac:dyDescent="0.25">
      <c r="A176" s="1">
        <v>8</v>
      </c>
      <c r="B176" s="2">
        <v>0</v>
      </c>
      <c r="C176" s="2">
        <v>1.0009999999999999E-3</v>
      </c>
      <c r="D176" s="2">
        <v>3.0010000000000002E-3</v>
      </c>
      <c r="E176" s="2">
        <v>0</v>
      </c>
      <c r="F176" s="2">
        <v>0</v>
      </c>
    </row>
    <row r="177" spans="1:6" x14ac:dyDescent="0.25">
      <c r="A177" s="1">
        <v>9</v>
      </c>
      <c r="B177" s="2">
        <v>0</v>
      </c>
      <c r="C177" s="2">
        <v>9.990000000000001E-4</v>
      </c>
      <c r="D177" s="2">
        <v>1.9970000000000001E-3</v>
      </c>
      <c r="E177" s="2">
        <v>0</v>
      </c>
      <c r="F177" s="2">
        <v>0</v>
      </c>
    </row>
    <row r="178" spans="1:6" x14ac:dyDescent="0.25">
      <c r="A178" s="1">
        <v>10</v>
      </c>
      <c r="B178" s="2">
        <v>0</v>
      </c>
      <c r="C178" s="2">
        <v>1E-3</v>
      </c>
      <c r="D178" s="2">
        <v>3.003E-3</v>
      </c>
      <c r="E178" s="2">
        <v>0</v>
      </c>
      <c r="F178" s="2">
        <v>0</v>
      </c>
    </row>
    <row r="179" spans="1:6" x14ac:dyDescent="0.25">
      <c r="A179" s="1">
        <v>11</v>
      </c>
      <c r="B179" s="2">
        <v>9.990000000000001E-4</v>
      </c>
      <c r="C179" s="2">
        <v>1.0020000000000001E-3</v>
      </c>
      <c r="D179" s="2">
        <v>3.0010000000000002E-3</v>
      </c>
      <c r="E179" s="2">
        <v>1E-3</v>
      </c>
      <c r="F179" s="2">
        <v>0</v>
      </c>
    </row>
    <row r="180" spans="1:6" x14ac:dyDescent="0.25">
      <c r="A180" s="1">
        <v>12</v>
      </c>
      <c r="B180" s="2">
        <v>1.0009999999999999E-3</v>
      </c>
      <c r="C180" s="2">
        <v>1E-3</v>
      </c>
      <c r="D180" s="2">
        <v>3.0010000000000002E-3</v>
      </c>
      <c r="E180" s="2">
        <v>0</v>
      </c>
      <c r="F180" s="2">
        <v>0</v>
      </c>
    </row>
    <row r="181" spans="1:6" x14ac:dyDescent="0.25">
      <c r="A181" s="1">
        <v>13</v>
      </c>
      <c r="B181" s="2">
        <v>0</v>
      </c>
      <c r="C181" s="2">
        <v>1.0009999999999999E-3</v>
      </c>
      <c r="D181" s="2">
        <v>2.9979999999999998E-3</v>
      </c>
      <c r="E181" s="2">
        <v>0</v>
      </c>
      <c r="F181" s="2">
        <v>0</v>
      </c>
    </row>
    <row r="182" spans="1:6" x14ac:dyDescent="0.25">
      <c r="A182" s="1">
        <v>14</v>
      </c>
      <c r="B182" s="2">
        <v>1.0009999999999999E-3</v>
      </c>
      <c r="C182" s="2">
        <v>1.0020000000000001E-3</v>
      </c>
      <c r="D182" s="2">
        <v>2.9979999999999998E-3</v>
      </c>
      <c r="E182" s="2">
        <v>0</v>
      </c>
      <c r="F182" s="2">
        <v>9.9799999999999997E-4</v>
      </c>
    </row>
    <row r="183" spans="1:6" x14ac:dyDescent="0.25">
      <c r="A183" s="1">
        <v>15</v>
      </c>
      <c r="B183" s="2">
        <v>0</v>
      </c>
      <c r="C183" s="2">
        <v>1E-3</v>
      </c>
      <c r="D183" s="2">
        <v>1.9980000000000002E-3</v>
      </c>
      <c r="E183" s="2">
        <v>0</v>
      </c>
      <c r="F183" s="2">
        <v>0</v>
      </c>
    </row>
    <row r="184" spans="1:6" x14ac:dyDescent="0.25">
      <c r="A184" s="1">
        <v>16</v>
      </c>
      <c r="B184" s="2">
        <v>1E-3</v>
      </c>
      <c r="C184" s="2">
        <v>1E-3</v>
      </c>
      <c r="D184" s="2">
        <v>3.016E-3</v>
      </c>
      <c r="E184" s="2">
        <v>0</v>
      </c>
      <c r="F184" s="2">
        <v>0</v>
      </c>
    </row>
    <row r="185" spans="1:6" x14ac:dyDescent="0.25">
      <c r="A185" s="1">
        <v>17</v>
      </c>
      <c r="B185" s="2">
        <v>0</v>
      </c>
      <c r="C185" s="2">
        <v>1E-3</v>
      </c>
      <c r="D185" s="2">
        <v>2.0070000000000001E-3</v>
      </c>
      <c r="E185" s="2">
        <v>0</v>
      </c>
      <c r="F185" s="2">
        <v>9.859999999999999E-4</v>
      </c>
    </row>
    <row r="186" spans="1:6" x14ac:dyDescent="0.25">
      <c r="A186" s="1">
        <v>18</v>
      </c>
      <c r="B186" s="2">
        <v>9.9799999999999997E-4</v>
      </c>
      <c r="C186" s="2">
        <v>1E-4</v>
      </c>
      <c r="D186" s="2">
        <v>2.9989999999999999E-3</v>
      </c>
      <c r="E186" s="2">
        <v>0</v>
      </c>
      <c r="F186" s="2">
        <v>0</v>
      </c>
    </row>
    <row r="187" spans="1:6" x14ac:dyDescent="0.25">
      <c r="A187" s="1">
        <v>19</v>
      </c>
      <c r="B187" s="2">
        <v>0</v>
      </c>
      <c r="C187" s="2">
        <v>1.0009999999999999E-3</v>
      </c>
      <c r="D187" s="2">
        <v>3.009E-3</v>
      </c>
      <c r="E187" s="2">
        <v>0</v>
      </c>
      <c r="F187" s="2">
        <v>0</v>
      </c>
    </row>
    <row r="188" spans="1:6" x14ac:dyDescent="0.25">
      <c r="A188" s="1">
        <v>20</v>
      </c>
      <c r="B188" s="2">
        <v>1E-3</v>
      </c>
      <c r="C188" s="2">
        <v>1.0009999999999999E-3</v>
      </c>
      <c r="D188" s="2">
        <v>3.0149999999999999E-3</v>
      </c>
      <c r="E188" s="2">
        <v>0</v>
      </c>
      <c r="F188" s="2">
        <v>0</v>
      </c>
    </row>
    <row r="189" spans="1:6" x14ac:dyDescent="0.25">
      <c r="A189" s="1">
        <v>21</v>
      </c>
      <c r="B189" s="2">
        <v>1.003E-3</v>
      </c>
      <c r="C189" s="2">
        <v>9.9799999999999997E-4</v>
      </c>
      <c r="D189" s="2">
        <v>3.003E-3</v>
      </c>
      <c r="E189" s="2">
        <v>9.990000000000001E-4</v>
      </c>
      <c r="F189" s="2">
        <v>0</v>
      </c>
    </row>
    <row r="190" spans="1:6" x14ac:dyDescent="0.25">
      <c r="A190" s="1">
        <v>22</v>
      </c>
      <c r="B190" s="2">
        <v>0</v>
      </c>
      <c r="C190" s="2">
        <v>1.0039999999999999E-3</v>
      </c>
      <c r="D190" s="2">
        <v>3.0000000000000001E-3</v>
      </c>
      <c r="E190" s="2">
        <v>0</v>
      </c>
      <c r="F190" s="2">
        <v>0</v>
      </c>
    </row>
    <row r="191" spans="1:6" x14ac:dyDescent="0.25">
      <c r="A191" s="1">
        <v>23</v>
      </c>
      <c r="B191" s="2">
        <v>0</v>
      </c>
      <c r="C191" s="2">
        <v>9.8999999999999999E-4</v>
      </c>
      <c r="D191" s="2">
        <v>2E-3</v>
      </c>
      <c r="E191" s="2">
        <v>0</v>
      </c>
      <c r="F191" s="2">
        <v>9.9599999999999992E-4</v>
      </c>
    </row>
    <row r="192" spans="1:6" x14ac:dyDescent="0.25">
      <c r="A192" s="1">
        <v>24</v>
      </c>
      <c r="B192" s="2">
        <v>0</v>
      </c>
      <c r="C192" s="2">
        <v>1.0009999999999999E-3</v>
      </c>
      <c r="D192" s="2">
        <v>1.9989999999999999E-3</v>
      </c>
      <c r="E192" s="2">
        <v>0</v>
      </c>
      <c r="F192" s="2">
        <v>0</v>
      </c>
    </row>
    <row r="193" spans="1:14" x14ac:dyDescent="0.25">
      <c r="A193" s="1">
        <v>25</v>
      </c>
      <c r="B193" s="2">
        <v>0</v>
      </c>
      <c r="C193" s="2">
        <v>9.9500000000000001E-4</v>
      </c>
      <c r="D193" s="2">
        <v>3.9849999999999998E-3</v>
      </c>
      <c r="E193" s="2">
        <v>0</v>
      </c>
      <c r="F193" s="2">
        <v>0</v>
      </c>
    </row>
    <row r="194" spans="1:14" x14ac:dyDescent="0.25">
      <c r="A194" s="1">
        <v>26</v>
      </c>
      <c r="B194" s="2">
        <v>1E-3</v>
      </c>
      <c r="C194" s="2">
        <v>1.0009999999999999E-3</v>
      </c>
      <c r="D194" s="2">
        <v>2.996E-3</v>
      </c>
      <c r="E194" s="2">
        <v>0</v>
      </c>
      <c r="F194" s="2">
        <v>0</v>
      </c>
    </row>
    <row r="195" spans="1:14" x14ac:dyDescent="0.25">
      <c r="A195" s="1">
        <v>27</v>
      </c>
      <c r="B195" s="2">
        <v>0</v>
      </c>
      <c r="C195" s="2">
        <v>9.9799999999999997E-4</v>
      </c>
      <c r="D195" s="2">
        <v>3.009E-3</v>
      </c>
      <c r="E195" s="2">
        <v>0</v>
      </c>
      <c r="F195" s="2">
        <v>0</v>
      </c>
    </row>
    <row r="196" spans="1:14" x14ac:dyDescent="0.25">
      <c r="A196" s="1">
        <v>28</v>
      </c>
      <c r="B196" s="2">
        <v>0</v>
      </c>
      <c r="C196" s="2">
        <v>1.0009999999999999E-3</v>
      </c>
      <c r="D196" s="2">
        <v>3.003E-3</v>
      </c>
      <c r="E196" s="2">
        <v>0</v>
      </c>
      <c r="F196" s="2">
        <v>0</v>
      </c>
    </row>
    <row r="197" spans="1:14" x14ac:dyDescent="0.25">
      <c r="A197" s="1">
        <v>29</v>
      </c>
      <c r="B197" s="2">
        <v>1.0020000000000001E-3</v>
      </c>
      <c r="C197" s="2">
        <v>1E-3</v>
      </c>
      <c r="D197" s="2">
        <v>3.006E-3</v>
      </c>
      <c r="E197" s="2">
        <v>9.9200000000000004E-4</v>
      </c>
      <c r="F197" s="2">
        <v>0</v>
      </c>
    </row>
    <row r="198" spans="1:14" x14ac:dyDescent="0.25">
      <c r="A198" s="1">
        <v>30</v>
      </c>
      <c r="B198" s="2">
        <v>9.9700000000000006E-4</v>
      </c>
      <c r="C198" s="2">
        <v>1E-3</v>
      </c>
      <c r="D198" s="2">
        <v>2.9989999999999999E-3</v>
      </c>
      <c r="E198" s="2">
        <v>1.0039999999999999E-3</v>
      </c>
      <c r="F198" s="2">
        <v>0</v>
      </c>
    </row>
    <row r="200" spans="1:14" x14ac:dyDescent="0.25">
      <c r="A200" s="9" t="s">
        <v>24</v>
      </c>
      <c r="B200" s="10"/>
      <c r="C200" s="10"/>
      <c r="D200" s="10"/>
      <c r="E200" s="10"/>
      <c r="F200" s="10"/>
    </row>
    <row r="201" spans="1:14" x14ac:dyDescent="0.25">
      <c r="A201" s="1" t="s">
        <v>1</v>
      </c>
      <c r="B201" s="1" t="s">
        <v>2</v>
      </c>
      <c r="C201" s="1" t="s">
        <v>3</v>
      </c>
      <c r="D201" s="1" t="s">
        <v>4</v>
      </c>
      <c r="E201" s="1" t="s">
        <v>5</v>
      </c>
      <c r="F201" s="1" t="s">
        <v>6</v>
      </c>
    </row>
    <row r="202" spans="1:14" x14ac:dyDescent="0.25">
      <c r="A202" s="1">
        <v>1</v>
      </c>
      <c r="B202" s="2">
        <v>1.1009E-2</v>
      </c>
      <c r="C202" s="2">
        <v>2.5277000000000001E-2</v>
      </c>
      <c r="D202" s="2">
        <v>7.2997000000000006E-2</v>
      </c>
      <c r="E202" s="2">
        <v>1.0009999999999999E-3</v>
      </c>
      <c r="F202" s="2">
        <v>9.990000000000001E-4</v>
      </c>
    </row>
    <row r="203" spans="1:14" ht="15.75" thickBot="1" x14ac:dyDescent="0.3">
      <c r="A203" s="1">
        <v>2</v>
      </c>
      <c r="B203" s="2">
        <v>1.0996000000000001E-2</v>
      </c>
      <c r="C203" s="2">
        <v>2.3996E-2</v>
      </c>
      <c r="D203" s="2">
        <v>7.4000999999999997E-2</v>
      </c>
      <c r="E203" s="2">
        <v>9.990000000000001E-4</v>
      </c>
      <c r="F203" s="2">
        <v>1E-3</v>
      </c>
      <c r="H203" s="11" t="s">
        <v>12</v>
      </c>
      <c r="I203" s="11"/>
      <c r="J203" s="1" t="s">
        <v>2</v>
      </c>
      <c r="K203" s="1" t="s">
        <v>3</v>
      </c>
      <c r="L203" s="1" t="s">
        <v>4</v>
      </c>
      <c r="M203" s="1" t="s">
        <v>5</v>
      </c>
      <c r="N203" s="1" t="s">
        <v>6</v>
      </c>
    </row>
    <row r="204" spans="1:14" ht="15.75" thickBot="1" x14ac:dyDescent="0.3">
      <c r="A204" s="1">
        <v>3</v>
      </c>
      <c r="B204" s="2">
        <v>1.0996000000000001E-2</v>
      </c>
      <c r="C204" s="2">
        <v>2.4173E-2</v>
      </c>
      <c r="D204" s="2">
        <v>7.399E-2</v>
      </c>
      <c r="E204" s="2">
        <v>1.0009999999999999E-3</v>
      </c>
      <c r="F204" s="2">
        <v>9.9799999999999997E-4</v>
      </c>
      <c r="H204" s="11"/>
      <c r="I204" s="11"/>
      <c r="J204" s="6">
        <f>STDEV(B202:B231)</f>
        <v>2.7018301638857242E-4</v>
      </c>
      <c r="K204" s="6">
        <f t="shared" ref="K204:N204" si="12">STDEV(C202:C231)</f>
        <v>4.7467945506148799E-4</v>
      </c>
      <c r="L204" s="6">
        <f t="shared" si="12"/>
        <v>7.1081769733917857E-4</v>
      </c>
      <c r="M204" s="6">
        <f t="shared" si="12"/>
        <v>3.6535650358607779E-4</v>
      </c>
      <c r="N204" s="6">
        <f t="shared" si="12"/>
        <v>5.0824872746079472E-4</v>
      </c>
    </row>
    <row r="205" spans="1:14" x14ac:dyDescent="0.25">
      <c r="A205" s="1">
        <v>4</v>
      </c>
      <c r="B205" s="2">
        <v>1.0999E-2</v>
      </c>
      <c r="C205" s="2">
        <v>2.4996999999999998E-2</v>
      </c>
      <c r="D205" s="2">
        <v>7.4467000000000005E-2</v>
      </c>
      <c r="E205" s="2">
        <v>9.990000000000001E-4</v>
      </c>
      <c r="F205" s="2">
        <v>0</v>
      </c>
      <c r="H205" s="7"/>
      <c r="I205" s="7"/>
    </row>
    <row r="206" spans="1:14" ht="15.75" thickBot="1" x14ac:dyDescent="0.3">
      <c r="A206" s="1">
        <v>5</v>
      </c>
      <c r="B206" s="2">
        <v>1.0997E-2</v>
      </c>
      <c r="C206" s="2">
        <v>2.4185999999999999E-2</v>
      </c>
      <c r="D206" s="2">
        <v>7.2997999999999993E-2</v>
      </c>
      <c r="E206" s="2">
        <v>9.990000000000001E-4</v>
      </c>
      <c r="F206" s="2">
        <v>0</v>
      </c>
      <c r="H206" s="11" t="s">
        <v>11</v>
      </c>
      <c r="I206" s="11"/>
      <c r="J206" s="1" t="s">
        <v>2</v>
      </c>
      <c r="K206" s="1" t="s">
        <v>3</v>
      </c>
      <c r="L206" s="1" t="s">
        <v>4</v>
      </c>
      <c r="M206" s="1" t="s">
        <v>5</v>
      </c>
      <c r="N206" s="1" t="s">
        <v>6</v>
      </c>
    </row>
    <row r="207" spans="1:14" ht="15.75" thickBot="1" x14ac:dyDescent="0.3">
      <c r="A207" s="1">
        <v>6</v>
      </c>
      <c r="B207" s="2">
        <v>1.0998000000000001E-2</v>
      </c>
      <c r="C207" s="2">
        <v>2.5000000000000001E-2</v>
      </c>
      <c r="D207" s="2">
        <v>7.3317999999999994E-2</v>
      </c>
      <c r="E207" s="2">
        <v>9.990000000000001E-4</v>
      </c>
      <c r="F207" s="2">
        <v>1.0009999999999999E-3</v>
      </c>
      <c r="H207" s="11"/>
      <c r="I207" s="11"/>
      <c r="J207" s="6">
        <f>AVERAGE(B202:B231)</f>
        <v>1.1100680000000003E-2</v>
      </c>
      <c r="K207" s="6">
        <f t="shared" ref="K207:N207" si="13">AVERAGE(C202:C231)</f>
        <v>2.4669366666666678E-2</v>
      </c>
      <c r="L207" s="6">
        <f t="shared" si="13"/>
        <v>7.3658833333333326E-2</v>
      </c>
      <c r="M207" s="6">
        <f t="shared" si="13"/>
        <v>9.3426666666666686E-4</v>
      </c>
      <c r="N207" s="6">
        <f t="shared" si="13"/>
        <v>4.9969999999999995E-4</v>
      </c>
    </row>
    <row r="208" spans="1:14" x14ac:dyDescent="0.25">
      <c r="A208" s="1">
        <v>7</v>
      </c>
      <c r="B208" s="2">
        <v>1.0997E-2</v>
      </c>
      <c r="C208" s="2">
        <v>2.4997999999999999E-2</v>
      </c>
      <c r="D208" s="2">
        <v>7.3997999999999994E-2</v>
      </c>
      <c r="E208" s="2">
        <v>1E-3</v>
      </c>
      <c r="F208" s="2">
        <v>9.9799999999999997E-4</v>
      </c>
    </row>
    <row r="209" spans="1:6" x14ac:dyDescent="0.25">
      <c r="A209" s="1">
        <v>8</v>
      </c>
      <c r="B209" s="2">
        <v>1.0996000000000001E-2</v>
      </c>
      <c r="C209" s="2">
        <v>2.3998999999999999E-2</v>
      </c>
      <c r="D209" s="2">
        <v>7.2996000000000005E-2</v>
      </c>
      <c r="E209" s="2">
        <v>9.990000000000001E-4</v>
      </c>
      <c r="F209" s="2">
        <v>9.990000000000001E-4</v>
      </c>
    </row>
    <row r="210" spans="1:6" x14ac:dyDescent="0.25">
      <c r="A210" s="1">
        <v>9</v>
      </c>
      <c r="B210" s="2">
        <v>1.1519E-2</v>
      </c>
      <c r="C210" s="2">
        <v>2.4995E-2</v>
      </c>
      <c r="D210" s="2">
        <v>7.3996999999999993E-2</v>
      </c>
      <c r="E210" s="2">
        <v>9.990000000000001E-4</v>
      </c>
      <c r="F210" s="2">
        <v>0</v>
      </c>
    </row>
    <row r="211" spans="1:6" x14ac:dyDescent="0.25">
      <c r="A211" s="1">
        <v>10</v>
      </c>
      <c r="B211" s="2">
        <v>1.0996000000000001E-2</v>
      </c>
      <c r="C211" s="2">
        <v>2.3997999999999998E-2</v>
      </c>
      <c r="D211" s="2">
        <v>7.2996000000000005E-2</v>
      </c>
      <c r="E211" s="2">
        <v>9.9799999999999997E-4</v>
      </c>
      <c r="F211" s="2">
        <v>9.9799999999999997E-4</v>
      </c>
    </row>
    <row r="212" spans="1:6" x14ac:dyDescent="0.25">
      <c r="A212" s="1">
        <v>11</v>
      </c>
      <c r="B212" s="2">
        <v>1.0996000000000001E-2</v>
      </c>
      <c r="C212" s="2">
        <v>2.4995E-2</v>
      </c>
      <c r="D212" s="2">
        <v>7.3760999999999993E-2</v>
      </c>
      <c r="E212" s="2">
        <v>1E-3</v>
      </c>
      <c r="F212" s="2">
        <v>0</v>
      </c>
    </row>
    <row r="213" spans="1:6" x14ac:dyDescent="0.25">
      <c r="A213" s="1">
        <v>12</v>
      </c>
      <c r="B213" s="2">
        <v>1.0998000000000001E-2</v>
      </c>
      <c r="C213" s="2">
        <v>2.4997999999999999E-2</v>
      </c>
      <c r="D213" s="2">
        <v>7.2997999999999993E-2</v>
      </c>
      <c r="E213" s="2">
        <v>2E-3</v>
      </c>
      <c r="F213" s="2">
        <v>1.003E-3</v>
      </c>
    </row>
    <row r="214" spans="1:6" x14ac:dyDescent="0.25">
      <c r="A214" s="1">
        <v>13</v>
      </c>
      <c r="B214" s="2">
        <v>1.0996000000000001E-2</v>
      </c>
      <c r="C214" s="2">
        <v>2.4997999999999999E-2</v>
      </c>
      <c r="D214" s="2">
        <v>7.3995000000000005E-2</v>
      </c>
      <c r="E214" s="2">
        <v>9.9799999999999997E-4</v>
      </c>
      <c r="F214" s="2">
        <v>0</v>
      </c>
    </row>
    <row r="215" spans="1:6" x14ac:dyDescent="0.25">
      <c r="A215" s="1">
        <v>14</v>
      </c>
      <c r="B215" s="2">
        <v>1.1337E-2</v>
      </c>
      <c r="C215" s="2">
        <v>2.3996E-2</v>
      </c>
      <c r="D215" s="2">
        <v>7.3997999999999994E-2</v>
      </c>
      <c r="E215" s="2">
        <v>9.990000000000001E-4</v>
      </c>
      <c r="F215" s="2">
        <v>0</v>
      </c>
    </row>
    <row r="216" spans="1:6" x14ac:dyDescent="0.25">
      <c r="A216" s="1">
        <v>15</v>
      </c>
      <c r="B216" s="2">
        <v>1.0999E-2</v>
      </c>
      <c r="C216" s="2">
        <v>2.5003999999999998E-2</v>
      </c>
      <c r="D216" s="2">
        <v>7.2996000000000005E-2</v>
      </c>
      <c r="E216" s="2">
        <v>9.990000000000001E-4</v>
      </c>
      <c r="F216" s="2">
        <v>0</v>
      </c>
    </row>
    <row r="217" spans="1:6" x14ac:dyDescent="0.25">
      <c r="A217" s="1">
        <v>16</v>
      </c>
      <c r="B217" s="2">
        <v>1.1001E-2</v>
      </c>
      <c r="C217" s="2">
        <v>2.4997999999999999E-2</v>
      </c>
      <c r="D217" s="2">
        <v>7.2994000000000003E-2</v>
      </c>
      <c r="E217" s="2">
        <v>1E-3</v>
      </c>
      <c r="F217" s="2">
        <v>0</v>
      </c>
    </row>
    <row r="218" spans="1:6" x14ac:dyDescent="0.25">
      <c r="A218" s="1">
        <v>17</v>
      </c>
      <c r="B218" s="2">
        <v>1.0996000000000001E-2</v>
      </c>
      <c r="C218" s="2">
        <v>2.4997999999999999E-2</v>
      </c>
      <c r="D218" s="2">
        <v>7.3997999999999994E-2</v>
      </c>
      <c r="E218" s="2">
        <v>9.990000000000001E-4</v>
      </c>
      <c r="F218" s="2">
        <v>0</v>
      </c>
    </row>
    <row r="219" spans="1:6" x14ac:dyDescent="0.25">
      <c r="A219" s="1">
        <v>18</v>
      </c>
      <c r="B219" s="2">
        <v>1.2E-2</v>
      </c>
      <c r="C219" s="2">
        <v>2.4997999999999999E-2</v>
      </c>
      <c r="D219" s="2">
        <v>7.4996999999999994E-2</v>
      </c>
      <c r="E219" s="2">
        <v>9.990000000000001E-4</v>
      </c>
      <c r="F219" s="2">
        <v>0</v>
      </c>
    </row>
    <row r="220" spans="1:6" x14ac:dyDescent="0.25">
      <c r="A220" s="1">
        <v>19</v>
      </c>
      <c r="B220" s="2">
        <v>1.1122E-2</v>
      </c>
      <c r="C220" s="2">
        <v>2.4997999999999999E-2</v>
      </c>
      <c r="D220" s="2">
        <v>7.2996000000000005E-2</v>
      </c>
      <c r="E220" s="2">
        <v>9.990000000000001E-4</v>
      </c>
      <c r="F220" s="2">
        <v>9.990000000000001E-4</v>
      </c>
    </row>
    <row r="221" spans="1:6" x14ac:dyDescent="0.25">
      <c r="A221" s="1">
        <v>20</v>
      </c>
      <c r="B221" s="2">
        <v>1.0997E-2</v>
      </c>
      <c r="C221" s="2">
        <v>2.4997999999999999E-2</v>
      </c>
      <c r="D221" s="2">
        <v>7.3996000000000006E-2</v>
      </c>
      <c r="E221" s="2">
        <v>0</v>
      </c>
      <c r="F221" s="2">
        <v>0</v>
      </c>
    </row>
    <row r="222" spans="1:6" x14ac:dyDescent="0.25">
      <c r="A222" s="1">
        <v>21</v>
      </c>
      <c r="B222" s="2">
        <v>1.0997E-2</v>
      </c>
      <c r="C222" s="2">
        <v>2.4999E-2</v>
      </c>
      <c r="D222" s="2">
        <v>7.1998000000000006E-2</v>
      </c>
      <c r="E222" s="2">
        <v>1E-3</v>
      </c>
      <c r="F222" s="2">
        <v>9.990000000000001E-4</v>
      </c>
    </row>
    <row r="223" spans="1:6" x14ac:dyDescent="0.25">
      <c r="A223" s="1">
        <v>22</v>
      </c>
      <c r="B223" s="2">
        <v>1.0999E-2</v>
      </c>
      <c r="C223" s="2">
        <v>2.3997000000000001E-2</v>
      </c>
      <c r="D223" s="2">
        <v>7.4103000000000002E-2</v>
      </c>
      <c r="E223" s="2">
        <v>9.9599999999999992E-4</v>
      </c>
      <c r="F223" s="2">
        <v>9.9799999999999997E-4</v>
      </c>
    </row>
    <row r="224" spans="1:6" x14ac:dyDescent="0.25">
      <c r="A224" s="1">
        <v>23</v>
      </c>
      <c r="B224" s="2">
        <v>1.0997E-2</v>
      </c>
      <c r="C224" s="2">
        <v>2.4996999999999998E-2</v>
      </c>
      <c r="D224" s="2">
        <v>7.5483999999999996E-2</v>
      </c>
      <c r="E224" s="2">
        <v>1.021E-3</v>
      </c>
      <c r="F224" s="2">
        <v>0</v>
      </c>
    </row>
    <row r="225" spans="1:14" x14ac:dyDescent="0.25">
      <c r="A225" s="1">
        <v>24</v>
      </c>
      <c r="B225" s="2">
        <v>1.1013999999999999E-2</v>
      </c>
      <c r="C225" s="2">
        <v>2.4899000000000001E-2</v>
      </c>
      <c r="D225" s="2">
        <v>7.3658000000000001E-2</v>
      </c>
      <c r="E225" s="2">
        <v>1.008E-3</v>
      </c>
      <c r="F225" s="2">
        <v>0</v>
      </c>
    </row>
    <row r="226" spans="1:14" x14ac:dyDescent="0.25">
      <c r="A226" s="1">
        <v>25</v>
      </c>
      <c r="B226" s="2">
        <v>1.1008E-2</v>
      </c>
      <c r="C226" s="2">
        <v>2.4024E-2</v>
      </c>
      <c r="D226" s="2">
        <v>7.2969999999999993E-2</v>
      </c>
      <c r="E226" s="2">
        <v>1E-3</v>
      </c>
      <c r="F226" s="2">
        <v>1.01E-3</v>
      </c>
    </row>
    <row r="227" spans="1:14" x14ac:dyDescent="0.25">
      <c r="A227" s="1">
        <v>26</v>
      </c>
      <c r="B227" s="2">
        <v>1.1013E-2</v>
      </c>
      <c r="C227" s="2">
        <v>2.5000000000000001E-2</v>
      </c>
      <c r="D227" s="2">
        <v>7.4013999999999996E-2</v>
      </c>
      <c r="E227" s="2">
        <v>0</v>
      </c>
      <c r="F227" s="2">
        <v>0</v>
      </c>
    </row>
    <row r="228" spans="1:14" x14ac:dyDescent="0.25">
      <c r="A228" s="1">
        <v>27</v>
      </c>
      <c r="B228" s="2">
        <v>1.2011000000000001E-2</v>
      </c>
      <c r="C228" s="2">
        <v>2.5180999999999999E-2</v>
      </c>
      <c r="D228" s="2">
        <v>7.4014999999999997E-2</v>
      </c>
      <c r="E228" s="2">
        <v>1E-3</v>
      </c>
      <c r="F228" s="2">
        <v>9.990000000000001E-4</v>
      </c>
    </row>
    <row r="229" spans="1:14" x14ac:dyDescent="0.25">
      <c r="A229" s="1">
        <v>28</v>
      </c>
      <c r="B229" s="2">
        <v>1.1011200000000001E-2</v>
      </c>
      <c r="C229" s="2">
        <v>2.4003E-2</v>
      </c>
      <c r="D229" s="2">
        <v>7.4008000000000004E-2</v>
      </c>
      <c r="E229" s="2">
        <v>1.0120000000000001E-3</v>
      </c>
      <c r="F229" s="2">
        <v>9.9299999999999996E-4</v>
      </c>
    </row>
    <row r="230" spans="1:14" x14ac:dyDescent="0.25">
      <c r="A230" s="1">
        <v>29</v>
      </c>
      <c r="B230" s="2">
        <v>1.1013999999999999E-2</v>
      </c>
      <c r="C230" s="2">
        <v>2.4014000000000001E-2</v>
      </c>
      <c r="D230" s="2">
        <v>7.4004E-2</v>
      </c>
      <c r="E230" s="2">
        <v>1.0039999999999999E-3</v>
      </c>
      <c r="F230" s="2">
        <v>9.9700000000000006E-4</v>
      </c>
    </row>
    <row r="231" spans="1:14" x14ac:dyDescent="0.25">
      <c r="A231" s="1">
        <v>30</v>
      </c>
      <c r="B231" s="2">
        <v>1.1011200000000001E-2</v>
      </c>
      <c r="C231" s="2">
        <v>2.4367E-2</v>
      </c>
      <c r="D231" s="2">
        <v>7.3024000000000006E-2</v>
      </c>
      <c r="E231" s="2">
        <v>0</v>
      </c>
      <c r="F231" s="2">
        <v>0</v>
      </c>
    </row>
    <row r="233" spans="1:14" x14ac:dyDescent="0.25">
      <c r="A233" s="9" t="s">
        <v>23</v>
      </c>
      <c r="B233" s="10"/>
      <c r="C233" s="10"/>
      <c r="D233" s="10"/>
      <c r="E233" s="10"/>
      <c r="F233" s="10"/>
    </row>
    <row r="234" spans="1:14" x14ac:dyDescent="0.25">
      <c r="A234" s="1" t="s">
        <v>1</v>
      </c>
      <c r="B234" s="1" t="s">
        <v>2</v>
      </c>
      <c r="C234" s="1" t="s">
        <v>3</v>
      </c>
      <c r="D234" s="1" t="s">
        <v>4</v>
      </c>
      <c r="E234" s="1" t="s">
        <v>5</v>
      </c>
      <c r="F234" s="1" t="s">
        <v>6</v>
      </c>
    </row>
    <row r="235" spans="1:14" x14ac:dyDescent="0.25">
      <c r="A235" s="1">
        <v>1</v>
      </c>
      <c r="B235" s="2">
        <v>4.4009E-2</v>
      </c>
      <c r="C235" s="2">
        <v>9.6985000000000002E-2</v>
      </c>
      <c r="D235" s="2">
        <v>0.30699599999999999</v>
      </c>
      <c r="E235" s="2">
        <v>1.9980000000000002E-3</v>
      </c>
      <c r="F235" s="2">
        <v>9.9700000000000006E-4</v>
      </c>
    </row>
    <row r="236" spans="1:14" ht="15.75" thickBot="1" x14ac:dyDescent="0.3">
      <c r="A236" s="1">
        <v>2</v>
      </c>
      <c r="B236" s="2">
        <v>4.3996E-2</v>
      </c>
      <c r="C236" s="2">
        <v>9.7999000000000003E-2</v>
      </c>
      <c r="D236" s="2">
        <v>0.30799599999999999</v>
      </c>
      <c r="E236" s="2">
        <v>1.9959999999999999E-3</v>
      </c>
      <c r="F236" s="2">
        <v>1E-3</v>
      </c>
      <c r="H236" s="11" t="s">
        <v>12</v>
      </c>
      <c r="I236" s="11"/>
      <c r="J236" s="1" t="s">
        <v>2</v>
      </c>
      <c r="K236" s="1" t="s">
        <v>3</v>
      </c>
      <c r="L236" s="1" t="s">
        <v>4</v>
      </c>
      <c r="M236" s="1" t="s">
        <v>5</v>
      </c>
      <c r="N236" s="1" t="s">
        <v>6</v>
      </c>
    </row>
    <row r="237" spans="1:14" ht="15.75" thickBot="1" x14ac:dyDescent="0.3">
      <c r="A237" s="1">
        <v>3</v>
      </c>
      <c r="B237" s="2">
        <v>4.5997999999999997E-2</v>
      </c>
      <c r="C237" s="2">
        <v>9.7999000000000003E-2</v>
      </c>
      <c r="D237" s="2">
        <v>0.30899700000000002</v>
      </c>
      <c r="E237" s="2">
        <v>9.9700000000000006E-4</v>
      </c>
      <c r="F237" s="2">
        <v>9.9700000000000006E-4</v>
      </c>
      <c r="H237" s="11"/>
      <c r="I237" s="11"/>
      <c r="J237" s="6">
        <f>STDEV(B235:B264)</f>
        <v>9.2428852352100682E-4</v>
      </c>
      <c r="K237" s="6">
        <f t="shared" ref="K237:N237" si="14">STDEV(C235:C264)</f>
        <v>5.9254428613773923E-4</v>
      </c>
      <c r="L237" s="6">
        <f t="shared" si="14"/>
        <v>2.0763522969186919E-3</v>
      </c>
      <c r="M237" s="6">
        <f t="shared" si="14"/>
        <v>4.0434894455843121E-4</v>
      </c>
      <c r="N237" s="6">
        <f t="shared" si="14"/>
        <v>4.5093657963240764E-4</v>
      </c>
    </row>
    <row r="238" spans="1:14" x14ac:dyDescent="0.25">
      <c r="A238" s="1">
        <v>4</v>
      </c>
      <c r="B238" s="2">
        <v>4.4998000000000003E-2</v>
      </c>
      <c r="C238" s="2">
        <v>9.8998000000000003E-2</v>
      </c>
      <c r="D238" s="2">
        <v>0.30899599999999999</v>
      </c>
      <c r="E238" s="2">
        <v>1.9980000000000002E-3</v>
      </c>
      <c r="F238" s="2">
        <v>1.9970000000000001E-3</v>
      </c>
      <c r="H238" s="7"/>
      <c r="I238" s="7"/>
    </row>
    <row r="239" spans="1:14" ht="15.75" thickBot="1" x14ac:dyDescent="0.3">
      <c r="A239" s="1">
        <v>5</v>
      </c>
      <c r="B239" s="2">
        <v>4.6998999999999999E-2</v>
      </c>
      <c r="C239" s="2">
        <v>9.7996E-2</v>
      </c>
      <c r="D239" s="2">
        <v>0.30799799999999999</v>
      </c>
      <c r="E239" s="2">
        <v>1.9970000000000001E-3</v>
      </c>
      <c r="F239" s="2">
        <v>9.990000000000001E-4</v>
      </c>
      <c r="H239" s="11" t="s">
        <v>11</v>
      </c>
      <c r="I239" s="11"/>
      <c r="J239" s="1" t="s">
        <v>2</v>
      </c>
      <c r="K239" s="1" t="s">
        <v>3</v>
      </c>
      <c r="L239" s="1" t="s">
        <v>4</v>
      </c>
      <c r="M239" s="1" t="s">
        <v>5</v>
      </c>
      <c r="N239" s="1" t="s">
        <v>6</v>
      </c>
    </row>
    <row r="240" spans="1:14" ht="15.75" thickBot="1" x14ac:dyDescent="0.3">
      <c r="A240" s="1">
        <v>6</v>
      </c>
      <c r="B240" s="2">
        <v>4.5998999999999998E-2</v>
      </c>
      <c r="C240" s="2">
        <v>9.7997000000000001E-2</v>
      </c>
      <c r="D240" s="2">
        <v>0.30899700000000002</v>
      </c>
      <c r="E240" s="2">
        <v>1.9980000000000002E-3</v>
      </c>
      <c r="F240" s="2">
        <v>1.9970000000000001E-3</v>
      </c>
      <c r="H240" s="11"/>
      <c r="I240" s="11"/>
      <c r="J240" s="6">
        <f>AVERAGE(B235:B264)</f>
        <v>4.4580366666666663E-2</v>
      </c>
      <c r="K240" s="6">
        <f t="shared" ref="K240:N240" si="15">AVERAGE(C235:C264)</f>
        <v>9.7456599999999977E-2</v>
      </c>
      <c r="L240" s="6">
        <f t="shared" si="15"/>
        <v>0.30898203333333335</v>
      </c>
      <c r="M240" s="6">
        <f t="shared" si="15"/>
        <v>1.7999999999999997E-3</v>
      </c>
      <c r="N240" s="6">
        <f t="shared" si="15"/>
        <v>1.2628333333333335E-3</v>
      </c>
    </row>
    <row r="241" spans="1:6" x14ac:dyDescent="0.25">
      <c r="A241" s="1">
        <v>7</v>
      </c>
      <c r="B241" s="2">
        <v>4.3996E-2</v>
      </c>
      <c r="C241" s="2">
        <v>9.6999000000000002E-2</v>
      </c>
      <c r="D241" s="2">
        <v>0.30860900000000002</v>
      </c>
      <c r="E241" s="2">
        <v>1.9989999999999999E-3</v>
      </c>
      <c r="F241" s="2">
        <v>1.0009999999999999E-3</v>
      </c>
    </row>
    <row r="242" spans="1:6" x14ac:dyDescent="0.25">
      <c r="A242" s="1">
        <v>8</v>
      </c>
      <c r="B242" s="2">
        <v>4.3997000000000001E-2</v>
      </c>
      <c r="C242" s="2">
        <v>9.8123000000000002E-2</v>
      </c>
      <c r="D242" s="2">
        <v>0.30899399999999999</v>
      </c>
      <c r="E242" s="2">
        <v>1.9980000000000002E-3</v>
      </c>
      <c r="F242" s="2">
        <v>1.9980000000000002E-3</v>
      </c>
    </row>
    <row r="243" spans="1:6" x14ac:dyDescent="0.25">
      <c r="A243" s="1">
        <v>9</v>
      </c>
      <c r="B243" s="2">
        <v>4.4991999999999997E-2</v>
      </c>
      <c r="C243" s="2">
        <v>9.7999000000000003E-2</v>
      </c>
      <c r="D243" s="2">
        <v>0.30900300000000003</v>
      </c>
      <c r="E243" s="2">
        <v>1.9980000000000002E-3</v>
      </c>
      <c r="F243" s="2">
        <v>1E-3</v>
      </c>
    </row>
    <row r="244" spans="1:6" x14ac:dyDescent="0.25">
      <c r="A244" s="1">
        <v>10</v>
      </c>
      <c r="B244" s="2">
        <v>4.3998000000000002E-2</v>
      </c>
      <c r="C244" s="2">
        <v>9.7997000000000001E-2</v>
      </c>
      <c r="D244" s="2">
        <v>0.30611100000000002</v>
      </c>
      <c r="E244" s="2">
        <v>2E-3</v>
      </c>
      <c r="F244" s="2">
        <v>2E-3</v>
      </c>
    </row>
    <row r="245" spans="1:6" x14ac:dyDescent="0.25">
      <c r="A245" s="1">
        <v>11</v>
      </c>
      <c r="B245" s="2">
        <v>4.4009E-2</v>
      </c>
      <c r="C245" s="2">
        <v>9.6999000000000002E-2</v>
      </c>
      <c r="D245" s="2">
        <v>0.30898500000000001</v>
      </c>
      <c r="E245" s="2">
        <v>1.99E-3</v>
      </c>
      <c r="F245" s="2">
        <v>2E-3</v>
      </c>
    </row>
    <row r="246" spans="1:6" x14ac:dyDescent="0.25">
      <c r="A246" s="1">
        <v>12</v>
      </c>
      <c r="B246" s="2">
        <v>4.4999999999999998E-2</v>
      </c>
      <c r="C246" s="2">
        <v>9.7985000000000003E-2</v>
      </c>
      <c r="D246" s="2">
        <v>0.312002</v>
      </c>
      <c r="E246" s="2">
        <v>1.0009999999999999E-3</v>
      </c>
      <c r="F246" s="2">
        <v>1.9889999999999999E-3</v>
      </c>
    </row>
    <row r="247" spans="1:6" x14ac:dyDescent="0.25">
      <c r="A247" s="1">
        <v>13</v>
      </c>
      <c r="B247" s="2">
        <v>4.4996000000000001E-2</v>
      </c>
      <c r="C247" s="2">
        <v>9.6998000000000001E-2</v>
      </c>
      <c r="D247" s="2">
        <v>0.31336199999999997</v>
      </c>
      <c r="E247" s="2">
        <v>1.9970000000000001E-3</v>
      </c>
      <c r="F247" s="2">
        <v>9.990000000000001E-4</v>
      </c>
    </row>
    <row r="248" spans="1:6" x14ac:dyDescent="0.25">
      <c r="A248" s="1">
        <v>14</v>
      </c>
      <c r="B248" s="2">
        <v>4.4998999999999997E-2</v>
      </c>
      <c r="C248" s="2">
        <v>9.6998000000000001E-2</v>
      </c>
      <c r="D248" s="2">
        <v>0.31171500000000002</v>
      </c>
      <c r="E248" s="2">
        <v>1.9959999999999999E-3</v>
      </c>
      <c r="F248" s="2">
        <v>9.9599999999999992E-4</v>
      </c>
    </row>
    <row r="249" spans="1:6" x14ac:dyDescent="0.25">
      <c r="A249" s="1">
        <v>15</v>
      </c>
      <c r="B249" s="2">
        <v>4.4999999999999998E-2</v>
      </c>
      <c r="C249" s="2">
        <v>9.7000000000000003E-2</v>
      </c>
      <c r="D249" s="2">
        <v>0.30946099999999999</v>
      </c>
      <c r="E249" s="2">
        <v>2.0179999999999998E-3</v>
      </c>
      <c r="F249" s="2">
        <v>1.01E-3</v>
      </c>
    </row>
    <row r="250" spans="1:6" x14ac:dyDescent="0.25">
      <c r="A250" s="1">
        <v>16</v>
      </c>
      <c r="B250" s="2">
        <v>4.5998999999999998E-2</v>
      </c>
      <c r="C250" s="2">
        <v>9.6999000000000002E-2</v>
      </c>
      <c r="D250" s="2">
        <v>0.30799799999999999</v>
      </c>
      <c r="E250" s="2">
        <v>1.9980000000000002E-3</v>
      </c>
      <c r="F250" s="2">
        <v>9.9599999999999992E-4</v>
      </c>
    </row>
    <row r="251" spans="1:6" x14ac:dyDescent="0.25">
      <c r="A251" s="1">
        <v>17</v>
      </c>
      <c r="B251" s="2">
        <v>4.3998000000000002E-2</v>
      </c>
      <c r="C251" s="2">
        <v>9.6998000000000001E-2</v>
      </c>
      <c r="D251" s="2">
        <v>0.30998999999999999</v>
      </c>
      <c r="E251" s="2">
        <v>9.9799999999999997E-4</v>
      </c>
      <c r="F251" s="2">
        <v>9.9700000000000006E-4</v>
      </c>
    </row>
    <row r="252" spans="1:6" x14ac:dyDescent="0.25">
      <c r="A252" s="1">
        <v>18</v>
      </c>
      <c r="B252" s="2">
        <v>4.4995E-2</v>
      </c>
      <c r="C252" s="2">
        <v>9.7000000000000003E-2</v>
      </c>
      <c r="D252" s="2">
        <v>0.309998</v>
      </c>
      <c r="E252" s="2">
        <v>1.9989999999999999E-3</v>
      </c>
      <c r="F252" s="2">
        <v>9.990000000000001E-4</v>
      </c>
    </row>
    <row r="253" spans="1:6" x14ac:dyDescent="0.25">
      <c r="A253" s="1">
        <v>19</v>
      </c>
      <c r="B253" s="2">
        <v>4.3999999999999997E-2</v>
      </c>
      <c r="C253" s="2">
        <v>9.7997000000000001E-2</v>
      </c>
      <c r="D253" s="2">
        <v>0.30799900000000002</v>
      </c>
      <c r="E253" s="2">
        <v>1.9980000000000002E-3</v>
      </c>
      <c r="F253" s="2">
        <v>9.990000000000001E-4</v>
      </c>
    </row>
    <row r="254" spans="1:6" x14ac:dyDescent="0.25">
      <c r="A254" s="1">
        <v>20</v>
      </c>
      <c r="B254" s="2">
        <v>4.3996E-2</v>
      </c>
      <c r="C254" s="2">
        <v>9.7997000000000001E-2</v>
      </c>
      <c r="D254" s="2">
        <v>0.312664</v>
      </c>
      <c r="E254" s="2">
        <v>1.9989999999999999E-3</v>
      </c>
      <c r="F254" s="2">
        <v>9.990000000000001E-4</v>
      </c>
    </row>
    <row r="255" spans="1:6" x14ac:dyDescent="0.25">
      <c r="A255" s="1">
        <v>21</v>
      </c>
      <c r="B255" s="2">
        <v>4.4998999999999997E-2</v>
      </c>
      <c r="C255" s="2">
        <v>9.6997E-2</v>
      </c>
      <c r="D255" s="2">
        <v>0.30699300000000002</v>
      </c>
      <c r="E255" s="2">
        <v>1.9870000000000001E-3</v>
      </c>
      <c r="F255" s="2">
        <v>1E-3</v>
      </c>
    </row>
    <row r="256" spans="1:6" x14ac:dyDescent="0.25">
      <c r="A256" s="1">
        <v>22</v>
      </c>
      <c r="B256" s="2">
        <v>4.4996000000000001E-2</v>
      </c>
      <c r="C256" s="2">
        <v>9.6997E-2</v>
      </c>
      <c r="D256" s="2">
        <v>0.31199700000000002</v>
      </c>
      <c r="E256" s="2">
        <v>1.9889999999999999E-3</v>
      </c>
      <c r="F256" s="2">
        <v>2E-3</v>
      </c>
    </row>
    <row r="257" spans="1:14" x14ac:dyDescent="0.25">
      <c r="A257" s="1">
        <v>23</v>
      </c>
      <c r="B257" s="2">
        <v>4.4200000000000003E-2</v>
      </c>
      <c r="C257" s="2">
        <v>9.6556000000000003E-2</v>
      </c>
      <c r="D257" s="2">
        <v>0.30708999999999997</v>
      </c>
      <c r="E257" s="2">
        <v>1.0120000000000001E-3</v>
      </c>
      <c r="F257" s="2">
        <v>1.0089999999999999E-3</v>
      </c>
    </row>
    <row r="258" spans="1:14" x14ac:dyDescent="0.25">
      <c r="A258" s="1">
        <v>24</v>
      </c>
      <c r="B258" s="2">
        <v>4.3045E-2</v>
      </c>
      <c r="C258" s="2">
        <v>9.7034999999999996E-2</v>
      </c>
      <c r="D258" s="2">
        <v>0.305753</v>
      </c>
      <c r="E258" s="2">
        <v>1.0120000000000001E-3</v>
      </c>
      <c r="F258" s="2">
        <v>9.9599999999999992E-4</v>
      </c>
    </row>
    <row r="259" spans="1:14" x14ac:dyDescent="0.25">
      <c r="A259" s="1">
        <v>25</v>
      </c>
      <c r="B259" s="2">
        <v>4.4010000000000001E-2</v>
      </c>
      <c r="C259" s="2">
        <v>9.6998000000000001E-2</v>
      </c>
      <c r="D259" s="2">
        <v>0.30899799999999999</v>
      </c>
      <c r="E259" s="2">
        <v>2.003E-3</v>
      </c>
      <c r="F259" s="2">
        <v>9.9799999999999997E-4</v>
      </c>
    </row>
    <row r="260" spans="1:14" x14ac:dyDescent="0.25">
      <c r="A260" s="1">
        <v>26</v>
      </c>
      <c r="B260" s="2">
        <v>4.5005000000000003E-2</v>
      </c>
      <c r="C260" s="2">
        <v>9.8013000000000003E-2</v>
      </c>
      <c r="D260" s="2">
        <v>0.31100800000000001</v>
      </c>
      <c r="E260" s="2">
        <v>2.0110000000000002E-3</v>
      </c>
      <c r="F260" s="2">
        <v>1.0089999999999999E-3</v>
      </c>
    </row>
    <row r="261" spans="1:14" x14ac:dyDescent="0.25">
      <c r="A261" s="1">
        <v>27</v>
      </c>
      <c r="B261" s="2">
        <v>4.3013000000000003E-2</v>
      </c>
      <c r="C261" s="2">
        <v>9.7003000000000006E-2</v>
      </c>
      <c r="D261" s="2">
        <v>0.30500500000000003</v>
      </c>
      <c r="E261" s="2">
        <v>1.01E-3</v>
      </c>
      <c r="F261" s="2">
        <v>8.9599999999999999E-4</v>
      </c>
    </row>
    <row r="262" spans="1:14" x14ac:dyDescent="0.25">
      <c r="A262" s="1">
        <v>28</v>
      </c>
      <c r="B262" s="2">
        <v>4.3013999999999997E-2</v>
      </c>
      <c r="C262" s="2">
        <v>9.7008999999999998E-2</v>
      </c>
      <c r="D262" s="2">
        <v>0.306037</v>
      </c>
      <c r="E262" s="2">
        <v>1.9940000000000001E-3</v>
      </c>
      <c r="F262" s="2">
        <v>1.01E-3</v>
      </c>
    </row>
    <row r="263" spans="1:14" x14ac:dyDescent="0.25">
      <c r="A263" s="1">
        <v>29</v>
      </c>
      <c r="B263" s="2">
        <v>4.5011000000000002E-2</v>
      </c>
      <c r="C263" s="2">
        <v>9.7014000000000003E-2</v>
      </c>
      <c r="D263" s="2">
        <v>0.31000499999999998</v>
      </c>
      <c r="E263" s="2">
        <v>2.0089999999999999E-3</v>
      </c>
      <c r="F263" s="2">
        <v>9.990000000000001E-4</v>
      </c>
    </row>
    <row r="264" spans="1:14" x14ac:dyDescent="0.25">
      <c r="A264" s="1">
        <v>30</v>
      </c>
      <c r="B264" s="2">
        <v>4.4144000000000003E-2</v>
      </c>
      <c r="C264" s="2">
        <v>9.8013000000000003E-2</v>
      </c>
      <c r="D264" s="2">
        <v>0.30970399999999998</v>
      </c>
      <c r="E264" s="2">
        <v>2E-3</v>
      </c>
      <c r="F264" s="2">
        <v>1.9980000000000002E-3</v>
      </c>
    </row>
    <row r="266" spans="1:14" x14ac:dyDescent="0.25">
      <c r="A266" s="9" t="s">
        <v>22</v>
      </c>
      <c r="B266" s="10"/>
      <c r="C266" s="10"/>
      <c r="D266" s="10"/>
      <c r="E266" s="10"/>
      <c r="F266" s="10"/>
    </row>
    <row r="267" spans="1:14" x14ac:dyDescent="0.25">
      <c r="A267" s="1" t="s">
        <v>1</v>
      </c>
      <c r="B267" s="1" t="s">
        <v>2</v>
      </c>
      <c r="C267" s="1" t="s">
        <v>3</v>
      </c>
      <c r="D267" s="1" t="s">
        <v>4</v>
      </c>
      <c r="E267" s="1" t="s">
        <v>5</v>
      </c>
      <c r="F267" s="1" t="s">
        <v>6</v>
      </c>
    </row>
    <row r="268" spans="1:14" x14ac:dyDescent="0.25">
      <c r="A268" s="1">
        <v>1</v>
      </c>
      <c r="B268" s="2">
        <v>1.1119300000000001</v>
      </c>
      <c r="C268" s="2">
        <v>2.4336099999999998</v>
      </c>
      <c r="D268" s="2">
        <v>8.3437999999999999</v>
      </c>
      <c r="E268" s="2">
        <v>1.0998000000000001E-2</v>
      </c>
      <c r="F268" s="2">
        <v>6.9899999999999997E-3</v>
      </c>
    </row>
    <row r="269" spans="1:14" ht="15.75" thickBot="1" x14ac:dyDescent="0.3">
      <c r="A269" s="1">
        <v>2</v>
      </c>
      <c r="B269" s="2">
        <v>1.1100000000000001</v>
      </c>
      <c r="C269" s="2">
        <v>2.4352</v>
      </c>
      <c r="D269" s="2">
        <v>8.3587199999999999</v>
      </c>
      <c r="E269" s="2">
        <v>9.9970000000000007E-3</v>
      </c>
      <c r="F269" s="2">
        <v>6.9979999999999999E-3</v>
      </c>
      <c r="H269" s="11" t="s">
        <v>12</v>
      </c>
      <c r="I269" s="11"/>
      <c r="J269" s="1" t="s">
        <v>2</v>
      </c>
      <c r="K269" s="1" t="s">
        <v>3</v>
      </c>
      <c r="L269" s="1" t="s">
        <v>4</v>
      </c>
      <c r="M269" s="1" t="s">
        <v>5</v>
      </c>
      <c r="N269" s="1" t="s">
        <v>6</v>
      </c>
    </row>
    <row r="270" spans="1:14" ht="15.75" thickBot="1" x14ac:dyDescent="0.3">
      <c r="A270" s="1">
        <v>3</v>
      </c>
      <c r="B270" s="2">
        <v>1.1100000000000001</v>
      </c>
      <c r="C270" s="2">
        <v>2.4279000000000002</v>
      </c>
      <c r="D270" s="2">
        <v>8.3569499999999994</v>
      </c>
      <c r="E270" s="2">
        <v>9.9989999999999992E-3</v>
      </c>
      <c r="F270" s="2">
        <v>6.9979999999999999E-3</v>
      </c>
      <c r="H270" s="11"/>
      <c r="I270" s="11"/>
      <c r="J270" s="6">
        <f>STDEV(B268:B297)</f>
        <v>8.0105097919194006E-3</v>
      </c>
      <c r="K270" s="6">
        <f t="shared" ref="K270:M270" si="16">STDEV(C268:C297)</f>
        <v>5.9769336408501718E-3</v>
      </c>
      <c r="L270" s="6">
        <f t="shared" si="16"/>
        <v>5.520401706293708E-2</v>
      </c>
      <c r="M270" s="6">
        <f t="shared" si="16"/>
        <v>5.2150760786154543E-4</v>
      </c>
      <c r="N270" s="6">
        <f>STDEV(F268:F297)</f>
        <v>5.0323462227620146E-4</v>
      </c>
    </row>
    <row r="271" spans="1:14" x14ac:dyDescent="0.25">
      <c r="A271" s="1">
        <v>4</v>
      </c>
      <c r="B271" s="2">
        <v>1.111</v>
      </c>
      <c r="C271" s="2">
        <v>2.4241700000000002</v>
      </c>
      <c r="D271" s="2">
        <v>8.3816199999999998</v>
      </c>
      <c r="E271" s="2">
        <v>1.0007E-2</v>
      </c>
      <c r="F271" s="2">
        <v>7.9989999999999992E-3</v>
      </c>
      <c r="H271" s="7"/>
      <c r="I271" s="7"/>
    </row>
    <row r="272" spans="1:14" ht="15.75" thickBot="1" x14ac:dyDescent="0.3">
      <c r="A272" s="1">
        <v>5</v>
      </c>
      <c r="B272" s="2">
        <v>1.1080000000000001</v>
      </c>
      <c r="C272" s="2">
        <v>2.4181699999999999</v>
      </c>
      <c r="D272" s="2">
        <v>8.33521</v>
      </c>
      <c r="E272" s="2">
        <v>9.0069999999999994E-3</v>
      </c>
      <c r="F272" s="2">
        <v>7.0060000000000001E-3</v>
      </c>
      <c r="H272" s="11" t="s">
        <v>11</v>
      </c>
      <c r="I272" s="11"/>
      <c r="J272" s="1" t="s">
        <v>2</v>
      </c>
      <c r="K272" s="1" t="s">
        <v>3</v>
      </c>
      <c r="L272" s="1" t="s">
        <v>4</v>
      </c>
      <c r="M272" s="1" t="s">
        <v>5</v>
      </c>
      <c r="N272" s="1" t="s">
        <v>6</v>
      </c>
    </row>
    <row r="273" spans="1:14" ht="15.75" thickBot="1" x14ac:dyDescent="0.3">
      <c r="A273" s="1">
        <v>6</v>
      </c>
      <c r="B273" s="2">
        <v>1.1040099999999999</v>
      </c>
      <c r="C273" s="2">
        <v>2.41357</v>
      </c>
      <c r="D273" s="2">
        <v>8.3107799999999994</v>
      </c>
      <c r="E273" s="2">
        <v>9.0019999999999996E-3</v>
      </c>
      <c r="F273" s="2">
        <v>7.0039999999999998E-3</v>
      </c>
      <c r="H273" s="11"/>
      <c r="I273" s="11"/>
      <c r="J273" s="6">
        <f>AVERAGE(B268:B297)</f>
        <v>1.1108113333333332</v>
      </c>
      <c r="K273" s="6">
        <f t="shared" ref="K273:N273" si="17">AVERAGE(C268:C297)</f>
        <v>2.4251023333333337</v>
      </c>
      <c r="L273" s="6">
        <f t="shared" si="17"/>
        <v>8.3550636666666644</v>
      </c>
      <c r="M273" s="6">
        <f t="shared" si="17"/>
        <v>9.7365666666666701E-3</v>
      </c>
      <c r="N273" s="6">
        <f t="shared" si="17"/>
        <v>7.4305333333333336E-3</v>
      </c>
    </row>
    <row r="274" spans="1:14" x14ac:dyDescent="0.25">
      <c r="A274" s="1">
        <v>7</v>
      </c>
      <c r="B274" s="2">
        <v>1.1080000000000001</v>
      </c>
      <c r="C274" s="2">
        <v>2.4251900000000002</v>
      </c>
      <c r="D274" s="2">
        <v>8.3799600000000005</v>
      </c>
      <c r="E274" s="2">
        <v>1.0005E-2</v>
      </c>
      <c r="F274" s="2">
        <v>8.0029999999999997E-3</v>
      </c>
    </row>
    <row r="275" spans="1:14" x14ac:dyDescent="0.25">
      <c r="A275" s="1">
        <v>8</v>
      </c>
      <c r="B275" s="2">
        <v>1.1006400000000001</v>
      </c>
      <c r="C275" s="2">
        <v>2.4266100000000002</v>
      </c>
      <c r="D275" s="2">
        <v>8.33446</v>
      </c>
      <c r="E275" s="2">
        <v>9.0060000000000001E-3</v>
      </c>
      <c r="F275" s="2">
        <v>6.9950000000000003E-3</v>
      </c>
    </row>
    <row r="276" spans="1:14" x14ac:dyDescent="0.25">
      <c r="A276" s="1">
        <v>9</v>
      </c>
      <c r="B276" s="2">
        <v>1.1068499999999999</v>
      </c>
      <c r="C276" s="2">
        <v>2.42821</v>
      </c>
      <c r="D276" s="2">
        <v>8.3727</v>
      </c>
      <c r="E276" s="2">
        <v>9.9970000000000007E-3</v>
      </c>
      <c r="F276" s="2">
        <v>6.9969999999999997E-3</v>
      </c>
    </row>
    <row r="277" spans="1:14" x14ac:dyDescent="0.25">
      <c r="A277" s="1">
        <v>10</v>
      </c>
      <c r="B277" s="2">
        <v>1.11391</v>
      </c>
      <c r="C277" s="2">
        <v>2.4334600000000002</v>
      </c>
      <c r="D277" s="2">
        <v>8.3640000000000008</v>
      </c>
      <c r="E277" s="2">
        <v>8.9980000000000008E-3</v>
      </c>
      <c r="F277" s="2">
        <v>7.0029999999999997E-3</v>
      </c>
    </row>
    <row r="278" spans="1:14" x14ac:dyDescent="0.25">
      <c r="A278" s="1">
        <v>11</v>
      </c>
      <c r="B278" s="2">
        <v>1.1113599999999999</v>
      </c>
      <c r="C278" s="2">
        <v>2.4272200000000002</v>
      </c>
      <c r="D278" s="2">
        <v>8.3957599999999992</v>
      </c>
      <c r="E278" s="2">
        <v>9.9979999999999999E-3</v>
      </c>
      <c r="F278" s="2">
        <v>7.9939999999999994E-3</v>
      </c>
    </row>
    <row r="279" spans="1:14" x14ac:dyDescent="0.25">
      <c r="A279" s="1">
        <v>12</v>
      </c>
      <c r="B279" s="2">
        <v>1.1049599999999999</v>
      </c>
      <c r="C279" s="2">
        <v>2.4294199999999999</v>
      </c>
      <c r="D279" s="2">
        <v>8.3300999999999998</v>
      </c>
      <c r="E279" s="2">
        <v>1.0011000000000001E-2</v>
      </c>
      <c r="F279" s="2">
        <v>8.0000000000000002E-3</v>
      </c>
    </row>
    <row r="280" spans="1:14" x14ac:dyDescent="0.25">
      <c r="A280" s="1">
        <v>13</v>
      </c>
      <c r="B280" s="2">
        <v>1.1053599999999999</v>
      </c>
      <c r="C280" s="2">
        <v>2.4200699999999999</v>
      </c>
      <c r="D280" s="2">
        <v>8.3445400000000003</v>
      </c>
      <c r="E280" s="2">
        <v>1.0003E-2</v>
      </c>
      <c r="F280" s="2">
        <v>8.0099999999999998E-3</v>
      </c>
    </row>
    <row r="281" spans="1:14" x14ac:dyDescent="0.25">
      <c r="A281" s="1">
        <v>14</v>
      </c>
      <c r="B281" s="2">
        <v>1.10598</v>
      </c>
      <c r="C281" s="2">
        <v>2.4218199999999999</v>
      </c>
      <c r="D281" s="2">
        <v>8.3376199999999994</v>
      </c>
      <c r="E281" s="2">
        <v>1.0031E-2</v>
      </c>
      <c r="F281" s="2">
        <v>7.0000000000000001E-3</v>
      </c>
    </row>
    <row r="282" spans="1:14" x14ac:dyDescent="0.25">
      <c r="A282" s="1">
        <v>15</v>
      </c>
      <c r="B282" s="2">
        <v>1.1173999999999999</v>
      </c>
      <c r="C282" s="2">
        <v>2.4165100000000002</v>
      </c>
      <c r="D282" s="2">
        <v>8.3786400000000008</v>
      </c>
      <c r="E282" s="2">
        <v>9.9970000000000007E-3</v>
      </c>
      <c r="F282" s="2">
        <v>7.9989999999999992E-3</v>
      </c>
    </row>
    <row r="283" spans="1:14" x14ac:dyDescent="0.25">
      <c r="A283" s="1">
        <v>16</v>
      </c>
      <c r="B283" s="2">
        <v>1.1104000000000001</v>
      </c>
      <c r="C283" s="2">
        <v>2.4219400000000002</v>
      </c>
      <c r="D283" s="2">
        <v>8.3580000000000005</v>
      </c>
      <c r="E283" s="2">
        <v>9.0119999999999992E-3</v>
      </c>
      <c r="F283" s="2">
        <v>8.0009999999999994E-3</v>
      </c>
    </row>
    <row r="284" spans="1:14" x14ac:dyDescent="0.25">
      <c r="A284" s="1">
        <v>17</v>
      </c>
      <c r="B284" s="2">
        <v>1.10501</v>
      </c>
      <c r="C284" s="2">
        <v>2.4158200000000001</v>
      </c>
      <c r="D284" s="2">
        <v>8.3285999999999998</v>
      </c>
      <c r="E284" s="8">
        <v>9.9989999999999992E-3</v>
      </c>
      <c r="F284" s="2">
        <v>6.9979999999999999E-3</v>
      </c>
    </row>
    <row r="285" spans="1:14" x14ac:dyDescent="0.25">
      <c r="A285" s="1">
        <v>18</v>
      </c>
      <c r="B285" s="2">
        <v>1.09901</v>
      </c>
      <c r="C285" s="2">
        <v>2.4151799999999999</v>
      </c>
      <c r="D285" s="2">
        <v>8.3152299999999997</v>
      </c>
      <c r="E285" s="2">
        <v>8.9980000000000008E-3</v>
      </c>
      <c r="F285" s="2">
        <v>6.9890000000000004E-3</v>
      </c>
    </row>
    <row r="286" spans="1:14" x14ac:dyDescent="0.25">
      <c r="A286" s="1">
        <v>19</v>
      </c>
      <c r="B286" s="2">
        <v>1.10701</v>
      </c>
      <c r="C286" s="2">
        <v>2.4197600000000001</v>
      </c>
      <c r="D286" s="2">
        <v>8.3398900000000005</v>
      </c>
      <c r="E286" s="2">
        <v>9.9979999999999999E-3</v>
      </c>
      <c r="F286" s="2">
        <v>7.9979999999999999E-3</v>
      </c>
    </row>
    <row r="287" spans="1:14" x14ac:dyDescent="0.25">
      <c r="A287" s="1">
        <v>20</v>
      </c>
      <c r="B287" s="2">
        <v>1.113</v>
      </c>
      <c r="C287" s="2">
        <v>2.4327399999999999</v>
      </c>
      <c r="D287" s="2">
        <v>8.3504900000000006</v>
      </c>
      <c r="E287" s="2">
        <v>9.9950000000000004E-3</v>
      </c>
      <c r="F287" s="2">
        <v>6.9979999999999999E-3</v>
      </c>
    </row>
    <row r="288" spans="1:14" x14ac:dyDescent="0.25">
      <c r="A288" s="1">
        <v>21</v>
      </c>
      <c r="B288" s="2">
        <v>1.1155999999999999</v>
      </c>
      <c r="C288" s="2">
        <v>2.4253900000000002</v>
      </c>
      <c r="D288" s="2">
        <v>8.3669499999999992</v>
      </c>
      <c r="E288" s="2">
        <v>9.9970000000000007E-3</v>
      </c>
      <c r="F288" s="2">
        <v>8.0000000000000002E-3</v>
      </c>
    </row>
    <row r="289" spans="1:14" x14ac:dyDescent="0.25">
      <c r="A289" s="1">
        <v>22</v>
      </c>
      <c r="B289" s="2">
        <v>1.1140600000000001</v>
      </c>
      <c r="C289" s="2">
        <v>2.42916</v>
      </c>
      <c r="D289" s="2">
        <v>8.3674099999999996</v>
      </c>
      <c r="E289" s="2">
        <v>9.9959999999999997E-3</v>
      </c>
      <c r="F289" s="2">
        <v>6.9969999999999997E-3</v>
      </c>
    </row>
    <row r="290" spans="1:14" x14ac:dyDescent="0.25">
      <c r="A290" s="1">
        <v>23</v>
      </c>
      <c r="B290" s="2">
        <v>1.1172</v>
      </c>
      <c r="C290" s="2">
        <v>2.4291900000000002</v>
      </c>
      <c r="D290" s="2">
        <v>8.36219</v>
      </c>
      <c r="E290" s="2">
        <v>9.9970000000000007E-3</v>
      </c>
      <c r="F290" s="2">
        <v>7.9979999999999999E-3</v>
      </c>
    </row>
    <row r="291" spans="1:14" x14ac:dyDescent="0.25">
      <c r="A291" s="1">
        <v>24</v>
      </c>
      <c r="B291" s="2">
        <v>1.1089100000000001</v>
      </c>
      <c r="C291" s="2">
        <v>2.42489</v>
      </c>
      <c r="D291" s="2">
        <v>8.3619800000000009</v>
      </c>
      <c r="E291" s="2">
        <v>1.0005999999999999E-2</v>
      </c>
      <c r="F291" s="2">
        <v>8.0059999999999992E-3</v>
      </c>
    </row>
    <row r="292" spans="1:14" x14ac:dyDescent="0.25">
      <c r="A292" s="1">
        <v>25</v>
      </c>
      <c r="B292" s="2">
        <v>1.14341</v>
      </c>
      <c r="C292" s="2">
        <v>2.4235799999999998</v>
      </c>
      <c r="D292" s="2">
        <v>8.5047999999999995</v>
      </c>
      <c r="E292" s="2">
        <v>1.0005E-2</v>
      </c>
      <c r="F292" s="2">
        <v>7.9900000000000006E-3</v>
      </c>
    </row>
    <row r="293" spans="1:14" x14ac:dyDescent="0.25">
      <c r="A293" s="1">
        <v>26</v>
      </c>
      <c r="B293" s="2">
        <v>1.11388</v>
      </c>
      <c r="C293" s="2">
        <v>2.4270800000000001</v>
      </c>
      <c r="D293" s="2">
        <v>8.36233</v>
      </c>
      <c r="E293" s="2">
        <v>1.0037000000000001E-2</v>
      </c>
      <c r="F293" s="2">
        <v>7.953E-3</v>
      </c>
    </row>
    <row r="294" spans="1:14" x14ac:dyDescent="0.25">
      <c r="A294" s="1">
        <v>27</v>
      </c>
      <c r="B294" s="2">
        <v>1.10565</v>
      </c>
      <c r="C294" s="2">
        <v>2.4296600000000002</v>
      </c>
      <c r="D294" s="2">
        <v>8.3582099999999997</v>
      </c>
      <c r="E294" s="2">
        <v>8.9960000000000005E-3</v>
      </c>
      <c r="F294" s="2">
        <v>6.9979999999999999E-3</v>
      </c>
    </row>
    <row r="295" spans="1:14" x14ac:dyDescent="0.25">
      <c r="A295" s="1">
        <v>28</v>
      </c>
      <c r="B295" s="2">
        <v>1.1162399999999999</v>
      </c>
      <c r="C295" s="2">
        <v>2.4303599999999999</v>
      </c>
      <c r="D295" s="2">
        <v>8.4628200000000007</v>
      </c>
      <c r="E295" s="2">
        <v>8.9960000000000005E-3</v>
      </c>
      <c r="F295" s="2">
        <v>6.9950000000000003E-3</v>
      </c>
    </row>
    <row r="296" spans="1:14" x14ac:dyDescent="0.25">
      <c r="A296" s="1">
        <v>29</v>
      </c>
      <c r="B296" s="2">
        <v>1.1208499999999999</v>
      </c>
      <c r="C296" s="2">
        <v>2.43004</v>
      </c>
      <c r="D296" s="2">
        <v>8.1470800000000008</v>
      </c>
      <c r="E296" s="2">
        <v>1.0009000000000001E-2</v>
      </c>
      <c r="F296" s="2">
        <v>6.9979999999999999E-3</v>
      </c>
    </row>
    <row r="297" spans="1:14" x14ac:dyDescent="0.25">
      <c r="A297" s="1">
        <v>30</v>
      </c>
      <c r="B297" s="2">
        <v>1.1047100000000001</v>
      </c>
      <c r="C297" s="2">
        <v>2.4171499999999999</v>
      </c>
      <c r="D297" s="2">
        <v>8.3410700000000002</v>
      </c>
      <c r="E297" s="2">
        <v>8.9999999999999993E-3</v>
      </c>
      <c r="F297" s="2">
        <v>7.0010000000000003E-3</v>
      </c>
    </row>
    <row r="299" spans="1:14" x14ac:dyDescent="0.25">
      <c r="A299" s="9" t="s">
        <v>21</v>
      </c>
      <c r="B299" s="10"/>
      <c r="C299" s="10"/>
      <c r="D299" s="10"/>
      <c r="E299" s="10"/>
      <c r="F299" s="10"/>
    </row>
    <row r="300" spans="1:14" x14ac:dyDescent="0.25">
      <c r="A300" s="1" t="s">
        <v>1</v>
      </c>
      <c r="B300" s="1" t="s">
        <v>2</v>
      </c>
      <c r="C300" s="1" t="s">
        <v>3</v>
      </c>
      <c r="D300" s="1" t="s">
        <v>4</v>
      </c>
      <c r="E300" s="1" t="s">
        <v>5</v>
      </c>
      <c r="F300" s="1" t="s">
        <v>6</v>
      </c>
    </row>
    <row r="301" spans="1:14" x14ac:dyDescent="0.25">
      <c r="A301" s="1">
        <v>1</v>
      </c>
      <c r="B301" s="2">
        <v>4.4526599999999998</v>
      </c>
      <c r="C301" s="2">
        <v>9.7389500000000009</v>
      </c>
      <c r="D301" s="2">
        <v>33.806699999999999</v>
      </c>
      <c r="E301" s="2">
        <v>2.0999E-2</v>
      </c>
      <c r="F301" s="2">
        <v>1.6997999999999999E-2</v>
      </c>
    </row>
    <row r="302" spans="1:14" ht="15.75" thickBot="1" x14ac:dyDescent="0.3">
      <c r="A302" s="1">
        <v>2</v>
      </c>
      <c r="B302" s="2">
        <v>4.4535299999999998</v>
      </c>
      <c r="C302" s="2">
        <v>9.7170500000000004</v>
      </c>
      <c r="D302" s="2">
        <v>33.825699999999998</v>
      </c>
      <c r="E302" s="2">
        <v>2.0997999999999999E-2</v>
      </c>
      <c r="F302" s="2">
        <v>1.5997000000000001E-2</v>
      </c>
      <c r="H302" s="11" t="s">
        <v>12</v>
      </c>
      <c r="I302" s="11"/>
      <c r="J302" s="1" t="s">
        <v>2</v>
      </c>
      <c r="K302" s="1" t="s">
        <v>3</v>
      </c>
      <c r="L302" s="1" t="s">
        <v>4</v>
      </c>
      <c r="M302" s="1" t="s">
        <v>5</v>
      </c>
      <c r="N302" s="1" t="s">
        <v>6</v>
      </c>
    </row>
    <row r="303" spans="1:14" ht="15.75" thickBot="1" x14ac:dyDescent="0.3">
      <c r="A303" s="1">
        <v>3</v>
      </c>
      <c r="B303" s="2">
        <v>4.4565299999999999</v>
      </c>
      <c r="C303" s="2">
        <v>9.7027599999999996</v>
      </c>
      <c r="D303" s="2">
        <v>33.9833</v>
      </c>
      <c r="E303" s="2">
        <v>2.0008999999999999E-2</v>
      </c>
      <c r="F303" s="2">
        <v>1.5049E-2</v>
      </c>
      <c r="H303" s="11"/>
      <c r="I303" s="11"/>
      <c r="J303" s="6">
        <f>STDEV(B301:B330)</f>
        <v>8.0579190862157424E-2</v>
      </c>
      <c r="K303" s="6">
        <f t="shared" ref="K303:N303" si="18">STDEV(C301:C330)</f>
        <v>6.0653618600297443E-2</v>
      </c>
      <c r="L303" s="6">
        <f t="shared" si="18"/>
        <v>0.22895203131590328</v>
      </c>
      <c r="M303" s="6">
        <f t="shared" si="18"/>
        <v>5.3274640944975802E-4</v>
      </c>
      <c r="N303" s="6">
        <f t="shared" si="18"/>
        <v>6.7410311721848449E-4</v>
      </c>
    </row>
    <row r="304" spans="1:14" x14ac:dyDescent="0.25">
      <c r="A304" s="1">
        <v>4</v>
      </c>
      <c r="B304" s="2">
        <v>4.4266899999999998</v>
      </c>
      <c r="C304" s="2">
        <v>9.6870100000000008</v>
      </c>
      <c r="D304" s="2">
        <v>33.747999999999998</v>
      </c>
      <c r="E304" s="2">
        <v>0.02</v>
      </c>
      <c r="F304" s="2">
        <v>1.5002E-2</v>
      </c>
      <c r="H304" s="7"/>
      <c r="I304" s="7"/>
    </row>
    <row r="305" spans="1:14" ht="15.75" thickBot="1" x14ac:dyDescent="0.3">
      <c r="A305" s="1">
        <v>5</v>
      </c>
      <c r="B305" s="2">
        <v>4.4448600000000003</v>
      </c>
      <c r="C305" s="2">
        <v>9.6828599999999998</v>
      </c>
      <c r="D305" s="2">
        <v>33.787399999999998</v>
      </c>
      <c r="E305" s="2">
        <v>2.0001000000000001E-2</v>
      </c>
      <c r="F305" s="2">
        <v>1.4E-2</v>
      </c>
      <c r="H305" s="11" t="s">
        <v>11</v>
      </c>
      <c r="I305" s="11"/>
      <c r="J305" s="1" t="s">
        <v>2</v>
      </c>
      <c r="K305" s="1" t="s">
        <v>3</v>
      </c>
      <c r="L305" s="1" t="s">
        <v>4</v>
      </c>
      <c r="M305" s="1" t="s">
        <v>5</v>
      </c>
      <c r="N305" s="1" t="s">
        <v>6</v>
      </c>
    </row>
    <row r="306" spans="1:14" ht="15.75" thickBot="1" x14ac:dyDescent="0.3">
      <c r="A306" s="1">
        <v>6</v>
      </c>
      <c r="B306" s="2">
        <v>4.44062</v>
      </c>
      <c r="C306" s="2">
        <v>9.7178500000000003</v>
      </c>
      <c r="D306" s="2">
        <v>33.821399999999997</v>
      </c>
      <c r="E306" s="2">
        <v>2.0013E-2</v>
      </c>
      <c r="F306" s="2">
        <v>1.5997999999999998E-2</v>
      </c>
      <c r="H306" s="11"/>
      <c r="I306" s="11"/>
      <c r="J306" s="6">
        <f>AVERAGE(B301:B330)</f>
        <v>4.4801099999999998</v>
      </c>
      <c r="K306" s="6">
        <f t="shared" ref="K306:N306" si="19">AVERAGE(C301:C330)</f>
        <v>9.7374569999999991</v>
      </c>
      <c r="L306" s="6">
        <f t="shared" si="19"/>
        <v>33.979933333333328</v>
      </c>
      <c r="M306" s="6">
        <f t="shared" si="19"/>
        <v>1.9984433333333333E-2</v>
      </c>
      <c r="N306" s="6">
        <f t="shared" si="19"/>
        <v>1.5601433333333335E-2</v>
      </c>
    </row>
    <row r="307" spans="1:14" x14ac:dyDescent="0.25">
      <c r="A307" s="1">
        <v>7</v>
      </c>
      <c r="B307" s="2">
        <v>4.4885900000000003</v>
      </c>
      <c r="C307" s="2">
        <v>9.7073199999999993</v>
      </c>
      <c r="D307" s="2">
        <v>33.9086</v>
      </c>
      <c r="E307" s="2">
        <v>2.0008000000000001E-2</v>
      </c>
      <c r="F307" s="2">
        <v>1.5984999999999999E-2</v>
      </c>
    </row>
    <row r="308" spans="1:14" x14ac:dyDescent="0.25">
      <c r="A308" s="1">
        <v>8</v>
      </c>
      <c r="B308" s="2">
        <v>4.4314</v>
      </c>
      <c r="C308" s="2">
        <v>9.6752199999999995</v>
      </c>
      <c r="D308" s="2">
        <v>33.763599999999997</v>
      </c>
      <c r="E308" s="2">
        <v>2.0004999999999998E-2</v>
      </c>
      <c r="F308" s="2">
        <v>1.4999999999999999E-2</v>
      </c>
    </row>
    <row r="309" spans="1:14" x14ac:dyDescent="0.25">
      <c r="A309" s="1">
        <v>9</v>
      </c>
      <c r="B309" s="2">
        <v>4.4344200000000003</v>
      </c>
      <c r="C309" s="2">
        <v>9.6708099999999995</v>
      </c>
      <c r="D309" s="2">
        <v>33.7682</v>
      </c>
      <c r="E309" s="2">
        <v>1.9996E-2</v>
      </c>
      <c r="F309" s="2">
        <v>1.5008000000000001E-2</v>
      </c>
    </row>
    <row r="310" spans="1:14" x14ac:dyDescent="0.25">
      <c r="A310" s="1">
        <v>10</v>
      </c>
      <c r="B310" s="2">
        <v>4.4510399999999999</v>
      </c>
      <c r="C310" s="2">
        <v>9.6958599999999997</v>
      </c>
      <c r="D310" s="2">
        <v>33.825699999999998</v>
      </c>
      <c r="E310" s="2">
        <v>2.0003E-2</v>
      </c>
      <c r="F310" s="2">
        <v>1.6E-2</v>
      </c>
    </row>
    <row r="311" spans="1:14" x14ac:dyDescent="0.25">
      <c r="A311" s="1">
        <v>11</v>
      </c>
      <c r="B311" s="2">
        <v>4.4298700000000002</v>
      </c>
      <c r="C311" s="2">
        <v>9.7037899999999997</v>
      </c>
      <c r="D311" s="2">
        <v>33.906799999999997</v>
      </c>
      <c r="E311" s="2">
        <v>1.9998999999999999E-2</v>
      </c>
      <c r="F311" s="2">
        <v>1.5994999999999999E-2</v>
      </c>
    </row>
    <row r="312" spans="1:14" x14ac:dyDescent="0.25">
      <c r="A312" s="1">
        <v>12</v>
      </c>
      <c r="B312" s="2">
        <v>4.4760900000000001</v>
      </c>
      <c r="C312" s="2">
        <v>9.7038799999999998</v>
      </c>
      <c r="D312" s="2">
        <v>33.8399</v>
      </c>
      <c r="E312" s="2">
        <v>1.9997999999999998E-2</v>
      </c>
      <c r="F312" s="2">
        <v>1.4997E-2</v>
      </c>
    </row>
    <row r="313" spans="1:14" x14ac:dyDescent="0.25">
      <c r="A313" s="1">
        <v>13</v>
      </c>
      <c r="B313" s="2">
        <v>4.4384399999999999</v>
      </c>
      <c r="C313" s="2">
        <v>9.72316</v>
      </c>
      <c r="D313" s="2">
        <v>33.724299999999999</v>
      </c>
      <c r="E313" s="2">
        <v>2.0004000000000001E-2</v>
      </c>
      <c r="F313" s="2">
        <v>1.7002E-2</v>
      </c>
    </row>
    <row r="314" spans="1:14" x14ac:dyDescent="0.25">
      <c r="A314" s="1">
        <v>14</v>
      </c>
      <c r="B314" s="2">
        <v>4.43886</v>
      </c>
      <c r="C314" s="2">
        <v>9.7305399999999995</v>
      </c>
      <c r="D314" s="2">
        <v>33.841500000000003</v>
      </c>
      <c r="E314" s="8">
        <v>1.9533999999999999E-2</v>
      </c>
      <c r="F314" s="2">
        <v>1.4994E-2</v>
      </c>
    </row>
    <row r="315" spans="1:14" x14ac:dyDescent="0.25">
      <c r="A315" s="1">
        <v>15</v>
      </c>
      <c r="B315" s="2">
        <v>4.4636199999999997</v>
      </c>
      <c r="C315" s="2">
        <v>9.7201400000000007</v>
      </c>
      <c r="D315" s="2">
        <v>33.864800000000002</v>
      </c>
      <c r="E315" s="2">
        <v>1.9998999999999999E-2</v>
      </c>
      <c r="F315" s="2">
        <v>1.6015999999999999E-2</v>
      </c>
    </row>
    <row r="316" spans="1:14" x14ac:dyDescent="0.25">
      <c r="A316" s="1">
        <v>16</v>
      </c>
      <c r="B316" s="2">
        <v>4.4638499999999999</v>
      </c>
      <c r="C316" s="2">
        <v>9.7260299999999997</v>
      </c>
      <c r="D316" s="2">
        <v>33.875399999999999</v>
      </c>
      <c r="E316" s="2">
        <v>1.9987999999999999E-2</v>
      </c>
      <c r="F316" s="2">
        <v>1.5002E-2</v>
      </c>
    </row>
    <row r="317" spans="1:14" x14ac:dyDescent="0.25">
      <c r="A317" s="1">
        <v>17</v>
      </c>
      <c r="B317" s="2">
        <v>4.4121800000000002</v>
      </c>
      <c r="C317" s="2">
        <v>9.6912699999999994</v>
      </c>
      <c r="D317" s="2">
        <v>33.907299999999999</v>
      </c>
      <c r="E317" s="2">
        <v>1.9998999999999999E-2</v>
      </c>
      <c r="F317" s="2">
        <v>1.4997999999999999E-2</v>
      </c>
    </row>
    <row r="318" spans="1:14" x14ac:dyDescent="0.25">
      <c r="A318" s="1">
        <v>18</v>
      </c>
      <c r="B318" s="2">
        <v>4.4600099999999996</v>
      </c>
      <c r="C318" s="2">
        <v>9.7346599999999999</v>
      </c>
      <c r="D318" s="2">
        <v>34.150100000000002</v>
      </c>
      <c r="E318" s="2">
        <v>1.8998999999999999E-2</v>
      </c>
      <c r="F318" s="2">
        <v>1.6008999999999999E-2</v>
      </c>
    </row>
    <row r="319" spans="1:14" x14ac:dyDescent="0.25">
      <c r="A319" s="1">
        <v>19</v>
      </c>
      <c r="B319" s="2">
        <v>4.4994100000000001</v>
      </c>
      <c r="C319" s="2">
        <v>9.7513299999999994</v>
      </c>
      <c r="D319" s="2">
        <v>34.047400000000003</v>
      </c>
      <c r="E319" s="2">
        <v>1.9997999999999998E-2</v>
      </c>
      <c r="F319" s="2">
        <v>1.5997999999999998E-2</v>
      </c>
    </row>
    <row r="320" spans="1:14" x14ac:dyDescent="0.25">
      <c r="A320" s="1">
        <v>20</v>
      </c>
      <c r="B320" s="2">
        <v>4.4946099999999998</v>
      </c>
      <c r="C320" s="2">
        <v>9.7831899999999994</v>
      </c>
      <c r="D320" s="2">
        <v>34.151899999999998</v>
      </c>
      <c r="E320" s="2">
        <v>2.0008000000000001E-2</v>
      </c>
      <c r="F320" s="2">
        <v>1.4994E-2</v>
      </c>
    </row>
    <row r="321" spans="1:14" x14ac:dyDescent="0.25">
      <c r="A321" s="1">
        <v>21</v>
      </c>
      <c r="B321" s="2">
        <v>4.4927700000000002</v>
      </c>
      <c r="C321" s="2">
        <v>9.7866900000000001</v>
      </c>
      <c r="D321" s="2">
        <v>34.156500000000001</v>
      </c>
      <c r="E321" s="2">
        <v>1.9996E-2</v>
      </c>
      <c r="F321" s="2">
        <v>1.4999999999999999E-2</v>
      </c>
    </row>
    <row r="322" spans="1:14" x14ac:dyDescent="0.25">
      <c r="A322" s="1">
        <v>22</v>
      </c>
      <c r="B322" s="2">
        <v>4.5071099999999999</v>
      </c>
      <c r="C322" s="2">
        <v>9.7540899999999997</v>
      </c>
      <c r="D322" s="2">
        <v>34.145800000000001</v>
      </c>
      <c r="E322" s="2">
        <v>2.1006E-2</v>
      </c>
      <c r="F322" s="2">
        <v>1.6004000000000001E-2</v>
      </c>
    </row>
    <row r="323" spans="1:14" x14ac:dyDescent="0.25">
      <c r="A323" s="1">
        <v>23</v>
      </c>
      <c r="B323" s="2">
        <v>4.4627699999999999</v>
      </c>
      <c r="C323" s="2">
        <v>9.7476599999999998</v>
      </c>
      <c r="D323" s="2">
        <v>34.103700000000003</v>
      </c>
      <c r="E323" s="2">
        <v>2.0996999999999998E-2</v>
      </c>
      <c r="F323" s="2">
        <v>1.5996E-2</v>
      </c>
    </row>
    <row r="324" spans="1:14" x14ac:dyDescent="0.25">
      <c r="A324" s="1">
        <v>24</v>
      </c>
      <c r="B324" s="2">
        <v>4.8485899999999997</v>
      </c>
      <c r="C324" s="2">
        <v>9.9604900000000001</v>
      </c>
      <c r="D324" s="2">
        <v>34.7151</v>
      </c>
      <c r="E324" s="8">
        <v>1.8995000000000001E-2</v>
      </c>
      <c r="F324" s="2">
        <v>1.6001999999999999E-2</v>
      </c>
    </row>
    <row r="325" spans="1:14" x14ac:dyDescent="0.25">
      <c r="A325" s="1">
        <v>25</v>
      </c>
      <c r="B325" s="2">
        <v>4.60799</v>
      </c>
      <c r="C325" s="2">
        <v>9.81846</v>
      </c>
      <c r="D325" s="2">
        <v>34.231900000000003</v>
      </c>
      <c r="E325" s="2">
        <v>1.9998999999999999E-2</v>
      </c>
      <c r="F325" s="2">
        <v>1.6017E-2</v>
      </c>
    </row>
    <row r="326" spans="1:14" x14ac:dyDescent="0.25">
      <c r="A326" s="1">
        <v>26</v>
      </c>
      <c r="B326" s="2">
        <v>4.4916999999999998</v>
      </c>
      <c r="C326" s="2">
        <v>9.81</v>
      </c>
      <c r="D326" s="2">
        <v>34.378</v>
      </c>
      <c r="E326" s="2">
        <v>0.02</v>
      </c>
      <c r="F326" s="2">
        <v>1.5998999999999999E-2</v>
      </c>
    </row>
    <row r="327" spans="1:14" x14ac:dyDescent="0.25">
      <c r="A327" s="1">
        <v>27</v>
      </c>
      <c r="B327" s="2">
        <v>4.51295</v>
      </c>
      <c r="C327" s="2">
        <v>9.8167799999999996</v>
      </c>
      <c r="D327" s="2">
        <v>34.360999999999997</v>
      </c>
      <c r="E327" s="2">
        <v>1.9987999999999999E-2</v>
      </c>
      <c r="F327" s="2">
        <v>1.4985999999999999E-2</v>
      </c>
    </row>
    <row r="328" spans="1:14" x14ac:dyDescent="0.25">
      <c r="A328" s="1">
        <v>28</v>
      </c>
      <c r="B328" s="2">
        <v>4.5481100000000003</v>
      </c>
      <c r="C328" s="2">
        <v>9.8011999999999997</v>
      </c>
      <c r="D328" s="2">
        <v>34.0685</v>
      </c>
      <c r="E328" s="2">
        <v>1.9E-2</v>
      </c>
      <c r="F328" s="2">
        <v>1.4999999999999999E-2</v>
      </c>
    </row>
    <row r="329" spans="1:14" x14ac:dyDescent="0.25">
      <c r="A329" s="1">
        <v>29</v>
      </c>
      <c r="B329" s="2">
        <v>4.4256000000000002</v>
      </c>
      <c r="C329" s="2">
        <v>9.6859500000000001</v>
      </c>
      <c r="D329" s="2">
        <v>33.814700000000002</v>
      </c>
      <c r="E329" s="2">
        <v>1.8995999999999999E-2</v>
      </c>
      <c r="F329" s="2">
        <v>1.5998999999999999E-2</v>
      </c>
    </row>
    <row r="330" spans="1:14" x14ac:dyDescent="0.25">
      <c r="A330" s="1">
        <v>30</v>
      </c>
      <c r="B330" s="2">
        <v>4.4484300000000001</v>
      </c>
      <c r="C330" s="2">
        <v>9.6787100000000006</v>
      </c>
      <c r="D330" s="2">
        <v>33.8748</v>
      </c>
      <c r="E330" s="2">
        <v>1.9997999999999998E-2</v>
      </c>
      <c r="F330" s="2">
        <v>1.5997999999999998E-2</v>
      </c>
    </row>
    <row r="332" spans="1:14" x14ac:dyDescent="0.25">
      <c r="A332" s="9" t="s">
        <v>20</v>
      </c>
      <c r="B332" s="10"/>
      <c r="C332" s="10"/>
      <c r="D332" s="10"/>
      <c r="E332" s="10"/>
      <c r="F332" s="10"/>
    </row>
    <row r="333" spans="1:14" x14ac:dyDescent="0.25">
      <c r="A333" s="1" t="s">
        <v>1</v>
      </c>
      <c r="B333" s="1" t="s">
        <v>2</v>
      </c>
      <c r="C333" s="1" t="s">
        <v>3</v>
      </c>
      <c r="D333" s="1" t="s">
        <v>4</v>
      </c>
      <c r="E333" s="1" t="s">
        <v>5</v>
      </c>
      <c r="F333" s="1" t="s">
        <v>6</v>
      </c>
    </row>
    <row r="334" spans="1:14" x14ac:dyDescent="0.25">
      <c r="A334" s="1">
        <v>1</v>
      </c>
      <c r="B334" s="2">
        <v>112.01600000000001</v>
      </c>
      <c r="C334" s="2">
        <v>242.73400000000001</v>
      </c>
      <c r="D334" s="2">
        <v>853.86099999999999</v>
      </c>
      <c r="E334" s="2">
        <v>0.10772900000000001</v>
      </c>
      <c r="F334" s="2">
        <v>8.5003999999999996E-2</v>
      </c>
    </row>
    <row r="335" spans="1:14" ht="15.75" thickBot="1" x14ac:dyDescent="0.3">
      <c r="A335" s="1">
        <v>2</v>
      </c>
      <c r="B335" s="2">
        <v>112.938</v>
      </c>
      <c r="C335" s="2">
        <v>242.911</v>
      </c>
      <c r="D335" s="2">
        <v>931.18200000000002</v>
      </c>
      <c r="E335" s="2">
        <v>0.11808100000000001</v>
      </c>
      <c r="F335" s="2">
        <v>9.3098E-2</v>
      </c>
      <c r="H335" s="11" t="s">
        <v>12</v>
      </c>
      <c r="I335" s="11"/>
      <c r="J335" s="1" t="s">
        <v>2</v>
      </c>
      <c r="K335" s="1" t="s">
        <v>3</v>
      </c>
      <c r="L335" s="1" t="s">
        <v>4</v>
      </c>
      <c r="M335" s="1" t="s">
        <v>5</v>
      </c>
      <c r="N335" s="1" t="s">
        <v>6</v>
      </c>
    </row>
    <row r="336" spans="1:14" ht="15.75" thickBot="1" x14ac:dyDescent="0.3">
      <c r="A336" s="1">
        <v>3</v>
      </c>
      <c r="B336" s="2">
        <v>133.42400000000001</v>
      </c>
      <c r="C336" s="2">
        <v>278.952</v>
      </c>
      <c r="D336" s="2">
        <v>1001.87</v>
      </c>
      <c r="E336" s="2">
        <v>0.129221</v>
      </c>
      <c r="F336" s="2">
        <v>9.5723000000000003E-2</v>
      </c>
      <c r="H336" s="11"/>
      <c r="I336" s="11"/>
      <c r="J336" s="6">
        <f>STDEV(B334:B343)</f>
        <v>10.220202738258724</v>
      </c>
      <c r="K336" s="6">
        <f>STDEV(C334:C343)</f>
        <v>16.727589937319451</v>
      </c>
      <c r="L336" s="6">
        <f>STDEV(D334:D343)</f>
        <v>58.736044209194468</v>
      </c>
      <c r="M336" s="6">
        <f>STDEV(E334:E343)</f>
        <v>3.5217930654079493E-2</v>
      </c>
      <c r="N336" s="6">
        <f>STDEV(F334:F343)</f>
        <v>7.8792087702030372E-3</v>
      </c>
    </row>
    <row r="337" spans="1:14" x14ac:dyDescent="0.25">
      <c r="A337" s="1">
        <v>4</v>
      </c>
      <c r="B337" s="2">
        <v>133.81899999999999</v>
      </c>
      <c r="C337" s="2">
        <v>279.23</v>
      </c>
      <c r="D337" s="2">
        <v>1003.31</v>
      </c>
      <c r="E337" s="2">
        <v>0.125663</v>
      </c>
      <c r="F337" s="2">
        <v>9.6334000000000003E-2</v>
      </c>
      <c r="H337" s="7"/>
      <c r="I337" s="7"/>
    </row>
    <row r="338" spans="1:14" ht="15.75" thickBot="1" x14ac:dyDescent="0.3">
      <c r="A338" s="1">
        <v>5</v>
      </c>
      <c r="B338" s="2">
        <v>133.15100000000001</v>
      </c>
      <c r="C338" s="2">
        <v>278.34500000000003</v>
      </c>
      <c r="D338" s="2">
        <v>1001.23</v>
      </c>
      <c r="E338" s="2">
        <v>1.3805E-2</v>
      </c>
      <c r="F338" s="2">
        <v>9.6337999999999993E-2</v>
      </c>
      <c r="H338" s="11" t="s">
        <v>11</v>
      </c>
      <c r="I338" s="11"/>
      <c r="J338" s="1" t="s">
        <v>2</v>
      </c>
      <c r="K338" s="1" t="s">
        <v>3</v>
      </c>
      <c r="L338" s="1" t="s">
        <v>4</v>
      </c>
      <c r="M338" s="1" t="s">
        <v>5</v>
      </c>
      <c r="N338" s="1" t="s">
        <v>6</v>
      </c>
    </row>
    <row r="339" spans="1:14" ht="15.75" thickBot="1" x14ac:dyDescent="0.3">
      <c r="A339" s="1">
        <v>6</v>
      </c>
      <c r="B339" s="2">
        <v>133.364</v>
      </c>
      <c r="C339" s="2">
        <v>279.20400000000001</v>
      </c>
      <c r="D339" s="2">
        <v>1001.69</v>
      </c>
      <c r="E339" s="2">
        <v>0.120347</v>
      </c>
      <c r="F339" s="2">
        <v>0.100045</v>
      </c>
      <c r="H339" s="11"/>
      <c r="I339" s="11"/>
      <c r="J339" s="6">
        <f>AVERAGE(B334:B343)</f>
        <v>130.9367</v>
      </c>
      <c r="K339" s="6">
        <f>AVERAGE(C334:C343)</f>
        <v>273.70299999999997</v>
      </c>
      <c r="L339" s="6">
        <f>AVERAGE(D334:D343)</f>
        <v>990.9153</v>
      </c>
      <c r="M339" s="6">
        <f t="shared" ref="M339:N339" si="20">AVERAGE(E334:E343)</f>
        <v>0.11213500000000001</v>
      </c>
      <c r="N339" s="6">
        <f t="shared" si="20"/>
        <v>9.9035200000000004E-2</v>
      </c>
    </row>
    <row r="340" spans="1:14" x14ac:dyDescent="0.25">
      <c r="A340" s="1">
        <v>7</v>
      </c>
      <c r="B340" s="2">
        <v>133.91300000000001</v>
      </c>
      <c r="C340" s="2">
        <v>278.82499999999999</v>
      </c>
      <c r="D340" s="2">
        <v>1001.48</v>
      </c>
      <c r="E340" s="2">
        <v>0.13119600000000001</v>
      </c>
      <c r="F340" s="2">
        <v>0.109434</v>
      </c>
    </row>
    <row r="341" spans="1:14" x14ac:dyDescent="0.25">
      <c r="A341" s="1">
        <v>8</v>
      </c>
      <c r="B341" s="2">
        <v>134.24600000000001</v>
      </c>
      <c r="C341" s="2">
        <v>279.89299999999997</v>
      </c>
      <c r="D341" s="2">
        <v>1011.72</v>
      </c>
      <c r="E341" s="2">
        <v>0.126862</v>
      </c>
      <c r="F341" s="2">
        <v>9.9125000000000005E-2</v>
      </c>
    </row>
    <row r="342" spans="1:14" x14ac:dyDescent="0.25">
      <c r="A342" s="1">
        <v>9</v>
      </c>
      <c r="B342" s="2">
        <v>141.685</v>
      </c>
      <c r="C342" s="2">
        <v>289.02199999999999</v>
      </c>
      <c r="D342" s="2">
        <v>1038.3900000000001</v>
      </c>
      <c r="E342" s="2">
        <v>0.12073399999999999</v>
      </c>
      <c r="F342" s="2">
        <v>0.102918</v>
      </c>
    </row>
    <row r="343" spans="1:14" x14ac:dyDescent="0.25">
      <c r="A343" s="1">
        <v>10</v>
      </c>
      <c r="B343" s="2">
        <v>140.81100000000001</v>
      </c>
      <c r="C343" s="2">
        <v>287.91399999999999</v>
      </c>
      <c r="D343" s="2">
        <v>1064.42</v>
      </c>
      <c r="E343" s="2">
        <v>0.12771199999999999</v>
      </c>
      <c r="F343" s="2">
        <v>0.112333</v>
      </c>
    </row>
    <row r="344" spans="1:14" ht="18" x14ac:dyDescent="0.25">
      <c r="A344" s="12" t="s">
        <v>26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9" t="s">
        <v>19</v>
      </c>
      <c r="B345" s="10"/>
      <c r="C345" s="10"/>
      <c r="D345" s="10"/>
      <c r="E345" s="10"/>
      <c r="F345" s="10"/>
    </row>
    <row r="346" spans="1:14" x14ac:dyDescent="0.25">
      <c r="A346" s="1" t="s">
        <v>1</v>
      </c>
      <c r="B346" s="1" t="s">
        <v>2</v>
      </c>
      <c r="C346" s="1" t="s">
        <v>3</v>
      </c>
      <c r="D346" s="1" t="s">
        <v>4</v>
      </c>
      <c r="E346" s="1" t="s">
        <v>5</v>
      </c>
      <c r="F346" s="1" t="s">
        <v>6</v>
      </c>
    </row>
    <row r="347" spans="1:14" ht="15.75" thickBot="1" x14ac:dyDescent="0.3">
      <c r="A347" s="1">
        <v>1</v>
      </c>
      <c r="B347" s="2">
        <v>478.99700000000001</v>
      </c>
      <c r="C347" s="2">
        <v>1120.6400000000001</v>
      </c>
      <c r="D347" s="2">
        <v>4000.24</v>
      </c>
      <c r="E347" s="2">
        <v>0.26644000000000001</v>
      </c>
      <c r="F347" s="2">
        <v>0.199902</v>
      </c>
      <c r="H347" s="11" t="s">
        <v>12</v>
      </c>
      <c r="I347" s="11"/>
      <c r="J347" s="1" t="s">
        <v>2</v>
      </c>
      <c r="K347" s="1" t="s">
        <v>3</v>
      </c>
      <c r="L347" s="1" t="s">
        <v>4</v>
      </c>
      <c r="M347" s="1" t="s">
        <v>5</v>
      </c>
      <c r="N347" s="1" t="s">
        <v>6</v>
      </c>
    </row>
    <row r="348" spans="1:14" ht="15.75" thickBot="1" x14ac:dyDescent="0.3">
      <c r="A348" s="1">
        <v>2</v>
      </c>
      <c r="B348" s="2">
        <v>536.67600000000004</v>
      </c>
      <c r="C348" s="2">
        <v>1120.54</v>
      </c>
      <c r="D348" s="2">
        <v>4089.87</v>
      </c>
      <c r="E348" s="2">
        <v>0.27574300000000002</v>
      </c>
      <c r="F348" s="2">
        <v>0.21703500000000001</v>
      </c>
      <c r="H348" s="11"/>
      <c r="I348" s="11"/>
      <c r="J348" s="6">
        <f>STDEV(B347:B351)</f>
        <v>67.673452501700979</v>
      </c>
      <c r="K348" s="6">
        <f t="shared" ref="K348:N348" si="21">STDEV(C347:C351)</f>
        <v>4581.2367376506527</v>
      </c>
      <c r="L348" s="6">
        <f t="shared" si="21"/>
        <v>11143.085707593296</v>
      </c>
      <c r="M348" s="6">
        <f t="shared" si="21"/>
        <v>2.0485148491041008E-2</v>
      </c>
      <c r="N348" s="6">
        <f t="shared" si="21"/>
        <v>2.3901280524273164E-2</v>
      </c>
    </row>
    <row r="349" spans="1:14" x14ac:dyDescent="0.25">
      <c r="A349" s="1">
        <v>3</v>
      </c>
      <c r="B349" s="2">
        <v>576.71799999999996</v>
      </c>
      <c r="C349" s="2">
        <v>1188.5999999999999</v>
      </c>
      <c r="D349" s="2">
        <v>3930.14</v>
      </c>
      <c r="E349" s="2">
        <v>0.23921000000000001</v>
      </c>
      <c r="F349" s="2">
        <v>0.194077</v>
      </c>
      <c r="H349" s="7"/>
      <c r="I349" s="7"/>
    </row>
    <row r="350" spans="1:14" ht="15.75" thickBot="1" x14ac:dyDescent="0.3">
      <c r="A350" s="1">
        <v>4</v>
      </c>
      <c r="B350" s="2">
        <v>504.61799999999999</v>
      </c>
      <c r="C350" s="2">
        <v>11431.4</v>
      </c>
      <c r="D350" s="2">
        <v>4650.21</v>
      </c>
      <c r="E350" s="2">
        <v>0.29519099999999998</v>
      </c>
      <c r="F350" s="2">
        <v>0.24499299999999999</v>
      </c>
      <c r="H350" s="11" t="s">
        <v>11</v>
      </c>
      <c r="I350" s="11"/>
      <c r="J350" s="1" t="s">
        <v>2</v>
      </c>
      <c r="K350" s="1" t="s">
        <v>3</v>
      </c>
      <c r="L350" s="1" t="s">
        <v>4</v>
      </c>
      <c r="M350" s="1" t="s">
        <v>5</v>
      </c>
      <c r="N350" s="1" t="s">
        <v>6</v>
      </c>
    </row>
    <row r="351" spans="1:14" ht="15.75" thickBot="1" x14ac:dyDescent="0.3">
      <c r="A351" s="1">
        <v>5</v>
      </c>
      <c r="B351" s="2">
        <v>651.62099999999998</v>
      </c>
      <c r="C351" s="2">
        <v>1326.92</v>
      </c>
      <c r="D351" s="2">
        <v>29076.2</v>
      </c>
      <c r="E351" s="2">
        <v>0.26099</v>
      </c>
      <c r="F351" s="2">
        <v>0.24399399999999999</v>
      </c>
      <c r="H351" s="11"/>
      <c r="I351" s="11"/>
      <c r="J351" s="6">
        <f>AVERAGE(B347:B351)</f>
        <v>549.726</v>
      </c>
      <c r="K351" s="6">
        <f t="shared" ref="K351:N351" si="22">AVERAGE(C347:C351)</f>
        <v>3237.62</v>
      </c>
      <c r="L351" s="6">
        <f t="shared" si="22"/>
        <v>9149.3320000000003</v>
      </c>
      <c r="M351" s="6">
        <f t="shared" si="22"/>
        <v>0.2675148</v>
      </c>
      <c r="N351" s="6">
        <f t="shared" si="22"/>
        <v>0.22000020000000001</v>
      </c>
    </row>
    <row r="353" spans="1:14" x14ac:dyDescent="0.25">
      <c r="A353" s="9" t="s">
        <v>18</v>
      </c>
      <c r="B353" s="10"/>
      <c r="C353" s="10"/>
      <c r="D353" s="10"/>
      <c r="E353" s="10"/>
      <c r="F353" s="10"/>
    </row>
    <row r="354" spans="1:14" x14ac:dyDescent="0.25">
      <c r="A354" s="1" t="s">
        <v>1</v>
      </c>
      <c r="B354" s="1" t="s">
        <v>2</v>
      </c>
      <c r="C354" s="1" t="s">
        <v>3</v>
      </c>
      <c r="D354" s="1" t="s">
        <v>4</v>
      </c>
      <c r="E354" s="1" t="s">
        <v>5</v>
      </c>
      <c r="F354" s="1" t="s">
        <v>6</v>
      </c>
    </row>
    <row r="355" spans="1:14" ht="15.75" thickBot="1" x14ac:dyDescent="0.3">
      <c r="A355" s="1">
        <v>1</v>
      </c>
      <c r="B355" s="2"/>
      <c r="C355" s="2"/>
      <c r="D355" s="2"/>
      <c r="E355" s="2"/>
      <c r="F355" s="2"/>
      <c r="H355" s="11" t="s">
        <v>12</v>
      </c>
      <c r="I355" s="11"/>
      <c r="J355" s="1" t="s">
        <v>2</v>
      </c>
      <c r="K355" s="1" t="s">
        <v>3</v>
      </c>
      <c r="L355" s="1" t="s">
        <v>4</v>
      </c>
      <c r="M355" s="1" t="s">
        <v>5</v>
      </c>
      <c r="N355" s="1" t="s">
        <v>6</v>
      </c>
    </row>
    <row r="356" spans="1:14" ht="15.75" thickBot="1" x14ac:dyDescent="0.3">
      <c r="A356" s="1">
        <v>2</v>
      </c>
      <c r="B356" s="2"/>
      <c r="C356" s="2"/>
      <c r="D356" s="2"/>
      <c r="E356" s="2"/>
      <c r="F356" s="2"/>
      <c r="H356" s="11"/>
      <c r="I356" s="11"/>
      <c r="J356" s="6"/>
      <c r="K356" s="5"/>
      <c r="L356" s="3"/>
      <c r="M356" s="3"/>
      <c r="N356" s="4"/>
    </row>
    <row r="357" spans="1:14" x14ac:dyDescent="0.25">
      <c r="A357" s="1">
        <v>3</v>
      </c>
      <c r="B357" s="2"/>
      <c r="C357" s="2"/>
      <c r="D357" s="2"/>
      <c r="E357" s="2"/>
      <c r="F357" s="2"/>
      <c r="H357" s="7"/>
      <c r="I357" s="7"/>
    </row>
    <row r="358" spans="1:14" ht="15.75" thickBot="1" x14ac:dyDescent="0.3">
      <c r="A358" s="1">
        <v>4</v>
      </c>
      <c r="B358" s="2"/>
      <c r="C358" s="2"/>
      <c r="D358" s="2"/>
      <c r="E358" s="2"/>
      <c r="F358" s="2"/>
      <c r="H358" s="11" t="s">
        <v>11</v>
      </c>
      <c r="I358" s="11"/>
      <c r="J358" s="1" t="s">
        <v>2</v>
      </c>
      <c r="K358" s="1" t="s">
        <v>3</v>
      </c>
      <c r="L358" s="1" t="s">
        <v>4</v>
      </c>
      <c r="M358" s="1" t="s">
        <v>5</v>
      </c>
      <c r="N358" s="1" t="s">
        <v>6</v>
      </c>
    </row>
    <row r="359" spans="1:14" ht="15.75" thickBot="1" x14ac:dyDescent="0.3">
      <c r="A359" s="1">
        <v>5</v>
      </c>
      <c r="B359" s="2"/>
      <c r="C359" s="2"/>
      <c r="D359" s="2"/>
      <c r="E359" s="2"/>
      <c r="F359" s="2"/>
      <c r="H359" s="11"/>
      <c r="I359" s="11"/>
      <c r="J359" s="6"/>
      <c r="K359" s="5"/>
      <c r="L359" s="3"/>
      <c r="M359" s="3"/>
      <c r="N359" s="4"/>
    </row>
    <row r="361" spans="1:14" x14ac:dyDescent="0.25">
      <c r="A361" s="9" t="s">
        <v>17</v>
      </c>
      <c r="B361" s="10"/>
      <c r="C361" s="10"/>
      <c r="D361" s="10"/>
      <c r="E361" s="10"/>
      <c r="F361" s="10"/>
    </row>
    <row r="362" spans="1:14" x14ac:dyDescent="0.25">
      <c r="A362" s="1" t="s">
        <v>1</v>
      </c>
      <c r="B362" s="1" t="s">
        <v>2</v>
      </c>
      <c r="C362" s="1" t="s">
        <v>3</v>
      </c>
      <c r="D362" s="1" t="s">
        <v>4</v>
      </c>
      <c r="E362" s="1" t="s">
        <v>5</v>
      </c>
      <c r="F362" s="1" t="s">
        <v>6</v>
      </c>
    </row>
    <row r="363" spans="1:14" ht="15.75" thickBot="1" x14ac:dyDescent="0.3">
      <c r="A363" s="1">
        <v>1</v>
      </c>
      <c r="B363" s="2"/>
      <c r="C363" s="2"/>
      <c r="D363" s="2"/>
      <c r="E363" s="2"/>
      <c r="F363" s="2"/>
      <c r="H363" s="11" t="s">
        <v>12</v>
      </c>
      <c r="I363" s="11"/>
      <c r="J363" s="1" t="s">
        <v>2</v>
      </c>
      <c r="K363" s="1" t="s">
        <v>3</v>
      </c>
      <c r="L363" s="1" t="s">
        <v>4</v>
      </c>
      <c r="M363" s="1" t="s">
        <v>5</v>
      </c>
      <c r="N363" s="1" t="s">
        <v>6</v>
      </c>
    </row>
    <row r="364" spans="1:14" ht="15.75" thickBot="1" x14ac:dyDescent="0.3">
      <c r="A364" s="1">
        <v>2</v>
      </c>
      <c r="B364" s="2"/>
      <c r="C364" s="2"/>
      <c r="D364" s="2"/>
      <c r="E364" s="2"/>
      <c r="F364" s="2"/>
      <c r="H364" s="11"/>
      <c r="I364" s="11"/>
      <c r="J364" s="6"/>
      <c r="K364" s="5"/>
      <c r="L364" s="3"/>
      <c r="M364" s="3"/>
      <c r="N364" s="4"/>
    </row>
    <row r="365" spans="1:14" x14ac:dyDescent="0.25">
      <c r="A365" s="1">
        <v>3</v>
      </c>
      <c r="B365" s="2"/>
      <c r="C365" s="2"/>
      <c r="D365" s="2"/>
      <c r="E365" s="2"/>
      <c r="F365" s="2"/>
      <c r="H365" s="7"/>
      <c r="I365" s="7"/>
    </row>
    <row r="366" spans="1:14" ht="15.75" thickBot="1" x14ac:dyDescent="0.3">
      <c r="A366" s="1">
        <v>4</v>
      </c>
      <c r="B366" s="2"/>
      <c r="C366" s="2"/>
      <c r="D366" s="2"/>
      <c r="E366" s="2"/>
      <c r="F366" s="2"/>
      <c r="H366" s="11" t="s">
        <v>11</v>
      </c>
      <c r="I366" s="11"/>
      <c r="J366" s="1" t="s">
        <v>2</v>
      </c>
      <c r="K366" s="1" t="s">
        <v>3</v>
      </c>
      <c r="L366" s="1" t="s">
        <v>4</v>
      </c>
      <c r="M366" s="1" t="s">
        <v>5</v>
      </c>
      <c r="N366" s="1" t="s">
        <v>6</v>
      </c>
    </row>
    <row r="367" spans="1:14" ht="15.75" thickBot="1" x14ac:dyDescent="0.3">
      <c r="A367" s="1">
        <v>5</v>
      </c>
      <c r="B367" s="2"/>
      <c r="C367" s="2"/>
      <c r="D367" s="2"/>
      <c r="E367" s="2"/>
      <c r="F367" s="2"/>
      <c r="H367" s="11"/>
      <c r="I367" s="11"/>
      <c r="J367" s="6"/>
      <c r="K367" s="5"/>
      <c r="L367" s="3"/>
      <c r="M367" s="3"/>
      <c r="N367" s="4"/>
    </row>
    <row r="369" spans="1:14" x14ac:dyDescent="0.25">
      <c r="A369" s="9" t="s">
        <v>16</v>
      </c>
      <c r="B369" s="10"/>
      <c r="C369" s="10"/>
      <c r="D369" s="10"/>
      <c r="E369" s="10"/>
      <c r="F369" s="10"/>
    </row>
    <row r="370" spans="1:14" x14ac:dyDescent="0.25">
      <c r="A370" s="1" t="s">
        <v>1</v>
      </c>
      <c r="B370" s="1" t="s">
        <v>2</v>
      </c>
      <c r="C370" s="1" t="s">
        <v>3</v>
      </c>
      <c r="D370" s="1" t="s">
        <v>4</v>
      </c>
      <c r="E370" s="1" t="s">
        <v>5</v>
      </c>
      <c r="F370" s="1" t="s">
        <v>6</v>
      </c>
    </row>
    <row r="371" spans="1:14" ht="15.75" thickBot="1" x14ac:dyDescent="0.3">
      <c r="A371" s="1">
        <v>1</v>
      </c>
      <c r="B371" s="2"/>
      <c r="C371" s="2"/>
      <c r="D371" s="2"/>
      <c r="E371" s="2"/>
      <c r="F371" s="2"/>
      <c r="H371" s="11" t="s">
        <v>12</v>
      </c>
      <c r="I371" s="11"/>
      <c r="J371" s="1" t="s">
        <v>2</v>
      </c>
      <c r="K371" s="1" t="s">
        <v>3</v>
      </c>
      <c r="L371" s="1" t="s">
        <v>4</v>
      </c>
      <c r="M371" s="1" t="s">
        <v>5</v>
      </c>
      <c r="N371" s="1" t="s">
        <v>6</v>
      </c>
    </row>
    <row r="372" spans="1:14" ht="15.75" thickBot="1" x14ac:dyDescent="0.3">
      <c r="A372" s="1">
        <v>2</v>
      </c>
      <c r="B372" s="2"/>
      <c r="C372" s="2"/>
      <c r="D372" s="2"/>
      <c r="E372" s="2"/>
      <c r="F372" s="2"/>
      <c r="H372" s="11"/>
      <c r="I372" s="11"/>
      <c r="J372" s="6"/>
      <c r="K372" s="5"/>
      <c r="L372" s="3"/>
      <c r="M372" s="3"/>
      <c r="N372" s="4"/>
    </row>
    <row r="373" spans="1:14" x14ac:dyDescent="0.25">
      <c r="A373" s="1">
        <v>3</v>
      </c>
      <c r="B373" s="2"/>
      <c r="C373" s="2"/>
      <c r="D373" s="2"/>
      <c r="E373" s="2"/>
      <c r="F373" s="2"/>
      <c r="H373" s="7"/>
      <c r="I373" s="7"/>
    </row>
    <row r="374" spans="1:14" ht="15.75" thickBot="1" x14ac:dyDescent="0.3">
      <c r="A374" s="1">
        <v>4</v>
      </c>
      <c r="B374" s="2"/>
      <c r="C374" s="2"/>
      <c r="D374" s="2"/>
      <c r="E374" s="2"/>
      <c r="F374" s="2"/>
      <c r="H374" s="11" t="s">
        <v>11</v>
      </c>
      <c r="I374" s="11"/>
      <c r="J374" s="1" t="s">
        <v>2</v>
      </c>
      <c r="K374" s="1" t="s">
        <v>3</v>
      </c>
      <c r="L374" s="1" t="s">
        <v>4</v>
      </c>
      <c r="M374" s="1" t="s">
        <v>5</v>
      </c>
      <c r="N374" s="1" t="s">
        <v>6</v>
      </c>
    </row>
    <row r="375" spans="1:14" ht="15.75" thickBot="1" x14ac:dyDescent="0.3">
      <c r="A375" s="1">
        <v>5</v>
      </c>
      <c r="B375" s="2"/>
      <c r="C375" s="2"/>
      <c r="D375" s="2"/>
      <c r="E375" s="2"/>
      <c r="F375" s="2"/>
      <c r="H375" s="11"/>
      <c r="I375" s="11"/>
      <c r="J375" s="6"/>
      <c r="K375" s="5"/>
      <c r="L375" s="3"/>
      <c r="M375" s="3"/>
      <c r="N375" s="4"/>
    </row>
    <row r="377" spans="1:14" x14ac:dyDescent="0.25">
      <c r="A377" s="9" t="s">
        <v>15</v>
      </c>
      <c r="B377" s="10"/>
      <c r="C377" s="10"/>
      <c r="D377" s="10"/>
      <c r="E377" s="10"/>
      <c r="F377" s="10"/>
    </row>
    <row r="378" spans="1:14" x14ac:dyDescent="0.25">
      <c r="A378" s="1" t="s">
        <v>1</v>
      </c>
      <c r="B378" s="1" t="s">
        <v>2</v>
      </c>
      <c r="C378" s="1" t="s">
        <v>3</v>
      </c>
      <c r="D378" s="1" t="s">
        <v>4</v>
      </c>
      <c r="E378" s="1" t="s">
        <v>5</v>
      </c>
      <c r="F378" s="1" t="s">
        <v>6</v>
      </c>
    </row>
    <row r="379" spans="1:14" ht="15.75" thickBot="1" x14ac:dyDescent="0.3">
      <c r="A379" s="1">
        <v>1</v>
      </c>
      <c r="B379" s="2"/>
      <c r="C379" s="2"/>
      <c r="D379" s="2"/>
      <c r="E379" s="2"/>
      <c r="F379" s="2"/>
      <c r="H379" s="11" t="s">
        <v>12</v>
      </c>
      <c r="I379" s="11"/>
      <c r="J379" s="1" t="s">
        <v>2</v>
      </c>
      <c r="K379" s="1" t="s">
        <v>3</v>
      </c>
      <c r="L379" s="1" t="s">
        <v>4</v>
      </c>
      <c r="M379" s="1" t="s">
        <v>5</v>
      </c>
      <c r="N379" s="1" t="s">
        <v>6</v>
      </c>
    </row>
    <row r="380" spans="1:14" ht="15.75" thickBot="1" x14ac:dyDescent="0.3">
      <c r="A380" s="1">
        <v>2</v>
      </c>
      <c r="B380" s="2"/>
      <c r="C380" s="2"/>
      <c r="D380" s="2"/>
      <c r="E380" s="2"/>
      <c r="F380" s="2"/>
      <c r="H380" s="11"/>
      <c r="I380" s="11"/>
      <c r="J380" s="6"/>
      <c r="K380" s="5"/>
      <c r="L380" s="3"/>
      <c r="M380" s="3"/>
      <c r="N380" s="4"/>
    </row>
    <row r="381" spans="1:14" x14ac:dyDescent="0.25">
      <c r="A381" s="1">
        <v>3</v>
      </c>
      <c r="B381" s="2"/>
      <c r="C381" s="2"/>
      <c r="D381" s="2"/>
      <c r="E381" s="2"/>
      <c r="F381" s="2"/>
      <c r="H381" s="7"/>
      <c r="I381" s="7"/>
    </row>
    <row r="382" spans="1:14" ht="15.75" thickBot="1" x14ac:dyDescent="0.3">
      <c r="A382" s="1">
        <v>4</v>
      </c>
      <c r="B382" s="2"/>
      <c r="C382" s="2"/>
      <c r="D382" s="2"/>
      <c r="E382" s="2"/>
      <c r="F382" s="2"/>
      <c r="H382" s="11" t="s">
        <v>11</v>
      </c>
      <c r="I382" s="11"/>
      <c r="J382" s="1" t="s">
        <v>2</v>
      </c>
      <c r="K382" s="1" t="s">
        <v>3</v>
      </c>
      <c r="L382" s="1" t="s">
        <v>4</v>
      </c>
      <c r="M382" s="1" t="s">
        <v>5</v>
      </c>
      <c r="N382" s="1" t="s">
        <v>6</v>
      </c>
    </row>
    <row r="383" spans="1:14" ht="15.75" thickBot="1" x14ac:dyDescent="0.3">
      <c r="A383" s="1">
        <v>5</v>
      </c>
      <c r="B383" s="2"/>
      <c r="C383" s="2"/>
      <c r="D383" s="2"/>
      <c r="E383" s="2"/>
      <c r="F383" s="2"/>
      <c r="H383" s="11"/>
      <c r="I383" s="11"/>
      <c r="J383" s="6"/>
      <c r="K383" s="5"/>
      <c r="L383" s="3"/>
      <c r="M383" s="3"/>
      <c r="N383" s="4"/>
    </row>
    <row r="385" spans="1:14" x14ac:dyDescent="0.25">
      <c r="A385" s="9" t="s">
        <v>14</v>
      </c>
      <c r="B385" s="10"/>
      <c r="C385" s="10"/>
      <c r="D385" s="10"/>
      <c r="E385" s="10"/>
      <c r="F385" s="10"/>
    </row>
    <row r="386" spans="1:14" x14ac:dyDescent="0.25">
      <c r="A386" s="1" t="s">
        <v>1</v>
      </c>
      <c r="B386" s="1" t="s">
        <v>2</v>
      </c>
      <c r="C386" s="1" t="s">
        <v>3</v>
      </c>
      <c r="D386" s="1" t="s">
        <v>4</v>
      </c>
      <c r="E386" s="1" t="s">
        <v>5</v>
      </c>
      <c r="F386" s="1" t="s">
        <v>6</v>
      </c>
    </row>
    <row r="387" spans="1:14" ht="15.75" thickBot="1" x14ac:dyDescent="0.3">
      <c r="A387" s="1">
        <v>1</v>
      </c>
      <c r="B387" s="2"/>
      <c r="C387" s="2"/>
      <c r="D387" s="2"/>
      <c r="E387" s="2"/>
      <c r="F387" s="2"/>
      <c r="H387" s="11" t="s">
        <v>12</v>
      </c>
      <c r="I387" s="11"/>
      <c r="J387" s="1" t="s">
        <v>2</v>
      </c>
      <c r="K387" s="1" t="s">
        <v>3</v>
      </c>
      <c r="L387" s="1" t="s">
        <v>4</v>
      </c>
      <c r="M387" s="1" t="s">
        <v>5</v>
      </c>
      <c r="N387" s="1" t="s">
        <v>6</v>
      </c>
    </row>
    <row r="388" spans="1:14" ht="15.75" thickBot="1" x14ac:dyDescent="0.3">
      <c r="A388" s="1">
        <v>2</v>
      </c>
      <c r="B388" s="2"/>
      <c r="C388" s="2"/>
      <c r="D388" s="2"/>
      <c r="E388" s="2"/>
      <c r="F388" s="2"/>
      <c r="H388" s="11"/>
      <c r="I388" s="11"/>
      <c r="J388" s="6"/>
      <c r="K388" s="5"/>
      <c r="L388" s="3"/>
      <c r="M388" s="3"/>
      <c r="N388" s="4"/>
    </row>
    <row r="389" spans="1:14" x14ac:dyDescent="0.25">
      <c r="A389" s="1">
        <v>3</v>
      </c>
      <c r="B389" s="2"/>
      <c r="C389" s="2"/>
      <c r="D389" s="2"/>
      <c r="E389" s="2"/>
      <c r="F389" s="2"/>
      <c r="H389" s="7"/>
      <c r="I389" s="7"/>
    </row>
    <row r="390" spans="1:14" ht="15.75" thickBot="1" x14ac:dyDescent="0.3">
      <c r="A390" s="1">
        <v>4</v>
      </c>
      <c r="B390" s="2"/>
      <c r="C390" s="2"/>
      <c r="D390" s="2"/>
      <c r="E390" s="2"/>
      <c r="F390" s="2"/>
      <c r="H390" s="11" t="s">
        <v>11</v>
      </c>
      <c r="I390" s="11"/>
      <c r="J390" s="1" t="s">
        <v>2</v>
      </c>
      <c r="K390" s="1" t="s">
        <v>3</v>
      </c>
      <c r="L390" s="1" t="s">
        <v>4</v>
      </c>
      <c r="M390" s="1" t="s">
        <v>5</v>
      </c>
      <c r="N390" s="1" t="s">
        <v>6</v>
      </c>
    </row>
    <row r="391" spans="1:14" ht="15.75" thickBot="1" x14ac:dyDescent="0.3">
      <c r="A391" s="1">
        <v>5</v>
      </c>
      <c r="B391" s="2"/>
      <c r="C391" s="2"/>
      <c r="D391" s="2"/>
      <c r="E391" s="2"/>
      <c r="F391" s="2"/>
      <c r="H391" s="11"/>
      <c r="I391" s="11"/>
      <c r="J391" s="6"/>
      <c r="K391" s="5"/>
      <c r="L391" s="3"/>
      <c r="M391" s="3"/>
      <c r="N391" s="4"/>
    </row>
    <row r="393" spans="1:14" x14ac:dyDescent="0.25">
      <c r="A393" s="9" t="s">
        <v>13</v>
      </c>
      <c r="B393" s="10"/>
      <c r="C393" s="10"/>
      <c r="D393" s="10"/>
      <c r="E393" s="10"/>
      <c r="F393" s="10"/>
    </row>
    <row r="394" spans="1:14" x14ac:dyDescent="0.25">
      <c r="A394" s="1" t="s">
        <v>1</v>
      </c>
      <c r="B394" s="1" t="s">
        <v>2</v>
      </c>
      <c r="C394" s="1" t="s">
        <v>3</v>
      </c>
      <c r="D394" s="1" t="s">
        <v>4</v>
      </c>
      <c r="E394" s="1" t="s">
        <v>5</v>
      </c>
      <c r="F394" s="1" t="s">
        <v>6</v>
      </c>
    </row>
    <row r="395" spans="1:14" ht="15.75" thickBot="1" x14ac:dyDescent="0.3">
      <c r="A395" s="1">
        <v>1</v>
      </c>
      <c r="B395" s="2"/>
      <c r="C395" s="2"/>
      <c r="D395" s="2"/>
      <c r="E395" s="2"/>
      <c r="F395" s="2"/>
      <c r="H395" s="11" t="s">
        <v>12</v>
      </c>
      <c r="I395" s="11"/>
      <c r="J395" s="1" t="s">
        <v>2</v>
      </c>
      <c r="K395" s="1" t="s">
        <v>3</v>
      </c>
      <c r="L395" s="1" t="s">
        <v>4</v>
      </c>
      <c r="M395" s="1" t="s">
        <v>5</v>
      </c>
      <c r="N395" s="1" t="s">
        <v>6</v>
      </c>
    </row>
    <row r="396" spans="1:14" ht="15.75" thickBot="1" x14ac:dyDescent="0.3">
      <c r="A396" s="1">
        <v>2</v>
      </c>
      <c r="B396" s="2"/>
      <c r="C396" s="2"/>
      <c r="D396" s="2"/>
      <c r="E396" s="2"/>
      <c r="F396" s="2"/>
      <c r="H396" s="11"/>
      <c r="I396" s="11"/>
      <c r="J396" s="6"/>
      <c r="K396" s="5"/>
      <c r="L396" s="3"/>
      <c r="M396" s="3"/>
      <c r="N396" s="4"/>
    </row>
    <row r="397" spans="1:14" x14ac:dyDescent="0.25">
      <c r="A397" s="1">
        <v>3</v>
      </c>
      <c r="B397" s="2"/>
      <c r="C397" s="2"/>
      <c r="D397" s="2"/>
      <c r="E397" s="2"/>
      <c r="F397" s="2"/>
      <c r="H397" s="7"/>
      <c r="I397" s="7"/>
    </row>
    <row r="398" spans="1:14" ht="15.75" thickBot="1" x14ac:dyDescent="0.3">
      <c r="A398" s="1">
        <v>4</v>
      </c>
      <c r="B398" s="2"/>
      <c r="C398" s="2"/>
      <c r="D398" s="2"/>
      <c r="E398" s="2"/>
      <c r="F398" s="2"/>
      <c r="H398" s="11" t="s">
        <v>11</v>
      </c>
      <c r="I398" s="11"/>
      <c r="J398" s="1" t="s">
        <v>2</v>
      </c>
      <c r="K398" s="1" t="s">
        <v>3</v>
      </c>
      <c r="L398" s="1" t="s">
        <v>4</v>
      </c>
      <c r="M398" s="1" t="s">
        <v>5</v>
      </c>
      <c r="N398" s="1" t="s">
        <v>6</v>
      </c>
    </row>
    <row r="399" spans="1:14" ht="15.75" thickBot="1" x14ac:dyDescent="0.3">
      <c r="A399" s="1">
        <v>5</v>
      </c>
      <c r="B399" s="2"/>
      <c r="C399" s="2"/>
      <c r="D399" s="2"/>
      <c r="E399" s="2"/>
      <c r="F399" s="2"/>
      <c r="H399" s="11"/>
      <c r="I399" s="11"/>
      <c r="J399" s="6"/>
      <c r="K399" s="5"/>
      <c r="L399" s="3"/>
      <c r="M399" s="3"/>
      <c r="N399" s="4"/>
    </row>
  </sheetData>
  <mergeCells count="55">
    <mergeCell ref="H395:I396"/>
    <mergeCell ref="H398:I399"/>
    <mergeCell ref="A344:N344"/>
    <mergeCell ref="A377:F377"/>
    <mergeCell ref="A385:F385"/>
    <mergeCell ref="A393:F393"/>
    <mergeCell ref="H355:I356"/>
    <mergeCell ref="H358:I359"/>
    <mergeCell ref="H363:I364"/>
    <mergeCell ref="H366:I367"/>
    <mergeCell ref="H371:I372"/>
    <mergeCell ref="H374:I375"/>
    <mergeCell ref="H379:I380"/>
    <mergeCell ref="H382:I383"/>
    <mergeCell ref="H387:I388"/>
    <mergeCell ref="H390:I391"/>
    <mergeCell ref="H350:I351"/>
    <mergeCell ref="H203:I204"/>
    <mergeCell ref="H206:I207"/>
    <mergeCell ref="H236:I237"/>
    <mergeCell ref="H239:I240"/>
    <mergeCell ref="H269:I270"/>
    <mergeCell ref="H272:I273"/>
    <mergeCell ref="H302:I303"/>
    <mergeCell ref="H305:I306"/>
    <mergeCell ref="H335:I336"/>
    <mergeCell ref="H338:I339"/>
    <mergeCell ref="H347:I348"/>
    <mergeCell ref="H173:I174"/>
    <mergeCell ref="H4:I5"/>
    <mergeCell ref="H7:I8"/>
    <mergeCell ref="H38:I39"/>
    <mergeCell ref="H41:I42"/>
    <mergeCell ref="H71:I72"/>
    <mergeCell ref="H74:I75"/>
    <mergeCell ref="H104:I105"/>
    <mergeCell ref="H107:I108"/>
    <mergeCell ref="H137:I138"/>
    <mergeCell ref="H140:I141"/>
    <mergeCell ref="H170:I171"/>
    <mergeCell ref="A353:F353"/>
    <mergeCell ref="A361:F361"/>
    <mergeCell ref="A369:F369"/>
    <mergeCell ref="A200:F200"/>
    <mergeCell ref="A233:F233"/>
    <mergeCell ref="A266:F266"/>
    <mergeCell ref="A299:F299"/>
    <mergeCell ref="A332:F332"/>
    <mergeCell ref="A345:F345"/>
    <mergeCell ref="A167:F167"/>
    <mergeCell ref="A1:F1"/>
    <mergeCell ref="A35:F35"/>
    <mergeCell ref="A68:F68"/>
    <mergeCell ref="A101:F101"/>
    <mergeCell ref="A134:F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 Algoritmos t y 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Zamudio</dc:creator>
  <cp:lastModifiedBy>Roy Zamudio</cp:lastModifiedBy>
  <dcterms:created xsi:type="dcterms:W3CDTF">2024-01-26T18:24:41Z</dcterms:created>
  <dcterms:modified xsi:type="dcterms:W3CDTF">2024-01-28T19:23:17Z</dcterms:modified>
</cp:coreProperties>
</file>