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emurillo\Desktop2\graf_libro_agora\data\data_cap_008\"/>
    </mc:Choice>
  </mc:AlternateContent>
  <xr:revisionPtr revIDLastSave="0" documentId="13_ncr:1_{1533B4D2-7723-4A27-A155-57B1209DC077}" xr6:coauthVersionLast="47" xr6:coauthVersionMax="47" xr10:uidLastSave="{00000000-0000-0000-0000-000000000000}"/>
  <bookViews>
    <workbookView xWindow="-20610" yWindow="960" windowWidth="20730" windowHeight="11040" xr2:uid="{00000000-000D-0000-FFFF-FFFF00000000}"/>
  </bookViews>
  <sheets>
    <sheet name="PIB Y Sensibilid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E16" i="1"/>
  <c r="J16" i="1" s="1"/>
  <c r="I15" i="1"/>
  <c r="G15" i="1"/>
  <c r="F15" i="1"/>
  <c r="E15" i="1"/>
  <c r="J15" i="1" s="1"/>
  <c r="J14" i="1"/>
  <c r="I14" i="1"/>
  <c r="F14" i="1"/>
  <c r="E14" i="1"/>
  <c r="G14" i="1" s="1"/>
  <c r="J13" i="1"/>
  <c r="I13" i="1"/>
  <c r="F13" i="1"/>
  <c r="E13" i="1"/>
  <c r="G13" i="1" s="1"/>
  <c r="J12" i="1"/>
  <c r="I12" i="1"/>
  <c r="G12" i="1"/>
  <c r="F12" i="1"/>
  <c r="E12" i="1"/>
  <c r="J11" i="1"/>
  <c r="I11" i="1"/>
  <c r="G11" i="1"/>
  <c r="F11" i="1"/>
  <c r="E11" i="1"/>
  <c r="I10" i="1"/>
  <c r="E10" i="1"/>
  <c r="F10" i="1" s="1"/>
  <c r="J9" i="1"/>
  <c r="I9" i="1"/>
  <c r="E9" i="1"/>
  <c r="G9" i="1" s="1"/>
  <c r="I8" i="1"/>
  <c r="E8" i="1"/>
  <c r="F8" i="1" s="1"/>
  <c r="I7" i="1"/>
  <c r="G7" i="1"/>
  <c r="E7" i="1"/>
  <c r="J7" i="1" s="1"/>
  <c r="I6" i="1"/>
  <c r="E6" i="1"/>
  <c r="J6" i="1" s="1"/>
  <c r="I5" i="1"/>
  <c r="E5" i="1"/>
  <c r="J5" i="1" s="1"/>
  <c r="I4" i="1"/>
  <c r="F4" i="1"/>
  <c r="E4" i="1"/>
  <c r="J4" i="1" s="1"/>
  <c r="I3" i="1"/>
  <c r="G3" i="1"/>
  <c r="F3" i="1"/>
  <c r="E3" i="1"/>
  <c r="J3" i="1" s="1"/>
  <c r="J2" i="1"/>
  <c r="I2" i="1"/>
  <c r="F2" i="1"/>
  <c r="E2" i="1"/>
  <c r="G2" i="1" s="1"/>
  <c r="F5" i="1" l="1"/>
  <c r="G10" i="1"/>
  <c r="J10" i="1"/>
  <c r="F6" i="1"/>
  <c r="G8" i="1"/>
  <c r="G6" i="1"/>
  <c r="J8" i="1"/>
  <c r="G4" i="1"/>
  <c r="F9" i="1"/>
  <c r="G16" i="1"/>
  <c r="F7" i="1"/>
  <c r="G5" i="1"/>
</calcChain>
</file>

<file path=xl/sharedStrings.xml><?xml version="1.0" encoding="utf-8"?>
<sst xmlns="http://schemas.openxmlformats.org/spreadsheetml/2006/main" count="28" uniqueCount="26">
  <si>
    <t>País</t>
  </si>
  <si>
    <t>Población</t>
  </si>
  <si>
    <t>Notificados</t>
  </si>
  <si>
    <t>Muertes</t>
  </si>
  <si>
    <t>Casos estimados</t>
  </si>
  <si>
    <t>Sensibilidad</t>
  </si>
  <si>
    <t>Sens enfermos</t>
  </si>
  <si>
    <t>Tasa notificada</t>
  </si>
  <si>
    <t>Tasa ajustada</t>
  </si>
  <si>
    <t>PIB</t>
  </si>
  <si>
    <t>Alemania</t>
  </si>
  <si>
    <t>Argentina</t>
  </si>
  <si>
    <t>Estados Unidos</t>
  </si>
  <si>
    <t>Chile*</t>
  </si>
  <si>
    <t>Brasil*</t>
  </si>
  <si>
    <t>Colombia</t>
  </si>
  <si>
    <t>España</t>
  </si>
  <si>
    <t>Francia</t>
  </si>
  <si>
    <t>Peru</t>
  </si>
  <si>
    <t>Canadá</t>
  </si>
  <si>
    <t>China</t>
  </si>
  <si>
    <t>Reino Unido</t>
  </si>
  <si>
    <t>Italia</t>
  </si>
  <si>
    <t>Ecuador</t>
  </si>
  <si>
    <t>Mexico</t>
  </si>
  <si>
    <t>Enfermos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</si>
</sst>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3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3" fontId="2" fillId="2" borderId="1" xfId="0" applyNumberFormat="1" applyFont="1" applyFill="1" applyBorder="1"/>
    <xf numFmtId="1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N1" sqref="N1"/>
    </sheetView>
  </sheetViews>
  <sheetFormatPr baseColWidth="10" defaultColWidth="12.6328125" defaultRowHeight="15" customHeight="1" x14ac:dyDescent="0.35"/>
  <cols>
    <col min="1" max="1" width="13.453125" customWidth="1"/>
    <col min="2" max="2" width="12.6328125" customWidth="1"/>
    <col min="3" max="12" width="10.6328125" customWidth="1"/>
    <col min="13" max="13" width="14.6328125" customWidth="1"/>
    <col min="14" max="26" width="10.63281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5</v>
      </c>
      <c r="M1" s="1" t="s">
        <v>1</v>
      </c>
    </row>
    <row r="2" spans="1:13" ht="14.25" customHeight="1" x14ac:dyDescent="0.35">
      <c r="A2" s="1" t="s">
        <v>10</v>
      </c>
      <c r="B2" s="3">
        <v>83783945</v>
      </c>
      <c r="C2" s="3">
        <v>560379</v>
      </c>
      <c r="D2" s="3">
        <v>10661</v>
      </c>
      <c r="E2" s="3">
        <f t="shared" ref="E2:E16" si="0">+D2/0.005</f>
        <v>2132200</v>
      </c>
      <c r="F2" s="4">
        <f t="shared" ref="F2:F16" si="1">+C2/E2</f>
        <v>0.26281727792889975</v>
      </c>
      <c r="G2" s="3">
        <f t="shared" ref="G2:G16" si="2">+E2*0.2</f>
        <v>426440</v>
      </c>
      <c r="H2" s="4">
        <v>1.0129999999999999</v>
      </c>
      <c r="I2" s="5">
        <f t="shared" ref="I2:I16" si="3">+C2/B2*100000</f>
        <v>668.83816463882192</v>
      </c>
      <c r="J2" s="5">
        <f t="shared" ref="J2:J16" si="4">+E2/B2*100000</f>
        <v>2544.8789741280384</v>
      </c>
      <c r="K2" s="6">
        <v>52801</v>
      </c>
      <c r="L2" s="7">
        <v>0.26281727792889975</v>
      </c>
      <c r="M2" s="3">
        <v>83783945</v>
      </c>
    </row>
    <row r="3" spans="1:13" ht="14.25" customHeight="1" x14ac:dyDescent="0.35">
      <c r="A3" s="1" t="s">
        <v>11</v>
      </c>
      <c r="B3" s="3">
        <v>45510399</v>
      </c>
      <c r="C3" s="3">
        <v>1173533</v>
      </c>
      <c r="D3" s="3">
        <v>31140</v>
      </c>
      <c r="E3" s="3">
        <f t="shared" si="0"/>
        <v>6228000</v>
      </c>
      <c r="F3" s="4">
        <f t="shared" si="1"/>
        <v>0.18842854849068721</v>
      </c>
      <c r="G3" s="3">
        <f t="shared" si="2"/>
        <v>1245600</v>
      </c>
      <c r="H3" s="4">
        <v>0.94199999999999995</v>
      </c>
      <c r="I3" s="5">
        <f t="shared" si="3"/>
        <v>2578.6040680504689</v>
      </c>
      <c r="J3" s="5">
        <f t="shared" si="4"/>
        <v>13684.784437947908</v>
      </c>
      <c r="K3" s="6">
        <v>21528</v>
      </c>
      <c r="L3" s="7">
        <v>0.18842854849068721</v>
      </c>
      <c r="M3" s="3">
        <v>45510399</v>
      </c>
    </row>
    <row r="4" spans="1:13" ht="14.25" customHeight="1" x14ac:dyDescent="0.35">
      <c r="A4" s="1" t="s">
        <v>12</v>
      </c>
      <c r="B4" s="3">
        <v>331002647</v>
      </c>
      <c r="C4" s="3">
        <v>9108353</v>
      </c>
      <c r="D4" s="3">
        <v>229442</v>
      </c>
      <c r="E4" s="3">
        <f t="shared" si="0"/>
        <v>45888400</v>
      </c>
      <c r="F4" s="4">
        <f t="shared" si="1"/>
        <v>0.19848922603533792</v>
      </c>
      <c r="G4" s="3">
        <f t="shared" si="2"/>
        <v>9177680</v>
      </c>
      <c r="H4" s="4">
        <v>0.93500000000000005</v>
      </c>
      <c r="I4" s="5">
        <f t="shared" si="3"/>
        <v>2751.7462722888736</v>
      </c>
      <c r="J4" s="5">
        <f t="shared" si="4"/>
        <v>13863.454088933617</v>
      </c>
      <c r="K4" s="6">
        <v>62152</v>
      </c>
      <c r="L4" s="7">
        <v>0.19848922603533792</v>
      </c>
      <c r="M4" s="3">
        <v>331002647</v>
      </c>
    </row>
    <row r="5" spans="1:13" ht="14.25" customHeight="1" x14ac:dyDescent="0.35">
      <c r="A5" s="1" t="s">
        <v>13</v>
      </c>
      <c r="B5" s="3">
        <v>19116209</v>
      </c>
      <c r="C5" s="3">
        <v>513188</v>
      </c>
      <c r="D5" s="3">
        <v>14302</v>
      </c>
      <c r="E5" s="3">
        <f t="shared" si="0"/>
        <v>2860400</v>
      </c>
      <c r="F5" s="4">
        <f t="shared" si="1"/>
        <v>0.17941127115088798</v>
      </c>
      <c r="G5" s="3">
        <f t="shared" si="2"/>
        <v>572080</v>
      </c>
      <c r="H5" s="4">
        <v>0.90100000000000002</v>
      </c>
      <c r="I5" s="5">
        <f t="shared" si="3"/>
        <v>2684.569937480805</v>
      </c>
      <c r="J5" s="5">
        <f t="shared" si="4"/>
        <v>14963.217863960372</v>
      </c>
      <c r="K5" s="6">
        <v>25667</v>
      </c>
      <c r="L5" s="7">
        <v>0.17941127115088798</v>
      </c>
      <c r="M5" s="3">
        <v>19116209</v>
      </c>
    </row>
    <row r="6" spans="1:13" ht="14.25" customHeight="1" x14ac:dyDescent="0.35">
      <c r="A6" s="1" t="s">
        <v>14</v>
      </c>
      <c r="B6" s="3">
        <v>212559409</v>
      </c>
      <c r="C6" s="3">
        <v>5545705</v>
      </c>
      <c r="D6" s="3">
        <v>160074</v>
      </c>
      <c r="E6" s="3">
        <f t="shared" si="0"/>
        <v>32014800</v>
      </c>
      <c r="F6" s="4">
        <f t="shared" si="1"/>
        <v>0.17322316553593964</v>
      </c>
      <c r="G6" s="3">
        <f t="shared" si="2"/>
        <v>6402960</v>
      </c>
      <c r="H6" s="4">
        <v>0.85199999999999998</v>
      </c>
      <c r="I6" s="5">
        <f t="shared" si="3"/>
        <v>2609.0141227293307</v>
      </c>
      <c r="J6" s="5">
        <f t="shared" si="4"/>
        <v>15061.577443508981</v>
      </c>
      <c r="K6" s="6">
        <v>16199</v>
      </c>
      <c r="L6" s="7">
        <v>0.17322316553593964</v>
      </c>
      <c r="M6" s="3">
        <v>212559409</v>
      </c>
    </row>
    <row r="7" spans="1:13" ht="14.25" customHeight="1" x14ac:dyDescent="0.35">
      <c r="A7" s="1" t="s">
        <v>15</v>
      </c>
      <c r="B7" s="3">
        <v>50882884</v>
      </c>
      <c r="C7" s="3">
        <v>1083321</v>
      </c>
      <c r="D7" s="3">
        <v>31515</v>
      </c>
      <c r="E7" s="3">
        <f t="shared" si="0"/>
        <v>6303000</v>
      </c>
      <c r="F7" s="4">
        <f t="shared" si="1"/>
        <v>0.17187386958591147</v>
      </c>
      <c r="G7" s="3">
        <f t="shared" si="2"/>
        <v>1260600</v>
      </c>
      <c r="H7" s="4">
        <v>0.83799999999999997</v>
      </c>
      <c r="I7" s="5">
        <f t="shared" si="3"/>
        <v>2129.0479525492306</v>
      </c>
      <c r="J7" s="5">
        <f t="shared" si="4"/>
        <v>12387.26955806986</v>
      </c>
      <c r="K7" s="6">
        <v>17406</v>
      </c>
      <c r="L7" s="7">
        <v>0.17187386958591147</v>
      </c>
      <c r="M7" s="3">
        <v>50882884</v>
      </c>
    </row>
    <row r="8" spans="1:13" ht="14.25" customHeight="1" x14ac:dyDescent="0.35">
      <c r="A8" s="1" t="s">
        <v>16</v>
      </c>
      <c r="B8" s="3">
        <v>46754783</v>
      </c>
      <c r="C8" s="3">
        <v>1185678</v>
      </c>
      <c r="D8" s="3">
        <v>35878</v>
      </c>
      <c r="E8" s="3">
        <f t="shared" si="0"/>
        <v>7175600</v>
      </c>
      <c r="F8" s="4">
        <f t="shared" si="1"/>
        <v>0.16523747143096049</v>
      </c>
      <c r="G8" s="3">
        <f t="shared" si="2"/>
        <v>1435120</v>
      </c>
      <c r="H8" s="4">
        <v>0.74299999999999999</v>
      </c>
      <c r="I8" s="5">
        <f t="shared" si="3"/>
        <v>2535.9501721994948</v>
      </c>
      <c r="J8" s="5">
        <f t="shared" si="4"/>
        <v>15347.306819924714</v>
      </c>
      <c r="K8" s="6">
        <v>40289</v>
      </c>
      <c r="L8" s="7">
        <v>0.16523747143096049</v>
      </c>
      <c r="M8" s="3">
        <v>46754783</v>
      </c>
    </row>
    <row r="9" spans="1:13" ht="14.25" customHeight="1" x14ac:dyDescent="0.35">
      <c r="A9" s="1" t="s">
        <v>17</v>
      </c>
      <c r="B9" s="3">
        <v>65273512</v>
      </c>
      <c r="C9" s="3">
        <v>1433254</v>
      </c>
      <c r="D9" s="3">
        <v>37115</v>
      </c>
      <c r="E9" s="3">
        <f t="shared" si="0"/>
        <v>7423000</v>
      </c>
      <c r="F9" s="4">
        <f t="shared" si="1"/>
        <v>0.19308285059948807</v>
      </c>
      <c r="G9" s="3">
        <f t="shared" si="2"/>
        <v>1484600</v>
      </c>
      <c r="H9" s="4">
        <v>0.71399999999999997</v>
      </c>
      <c r="I9" s="5">
        <f t="shared" si="3"/>
        <v>2195.7666380813093</v>
      </c>
      <c r="J9" s="5">
        <f t="shared" si="4"/>
        <v>11372.147403375508</v>
      </c>
      <c r="K9" s="6">
        <v>45473</v>
      </c>
      <c r="L9" s="7">
        <v>0.19308285059948807</v>
      </c>
      <c r="M9" s="3">
        <v>65273512</v>
      </c>
    </row>
    <row r="10" spans="1:13" ht="14.25" customHeight="1" x14ac:dyDescent="0.35">
      <c r="A10" s="1" t="s">
        <v>18</v>
      </c>
      <c r="B10" s="3">
        <v>32625948</v>
      </c>
      <c r="C10" s="3">
        <v>904911</v>
      </c>
      <c r="D10" s="3">
        <v>34529</v>
      </c>
      <c r="E10" s="3">
        <f t="shared" si="0"/>
        <v>6905800</v>
      </c>
      <c r="F10" s="4">
        <f t="shared" si="1"/>
        <v>0.13103637522082887</v>
      </c>
      <c r="G10" s="3">
        <f t="shared" si="2"/>
        <v>1381160</v>
      </c>
      <c r="H10" s="4">
        <v>0.64600000000000002</v>
      </c>
      <c r="I10" s="5">
        <f t="shared" si="3"/>
        <v>2773.5929696203771</v>
      </c>
      <c r="J10" s="5">
        <f t="shared" si="4"/>
        <v>21166.588017611011</v>
      </c>
      <c r="K10" s="6">
        <v>13993</v>
      </c>
      <c r="L10" s="7">
        <v>0.13103637522082887</v>
      </c>
      <c r="M10" s="3">
        <v>32625948</v>
      </c>
    </row>
    <row r="11" spans="1:13" ht="14.25" customHeight="1" x14ac:dyDescent="0.35">
      <c r="A11" s="1" t="s">
        <v>19</v>
      </c>
      <c r="B11" s="3">
        <v>37742157</v>
      </c>
      <c r="C11" s="3">
        <v>236841</v>
      </c>
      <c r="D11" s="3">
        <v>10179</v>
      </c>
      <c r="E11" s="3">
        <f t="shared" si="0"/>
        <v>2035800</v>
      </c>
      <c r="F11" s="4">
        <f t="shared" si="1"/>
        <v>0.11633804892425582</v>
      </c>
      <c r="G11" s="3">
        <f t="shared" si="2"/>
        <v>407160</v>
      </c>
      <c r="H11" s="4">
        <v>0.52500000000000002</v>
      </c>
      <c r="I11" s="5">
        <f t="shared" si="3"/>
        <v>627.52375281571744</v>
      </c>
      <c r="J11" s="5">
        <f t="shared" si="4"/>
        <v>5393.9683415550417</v>
      </c>
      <c r="K11" s="6">
        <v>49775</v>
      </c>
      <c r="L11" s="7">
        <v>0.11633804892425582</v>
      </c>
      <c r="M11" s="3">
        <v>37742157</v>
      </c>
    </row>
    <row r="12" spans="1:13" ht="14.25" customHeight="1" x14ac:dyDescent="0.35">
      <c r="A12" s="1" t="s">
        <v>20</v>
      </c>
      <c r="B12" s="3">
        <v>1439323774</v>
      </c>
      <c r="C12" s="3">
        <v>92015</v>
      </c>
      <c r="D12" s="3">
        <v>4746</v>
      </c>
      <c r="E12" s="3">
        <f t="shared" si="0"/>
        <v>949200</v>
      </c>
      <c r="F12" s="4">
        <f t="shared" si="1"/>
        <v>9.6939528023598814E-2</v>
      </c>
      <c r="G12" s="3">
        <f t="shared" si="2"/>
        <v>189840</v>
      </c>
      <c r="H12" s="4">
        <v>0.48299999999999998</v>
      </c>
      <c r="I12" s="5">
        <f t="shared" si="3"/>
        <v>6.3929326856237978</v>
      </c>
      <c r="J12" s="5">
        <f t="shared" si="4"/>
        <v>65.947635768017264</v>
      </c>
      <c r="K12" s="6">
        <v>18066</v>
      </c>
      <c r="L12" s="7">
        <v>9.6939528023598814E-2</v>
      </c>
      <c r="M12" s="3">
        <v>1439323774</v>
      </c>
    </row>
    <row r="13" spans="1:13" ht="14.25" customHeight="1" x14ac:dyDescent="0.35">
      <c r="A13" s="1" t="s">
        <v>21</v>
      </c>
      <c r="B13" s="3">
        <v>66650000</v>
      </c>
      <c r="C13" s="3">
        <v>1053868</v>
      </c>
      <c r="D13" s="3">
        <v>46853</v>
      </c>
      <c r="E13" s="3">
        <f t="shared" si="0"/>
        <v>9370600</v>
      </c>
      <c r="F13" s="4">
        <f t="shared" si="1"/>
        <v>0.11246537041384756</v>
      </c>
      <c r="G13" s="3">
        <f t="shared" si="2"/>
        <v>1874120</v>
      </c>
      <c r="H13" s="4">
        <v>0.45700000000000002</v>
      </c>
      <c r="I13" s="5">
        <f t="shared" si="3"/>
        <v>1581.197299324831</v>
      </c>
      <c r="J13" s="5">
        <f t="shared" si="4"/>
        <v>14059.414853713428</v>
      </c>
      <c r="K13" s="6">
        <v>45565</v>
      </c>
      <c r="L13" s="7">
        <v>0.11246537041384756</v>
      </c>
      <c r="M13" s="3">
        <v>66650000</v>
      </c>
    </row>
    <row r="14" spans="1:13" ht="14.25" customHeight="1" x14ac:dyDescent="0.35">
      <c r="A14" s="1" t="s">
        <v>22</v>
      </c>
      <c r="B14" s="3">
        <v>60461828</v>
      </c>
      <c r="C14" s="3">
        <v>731588</v>
      </c>
      <c r="D14" s="3">
        <v>39059</v>
      </c>
      <c r="E14" s="3">
        <f t="shared" si="0"/>
        <v>7811800</v>
      </c>
      <c r="F14" s="4">
        <f t="shared" si="1"/>
        <v>9.3651655188304872E-2</v>
      </c>
      <c r="G14" s="3">
        <f t="shared" si="2"/>
        <v>1562360</v>
      </c>
      <c r="H14" s="4">
        <v>0.315</v>
      </c>
      <c r="I14" s="5">
        <f t="shared" si="3"/>
        <v>1209.9998035123913</v>
      </c>
      <c r="J14" s="5">
        <f t="shared" si="4"/>
        <v>12920.218025826147</v>
      </c>
      <c r="K14" s="6">
        <v>39499</v>
      </c>
      <c r="L14" s="7">
        <v>9.3651655188304872E-2</v>
      </c>
      <c r="M14" s="3">
        <v>60461828</v>
      </c>
    </row>
    <row r="15" spans="1:13" ht="14.25" customHeight="1" x14ac:dyDescent="0.35">
      <c r="A15" s="1" t="s">
        <v>23</v>
      </c>
      <c r="B15" s="3">
        <v>17452279</v>
      </c>
      <c r="C15" s="3">
        <v>169562</v>
      </c>
      <c r="D15" s="3">
        <v>12692</v>
      </c>
      <c r="E15" s="3">
        <f t="shared" si="0"/>
        <v>2538400</v>
      </c>
      <c r="F15" s="4">
        <f t="shared" si="1"/>
        <v>6.6798770879294048E-2</v>
      </c>
      <c r="G15" s="3">
        <f t="shared" si="2"/>
        <v>507680</v>
      </c>
      <c r="H15" s="4">
        <v>0.313</v>
      </c>
      <c r="I15" s="5">
        <f t="shared" si="3"/>
        <v>971.57511635013395</v>
      </c>
      <c r="J15" s="5">
        <f t="shared" si="4"/>
        <v>14544.805294483318</v>
      </c>
      <c r="K15" s="6">
        <v>11864</v>
      </c>
      <c r="L15" s="7">
        <v>6.6798770879294048E-2</v>
      </c>
      <c r="M15" s="3">
        <v>17452279</v>
      </c>
    </row>
    <row r="16" spans="1:13" ht="14.25" customHeight="1" x14ac:dyDescent="0.35">
      <c r="A16" s="1" t="s">
        <v>24</v>
      </c>
      <c r="B16" s="3">
        <v>128932753</v>
      </c>
      <c r="C16" s="3">
        <v>929392</v>
      </c>
      <c r="D16" s="3">
        <v>91895</v>
      </c>
      <c r="E16" s="3">
        <f t="shared" si="0"/>
        <v>18379000</v>
      </c>
      <c r="F16" s="4">
        <f t="shared" si="1"/>
        <v>5.0568148430273685E-2</v>
      </c>
      <c r="G16" s="3">
        <f t="shared" si="2"/>
        <v>3675800</v>
      </c>
      <c r="H16" s="4">
        <v>0.248</v>
      </c>
      <c r="I16" s="5">
        <f t="shared" si="3"/>
        <v>720.83468193686974</v>
      </c>
      <c r="J16" s="5">
        <f t="shared" si="4"/>
        <v>14254.71772870622</v>
      </c>
      <c r="K16" s="6">
        <v>20616</v>
      </c>
      <c r="L16" s="7">
        <v>5.0568148430273685E-2</v>
      </c>
      <c r="M16" s="3">
        <v>128932753</v>
      </c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 Y Sensibilidad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Murillo Alvarado</dc:creator>
  <cp:lastModifiedBy>Jennifer Murillo Alvarado</cp:lastModifiedBy>
  <dcterms:created xsi:type="dcterms:W3CDTF">2025-08-09T02:42:23Z</dcterms:created>
  <dcterms:modified xsi:type="dcterms:W3CDTF">2025-08-09T02:45:06Z</dcterms:modified>
</cp:coreProperties>
</file>