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os\Documents\A_DLSU\0_ALTDSI\AA_DATA101\VS Code\"/>
    </mc:Choice>
  </mc:AlternateContent>
  <xr:revisionPtr revIDLastSave="0" documentId="13_ncr:1_{86935F23-5B1C-48C7-9A0D-1D5174CC8F9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tWRY5jk3py7UewcC7+0lQpujH+g=="/>
    </ext>
  </extLst>
</workbook>
</file>

<file path=xl/calcChain.xml><?xml version="1.0" encoding="utf-8"?>
<calcChain xmlns="http://schemas.openxmlformats.org/spreadsheetml/2006/main">
  <c r="G863" i="1" l="1"/>
  <c r="H863" i="1" s="1"/>
  <c r="F863" i="1"/>
  <c r="E863" i="1"/>
  <c r="F862" i="1"/>
  <c r="E862" i="1"/>
  <c r="G862" i="1" s="1"/>
  <c r="H862" i="1" s="1"/>
  <c r="F861" i="1"/>
  <c r="E861" i="1"/>
  <c r="G861" i="1" s="1"/>
  <c r="H861" i="1" s="1"/>
  <c r="F860" i="1"/>
  <c r="E860" i="1"/>
  <c r="G860" i="1" s="1"/>
  <c r="H860" i="1" s="1"/>
  <c r="F859" i="1"/>
  <c r="E859" i="1"/>
  <c r="G859" i="1" s="1"/>
  <c r="H859" i="1" s="1"/>
  <c r="F858" i="1"/>
  <c r="E858" i="1"/>
  <c r="G858" i="1" s="1"/>
  <c r="H858" i="1" s="1"/>
  <c r="G857" i="1"/>
  <c r="H857" i="1" s="1"/>
  <c r="F857" i="1"/>
  <c r="E857" i="1"/>
  <c r="G856" i="1"/>
  <c r="H856" i="1" s="1"/>
  <c r="F856" i="1"/>
  <c r="E856" i="1"/>
  <c r="F855" i="1"/>
  <c r="E855" i="1"/>
  <c r="G855" i="1" s="1"/>
  <c r="F854" i="1"/>
  <c r="E854" i="1"/>
  <c r="G854" i="1" s="1"/>
  <c r="H854" i="1" s="1"/>
  <c r="G853" i="1"/>
  <c r="H853" i="1" s="1"/>
  <c r="F853" i="1"/>
  <c r="E853" i="1"/>
  <c r="G852" i="1"/>
  <c r="H852" i="1" s="1"/>
  <c r="F852" i="1"/>
  <c r="E852" i="1"/>
  <c r="F851" i="1"/>
  <c r="E851" i="1"/>
  <c r="G851" i="1" s="1"/>
  <c r="H851" i="1" s="1"/>
  <c r="F850" i="1"/>
  <c r="E850" i="1"/>
  <c r="G850" i="1" s="1"/>
  <c r="H850" i="1" s="1"/>
  <c r="G849" i="1"/>
  <c r="H849" i="1" s="1"/>
  <c r="F849" i="1"/>
  <c r="E849" i="1"/>
  <c r="G848" i="1"/>
  <c r="H848" i="1" s="1"/>
  <c r="F848" i="1"/>
  <c r="E848" i="1"/>
  <c r="F847" i="1"/>
  <c r="E847" i="1"/>
  <c r="G847" i="1" s="1"/>
  <c r="H847" i="1" s="1"/>
  <c r="F846" i="1"/>
  <c r="E846" i="1"/>
  <c r="G846" i="1" s="1"/>
  <c r="H846" i="1" s="1"/>
  <c r="G845" i="1"/>
  <c r="H845" i="1" s="1"/>
  <c r="F845" i="1"/>
  <c r="E845" i="1"/>
  <c r="G844" i="1"/>
  <c r="H844" i="1" s="1"/>
  <c r="F844" i="1"/>
  <c r="E844" i="1"/>
  <c r="F843" i="1"/>
  <c r="E843" i="1"/>
  <c r="G843" i="1" s="1"/>
  <c r="H843" i="1" s="1"/>
  <c r="F842" i="1"/>
  <c r="E842" i="1"/>
  <c r="G842" i="1" s="1"/>
  <c r="H842" i="1" s="1"/>
  <c r="G841" i="1"/>
  <c r="H841" i="1" s="1"/>
  <c r="F841" i="1"/>
  <c r="E841" i="1"/>
  <c r="G840" i="1"/>
  <c r="H840" i="1" s="1"/>
  <c r="F840" i="1"/>
  <c r="E840" i="1"/>
  <c r="F839" i="1"/>
  <c r="E839" i="1"/>
  <c r="G839" i="1" s="1"/>
  <c r="H839" i="1" s="1"/>
  <c r="F838" i="1"/>
  <c r="E838" i="1"/>
  <c r="G838" i="1" s="1"/>
  <c r="H838" i="1" s="1"/>
  <c r="G837" i="1"/>
  <c r="H837" i="1" s="1"/>
  <c r="F837" i="1"/>
  <c r="E837" i="1"/>
  <c r="G836" i="1"/>
  <c r="H836" i="1" s="1"/>
  <c r="F836" i="1"/>
  <c r="E836" i="1"/>
  <c r="F835" i="1"/>
  <c r="E835" i="1"/>
  <c r="G835" i="1" s="1"/>
  <c r="H835" i="1" s="1"/>
  <c r="F834" i="1"/>
  <c r="E834" i="1"/>
  <c r="G834" i="1" s="1"/>
  <c r="H834" i="1" s="1"/>
  <c r="G833" i="1"/>
  <c r="H833" i="1" s="1"/>
  <c r="F833" i="1"/>
  <c r="E833" i="1"/>
  <c r="G832" i="1"/>
  <c r="H832" i="1" s="1"/>
  <c r="F832" i="1"/>
  <c r="E832" i="1"/>
  <c r="F831" i="1"/>
  <c r="E831" i="1"/>
  <c r="G831" i="1" s="1"/>
  <c r="H831" i="1" s="1"/>
  <c r="F830" i="1"/>
  <c r="E830" i="1"/>
  <c r="G830" i="1" s="1"/>
  <c r="H830" i="1" s="1"/>
  <c r="G829" i="1"/>
  <c r="H829" i="1" s="1"/>
  <c r="F829" i="1"/>
  <c r="E829" i="1"/>
  <c r="G828" i="1"/>
  <c r="H828" i="1" s="1"/>
  <c r="F828" i="1"/>
  <c r="E828" i="1"/>
  <c r="F827" i="1"/>
  <c r="E827" i="1"/>
  <c r="G827" i="1" s="1"/>
  <c r="H827" i="1" s="1"/>
  <c r="F826" i="1"/>
  <c r="E826" i="1"/>
  <c r="G826" i="1" s="1"/>
  <c r="H826" i="1" s="1"/>
  <c r="G825" i="1"/>
  <c r="H825" i="1" s="1"/>
  <c r="F825" i="1"/>
  <c r="E825" i="1"/>
  <c r="G824" i="1"/>
  <c r="H824" i="1" s="1"/>
  <c r="F824" i="1"/>
  <c r="E824" i="1"/>
  <c r="F823" i="1"/>
  <c r="E823" i="1"/>
  <c r="G823" i="1" s="1"/>
  <c r="H823" i="1" s="1"/>
  <c r="F822" i="1"/>
  <c r="E822" i="1"/>
  <c r="G822" i="1" s="1"/>
  <c r="H822" i="1" s="1"/>
  <c r="G821" i="1"/>
  <c r="H821" i="1" s="1"/>
  <c r="F821" i="1"/>
  <c r="E821" i="1"/>
  <c r="G820" i="1"/>
  <c r="H820" i="1" s="1"/>
  <c r="F820" i="1"/>
  <c r="E820" i="1"/>
  <c r="F819" i="1"/>
  <c r="E819" i="1"/>
  <c r="G819" i="1" s="1"/>
  <c r="H819" i="1" s="1"/>
  <c r="F818" i="1"/>
  <c r="E818" i="1"/>
  <c r="G818" i="1" s="1"/>
  <c r="H818" i="1" s="1"/>
  <c r="G817" i="1"/>
  <c r="H817" i="1" s="1"/>
  <c r="F817" i="1"/>
  <c r="E817" i="1"/>
  <c r="G816" i="1"/>
  <c r="H816" i="1" s="1"/>
  <c r="F816" i="1"/>
  <c r="E816" i="1"/>
  <c r="F815" i="1"/>
  <c r="E815" i="1"/>
  <c r="G815" i="1" s="1"/>
  <c r="H815" i="1" s="1"/>
  <c r="F814" i="1"/>
  <c r="E814" i="1"/>
  <c r="G814" i="1" s="1"/>
  <c r="H814" i="1" s="1"/>
  <c r="G813" i="1"/>
  <c r="H813" i="1" s="1"/>
  <c r="F813" i="1"/>
  <c r="E813" i="1"/>
  <c r="G812" i="1"/>
  <c r="H812" i="1" s="1"/>
  <c r="F812" i="1"/>
  <c r="E812" i="1"/>
  <c r="F811" i="1"/>
  <c r="E811" i="1"/>
  <c r="G811" i="1" s="1"/>
  <c r="H811" i="1" s="1"/>
  <c r="F810" i="1"/>
  <c r="E810" i="1"/>
  <c r="G810" i="1" s="1"/>
  <c r="H810" i="1" s="1"/>
  <c r="G809" i="1"/>
  <c r="H809" i="1" s="1"/>
  <c r="F809" i="1"/>
  <c r="E809" i="1"/>
  <c r="G808" i="1"/>
  <c r="H808" i="1" s="1"/>
  <c r="F808" i="1"/>
  <c r="E808" i="1"/>
  <c r="F807" i="1"/>
  <c r="E807" i="1"/>
  <c r="G807" i="1" s="1"/>
  <c r="H807" i="1" s="1"/>
  <c r="F806" i="1"/>
  <c r="E806" i="1"/>
  <c r="G806" i="1" s="1"/>
  <c r="H806" i="1" s="1"/>
  <c r="G805" i="1"/>
  <c r="H805" i="1" s="1"/>
  <c r="F805" i="1"/>
  <c r="E805" i="1"/>
  <c r="G804" i="1"/>
  <c r="H804" i="1" s="1"/>
  <c r="F804" i="1"/>
  <c r="E804" i="1"/>
  <c r="F803" i="1"/>
  <c r="E803" i="1"/>
  <c r="G803" i="1" s="1"/>
  <c r="H803" i="1" s="1"/>
  <c r="F802" i="1"/>
  <c r="E802" i="1"/>
  <c r="G802" i="1" s="1"/>
  <c r="H802" i="1" s="1"/>
  <c r="G801" i="1"/>
  <c r="H801" i="1" s="1"/>
  <c r="F801" i="1"/>
  <c r="E801" i="1"/>
  <c r="G800" i="1"/>
  <c r="H800" i="1" s="1"/>
  <c r="F800" i="1"/>
  <c r="E800" i="1"/>
  <c r="F799" i="1"/>
  <c r="E799" i="1"/>
  <c r="G799" i="1" s="1"/>
  <c r="H799" i="1" s="1"/>
  <c r="F798" i="1"/>
  <c r="E798" i="1"/>
  <c r="G798" i="1" s="1"/>
  <c r="H798" i="1" s="1"/>
  <c r="G797" i="1"/>
  <c r="H797" i="1" s="1"/>
  <c r="F797" i="1"/>
  <c r="E797" i="1"/>
  <c r="G796" i="1"/>
  <c r="H796" i="1" s="1"/>
  <c r="F796" i="1"/>
  <c r="E796" i="1"/>
  <c r="F795" i="1"/>
  <c r="E795" i="1"/>
  <c r="G795" i="1" s="1"/>
  <c r="H795" i="1" s="1"/>
  <c r="F794" i="1"/>
  <c r="E794" i="1"/>
  <c r="G794" i="1" s="1"/>
  <c r="H794" i="1" s="1"/>
  <c r="G793" i="1"/>
  <c r="H793" i="1" s="1"/>
  <c r="F793" i="1"/>
  <c r="E793" i="1"/>
  <c r="G792" i="1"/>
  <c r="F792" i="1"/>
  <c r="E792" i="1"/>
  <c r="F791" i="1"/>
  <c r="E791" i="1"/>
  <c r="G791" i="1" s="1"/>
  <c r="H791" i="1" s="1"/>
  <c r="F790" i="1"/>
  <c r="E790" i="1"/>
  <c r="G790" i="1" s="1"/>
  <c r="H790" i="1" s="1"/>
  <c r="G789" i="1"/>
  <c r="H789" i="1" s="1"/>
  <c r="F789" i="1"/>
  <c r="E789" i="1"/>
  <c r="G788" i="1"/>
  <c r="H788" i="1" s="1"/>
  <c r="F788" i="1"/>
  <c r="E788" i="1"/>
  <c r="F787" i="1"/>
  <c r="E787" i="1"/>
  <c r="G787" i="1" s="1"/>
  <c r="H787" i="1" s="1"/>
  <c r="F786" i="1"/>
  <c r="E786" i="1"/>
  <c r="G786" i="1" s="1"/>
  <c r="H786" i="1" s="1"/>
  <c r="G785" i="1"/>
  <c r="H785" i="1" s="1"/>
  <c r="F785" i="1"/>
  <c r="E785" i="1"/>
  <c r="G784" i="1"/>
  <c r="F784" i="1"/>
  <c r="E784" i="1"/>
  <c r="F783" i="1"/>
  <c r="E783" i="1"/>
  <c r="G783" i="1" s="1"/>
  <c r="H783" i="1" s="1"/>
  <c r="F782" i="1"/>
  <c r="E782" i="1"/>
  <c r="G782" i="1" s="1"/>
  <c r="H782" i="1" s="1"/>
  <c r="G781" i="1"/>
  <c r="H781" i="1" s="1"/>
  <c r="F781" i="1"/>
  <c r="E781" i="1"/>
  <c r="G780" i="1"/>
  <c r="H780" i="1" s="1"/>
  <c r="F780" i="1"/>
  <c r="E780" i="1"/>
  <c r="F779" i="1"/>
  <c r="E779" i="1"/>
  <c r="G779" i="1" s="1"/>
  <c r="H779" i="1" s="1"/>
  <c r="F778" i="1"/>
  <c r="E778" i="1"/>
  <c r="G778" i="1" s="1"/>
  <c r="H778" i="1" s="1"/>
  <c r="G777" i="1"/>
  <c r="H777" i="1" s="1"/>
  <c r="F777" i="1"/>
  <c r="E777" i="1"/>
  <c r="G776" i="1"/>
  <c r="F776" i="1"/>
  <c r="E776" i="1"/>
  <c r="F775" i="1"/>
  <c r="E775" i="1"/>
  <c r="G775" i="1" s="1"/>
  <c r="H775" i="1" s="1"/>
  <c r="F774" i="1"/>
  <c r="E774" i="1"/>
  <c r="G774" i="1" s="1"/>
  <c r="H774" i="1" s="1"/>
  <c r="G773" i="1"/>
  <c r="H773" i="1" s="1"/>
  <c r="F773" i="1"/>
  <c r="E773" i="1"/>
  <c r="G772" i="1"/>
  <c r="H772" i="1" s="1"/>
  <c r="F772" i="1"/>
  <c r="E772" i="1"/>
  <c r="F771" i="1"/>
  <c r="E771" i="1"/>
  <c r="G771" i="1" s="1"/>
  <c r="H771" i="1" s="1"/>
  <c r="F770" i="1"/>
  <c r="E770" i="1"/>
  <c r="G770" i="1" s="1"/>
  <c r="H770" i="1" s="1"/>
  <c r="G769" i="1"/>
  <c r="H769" i="1" s="1"/>
  <c r="F769" i="1"/>
  <c r="E769" i="1"/>
  <c r="G768" i="1"/>
  <c r="F768" i="1"/>
  <c r="E768" i="1"/>
  <c r="F767" i="1"/>
  <c r="E767" i="1"/>
  <c r="G767" i="1" s="1"/>
  <c r="H767" i="1" s="1"/>
  <c r="F766" i="1"/>
  <c r="E766" i="1"/>
  <c r="G766" i="1" s="1"/>
  <c r="H766" i="1" s="1"/>
  <c r="G765" i="1"/>
  <c r="H765" i="1" s="1"/>
  <c r="F765" i="1"/>
  <c r="E765" i="1"/>
  <c r="G764" i="1"/>
  <c r="H764" i="1" s="1"/>
  <c r="F764" i="1"/>
  <c r="E764" i="1"/>
  <c r="F763" i="1"/>
  <c r="E763" i="1"/>
  <c r="G763" i="1" s="1"/>
  <c r="H763" i="1" s="1"/>
  <c r="F762" i="1"/>
  <c r="E762" i="1"/>
  <c r="G762" i="1" s="1"/>
  <c r="H762" i="1" s="1"/>
  <c r="G761" i="1"/>
  <c r="H761" i="1" s="1"/>
  <c r="F761" i="1"/>
  <c r="E761" i="1"/>
  <c r="G760" i="1"/>
  <c r="F760" i="1"/>
  <c r="E760" i="1"/>
  <c r="F759" i="1"/>
  <c r="E759" i="1"/>
  <c r="G759" i="1" s="1"/>
  <c r="H759" i="1" s="1"/>
  <c r="F758" i="1"/>
  <c r="E758" i="1"/>
  <c r="G758" i="1" s="1"/>
  <c r="H758" i="1" s="1"/>
  <c r="G757" i="1"/>
  <c r="H757" i="1" s="1"/>
  <c r="F757" i="1"/>
  <c r="E757" i="1"/>
  <c r="G756" i="1"/>
  <c r="H756" i="1" s="1"/>
  <c r="F756" i="1"/>
  <c r="E756" i="1"/>
  <c r="F755" i="1"/>
  <c r="E755" i="1"/>
  <c r="G755" i="1" s="1"/>
  <c r="H755" i="1" s="1"/>
  <c r="F754" i="1"/>
  <c r="E754" i="1"/>
  <c r="G754" i="1" s="1"/>
  <c r="H754" i="1" s="1"/>
  <c r="G753" i="1"/>
  <c r="H753" i="1" s="1"/>
  <c r="F753" i="1"/>
  <c r="E753" i="1"/>
  <c r="G752" i="1"/>
  <c r="F752" i="1"/>
  <c r="E752" i="1"/>
  <c r="F751" i="1"/>
  <c r="E751" i="1"/>
  <c r="G751" i="1" s="1"/>
  <c r="H751" i="1" s="1"/>
  <c r="F750" i="1"/>
  <c r="E750" i="1"/>
  <c r="G750" i="1" s="1"/>
  <c r="H750" i="1" s="1"/>
  <c r="G749" i="1"/>
  <c r="H749" i="1" s="1"/>
  <c r="F749" i="1"/>
  <c r="E749" i="1"/>
  <c r="G748" i="1"/>
  <c r="H748" i="1" s="1"/>
  <c r="F748" i="1"/>
  <c r="E748" i="1"/>
  <c r="F747" i="1"/>
  <c r="E747" i="1"/>
  <c r="G747" i="1" s="1"/>
  <c r="H747" i="1" s="1"/>
  <c r="F746" i="1"/>
  <c r="E746" i="1"/>
  <c r="G746" i="1" s="1"/>
  <c r="H746" i="1" s="1"/>
  <c r="G745" i="1"/>
  <c r="H745" i="1" s="1"/>
  <c r="F745" i="1"/>
  <c r="E745" i="1"/>
  <c r="G744" i="1"/>
  <c r="F744" i="1"/>
  <c r="E744" i="1"/>
  <c r="F743" i="1"/>
  <c r="E743" i="1"/>
  <c r="G743" i="1" s="1"/>
  <c r="H743" i="1" s="1"/>
  <c r="F742" i="1"/>
  <c r="E742" i="1"/>
  <c r="G742" i="1" s="1"/>
  <c r="H742" i="1" s="1"/>
  <c r="G741" i="1"/>
  <c r="H741" i="1" s="1"/>
  <c r="F741" i="1"/>
  <c r="E741" i="1"/>
  <c r="G740" i="1"/>
  <c r="H740" i="1" s="1"/>
  <c r="F740" i="1"/>
  <c r="E740" i="1"/>
  <c r="F739" i="1"/>
  <c r="E739" i="1"/>
  <c r="G739" i="1" s="1"/>
  <c r="H739" i="1" s="1"/>
  <c r="F738" i="1"/>
  <c r="E738" i="1"/>
  <c r="G738" i="1" s="1"/>
  <c r="H738" i="1" s="1"/>
  <c r="G737" i="1"/>
  <c r="H737" i="1" s="1"/>
  <c r="F737" i="1"/>
  <c r="E737" i="1"/>
  <c r="G736" i="1"/>
  <c r="F736" i="1"/>
  <c r="E736" i="1"/>
  <c r="F735" i="1"/>
  <c r="E735" i="1"/>
  <c r="G735" i="1" s="1"/>
  <c r="H735" i="1" s="1"/>
  <c r="F734" i="1"/>
  <c r="E734" i="1"/>
  <c r="G734" i="1" s="1"/>
  <c r="H734" i="1" s="1"/>
  <c r="G733" i="1"/>
  <c r="H733" i="1" s="1"/>
  <c r="F733" i="1"/>
  <c r="E733" i="1"/>
  <c r="G732" i="1"/>
  <c r="H732" i="1" s="1"/>
  <c r="F732" i="1"/>
  <c r="E732" i="1"/>
  <c r="F731" i="1"/>
  <c r="E731" i="1"/>
  <c r="G731" i="1" s="1"/>
  <c r="H731" i="1" s="1"/>
  <c r="F730" i="1"/>
  <c r="E730" i="1"/>
  <c r="G730" i="1" s="1"/>
  <c r="H730" i="1" s="1"/>
  <c r="G729" i="1"/>
  <c r="H729" i="1" s="1"/>
  <c r="F729" i="1"/>
  <c r="E729" i="1"/>
  <c r="G728" i="1"/>
  <c r="F728" i="1"/>
  <c r="E728" i="1"/>
  <c r="F727" i="1"/>
  <c r="E727" i="1"/>
  <c r="G727" i="1" s="1"/>
  <c r="H727" i="1" s="1"/>
  <c r="F726" i="1"/>
  <c r="E726" i="1"/>
  <c r="G726" i="1" s="1"/>
  <c r="H726" i="1" s="1"/>
  <c r="G725" i="1"/>
  <c r="H725" i="1" s="1"/>
  <c r="F725" i="1"/>
  <c r="E725" i="1"/>
  <c r="G724" i="1"/>
  <c r="H724" i="1" s="1"/>
  <c r="F724" i="1"/>
  <c r="E724" i="1"/>
  <c r="F723" i="1"/>
  <c r="E723" i="1"/>
  <c r="G723" i="1" s="1"/>
  <c r="H723" i="1" s="1"/>
  <c r="F722" i="1"/>
  <c r="E722" i="1"/>
  <c r="G722" i="1" s="1"/>
  <c r="H722" i="1" s="1"/>
  <c r="G721" i="1"/>
  <c r="H721" i="1" s="1"/>
  <c r="F721" i="1"/>
  <c r="E721" i="1"/>
  <c r="G720" i="1"/>
  <c r="F720" i="1"/>
  <c r="E720" i="1"/>
  <c r="F719" i="1"/>
  <c r="E719" i="1"/>
  <c r="G719" i="1" s="1"/>
  <c r="H719" i="1" s="1"/>
  <c r="F718" i="1"/>
  <c r="E718" i="1"/>
  <c r="G718" i="1" s="1"/>
  <c r="H718" i="1" s="1"/>
  <c r="G717" i="1"/>
  <c r="H717" i="1" s="1"/>
  <c r="F717" i="1"/>
  <c r="E717" i="1"/>
  <c r="G716" i="1"/>
  <c r="H716" i="1" s="1"/>
  <c r="F716" i="1"/>
  <c r="E716" i="1"/>
  <c r="F715" i="1"/>
  <c r="E715" i="1"/>
  <c r="G715" i="1" s="1"/>
  <c r="H715" i="1" s="1"/>
  <c r="F714" i="1"/>
  <c r="E714" i="1"/>
  <c r="G714" i="1" s="1"/>
  <c r="H714" i="1" s="1"/>
  <c r="G713" i="1"/>
  <c r="H713" i="1" s="1"/>
  <c r="F713" i="1"/>
  <c r="E713" i="1"/>
  <c r="G712" i="1"/>
  <c r="F712" i="1"/>
  <c r="E712" i="1"/>
  <c r="F711" i="1"/>
  <c r="E711" i="1"/>
  <c r="G711" i="1" s="1"/>
  <c r="H711" i="1" s="1"/>
  <c r="F710" i="1"/>
  <c r="E710" i="1"/>
  <c r="G710" i="1" s="1"/>
  <c r="H710" i="1" s="1"/>
  <c r="G709" i="1"/>
  <c r="H709" i="1" s="1"/>
  <c r="F709" i="1"/>
  <c r="E709" i="1"/>
  <c r="G708" i="1"/>
  <c r="H708" i="1" s="1"/>
  <c r="F708" i="1"/>
  <c r="E708" i="1"/>
  <c r="F707" i="1"/>
  <c r="E707" i="1"/>
  <c r="G707" i="1" s="1"/>
  <c r="H707" i="1" s="1"/>
  <c r="F706" i="1"/>
  <c r="E706" i="1"/>
  <c r="G706" i="1" s="1"/>
  <c r="H706" i="1" s="1"/>
  <c r="G705" i="1"/>
  <c r="H705" i="1" s="1"/>
  <c r="F705" i="1"/>
  <c r="E705" i="1"/>
  <c r="G704" i="1"/>
  <c r="F704" i="1"/>
  <c r="E704" i="1"/>
  <c r="F703" i="1"/>
  <c r="E703" i="1"/>
  <c r="G703" i="1" s="1"/>
  <c r="H703" i="1" s="1"/>
  <c r="F702" i="1"/>
  <c r="E702" i="1"/>
  <c r="G702" i="1" s="1"/>
  <c r="H702" i="1" s="1"/>
  <c r="G701" i="1"/>
  <c r="H701" i="1" s="1"/>
  <c r="F701" i="1"/>
  <c r="E701" i="1"/>
  <c r="G700" i="1"/>
  <c r="H700" i="1" s="1"/>
  <c r="F700" i="1"/>
  <c r="E700" i="1"/>
  <c r="F699" i="1"/>
  <c r="E699" i="1"/>
  <c r="G699" i="1" s="1"/>
  <c r="H699" i="1" s="1"/>
  <c r="F698" i="1"/>
  <c r="E698" i="1"/>
  <c r="G698" i="1" s="1"/>
  <c r="H698" i="1" s="1"/>
  <c r="F697" i="1"/>
  <c r="E697" i="1"/>
  <c r="G697" i="1" s="1"/>
  <c r="H697" i="1" s="1"/>
  <c r="F696" i="1"/>
  <c r="E696" i="1"/>
  <c r="G696" i="1" s="1"/>
  <c r="H696" i="1" s="1"/>
  <c r="G695" i="1"/>
  <c r="H695" i="1" s="1"/>
  <c r="F695" i="1"/>
  <c r="E695" i="1"/>
  <c r="G694" i="1"/>
  <c r="H694" i="1" s="1"/>
  <c r="F694" i="1"/>
  <c r="E694" i="1"/>
  <c r="G693" i="1"/>
  <c r="H693" i="1" s="1"/>
  <c r="F693" i="1"/>
  <c r="E693" i="1"/>
  <c r="G692" i="1"/>
  <c r="H692" i="1" s="1"/>
  <c r="F692" i="1"/>
  <c r="E692" i="1"/>
  <c r="G691" i="1"/>
  <c r="H691" i="1" s="1"/>
  <c r="F691" i="1"/>
  <c r="E691" i="1"/>
  <c r="G690" i="1"/>
  <c r="H690" i="1" s="1"/>
  <c r="F690" i="1"/>
  <c r="E690" i="1"/>
  <c r="G689" i="1"/>
  <c r="H689" i="1" s="1"/>
  <c r="F689" i="1"/>
  <c r="E689" i="1"/>
  <c r="G688" i="1"/>
  <c r="H688" i="1" s="1"/>
  <c r="F688" i="1"/>
  <c r="E688" i="1"/>
  <c r="G687" i="1"/>
  <c r="H687" i="1" s="1"/>
  <c r="F687" i="1"/>
  <c r="E687" i="1"/>
  <c r="G686" i="1"/>
  <c r="H686" i="1" s="1"/>
  <c r="F686" i="1"/>
  <c r="E686" i="1"/>
  <c r="G685" i="1"/>
  <c r="H685" i="1" s="1"/>
  <c r="F685" i="1"/>
  <c r="E685" i="1"/>
  <c r="G684" i="1"/>
  <c r="H684" i="1" s="1"/>
  <c r="F684" i="1"/>
  <c r="E684" i="1"/>
  <c r="G683" i="1"/>
  <c r="H683" i="1" s="1"/>
  <c r="F683" i="1"/>
  <c r="E683" i="1"/>
  <c r="G682" i="1"/>
  <c r="H682" i="1" s="1"/>
  <c r="F682" i="1"/>
  <c r="E682" i="1"/>
  <c r="G681" i="1"/>
  <c r="H681" i="1" s="1"/>
  <c r="F681" i="1"/>
  <c r="E681" i="1"/>
  <c r="G680" i="1"/>
  <c r="H680" i="1" s="1"/>
  <c r="F680" i="1"/>
  <c r="E680" i="1"/>
  <c r="G679" i="1"/>
  <c r="H679" i="1" s="1"/>
  <c r="F679" i="1"/>
  <c r="E679" i="1"/>
  <c r="G678" i="1"/>
  <c r="H678" i="1" s="1"/>
  <c r="F678" i="1"/>
  <c r="E678" i="1"/>
  <c r="G677" i="1"/>
  <c r="H677" i="1" s="1"/>
  <c r="F677" i="1"/>
  <c r="E677" i="1"/>
  <c r="G676" i="1"/>
  <c r="H676" i="1" s="1"/>
  <c r="F676" i="1"/>
  <c r="E676" i="1"/>
  <c r="G675" i="1"/>
  <c r="H675" i="1" s="1"/>
  <c r="F675" i="1"/>
  <c r="E675" i="1"/>
  <c r="G674" i="1"/>
  <c r="H674" i="1" s="1"/>
  <c r="F674" i="1"/>
  <c r="E674" i="1"/>
  <c r="G673" i="1"/>
  <c r="H673" i="1" s="1"/>
  <c r="F673" i="1"/>
  <c r="E673" i="1"/>
  <c r="G672" i="1"/>
  <c r="H672" i="1" s="1"/>
  <c r="F672" i="1"/>
  <c r="E672" i="1"/>
  <c r="G671" i="1"/>
  <c r="H671" i="1" s="1"/>
  <c r="F671" i="1"/>
  <c r="E671" i="1"/>
  <c r="G670" i="1"/>
  <c r="H670" i="1" s="1"/>
  <c r="F670" i="1"/>
  <c r="E670" i="1"/>
  <c r="G669" i="1"/>
  <c r="H669" i="1" s="1"/>
  <c r="F669" i="1"/>
  <c r="E669" i="1"/>
  <c r="G668" i="1"/>
  <c r="H668" i="1" s="1"/>
  <c r="F668" i="1"/>
  <c r="E668" i="1"/>
  <c r="G667" i="1"/>
  <c r="H667" i="1" s="1"/>
  <c r="F667" i="1"/>
  <c r="E667" i="1"/>
  <c r="G666" i="1"/>
  <c r="H666" i="1" s="1"/>
  <c r="F666" i="1"/>
  <c r="E666" i="1"/>
  <c r="G665" i="1"/>
  <c r="H665" i="1" s="1"/>
  <c r="F665" i="1"/>
  <c r="E665" i="1"/>
  <c r="G664" i="1"/>
  <c r="H664" i="1" s="1"/>
  <c r="F664" i="1"/>
  <c r="E664" i="1"/>
  <c r="G663" i="1"/>
  <c r="H663" i="1" s="1"/>
  <c r="F663" i="1"/>
  <c r="E663" i="1"/>
  <c r="G662" i="1"/>
  <c r="H662" i="1" s="1"/>
  <c r="F662" i="1"/>
  <c r="E662" i="1"/>
  <c r="G661" i="1"/>
  <c r="H661" i="1" s="1"/>
  <c r="F661" i="1"/>
  <c r="E661" i="1"/>
  <c r="G660" i="1"/>
  <c r="H660" i="1" s="1"/>
  <c r="F660" i="1"/>
  <c r="E660" i="1"/>
  <c r="G659" i="1"/>
  <c r="H659" i="1" s="1"/>
  <c r="F659" i="1"/>
  <c r="E659" i="1"/>
  <c r="G658" i="1"/>
  <c r="H658" i="1" s="1"/>
  <c r="F658" i="1"/>
  <c r="E658" i="1"/>
  <c r="G657" i="1"/>
  <c r="H657" i="1" s="1"/>
  <c r="F657" i="1"/>
  <c r="E657" i="1"/>
  <c r="G656" i="1"/>
  <c r="H656" i="1" s="1"/>
  <c r="F656" i="1"/>
  <c r="E656" i="1"/>
  <c r="G655" i="1"/>
  <c r="H655" i="1" s="1"/>
  <c r="F655" i="1"/>
  <c r="E655" i="1"/>
  <c r="G654" i="1"/>
  <c r="H654" i="1" s="1"/>
  <c r="F654" i="1"/>
  <c r="E654" i="1"/>
  <c r="G653" i="1"/>
  <c r="H653" i="1" s="1"/>
  <c r="F653" i="1"/>
  <c r="E653" i="1"/>
  <c r="G652" i="1"/>
  <c r="H652" i="1" s="1"/>
  <c r="F652" i="1"/>
  <c r="E652" i="1"/>
  <c r="G651" i="1"/>
  <c r="H651" i="1" s="1"/>
  <c r="F651" i="1"/>
  <c r="E651" i="1"/>
  <c r="G650" i="1"/>
  <c r="H650" i="1" s="1"/>
  <c r="F650" i="1"/>
  <c r="E650" i="1"/>
  <c r="G649" i="1"/>
  <c r="H649" i="1" s="1"/>
  <c r="F649" i="1"/>
  <c r="E649" i="1"/>
  <c r="G648" i="1"/>
  <c r="H648" i="1" s="1"/>
  <c r="F648" i="1"/>
  <c r="E648" i="1"/>
  <c r="G647" i="1"/>
  <c r="H647" i="1" s="1"/>
  <c r="F647" i="1"/>
  <c r="E647" i="1"/>
  <c r="G646" i="1"/>
  <c r="H646" i="1" s="1"/>
  <c r="F646" i="1"/>
  <c r="E646" i="1"/>
  <c r="G645" i="1"/>
  <c r="H645" i="1" s="1"/>
  <c r="F645" i="1"/>
  <c r="E645" i="1"/>
  <c r="G644" i="1"/>
  <c r="H644" i="1" s="1"/>
  <c r="F644" i="1"/>
  <c r="E644" i="1"/>
  <c r="G643" i="1"/>
  <c r="H643" i="1" s="1"/>
  <c r="F643" i="1"/>
  <c r="E643" i="1"/>
  <c r="G642" i="1"/>
  <c r="H642" i="1" s="1"/>
  <c r="F642" i="1"/>
  <c r="E642" i="1"/>
  <c r="G641" i="1"/>
  <c r="H641" i="1" s="1"/>
  <c r="F641" i="1"/>
  <c r="E641" i="1"/>
  <c r="G640" i="1"/>
  <c r="H640" i="1" s="1"/>
  <c r="F640" i="1"/>
  <c r="E640" i="1"/>
  <c r="G639" i="1"/>
  <c r="H639" i="1" s="1"/>
  <c r="F639" i="1"/>
  <c r="E639" i="1"/>
  <c r="G638" i="1"/>
  <c r="H638" i="1" s="1"/>
  <c r="F638" i="1"/>
  <c r="E638" i="1"/>
  <c r="G637" i="1"/>
  <c r="H637" i="1" s="1"/>
  <c r="F637" i="1"/>
  <c r="E637" i="1"/>
  <c r="G636" i="1"/>
  <c r="H636" i="1" s="1"/>
  <c r="F636" i="1"/>
  <c r="E636" i="1"/>
  <c r="G635" i="1"/>
  <c r="H635" i="1" s="1"/>
  <c r="F635" i="1"/>
  <c r="E635" i="1"/>
  <c r="G634" i="1"/>
  <c r="H634" i="1" s="1"/>
  <c r="F634" i="1"/>
  <c r="E634" i="1"/>
  <c r="G633" i="1"/>
  <c r="H633" i="1" s="1"/>
  <c r="F633" i="1"/>
  <c r="E633" i="1"/>
  <c r="G632" i="1"/>
  <c r="F632" i="1"/>
  <c r="E632" i="1"/>
  <c r="G631" i="1"/>
  <c r="H631" i="1" s="1"/>
  <c r="F631" i="1"/>
  <c r="E631" i="1"/>
  <c r="G630" i="1"/>
  <c r="H630" i="1" s="1"/>
  <c r="F630" i="1"/>
  <c r="E630" i="1"/>
  <c r="G629" i="1"/>
  <c r="H629" i="1" s="1"/>
  <c r="F629" i="1"/>
  <c r="E629" i="1"/>
  <c r="G628" i="1"/>
  <c r="F628" i="1"/>
  <c r="E628" i="1"/>
  <c r="G627" i="1"/>
  <c r="H627" i="1" s="1"/>
  <c r="F627" i="1"/>
  <c r="E627" i="1"/>
  <c r="F626" i="1"/>
  <c r="E626" i="1"/>
  <c r="G626" i="1" s="1"/>
  <c r="H626" i="1" s="1"/>
  <c r="G625" i="1"/>
  <c r="H625" i="1" s="1"/>
  <c r="F625" i="1"/>
  <c r="E625" i="1"/>
  <c r="F624" i="1"/>
  <c r="E624" i="1"/>
  <c r="G624" i="1" s="1"/>
  <c r="H624" i="1" s="1"/>
  <c r="G623" i="1"/>
  <c r="F623" i="1"/>
  <c r="E623" i="1"/>
  <c r="G622" i="1"/>
  <c r="H622" i="1" s="1"/>
  <c r="F622" i="1"/>
  <c r="E622" i="1"/>
  <c r="G621" i="1"/>
  <c r="H621" i="1" s="1"/>
  <c r="F621" i="1"/>
  <c r="E621" i="1"/>
  <c r="G620" i="1"/>
  <c r="F620" i="1"/>
  <c r="E620" i="1"/>
  <c r="G619" i="1"/>
  <c r="F619" i="1"/>
  <c r="E619" i="1"/>
  <c r="G618" i="1"/>
  <c r="H618" i="1" s="1"/>
  <c r="F618" i="1"/>
  <c r="E618" i="1"/>
  <c r="F617" i="1"/>
  <c r="E617" i="1"/>
  <c r="G617" i="1" s="1"/>
  <c r="H617" i="1" s="1"/>
  <c r="F616" i="1"/>
  <c r="E616" i="1"/>
  <c r="G616" i="1" s="1"/>
  <c r="F615" i="1"/>
  <c r="E615" i="1"/>
  <c r="G615" i="1" s="1"/>
  <c r="H615" i="1" s="1"/>
  <c r="F614" i="1"/>
  <c r="E614" i="1"/>
  <c r="G614" i="1" s="1"/>
  <c r="H614" i="1" s="1"/>
  <c r="G613" i="1"/>
  <c r="H613" i="1" s="1"/>
  <c r="F613" i="1"/>
  <c r="E613" i="1"/>
  <c r="G612" i="1"/>
  <c r="F612" i="1"/>
  <c r="E612" i="1"/>
  <c r="G611" i="1"/>
  <c r="H611" i="1" s="1"/>
  <c r="F611" i="1"/>
  <c r="E611" i="1"/>
  <c r="F610" i="1"/>
  <c r="E610" i="1"/>
  <c r="G610" i="1" s="1"/>
  <c r="H610" i="1" s="1"/>
  <c r="G609" i="1"/>
  <c r="H609" i="1" s="1"/>
  <c r="F609" i="1"/>
  <c r="E609" i="1"/>
  <c r="F608" i="1"/>
  <c r="E608" i="1"/>
  <c r="G608" i="1" s="1"/>
  <c r="H608" i="1" s="1"/>
  <c r="F607" i="1"/>
  <c r="E607" i="1"/>
  <c r="G607" i="1" s="1"/>
  <c r="G606" i="1"/>
  <c r="H606" i="1" s="1"/>
  <c r="F606" i="1"/>
  <c r="E606" i="1"/>
  <c r="F605" i="1"/>
  <c r="E605" i="1"/>
  <c r="G605" i="1" s="1"/>
  <c r="H605" i="1" s="1"/>
  <c r="G604" i="1"/>
  <c r="F604" i="1"/>
  <c r="E604" i="1"/>
  <c r="G603" i="1"/>
  <c r="F603" i="1"/>
  <c r="E603" i="1"/>
  <c r="F602" i="1"/>
  <c r="E602" i="1"/>
  <c r="G602" i="1" s="1"/>
  <c r="H602" i="1" s="1"/>
  <c r="F601" i="1"/>
  <c r="E601" i="1"/>
  <c r="G601" i="1" s="1"/>
  <c r="H601" i="1" s="1"/>
  <c r="F600" i="1"/>
  <c r="E600" i="1"/>
  <c r="G600" i="1" s="1"/>
  <c r="F599" i="1"/>
  <c r="E599" i="1"/>
  <c r="G599" i="1" s="1"/>
  <c r="H599" i="1" s="1"/>
  <c r="F598" i="1"/>
  <c r="E598" i="1"/>
  <c r="G598" i="1" s="1"/>
  <c r="H598" i="1" s="1"/>
  <c r="G597" i="1"/>
  <c r="H597" i="1" s="1"/>
  <c r="F597" i="1"/>
  <c r="E597" i="1"/>
  <c r="G596" i="1"/>
  <c r="F596" i="1"/>
  <c r="E596" i="1"/>
  <c r="G595" i="1"/>
  <c r="H595" i="1" s="1"/>
  <c r="F595" i="1"/>
  <c r="E595" i="1"/>
  <c r="F594" i="1"/>
  <c r="E594" i="1"/>
  <c r="G594" i="1" s="1"/>
  <c r="H594" i="1" s="1"/>
  <c r="F593" i="1"/>
  <c r="E593" i="1"/>
  <c r="G593" i="1" s="1"/>
  <c r="H593" i="1" s="1"/>
  <c r="F592" i="1"/>
  <c r="E592" i="1"/>
  <c r="G592" i="1" s="1"/>
  <c r="H592" i="1" s="1"/>
  <c r="F591" i="1"/>
  <c r="E591" i="1"/>
  <c r="G591" i="1" s="1"/>
  <c r="G590" i="1"/>
  <c r="H590" i="1" s="1"/>
  <c r="F590" i="1"/>
  <c r="E590" i="1"/>
  <c r="F589" i="1"/>
  <c r="E589" i="1"/>
  <c r="G589" i="1" s="1"/>
  <c r="H589" i="1" s="1"/>
  <c r="G588" i="1"/>
  <c r="F588" i="1"/>
  <c r="E588" i="1"/>
  <c r="G587" i="1"/>
  <c r="F587" i="1"/>
  <c r="E587" i="1"/>
  <c r="G586" i="1"/>
  <c r="H586" i="1" s="1"/>
  <c r="F586" i="1"/>
  <c r="E586" i="1"/>
  <c r="F585" i="1"/>
  <c r="E585" i="1"/>
  <c r="G585" i="1" s="1"/>
  <c r="H585" i="1" s="1"/>
  <c r="F584" i="1"/>
  <c r="E584" i="1"/>
  <c r="G584" i="1" s="1"/>
  <c r="F583" i="1"/>
  <c r="E583" i="1"/>
  <c r="G583" i="1" s="1"/>
  <c r="H583" i="1" s="1"/>
  <c r="F582" i="1"/>
  <c r="E582" i="1"/>
  <c r="G582" i="1" s="1"/>
  <c r="H582" i="1" s="1"/>
  <c r="G581" i="1"/>
  <c r="H581" i="1" s="1"/>
  <c r="F581" i="1"/>
  <c r="E581" i="1"/>
  <c r="G580" i="1"/>
  <c r="F580" i="1"/>
  <c r="E580" i="1"/>
  <c r="G579" i="1"/>
  <c r="H579" i="1" s="1"/>
  <c r="F579" i="1"/>
  <c r="E579" i="1"/>
  <c r="F578" i="1"/>
  <c r="E578" i="1"/>
  <c r="G578" i="1" s="1"/>
  <c r="H578" i="1" s="1"/>
  <c r="G577" i="1"/>
  <c r="H577" i="1" s="1"/>
  <c r="F577" i="1"/>
  <c r="E577" i="1"/>
  <c r="F576" i="1"/>
  <c r="E576" i="1"/>
  <c r="G576" i="1" s="1"/>
  <c r="H576" i="1" s="1"/>
  <c r="F575" i="1"/>
  <c r="E575" i="1"/>
  <c r="G575" i="1" s="1"/>
  <c r="H575" i="1" s="1"/>
  <c r="G574" i="1"/>
  <c r="H574" i="1" s="1"/>
  <c r="F574" i="1"/>
  <c r="E574" i="1"/>
  <c r="F573" i="1"/>
  <c r="E573" i="1"/>
  <c r="G573" i="1" s="1"/>
  <c r="H573" i="1" s="1"/>
  <c r="G572" i="1"/>
  <c r="F572" i="1"/>
  <c r="E572" i="1"/>
  <c r="G571" i="1"/>
  <c r="H571" i="1" s="1"/>
  <c r="F571" i="1"/>
  <c r="E571" i="1"/>
  <c r="F570" i="1"/>
  <c r="E570" i="1"/>
  <c r="G570" i="1" s="1"/>
  <c r="H570" i="1" s="1"/>
  <c r="G569" i="1"/>
  <c r="H569" i="1" s="1"/>
  <c r="F569" i="1"/>
  <c r="E569" i="1"/>
  <c r="F568" i="1"/>
  <c r="E568" i="1"/>
  <c r="G568" i="1" s="1"/>
  <c r="F567" i="1"/>
  <c r="E567" i="1"/>
  <c r="G567" i="1" s="1"/>
  <c r="H567" i="1" s="1"/>
  <c r="G566" i="1"/>
  <c r="H566" i="1" s="1"/>
  <c r="F566" i="1"/>
  <c r="E566" i="1"/>
  <c r="G565" i="1"/>
  <c r="H565" i="1" s="1"/>
  <c r="F565" i="1"/>
  <c r="E565" i="1"/>
  <c r="G564" i="1"/>
  <c r="F564" i="1"/>
  <c r="E564" i="1"/>
  <c r="G563" i="1"/>
  <c r="H563" i="1" s="1"/>
  <c r="F563" i="1"/>
  <c r="E563" i="1"/>
  <c r="F562" i="1"/>
  <c r="E562" i="1"/>
  <c r="G562" i="1" s="1"/>
  <c r="H562" i="1" s="1"/>
  <c r="G561" i="1"/>
  <c r="H561" i="1" s="1"/>
  <c r="F561" i="1"/>
  <c r="E561" i="1"/>
  <c r="F560" i="1"/>
  <c r="E560" i="1"/>
  <c r="G560" i="1" s="1"/>
  <c r="F559" i="1"/>
  <c r="E559" i="1"/>
  <c r="G559" i="1" s="1"/>
  <c r="H559" i="1" s="1"/>
  <c r="G558" i="1"/>
  <c r="H558" i="1" s="1"/>
  <c r="F558" i="1"/>
  <c r="E558" i="1"/>
  <c r="G557" i="1"/>
  <c r="H557" i="1" s="1"/>
  <c r="F557" i="1"/>
  <c r="E557" i="1"/>
  <c r="G556" i="1"/>
  <c r="F556" i="1"/>
  <c r="E556" i="1"/>
  <c r="G555" i="1"/>
  <c r="H555" i="1" s="1"/>
  <c r="F555" i="1"/>
  <c r="E555" i="1"/>
  <c r="F554" i="1"/>
  <c r="E554" i="1"/>
  <c r="G554" i="1" s="1"/>
  <c r="H554" i="1" s="1"/>
  <c r="G553" i="1"/>
  <c r="H553" i="1" s="1"/>
  <c r="F553" i="1"/>
  <c r="E553" i="1"/>
  <c r="F552" i="1"/>
  <c r="E552" i="1"/>
  <c r="G552" i="1" s="1"/>
  <c r="F551" i="1"/>
  <c r="E551" i="1"/>
  <c r="G551" i="1" s="1"/>
  <c r="H551" i="1" s="1"/>
  <c r="G550" i="1"/>
  <c r="H550" i="1" s="1"/>
  <c r="F550" i="1"/>
  <c r="E550" i="1"/>
  <c r="G549" i="1"/>
  <c r="H549" i="1" s="1"/>
  <c r="F549" i="1"/>
  <c r="E549" i="1"/>
  <c r="F548" i="1"/>
  <c r="E548" i="1"/>
  <c r="G548" i="1" s="1"/>
  <c r="H548" i="1" s="1"/>
  <c r="G547" i="1"/>
  <c r="H547" i="1" s="1"/>
  <c r="F547" i="1"/>
  <c r="E547" i="1"/>
  <c r="G546" i="1"/>
  <c r="H546" i="1" s="1"/>
  <c r="F546" i="1"/>
  <c r="E546" i="1"/>
  <c r="F545" i="1"/>
  <c r="E545" i="1"/>
  <c r="G545" i="1" s="1"/>
  <c r="H545" i="1" s="1"/>
  <c r="G544" i="1"/>
  <c r="H544" i="1" s="1"/>
  <c r="F544" i="1"/>
  <c r="E544" i="1"/>
  <c r="F543" i="1"/>
  <c r="E543" i="1"/>
  <c r="G543" i="1" s="1"/>
  <c r="H543" i="1" s="1"/>
  <c r="G542" i="1"/>
  <c r="H542" i="1" s="1"/>
  <c r="F542" i="1"/>
  <c r="E542" i="1"/>
  <c r="G541" i="1"/>
  <c r="H541" i="1" s="1"/>
  <c r="F541" i="1"/>
  <c r="E541" i="1"/>
  <c r="F540" i="1"/>
  <c r="E540" i="1"/>
  <c r="G540" i="1" s="1"/>
  <c r="H540" i="1" s="1"/>
  <c r="G539" i="1"/>
  <c r="H539" i="1" s="1"/>
  <c r="F539" i="1"/>
  <c r="E539" i="1"/>
  <c r="G538" i="1"/>
  <c r="H538" i="1" s="1"/>
  <c r="F538" i="1"/>
  <c r="E538" i="1"/>
  <c r="F537" i="1"/>
  <c r="E537" i="1"/>
  <c r="G537" i="1" s="1"/>
  <c r="H537" i="1" s="1"/>
  <c r="G536" i="1"/>
  <c r="H536" i="1" s="1"/>
  <c r="F536" i="1"/>
  <c r="E536" i="1"/>
  <c r="F535" i="1"/>
  <c r="E535" i="1"/>
  <c r="G535" i="1" s="1"/>
  <c r="H535" i="1" s="1"/>
  <c r="G534" i="1"/>
  <c r="H534" i="1" s="1"/>
  <c r="F534" i="1"/>
  <c r="E534" i="1"/>
  <c r="G533" i="1"/>
  <c r="H533" i="1" s="1"/>
  <c r="F533" i="1"/>
  <c r="E533" i="1"/>
  <c r="F532" i="1"/>
  <c r="E532" i="1"/>
  <c r="G532" i="1" s="1"/>
  <c r="H532" i="1" s="1"/>
  <c r="G531" i="1"/>
  <c r="H531" i="1" s="1"/>
  <c r="F531" i="1"/>
  <c r="E531" i="1"/>
  <c r="G530" i="1"/>
  <c r="H530" i="1" s="1"/>
  <c r="F530" i="1"/>
  <c r="E530" i="1"/>
  <c r="F529" i="1"/>
  <c r="E529" i="1"/>
  <c r="G529" i="1" s="1"/>
  <c r="H529" i="1" s="1"/>
  <c r="G528" i="1"/>
  <c r="H528" i="1" s="1"/>
  <c r="F528" i="1"/>
  <c r="E528" i="1"/>
  <c r="F527" i="1"/>
  <c r="E527" i="1"/>
  <c r="G527" i="1" s="1"/>
  <c r="H527" i="1" s="1"/>
  <c r="G526" i="1"/>
  <c r="H526" i="1" s="1"/>
  <c r="F526" i="1"/>
  <c r="E526" i="1"/>
  <c r="G525" i="1"/>
  <c r="H525" i="1" s="1"/>
  <c r="F525" i="1"/>
  <c r="E525" i="1"/>
  <c r="F524" i="1"/>
  <c r="E524" i="1"/>
  <c r="G524" i="1" s="1"/>
  <c r="H524" i="1" s="1"/>
  <c r="G523" i="1"/>
  <c r="H523" i="1" s="1"/>
  <c r="F523" i="1"/>
  <c r="E523" i="1"/>
  <c r="G522" i="1"/>
  <c r="H522" i="1" s="1"/>
  <c r="F522" i="1"/>
  <c r="E522" i="1"/>
  <c r="F521" i="1"/>
  <c r="E521" i="1"/>
  <c r="G521" i="1" s="1"/>
  <c r="H521" i="1" s="1"/>
  <c r="G520" i="1"/>
  <c r="H520" i="1" s="1"/>
  <c r="F520" i="1"/>
  <c r="E520" i="1"/>
  <c r="F519" i="1"/>
  <c r="E519" i="1"/>
  <c r="G519" i="1" s="1"/>
  <c r="H519" i="1" s="1"/>
  <c r="G518" i="1"/>
  <c r="H518" i="1" s="1"/>
  <c r="F518" i="1"/>
  <c r="E518" i="1"/>
  <c r="G517" i="1"/>
  <c r="H517" i="1" s="1"/>
  <c r="F517" i="1"/>
  <c r="E517" i="1"/>
  <c r="F516" i="1"/>
  <c r="E516" i="1"/>
  <c r="G516" i="1" s="1"/>
  <c r="H516" i="1" s="1"/>
  <c r="G515" i="1"/>
  <c r="H515" i="1" s="1"/>
  <c r="F515" i="1"/>
  <c r="E515" i="1"/>
  <c r="G514" i="1"/>
  <c r="H514" i="1" s="1"/>
  <c r="F514" i="1"/>
  <c r="E514" i="1"/>
  <c r="F513" i="1"/>
  <c r="E513" i="1"/>
  <c r="G513" i="1" s="1"/>
  <c r="H513" i="1" s="1"/>
  <c r="G512" i="1"/>
  <c r="H512" i="1" s="1"/>
  <c r="F512" i="1"/>
  <c r="E512" i="1"/>
  <c r="F511" i="1"/>
  <c r="E511" i="1"/>
  <c r="G511" i="1" s="1"/>
  <c r="H511" i="1" s="1"/>
  <c r="G510" i="1"/>
  <c r="H510" i="1" s="1"/>
  <c r="F510" i="1"/>
  <c r="E510" i="1"/>
  <c r="G509" i="1"/>
  <c r="H509" i="1" s="1"/>
  <c r="F509" i="1"/>
  <c r="E509" i="1"/>
  <c r="F508" i="1"/>
  <c r="E508" i="1"/>
  <c r="G508" i="1" s="1"/>
  <c r="H508" i="1" s="1"/>
  <c r="G507" i="1"/>
  <c r="H507" i="1" s="1"/>
  <c r="F507" i="1"/>
  <c r="E507" i="1"/>
  <c r="G506" i="1"/>
  <c r="F506" i="1"/>
  <c r="E506" i="1"/>
  <c r="F505" i="1"/>
  <c r="E505" i="1"/>
  <c r="G505" i="1" s="1"/>
  <c r="G504" i="1"/>
  <c r="F504" i="1"/>
  <c r="E504" i="1"/>
  <c r="F503" i="1"/>
  <c r="E503" i="1"/>
  <c r="G503" i="1" s="1"/>
  <c r="H503" i="1" s="1"/>
  <c r="G502" i="1"/>
  <c r="F502" i="1"/>
  <c r="E502" i="1"/>
  <c r="G501" i="1"/>
  <c r="H501" i="1" s="1"/>
  <c r="F501" i="1"/>
  <c r="E501" i="1"/>
  <c r="F500" i="1"/>
  <c r="E500" i="1"/>
  <c r="G500" i="1" s="1"/>
  <c r="H500" i="1" s="1"/>
  <c r="G499" i="1"/>
  <c r="H499" i="1" s="1"/>
  <c r="F499" i="1"/>
  <c r="E499" i="1"/>
  <c r="G498" i="1"/>
  <c r="H498" i="1" s="1"/>
  <c r="F498" i="1"/>
  <c r="E498" i="1"/>
  <c r="F497" i="1"/>
  <c r="E497" i="1"/>
  <c r="G497" i="1" s="1"/>
  <c r="H497" i="1" s="1"/>
  <c r="G496" i="1"/>
  <c r="F496" i="1"/>
  <c r="E496" i="1"/>
  <c r="F495" i="1"/>
  <c r="E495" i="1"/>
  <c r="G495" i="1" s="1"/>
  <c r="H495" i="1" s="1"/>
  <c r="G494" i="1"/>
  <c r="H494" i="1" s="1"/>
  <c r="F494" i="1"/>
  <c r="E494" i="1"/>
  <c r="G493" i="1"/>
  <c r="H493" i="1" s="1"/>
  <c r="F493" i="1"/>
  <c r="E493" i="1"/>
  <c r="F492" i="1"/>
  <c r="E492" i="1"/>
  <c r="G492" i="1" s="1"/>
  <c r="H492" i="1" s="1"/>
  <c r="G491" i="1"/>
  <c r="H491" i="1" s="1"/>
  <c r="F491" i="1"/>
  <c r="E491" i="1"/>
  <c r="G490" i="1"/>
  <c r="H490" i="1" s="1"/>
  <c r="F490" i="1"/>
  <c r="E490" i="1"/>
  <c r="F489" i="1"/>
  <c r="E489" i="1"/>
  <c r="G489" i="1" s="1"/>
  <c r="G488" i="1"/>
  <c r="F488" i="1"/>
  <c r="E488" i="1"/>
  <c r="F487" i="1"/>
  <c r="E487" i="1"/>
  <c r="G487" i="1" s="1"/>
  <c r="H487" i="1" s="1"/>
  <c r="G486" i="1"/>
  <c r="F486" i="1"/>
  <c r="E486" i="1"/>
  <c r="G485" i="1"/>
  <c r="H485" i="1" s="1"/>
  <c r="F485" i="1"/>
  <c r="E485" i="1"/>
  <c r="F484" i="1"/>
  <c r="E484" i="1"/>
  <c r="G484" i="1" s="1"/>
  <c r="H484" i="1" s="1"/>
  <c r="G483" i="1"/>
  <c r="H483" i="1" s="1"/>
  <c r="F483" i="1"/>
  <c r="E483" i="1"/>
  <c r="G482" i="1"/>
  <c r="H482" i="1" s="1"/>
  <c r="F482" i="1"/>
  <c r="E482" i="1"/>
  <c r="F481" i="1"/>
  <c r="E481" i="1"/>
  <c r="G481" i="1" s="1"/>
  <c r="H481" i="1" s="1"/>
  <c r="G480" i="1"/>
  <c r="F480" i="1"/>
  <c r="E480" i="1"/>
  <c r="F479" i="1"/>
  <c r="E479" i="1"/>
  <c r="G479" i="1" s="1"/>
  <c r="H479" i="1" s="1"/>
  <c r="G478" i="1"/>
  <c r="H478" i="1" s="1"/>
  <c r="F478" i="1"/>
  <c r="E478" i="1"/>
  <c r="G477" i="1"/>
  <c r="H477" i="1" s="1"/>
  <c r="F477" i="1"/>
  <c r="E477" i="1"/>
  <c r="G476" i="1"/>
  <c r="F476" i="1"/>
  <c r="E476" i="1"/>
  <c r="G475" i="1"/>
  <c r="H475" i="1" s="1"/>
  <c r="F475" i="1"/>
  <c r="E475" i="1"/>
  <c r="F474" i="1"/>
  <c r="E474" i="1"/>
  <c r="G474" i="1" s="1"/>
  <c r="H474" i="1" s="1"/>
  <c r="G473" i="1"/>
  <c r="F473" i="1"/>
  <c r="E473" i="1"/>
  <c r="F472" i="1"/>
  <c r="E472" i="1"/>
  <c r="G472" i="1" s="1"/>
  <c r="H472" i="1" s="1"/>
  <c r="G471" i="1"/>
  <c r="H471" i="1" s="1"/>
  <c r="F471" i="1"/>
  <c r="E471" i="1"/>
  <c r="F470" i="1"/>
  <c r="E470" i="1"/>
  <c r="G470" i="1" s="1"/>
  <c r="H470" i="1" s="1"/>
  <c r="G469" i="1"/>
  <c r="F469" i="1"/>
  <c r="E469" i="1"/>
  <c r="G468" i="1"/>
  <c r="H468" i="1" s="1"/>
  <c r="F468" i="1"/>
  <c r="E468" i="1"/>
  <c r="F467" i="1"/>
  <c r="E467" i="1"/>
  <c r="G467" i="1" s="1"/>
  <c r="G466" i="1"/>
  <c r="H466" i="1" s="1"/>
  <c r="F466" i="1"/>
  <c r="E466" i="1"/>
  <c r="F465" i="1"/>
  <c r="E465" i="1"/>
  <c r="G465" i="1" s="1"/>
  <c r="H465" i="1" s="1"/>
  <c r="G464" i="1"/>
  <c r="F464" i="1"/>
  <c r="E464" i="1"/>
  <c r="F463" i="1"/>
  <c r="E463" i="1"/>
  <c r="G463" i="1" s="1"/>
  <c r="H463" i="1" s="1"/>
  <c r="F462" i="1"/>
  <c r="E462" i="1"/>
  <c r="G462" i="1" s="1"/>
  <c r="H462" i="1" s="1"/>
  <c r="G461" i="1"/>
  <c r="H461" i="1" s="1"/>
  <c r="F461" i="1"/>
  <c r="E461" i="1"/>
  <c r="G460" i="1"/>
  <c r="H460" i="1" s="1"/>
  <c r="F460" i="1"/>
  <c r="E460" i="1"/>
  <c r="G459" i="1"/>
  <c r="H459" i="1" s="1"/>
  <c r="F459" i="1"/>
  <c r="E459" i="1"/>
  <c r="F458" i="1"/>
  <c r="E458" i="1"/>
  <c r="G458" i="1" s="1"/>
  <c r="G457" i="1"/>
  <c r="F457" i="1"/>
  <c r="E457" i="1"/>
  <c r="F456" i="1"/>
  <c r="E456" i="1"/>
  <c r="G456" i="1" s="1"/>
  <c r="H456" i="1" s="1"/>
  <c r="G455" i="1"/>
  <c r="H455" i="1" s="1"/>
  <c r="F455" i="1"/>
  <c r="E455" i="1"/>
  <c r="F454" i="1"/>
  <c r="E454" i="1"/>
  <c r="G454" i="1" s="1"/>
  <c r="H454" i="1" s="1"/>
  <c r="G453" i="1"/>
  <c r="H453" i="1" s="1"/>
  <c r="F453" i="1"/>
  <c r="E453" i="1"/>
  <c r="G452" i="1"/>
  <c r="H452" i="1" s="1"/>
  <c r="F452" i="1"/>
  <c r="E452" i="1"/>
  <c r="F451" i="1"/>
  <c r="E451" i="1"/>
  <c r="G451" i="1" s="1"/>
  <c r="H451" i="1" s="1"/>
  <c r="G450" i="1"/>
  <c r="H450" i="1" s="1"/>
  <c r="F450" i="1"/>
  <c r="E450" i="1"/>
  <c r="F449" i="1"/>
  <c r="E449" i="1"/>
  <c r="G449" i="1" s="1"/>
  <c r="H449" i="1" s="1"/>
  <c r="G448" i="1"/>
  <c r="F448" i="1"/>
  <c r="E448" i="1"/>
  <c r="F447" i="1"/>
  <c r="E447" i="1"/>
  <c r="G447" i="1" s="1"/>
  <c r="H447" i="1" s="1"/>
  <c r="F446" i="1"/>
  <c r="E446" i="1"/>
  <c r="G446" i="1" s="1"/>
  <c r="H446" i="1" s="1"/>
  <c r="G445" i="1"/>
  <c r="H445" i="1" s="1"/>
  <c r="F445" i="1"/>
  <c r="E445" i="1"/>
  <c r="G444" i="1"/>
  <c r="F444" i="1"/>
  <c r="E444" i="1"/>
  <c r="G443" i="1"/>
  <c r="H443" i="1" s="1"/>
  <c r="F443" i="1"/>
  <c r="E443" i="1"/>
  <c r="F442" i="1"/>
  <c r="E442" i="1"/>
  <c r="G442" i="1" s="1"/>
  <c r="H442" i="1" s="1"/>
  <c r="G441" i="1"/>
  <c r="F441" i="1"/>
  <c r="E441" i="1"/>
  <c r="F440" i="1"/>
  <c r="E440" i="1"/>
  <c r="G440" i="1" s="1"/>
  <c r="H440" i="1" s="1"/>
  <c r="F439" i="1"/>
  <c r="E439" i="1"/>
  <c r="G439" i="1" s="1"/>
  <c r="H439" i="1" s="1"/>
  <c r="F438" i="1"/>
  <c r="E438" i="1"/>
  <c r="G438" i="1" s="1"/>
  <c r="H438" i="1" s="1"/>
  <c r="F437" i="1"/>
  <c r="E437" i="1"/>
  <c r="G437" i="1" s="1"/>
  <c r="H437" i="1" s="1"/>
  <c r="G436" i="1"/>
  <c r="H436" i="1" s="1"/>
  <c r="F436" i="1"/>
  <c r="E436" i="1"/>
  <c r="F435" i="1"/>
  <c r="E435" i="1"/>
  <c r="G435" i="1" s="1"/>
  <c r="G434" i="1"/>
  <c r="H434" i="1" s="1"/>
  <c r="F434" i="1"/>
  <c r="E434" i="1"/>
  <c r="F433" i="1"/>
  <c r="E433" i="1"/>
  <c r="G433" i="1" s="1"/>
  <c r="H433" i="1" s="1"/>
  <c r="G432" i="1"/>
  <c r="H432" i="1" s="1"/>
  <c r="F432" i="1"/>
  <c r="E432" i="1"/>
  <c r="F431" i="1"/>
  <c r="E431" i="1"/>
  <c r="G431" i="1" s="1"/>
  <c r="H431" i="1" s="1"/>
  <c r="G430" i="1"/>
  <c r="H430" i="1" s="1"/>
  <c r="F430" i="1"/>
  <c r="E430" i="1"/>
  <c r="G429" i="1"/>
  <c r="H429" i="1" s="1"/>
  <c r="F429" i="1"/>
  <c r="E429" i="1"/>
  <c r="F428" i="1"/>
  <c r="E428" i="1"/>
  <c r="G428" i="1" s="1"/>
  <c r="H428" i="1" s="1"/>
  <c r="G427" i="1"/>
  <c r="H427" i="1" s="1"/>
  <c r="F427" i="1"/>
  <c r="E427" i="1"/>
  <c r="F426" i="1"/>
  <c r="E426" i="1"/>
  <c r="G426" i="1" s="1"/>
  <c r="H426" i="1" s="1"/>
  <c r="F425" i="1"/>
  <c r="E425" i="1"/>
  <c r="G425" i="1" s="1"/>
  <c r="F424" i="1"/>
  <c r="E424" i="1"/>
  <c r="G424" i="1" s="1"/>
  <c r="H424" i="1" s="1"/>
  <c r="F423" i="1"/>
  <c r="E423" i="1"/>
  <c r="G423" i="1" s="1"/>
  <c r="H423" i="1" s="1"/>
  <c r="F422" i="1"/>
  <c r="E422" i="1"/>
  <c r="G422" i="1" s="1"/>
  <c r="H422" i="1" s="1"/>
  <c r="G421" i="1"/>
  <c r="H421" i="1" s="1"/>
  <c r="F421" i="1"/>
  <c r="E421" i="1"/>
  <c r="G420" i="1"/>
  <c r="H420" i="1" s="1"/>
  <c r="F420" i="1"/>
  <c r="E420" i="1"/>
  <c r="G419" i="1"/>
  <c r="F419" i="1"/>
  <c r="E419" i="1"/>
  <c r="G418" i="1"/>
  <c r="H418" i="1" s="1"/>
  <c r="F418" i="1"/>
  <c r="E418" i="1"/>
  <c r="F417" i="1"/>
  <c r="E417" i="1"/>
  <c r="G417" i="1" s="1"/>
  <c r="F416" i="1"/>
  <c r="E416" i="1"/>
  <c r="G416" i="1" s="1"/>
  <c r="H416" i="1" s="1"/>
  <c r="F415" i="1"/>
  <c r="E415" i="1"/>
  <c r="G415" i="1" s="1"/>
  <c r="H415" i="1" s="1"/>
  <c r="G414" i="1"/>
  <c r="H414" i="1" s="1"/>
  <c r="F414" i="1"/>
  <c r="E414" i="1"/>
  <c r="G413" i="1"/>
  <c r="H413" i="1" s="1"/>
  <c r="F413" i="1"/>
  <c r="E413" i="1"/>
  <c r="G412" i="1"/>
  <c r="H412" i="1" s="1"/>
  <c r="F412" i="1"/>
  <c r="E412" i="1"/>
  <c r="G411" i="1"/>
  <c r="F411" i="1"/>
  <c r="E411" i="1"/>
  <c r="F410" i="1"/>
  <c r="E410" i="1"/>
  <c r="G410" i="1" s="1"/>
  <c r="H410" i="1" s="1"/>
  <c r="G409" i="1"/>
  <c r="H409" i="1" s="1"/>
  <c r="F409" i="1"/>
  <c r="E409" i="1"/>
  <c r="F408" i="1"/>
  <c r="E408" i="1"/>
  <c r="G408" i="1" s="1"/>
  <c r="F407" i="1"/>
  <c r="E407" i="1"/>
  <c r="G407" i="1" s="1"/>
  <c r="H407" i="1" s="1"/>
  <c r="F406" i="1"/>
  <c r="E406" i="1"/>
  <c r="G406" i="1" s="1"/>
  <c r="H406" i="1" s="1"/>
  <c r="G405" i="1"/>
  <c r="H405" i="1" s="1"/>
  <c r="F405" i="1"/>
  <c r="E405" i="1"/>
  <c r="F404" i="1"/>
  <c r="E404" i="1"/>
  <c r="G404" i="1" s="1"/>
  <c r="H404" i="1" s="1"/>
  <c r="F403" i="1"/>
  <c r="E403" i="1"/>
  <c r="G403" i="1" s="1"/>
  <c r="H403" i="1" s="1"/>
  <c r="F402" i="1"/>
  <c r="E402" i="1"/>
  <c r="G402" i="1" s="1"/>
  <c r="H402" i="1" s="1"/>
  <c r="F401" i="1"/>
  <c r="E401" i="1"/>
  <c r="G401" i="1" s="1"/>
  <c r="H401" i="1" s="1"/>
  <c r="F400" i="1"/>
  <c r="E400" i="1"/>
  <c r="G400" i="1" s="1"/>
  <c r="H400" i="1" s="1"/>
  <c r="G399" i="1"/>
  <c r="H399" i="1" s="1"/>
  <c r="F399" i="1"/>
  <c r="E399" i="1"/>
  <c r="F398" i="1"/>
  <c r="E398" i="1"/>
  <c r="G398" i="1" s="1"/>
  <c r="H398" i="1" s="1"/>
  <c r="G397" i="1"/>
  <c r="H397" i="1" s="1"/>
  <c r="F397" i="1"/>
  <c r="E397" i="1"/>
  <c r="F396" i="1"/>
  <c r="E396" i="1"/>
  <c r="G396" i="1" s="1"/>
  <c r="H396" i="1" s="1"/>
  <c r="G395" i="1"/>
  <c r="H395" i="1" s="1"/>
  <c r="F395" i="1"/>
  <c r="E395" i="1"/>
  <c r="F394" i="1"/>
  <c r="E394" i="1"/>
  <c r="G394" i="1" s="1"/>
  <c r="H394" i="1" s="1"/>
  <c r="F393" i="1"/>
  <c r="E393" i="1"/>
  <c r="G393" i="1" s="1"/>
  <c r="F392" i="1"/>
  <c r="E392" i="1"/>
  <c r="G392" i="1" s="1"/>
  <c r="H392" i="1" s="1"/>
  <c r="F391" i="1"/>
  <c r="E391" i="1"/>
  <c r="G391" i="1" s="1"/>
  <c r="H391" i="1" s="1"/>
  <c r="F390" i="1"/>
  <c r="E390" i="1"/>
  <c r="G390" i="1" s="1"/>
  <c r="H390" i="1" s="1"/>
  <c r="G389" i="1"/>
  <c r="H389" i="1" s="1"/>
  <c r="F389" i="1"/>
  <c r="E389" i="1"/>
  <c r="F388" i="1"/>
  <c r="E388" i="1"/>
  <c r="G388" i="1" s="1"/>
  <c r="H388" i="1" s="1"/>
  <c r="F387" i="1"/>
  <c r="E387" i="1"/>
  <c r="G387" i="1" s="1"/>
  <c r="H387" i="1" s="1"/>
  <c r="F386" i="1"/>
  <c r="E386" i="1"/>
  <c r="G386" i="1" s="1"/>
  <c r="H386" i="1" s="1"/>
  <c r="F385" i="1"/>
  <c r="E385" i="1"/>
  <c r="G385" i="1" s="1"/>
  <c r="H385" i="1" s="1"/>
  <c r="F384" i="1"/>
  <c r="E384" i="1"/>
  <c r="G384" i="1" s="1"/>
  <c r="H384" i="1" s="1"/>
  <c r="G383" i="1"/>
  <c r="H383" i="1" s="1"/>
  <c r="F383" i="1"/>
  <c r="E383" i="1"/>
  <c r="F382" i="1"/>
  <c r="E382" i="1"/>
  <c r="G382" i="1" s="1"/>
  <c r="H382" i="1" s="1"/>
  <c r="G381" i="1"/>
  <c r="H381" i="1" s="1"/>
  <c r="F381" i="1"/>
  <c r="E381" i="1"/>
  <c r="F380" i="1"/>
  <c r="E380" i="1"/>
  <c r="G380" i="1" s="1"/>
  <c r="H380" i="1" s="1"/>
  <c r="G379" i="1"/>
  <c r="H379" i="1" s="1"/>
  <c r="F379" i="1"/>
  <c r="E379" i="1"/>
  <c r="F378" i="1"/>
  <c r="E378" i="1"/>
  <c r="G378" i="1" s="1"/>
  <c r="H378" i="1" s="1"/>
  <c r="F377" i="1"/>
  <c r="E377" i="1"/>
  <c r="G377" i="1" s="1"/>
  <c r="H377" i="1" s="1"/>
  <c r="F376" i="1"/>
  <c r="E376" i="1"/>
  <c r="G376" i="1" s="1"/>
  <c r="H376" i="1" s="1"/>
  <c r="F375" i="1"/>
  <c r="E375" i="1"/>
  <c r="G375" i="1" s="1"/>
  <c r="H375" i="1" s="1"/>
  <c r="F374" i="1"/>
  <c r="E374" i="1"/>
  <c r="G374" i="1" s="1"/>
  <c r="H374" i="1" s="1"/>
  <c r="G373" i="1"/>
  <c r="H373" i="1" s="1"/>
  <c r="F373" i="1"/>
  <c r="E373" i="1"/>
  <c r="F372" i="1"/>
  <c r="E372" i="1"/>
  <c r="G372" i="1" s="1"/>
  <c r="H372" i="1" s="1"/>
  <c r="F371" i="1"/>
  <c r="E371" i="1"/>
  <c r="G371" i="1" s="1"/>
  <c r="H371" i="1" s="1"/>
  <c r="F370" i="1"/>
  <c r="E370" i="1"/>
  <c r="G370" i="1" s="1"/>
  <c r="H370" i="1" s="1"/>
  <c r="F369" i="1"/>
  <c r="E369" i="1"/>
  <c r="G369" i="1" s="1"/>
  <c r="H369" i="1" s="1"/>
  <c r="F368" i="1"/>
  <c r="E368" i="1"/>
  <c r="G368" i="1" s="1"/>
  <c r="H368" i="1" s="1"/>
  <c r="G367" i="1"/>
  <c r="H367" i="1" s="1"/>
  <c r="F367" i="1"/>
  <c r="E367" i="1"/>
  <c r="F366" i="1"/>
  <c r="E366" i="1"/>
  <c r="G366" i="1" s="1"/>
  <c r="G365" i="1"/>
  <c r="H365" i="1" s="1"/>
  <c r="F365" i="1"/>
  <c r="E365" i="1"/>
  <c r="F364" i="1"/>
  <c r="E364" i="1"/>
  <c r="G364" i="1" s="1"/>
  <c r="H364" i="1" s="1"/>
  <c r="G363" i="1"/>
  <c r="H363" i="1" s="1"/>
  <c r="F363" i="1"/>
  <c r="E363" i="1"/>
  <c r="F362" i="1"/>
  <c r="E362" i="1"/>
  <c r="G362" i="1" s="1"/>
  <c r="H362" i="1" s="1"/>
  <c r="F361" i="1"/>
  <c r="E361" i="1"/>
  <c r="G361" i="1" s="1"/>
  <c r="H361" i="1" s="1"/>
  <c r="F360" i="1"/>
  <c r="E360" i="1"/>
  <c r="G360" i="1" s="1"/>
  <c r="H360" i="1" s="1"/>
  <c r="F359" i="1"/>
  <c r="E359" i="1"/>
  <c r="G359" i="1" s="1"/>
  <c r="H359" i="1" s="1"/>
  <c r="F358" i="1"/>
  <c r="E358" i="1"/>
  <c r="G358" i="1" s="1"/>
  <c r="H358" i="1" s="1"/>
  <c r="G357" i="1"/>
  <c r="H357" i="1" s="1"/>
  <c r="F357" i="1"/>
  <c r="E357" i="1"/>
  <c r="F356" i="1"/>
  <c r="E356" i="1"/>
  <c r="G356" i="1" s="1"/>
  <c r="H356" i="1" s="1"/>
  <c r="F355" i="1"/>
  <c r="E355" i="1"/>
  <c r="G355" i="1" s="1"/>
  <c r="H355" i="1" s="1"/>
  <c r="F354" i="1"/>
  <c r="E354" i="1"/>
  <c r="G354" i="1" s="1"/>
  <c r="F353" i="1"/>
  <c r="E353" i="1"/>
  <c r="G353" i="1" s="1"/>
  <c r="H353" i="1" s="1"/>
  <c r="F352" i="1"/>
  <c r="E352" i="1"/>
  <c r="G352" i="1" s="1"/>
  <c r="H352" i="1" s="1"/>
  <c r="G351" i="1"/>
  <c r="H351" i="1" s="1"/>
  <c r="F351" i="1"/>
  <c r="E351" i="1"/>
  <c r="F350" i="1"/>
  <c r="E350" i="1"/>
  <c r="G350" i="1" s="1"/>
  <c r="H350" i="1" s="1"/>
  <c r="G349" i="1"/>
  <c r="H349" i="1" s="1"/>
  <c r="F349" i="1"/>
  <c r="E349" i="1"/>
  <c r="F348" i="1"/>
  <c r="E348" i="1"/>
  <c r="G348" i="1" s="1"/>
  <c r="H348" i="1" s="1"/>
  <c r="G347" i="1"/>
  <c r="H347" i="1" s="1"/>
  <c r="F347" i="1"/>
  <c r="E347" i="1"/>
  <c r="F346" i="1"/>
  <c r="E346" i="1"/>
  <c r="G346" i="1" s="1"/>
  <c r="H346" i="1" s="1"/>
  <c r="F345" i="1"/>
  <c r="E345" i="1"/>
  <c r="G345" i="1" s="1"/>
  <c r="F344" i="1"/>
  <c r="E344" i="1"/>
  <c r="G344" i="1" s="1"/>
  <c r="H344" i="1" s="1"/>
  <c r="F343" i="1"/>
  <c r="E343" i="1"/>
  <c r="G343" i="1" s="1"/>
  <c r="H343" i="1" s="1"/>
  <c r="F342" i="1"/>
  <c r="E342" i="1"/>
  <c r="G342" i="1" s="1"/>
  <c r="H342" i="1" s="1"/>
  <c r="G341" i="1"/>
  <c r="H341" i="1" s="1"/>
  <c r="F341" i="1"/>
  <c r="E341" i="1"/>
  <c r="F340" i="1"/>
  <c r="E340" i="1"/>
  <c r="G340" i="1" s="1"/>
  <c r="H340" i="1" s="1"/>
  <c r="F339" i="1"/>
  <c r="E339" i="1"/>
  <c r="G339" i="1" s="1"/>
  <c r="H339" i="1" s="1"/>
  <c r="F338" i="1"/>
  <c r="E338" i="1"/>
  <c r="G338" i="1" s="1"/>
  <c r="F337" i="1"/>
  <c r="E337" i="1"/>
  <c r="G337" i="1" s="1"/>
  <c r="H337" i="1" s="1"/>
  <c r="F336" i="1"/>
  <c r="E336" i="1"/>
  <c r="G336" i="1" s="1"/>
  <c r="H336" i="1" s="1"/>
  <c r="G335" i="1"/>
  <c r="H335" i="1" s="1"/>
  <c r="F335" i="1"/>
  <c r="E335" i="1"/>
  <c r="F334" i="1"/>
  <c r="E334" i="1"/>
  <c r="G334" i="1" s="1"/>
  <c r="H334" i="1" s="1"/>
  <c r="G333" i="1"/>
  <c r="H333" i="1" s="1"/>
  <c r="F333" i="1"/>
  <c r="E333" i="1"/>
  <c r="F332" i="1"/>
  <c r="E332" i="1"/>
  <c r="G332" i="1" s="1"/>
  <c r="H332" i="1" s="1"/>
  <c r="F331" i="1"/>
  <c r="E331" i="1"/>
  <c r="G331" i="1" s="1"/>
  <c r="H331" i="1" s="1"/>
  <c r="F330" i="1"/>
  <c r="E330" i="1"/>
  <c r="G330" i="1" s="1"/>
  <c r="H330" i="1" s="1"/>
  <c r="F329" i="1"/>
  <c r="E329" i="1"/>
  <c r="G329" i="1" s="1"/>
  <c r="F328" i="1"/>
  <c r="E328" i="1"/>
  <c r="G328" i="1" s="1"/>
  <c r="H328" i="1" s="1"/>
  <c r="F327" i="1"/>
  <c r="E327" i="1"/>
  <c r="G327" i="1" s="1"/>
  <c r="H327" i="1" s="1"/>
  <c r="F326" i="1"/>
  <c r="E326" i="1"/>
  <c r="G326" i="1" s="1"/>
  <c r="G325" i="1"/>
  <c r="H325" i="1" s="1"/>
  <c r="F325" i="1"/>
  <c r="E325" i="1"/>
  <c r="F324" i="1"/>
  <c r="E324" i="1"/>
  <c r="G324" i="1" s="1"/>
  <c r="H324" i="1" s="1"/>
  <c r="F323" i="1"/>
  <c r="E323" i="1"/>
  <c r="G323" i="1" s="1"/>
  <c r="H323" i="1" s="1"/>
  <c r="F322" i="1"/>
  <c r="E322" i="1"/>
  <c r="G322" i="1" s="1"/>
  <c r="F321" i="1"/>
  <c r="E321" i="1"/>
  <c r="G321" i="1" s="1"/>
  <c r="H321" i="1" s="1"/>
  <c r="F320" i="1"/>
  <c r="E320" i="1"/>
  <c r="G320" i="1" s="1"/>
  <c r="H320" i="1" s="1"/>
  <c r="G319" i="1"/>
  <c r="H319" i="1" s="1"/>
  <c r="F319" i="1"/>
  <c r="E319" i="1"/>
  <c r="F318" i="1"/>
  <c r="E318" i="1"/>
  <c r="G318" i="1" s="1"/>
  <c r="H318" i="1" s="1"/>
  <c r="G317" i="1"/>
  <c r="H317" i="1" s="1"/>
  <c r="F317" i="1"/>
  <c r="E317" i="1"/>
  <c r="F316" i="1"/>
  <c r="E316" i="1"/>
  <c r="G316" i="1" s="1"/>
  <c r="H316" i="1" s="1"/>
  <c r="F315" i="1"/>
  <c r="E315" i="1"/>
  <c r="G315" i="1" s="1"/>
  <c r="H315" i="1" s="1"/>
  <c r="F314" i="1"/>
  <c r="E314" i="1"/>
  <c r="G314" i="1" s="1"/>
  <c r="H314" i="1" s="1"/>
  <c r="F313" i="1"/>
  <c r="E313" i="1"/>
  <c r="G313" i="1" s="1"/>
  <c r="H313" i="1" s="1"/>
  <c r="F312" i="1"/>
  <c r="E312" i="1"/>
  <c r="G312" i="1" s="1"/>
  <c r="H312" i="1" s="1"/>
  <c r="G311" i="1"/>
  <c r="H311" i="1" s="1"/>
  <c r="F311" i="1"/>
  <c r="E311" i="1"/>
  <c r="F310" i="1"/>
  <c r="E310" i="1"/>
  <c r="G310" i="1" s="1"/>
  <c r="G309" i="1"/>
  <c r="H309" i="1" s="1"/>
  <c r="F309" i="1"/>
  <c r="E309" i="1"/>
  <c r="F308" i="1"/>
  <c r="E308" i="1"/>
  <c r="G308" i="1" s="1"/>
  <c r="H308" i="1" s="1"/>
  <c r="F307" i="1"/>
  <c r="E307" i="1"/>
  <c r="G307" i="1" s="1"/>
  <c r="F306" i="1"/>
  <c r="E306" i="1"/>
  <c r="G306" i="1" s="1"/>
  <c r="F305" i="1"/>
  <c r="E305" i="1"/>
  <c r="G305" i="1" s="1"/>
  <c r="H305" i="1" s="1"/>
  <c r="F304" i="1"/>
  <c r="E304" i="1"/>
  <c r="G304" i="1" s="1"/>
  <c r="H304" i="1" s="1"/>
  <c r="F303" i="1"/>
  <c r="E303" i="1"/>
  <c r="G303" i="1" s="1"/>
  <c r="H303" i="1" s="1"/>
  <c r="F302" i="1"/>
  <c r="E302" i="1"/>
  <c r="G302" i="1" s="1"/>
  <c r="F301" i="1"/>
  <c r="E301" i="1"/>
  <c r="G301" i="1" s="1"/>
  <c r="H301" i="1" s="1"/>
  <c r="F300" i="1"/>
  <c r="E300" i="1"/>
  <c r="G300" i="1" s="1"/>
  <c r="H300" i="1" s="1"/>
  <c r="G299" i="1"/>
  <c r="H299" i="1" s="1"/>
  <c r="F299" i="1"/>
  <c r="E299" i="1"/>
  <c r="F298" i="1"/>
  <c r="E298" i="1"/>
  <c r="G298" i="1" s="1"/>
  <c r="H298" i="1" s="1"/>
  <c r="F297" i="1"/>
  <c r="E297" i="1"/>
  <c r="G297" i="1" s="1"/>
  <c r="F296" i="1"/>
  <c r="E296" i="1"/>
  <c r="G296" i="1" s="1"/>
  <c r="H296" i="1" s="1"/>
  <c r="F295" i="1"/>
  <c r="E295" i="1"/>
  <c r="G295" i="1" s="1"/>
  <c r="H295" i="1" s="1"/>
  <c r="G294" i="1"/>
  <c r="H294" i="1" s="1"/>
  <c r="F294" i="1"/>
  <c r="E294" i="1"/>
  <c r="F293" i="1"/>
  <c r="E293" i="1"/>
  <c r="G293" i="1" s="1"/>
  <c r="H293" i="1" s="1"/>
  <c r="G292" i="1"/>
  <c r="H292" i="1" s="1"/>
  <c r="F292" i="1"/>
  <c r="E292" i="1"/>
  <c r="F291" i="1"/>
  <c r="E291" i="1"/>
  <c r="G291" i="1" s="1"/>
  <c r="H291" i="1" s="1"/>
  <c r="G290" i="1"/>
  <c r="H290" i="1" s="1"/>
  <c r="F290" i="1"/>
  <c r="E290" i="1"/>
  <c r="F289" i="1"/>
  <c r="E289" i="1"/>
  <c r="G289" i="1" s="1"/>
  <c r="H289" i="1" s="1"/>
  <c r="F288" i="1"/>
  <c r="E288" i="1"/>
  <c r="G288" i="1" s="1"/>
  <c r="H288" i="1" s="1"/>
  <c r="F287" i="1"/>
  <c r="E287" i="1"/>
  <c r="G287" i="1" s="1"/>
  <c r="H287" i="1" s="1"/>
  <c r="F286" i="1"/>
  <c r="E286" i="1"/>
  <c r="G286" i="1" s="1"/>
  <c r="H286" i="1" s="1"/>
  <c r="F285" i="1"/>
  <c r="E285" i="1"/>
  <c r="G285" i="1" s="1"/>
  <c r="H285" i="1" s="1"/>
  <c r="G284" i="1"/>
  <c r="H284" i="1" s="1"/>
  <c r="F284" i="1"/>
  <c r="E284" i="1"/>
  <c r="F283" i="1"/>
  <c r="E283" i="1"/>
  <c r="G283" i="1" s="1"/>
  <c r="H283" i="1" s="1"/>
  <c r="F282" i="1"/>
  <c r="E282" i="1"/>
  <c r="G282" i="1" s="1"/>
  <c r="H282" i="1" s="1"/>
  <c r="F281" i="1"/>
  <c r="E281" i="1"/>
  <c r="G281" i="1" s="1"/>
  <c r="H281" i="1" s="1"/>
  <c r="F280" i="1"/>
  <c r="E280" i="1"/>
  <c r="G280" i="1" s="1"/>
  <c r="H280" i="1" s="1"/>
  <c r="F279" i="1"/>
  <c r="E279" i="1"/>
  <c r="G279" i="1" s="1"/>
  <c r="H279" i="1" s="1"/>
  <c r="G278" i="1"/>
  <c r="H278" i="1" s="1"/>
  <c r="F278" i="1"/>
  <c r="E278" i="1"/>
  <c r="F277" i="1"/>
  <c r="E277" i="1"/>
  <c r="G277" i="1" s="1"/>
  <c r="G276" i="1"/>
  <c r="H276" i="1" s="1"/>
  <c r="F276" i="1"/>
  <c r="E276" i="1"/>
  <c r="F275" i="1"/>
  <c r="E275" i="1"/>
  <c r="G275" i="1" s="1"/>
  <c r="H275" i="1" s="1"/>
  <c r="G274" i="1"/>
  <c r="H274" i="1" s="1"/>
  <c r="F274" i="1"/>
  <c r="E274" i="1"/>
  <c r="F273" i="1"/>
  <c r="E273" i="1"/>
  <c r="G273" i="1" s="1"/>
  <c r="H273" i="1" s="1"/>
  <c r="F272" i="1"/>
  <c r="E272" i="1"/>
  <c r="G272" i="1" s="1"/>
  <c r="F271" i="1"/>
  <c r="E271" i="1"/>
  <c r="G271" i="1" s="1"/>
  <c r="H271" i="1" s="1"/>
  <c r="F270" i="1"/>
  <c r="E270" i="1"/>
  <c r="G270" i="1" s="1"/>
  <c r="H270" i="1" s="1"/>
  <c r="F269" i="1"/>
  <c r="E269" i="1"/>
  <c r="G269" i="1" s="1"/>
  <c r="H269" i="1" s="1"/>
  <c r="G268" i="1"/>
  <c r="H268" i="1" s="1"/>
  <c r="F268" i="1"/>
  <c r="E268" i="1"/>
  <c r="F267" i="1"/>
  <c r="E267" i="1"/>
  <c r="G267" i="1" s="1"/>
  <c r="H267" i="1" s="1"/>
  <c r="F266" i="1"/>
  <c r="E266" i="1"/>
  <c r="G266" i="1" s="1"/>
  <c r="H266" i="1" s="1"/>
  <c r="F265" i="1"/>
  <c r="E265" i="1"/>
  <c r="G265" i="1" s="1"/>
  <c r="F264" i="1"/>
  <c r="E264" i="1"/>
  <c r="G264" i="1" s="1"/>
  <c r="H264" i="1" s="1"/>
  <c r="F263" i="1"/>
  <c r="E263" i="1"/>
  <c r="G263" i="1" s="1"/>
  <c r="H263" i="1" s="1"/>
  <c r="G262" i="1"/>
  <c r="H262" i="1" s="1"/>
  <c r="F262" i="1"/>
  <c r="E262" i="1"/>
  <c r="F261" i="1"/>
  <c r="E261" i="1"/>
  <c r="G261" i="1" s="1"/>
  <c r="G260" i="1"/>
  <c r="H260" i="1" s="1"/>
  <c r="F260" i="1"/>
  <c r="E260" i="1"/>
  <c r="F259" i="1"/>
  <c r="E259" i="1"/>
  <c r="G259" i="1" s="1"/>
  <c r="H259" i="1" s="1"/>
  <c r="G258" i="1"/>
  <c r="H258" i="1" s="1"/>
  <c r="F258" i="1"/>
  <c r="E258" i="1"/>
  <c r="F257" i="1"/>
  <c r="E257" i="1"/>
  <c r="G257" i="1" s="1"/>
  <c r="H257" i="1" s="1"/>
  <c r="F256" i="1"/>
  <c r="E256" i="1"/>
  <c r="G256" i="1" s="1"/>
  <c r="H256" i="1" s="1"/>
  <c r="F255" i="1"/>
  <c r="E255" i="1"/>
  <c r="G255" i="1" s="1"/>
  <c r="H255" i="1" s="1"/>
  <c r="F254" i="1"/>
  <c r="E254" i="1"/>
  <c r="G254" i="1" s="1"/>
  <c r="H254" i="1" s="1"/>
  <c r="F253" i="1"/>
  <c r="E253" i="1"/>
  <c r="G253" i="1" s="1"/>
  <c r="H253" i="1" s="1"/>
  <c r="G252" i="1"/>
  <c r="H252" i="1" s="1"/>
  <c r="F252" i="1"/>
  <c r="E252" i="1"/>
  <c r="F251" i="1"/>
  <c r="E251" i="1"/>
  <c r="G251" i="1" s="1"/>
  <c r="H251" i="1" s="1"/>
  <c r="F250" i="1"/>
  <c r="E250" i="1"/>
  <c r="G250" i="1" s="1"/>
  <c r="H250" i="1" s="1"/>
  <c r="F249" i="1"/>
  <c r="E249" i="1"/>
  <c r="G249" i="1" s="1"/>
  <c r="H249" i="1" s="1"/>
  <c r="F248" i="1"/>
  <c r="E248" i="1"/>
  <c r="G248" i="1" s="1"/>
  <c r="H248" i="1" s="1"/>
  <c r="F247" i="1"/>
  <c r="E247" i="1"/>
  <c r="G247" i="1" s="1"/>
  <c r="H247" i="1" s="1"/>
  <c r="G246" i="1"/>
  <c r="H246" i="1" s="1"/>
  <c r="F246" i="1"/>
  <c r="E246" i="1"/>
  <c r="F245" i="1"/>
  <c r="E245" i="1"/>
  <c r="G245" i="1" s="1"/>
  <c r="G244" i="1"/>
  <c r="H244" i="1" s="1"/>
  <c r="F244" i="1"/>
  <c r="E244" i="1"/>
  <c r="F243" i="1"/>
  <c r="E243" i="1"/>
  <c r="G243" i="1" s="1"/>
  <c r="H243" i="1" s="1"/>
  <c r="G242" i="1"/>
  <c r="H242" i="1" s="1"/>
  <c r="F242" i="1"/>
  <c r="E242" i="1"/>
  <c r="F241" i="1"/>
  <c r="E241" i="1"/>
  <c r="G241" i="1" s="1"/>
  <c r="H241" i="1" s="1"/>
  <c r="F240" i="1"/>
  <c r="E240" i="1"/>
  <c r="G240" i="1" s="1"/>
  <c r="F239" i="1"/>
  <c r="E239" i="1"/>
  <c r="G239" i="1" s="1"/>
  <c r="H239" i="1" s="1"/>
  <c r="F238" i="1"/>
  <c r="E238" i="1"/>
  <c r="G238" i="1" s="1"/>
  <c r="H238" i="1" s="1"/>
  <c r="F237" i="1"/>
  <c r="E237" i="1"/>
  <c r="G237" i="1" s="1"/>
  <c r="H237" i="1" s="1"/>
  <c r="G236" i="1"/>
  <c r="H236" i="1" s="1"/>
  <c r="F236" i="1"/>
  <c r="E236" i="1"/>
  <c r="F235" i="1"/>
  <c r="E235" i="1"/>
  <c r="G235" i="1" s="1"/>
  <c r="H235" i="1" s="1"/>
  <c r="F234" i="1"/>
  <c r="E234" i="1"/>
  <c r="G234" i="1" s="1"/>
  <c r="H234" i="1" s="1"/>
  <c r="F233" i="1"/>
  <c r="E233" i="1"/>
  <c r="G233" i="1" s="1"/>
  <c r="H233" i="1" s="1"/>
  <c r="F232" i="1"/>
  <c r="E232" i="1"/>
  <c r="G232" i="1" s="1"/>
  <c r="H232" i="1" s="1"/>
  <c r="F231" i="1"/>
  <c r="E231" i="1"/>
  <c r="G231" i="1" s="1"/>
  <c r="H231" i="1" s="1"/>
  <c r="G230" i="1"/>
  <c r="H230" i="1" s="1"/>
  <c r="F230" i="1"/>
  <c r="E230" i="1"/>
  <c r="F229" i="1"/>
  <c r="E229" i="1"/>
  <c r="G229" i="1" s="1"/>
  <c r="G228" i="1"/>
  <c r="H228" i="1" s="1"/>
  <c r="F228" i="1"/>
  <c r="E228" i="1"/>
  <c r="F227" i="1"/>
  <c r="E227" i="1"/>
  <c r="G227" i="1" s="1"/>
  <c r="H227" i="1" s="1"/>
  <c r="G226" i="1"/>
  <c r="H226" i="1" s="1"/>
  <c r="F226" i="1"/>
  <c r="E226" i="1"/>
  <c r="F225" i="1"/>
  <c r="E225" i="1"/>
  <c r="G225" i="1" s="1"/>
  <c r="H225" i="1" s="1"/>
  <c r="F224" i="1"/>
  <c r="E224" i="1"/>
  <c r="G224" i="1" s="1"/>
  <c r="H224" i="1" s="1"/>
  <c r="F223" i="1"/>
  <c r="E223" i="1"/>
  <c r="G223" i="1" s="1"/>
  <c r="H223" i="1" s="1"/>
  <c r="F222" i="1"/>
  <c r="E222" i="1"/>
  <c r="G222" i="1" s="1"/>
  <c r="H222" i="1" s="1"/>
  <c r="F221" i="1"/>
  <c r="E221" i="1"/>
  <c r="G221" i="1" s="1"/>
  <c r="H221" i="1" s="1"/>
  <c r="G220" i="1"/>
  <c r="H220" i="1" s="1"/>
  <c r="F220" i="1"/>
  <c r="E220" i="1"/>
  <c r="F219" i="1"/>
  <c r="E219" i="1"/>
  <c r="G219" i="1" s="1"/>
  <c r="H219" i="1" s="1"/>
  <c r="F218" i="1"/>
  <c r="E218" i="1"/>
  <c r="G218" i="1" s="1"/>
  <c r="H218" i="1" s="1"/>
  <c r="F217" i="1"/>
  <c r="E217" i="1"/>
  <c r="G217" i="1" s="1"/>
  <c r="F216" i="1"/>
  <c r="E216" i="1"/>
  <c r="G216" i="1" s="1"/>
  <c r="H216" i="1" s="1"/>
  <c r="F215" i="1"/>
  <c r="E215" i="1"/>
  <c r="G215" i="1" s="1"/>
  <c r="H215" i="1" s="1"/>
  <c r="G214" i="1"/>
  <c r="H214" i="1" s="1"/>
  <c r="F214" i="1"/>
  <c r="E214" i="1"/>
  <c r="F213" i="1"/>
  <c r="E213" i="1"/>
  <c r="G213" i="1" s="1"/>
  <c r="H213" i="1" s="1"/>
  <c r="G212" i="1"/>
  <c r="H212" i="1" s="1"/>
  <c r="F212" i="1"/>
  <c r="E212" i="1"/>
  <c r="F211" i="1"/>
  <c r="E211" i="1"/>
  <c r="G211" i="1" s="1"/>
  <c r="H211" i="1" s="1"/>
  <c r="G210" i="1"/>
  <c r="H210" i="1" s="1"/>
  <c r="F210" i="1"/>
  <c r="E210" i="1"/>
  <c r="F209" i="1"/>
  <c r="E209" i="1"/>
  <c r="G209" i="1" s="1"/>
  <c r="H209" i="1" s="1"/>
  <c r="F208" i="1"/>
  <c r="E208" i="1"/>
  <c r="G208" i="1" s="1"/>
  <c r="F207" i="1"/>
  <c r="E207" i="1"/>
  <c r="G207" i="1" s="1"/>
  <c r="H207" i="1" s="1"/>
  <c r="F206" i="1"/>
  <c r="E206" i="1"/>
  <c r="G206" i="1" s="1"/>
  <c r="H206" i="1" s="1"/>
  <c r="F205" i="1"/>
  <c r="E205" i="1"/>
  <c r="G205" i="1" s="1"/>
  <c r="H205" i="1" s="1"/>
  <c r="G204" i="1"/>
  <c r="H204" i="1" s="1"/>
  <c r="F204" i="1"/>
  <c r="E204" i="1"/>
  <c r="F203" i="1"/>
  <c r="E203" i="1"/>
  <c r="G203" i="1" s="1"/>
  <c r="H203" i="1" s="1"/>
  <c r="F202" i="1"/>
  <c r="E202" i="1"/>
  <c r="G202" i="1" s="1"/>
  <c r="H202" i="1" s="1"/>
  <c r="F201" i="1"/>
  <c r="E201" i="1"/>
  <c r="G201" i="1" s="1"/>
  <c r="H201" i="1" s="1"/>
  <c r="F200" i="1"/>
  <c r="E200" i="1"/>
  <c r="G200" i="1" s="1"/>
  <c r="H200" i="1" s="1"/>
  <c r="F199" i="1"/>
  <c r="E199" i="1"/>
  <c r="G199" i="1" s="1"/>
  <c r="H199" i="1" s="1"/>
  <c r="G198" i="1"/>
  <c r="H198" i="1" s="1"/>
  <c r="F198" i="1"/>
  <c r="E198" i="1"/>
  <c r="F197" i="1"/>
  <c r="E197" i="1"/>
  <c r="G197" i="1" s="1"/>
  <c r="H197" i="1" s="1"/>
  <c r="G196" i="1"/>
  <c r="H196" i="1" s="1"/>
  <c r="F196" i="1"/>
  <c r="E196" i="1"/>
  <c r="F195" i="1"/>
  <c r="E195" i="1"/>
  <c r="G195" i="1" s="1"/>
  <c r="H195" i="1" s="1"/>
  <c r="F194" i="1"/>
  <c r="E194" i="1"/>
  <c r="G194" i="1" s="1"/>
  <c r="H194" i="1" s="1"/>
  <c r="F193" i="1"/>
  <c r="E193" i="1"/>
  <c r="G193" i="1" s="1"/>
  <c r="H193" i="1" s="1"/>
  <c r="F192" i="1"/>
  <c r="E192" i="1"/>
  <c r="G192" i="1" s="1"/>
  <c r="F191" i="1"/>
  <c r="E191" i="1"/>
  <c r="G191" i="1" s="1"/>
  <c r="H191" i="1" s="1"/>
  <c r="F190" i="1"/>
  <c r="E190" i="1"/>
  <c r="G190" i="1" s="1"/>
  <c r="H190" i="1" s="1"/>
  <c r="F189" i="1"/>
  <c r="E189" i="1"/>
  <c r="G189" i="1" s="1"/>
  <c r="H189" i="1" s="1"/>
  <c r="G188" i="1"/>
  <c r="H188" i="1" s="1"/>
  <c r="F188" i="1"/>
  <c r="E188" i="1"/>
  <c r="F187" i="1"/>
  <c r="E187" i="1"/>
  <c r="G187" i="1" s="1"/>
  <c r="H187" i="1" s="1"/>
  <c r="F186" i="1"/>
  <c r="E186" i="1"/>
  <c r="G186" i="1" s="1"/>
  <c r="H186" i="1" s="1"/>
  <c r="F185" i="1"/>
  <c r="E185" i="1"/>
  <c r="G185" i="1" s="1"/>
  <c r="F184" i="1"/>
  <c r="E184" i="1"/>
  <c r="G184" i="1" s="1"/>
  <c r="H184" i="1" s="1"/>
  <c r="F183" i="1"/>
  <c r="E183" i="1"/>
  <c r="G183" i="1" s="1"/>
  <c r="H183" i="1" s="1"/>
  <c r="G182" i="1"/>
  <c r="H182" i="1" s="1"/>
  <c r="F182" i="1"/>
  <c r="E182" i="1"/>
  <c r="F181" i="1"/>
  <c r="E181" i="1"/>
  <c r="G181" i="1" s="1"/>
  <c r="G180" i="1"/>
  <c r="H180" i="1" s="1"/>
  <c r="F180" i="1"/>
  <c r="E180" i="1"/>
  <c r="G179" i="1"/>
  <c r="F179" i="1"/>
  <c r="E179" i="1"/>
  <c r="G178" i="1"/>
  <c r="H178" i="1" s="1"/>
  <c r="F178" i="1"/>
  <c r="E178" i="1"/>
  <c r="G177" i="1"/>
  <c r="H177" i="1" s="1"/>
  <c r="F177" i="1"/>
  <c r="E177" i="1"/>
  <c r="G176" i="1"/>
  <c r="H176" i="1" s="1"/>
  <c r="F176" i="1"/>
  <c r="E176" i="1"/>
  <c r="G175" i="1"/>
  <c r="F175" i="1"/>
  <c r="E175" i="1"/>
  <c r="G174" i="1"/>
  <c r="H174" i="1" s="1"/>
  <c r="F174" i="1"/>
  <c r="E174" i="1"/>
  <c r="G173" i="1"/>
  <c r="H173" i="1" s="1"/>
  <c r="F173" i="1"/>
  <c r="E173" i="1"/>
  <c r="G172" i="1"/>
  <c r="H172" i="1" s="1"/>
  <c r="F172" i="1"/>
  <c r="E172" i="1"/>
  <c r="G171" i="1"/>
  <c r="H171" i="1" s="1"/>
  <c r="F171" i="1"/>
  <c r="E171" i="1"/>
  <c r="G170" i="1"/>
  <c r="H170" i="1" s="1"/>
  <c r="F170" i="1"/>
  <c r="E170" i="1"/>
  <c r="F169" i="1"/>
  <c r="E169" i="1"/>
  <c r="G169" i="1" s="1"/>
  <c r="H169" i="1" s="1"/>
  <c r="G168" i="1"/>
  <c r="H168" i="1" s="1"/>
  <c r="F168" i="1"/>
  <c r="E168" i="1"/>
  <c r="G167" i="1"/>
  <c r="H167" i="1" s="1"/>
  <c r="F167" i="1"/>
  <c r="E167" i="1"/>
  <c r="G166" i="1"/>
  <c r="F166" i="1"/>
  <c r="E166" i="1"/>
  <c r="G165" i="1"/>
  <c r="F165" i="1"/>
  <c r="E165" i="1"/>
  <c r="G164" i="1"/>
  <c r="H164" i="1" s="1"/>
  <c r="F164" i="1"/>
  <c r="E164" i="1"/>
  <c r="F163" i="1"/>
  <c r="E163" i="1"/>
  <c r="G163" i="1" s="1"/>
  <c r="H163" i="1" s="1"/>
  <c r="G162" i="1"/>
  <c r="H162" i="1" s="1"/>
  <c r="F162" i="1"/>
  <c r="E162" i="1"/>
  <c r="G161" i="1"/>
  <c r="H161" i="1" s="1"/>
  <c r="F161" i="1"/>
  <c r="E161" i="1"/>
  <c r="G160" i="1"/>
  <c r="H160" i="1" s="1"/>
  <c r="F160" i="1"/>
  <c r="E160" i="1"/>
  <c r="G159" i="1"/>
  <c r="F159" i="1"/>
  <c r="E159" i="1"/>
  <c r="G158" i="1"/>
  <c r="H158" i="1" s="1"/>
  <c r="F158" i="1"/>
  <c r="E158" i="1"/>
  <c r="F157" i="1"/>
  <c r="E157" i="1"/>
  <c r="G157" i="1" s="1"/>
  <c r="H157" i="1" s="1"/>
  <c r="G156" i="1"/>
  <c r="H156" i="1" s="1"/>
  <c r="F156" i="1"/>
  <c r="E156" i="1"/>
  <c r="G155" i="1"/>
  <c r="H155" i="1" s="1"/>
  <c r="F155" i="1"/>
  <c r="E155" i="1"/>
  <c r="F154" i="1"/>
  <c r="E154" i="1"/>
  <c r="G154" i="1" s="1"/>
  <c r="H154" i="1" s="1"/>
  <c r="F153" i="1"/>
  <c r="E153" i="1"/>
  <c r="G153" i="1" s="1"/>
  <c r="H153" i="1" s="1"/>
  <c r="G152" i="1"/>
  <c r="H152" i="1" s="1"/>
  <c r="F152" i="1"/>
  <c r="E152" i="1"/>
  <c r="G151" i="1"/>
  <c r="H151" i="1" s="1"/>
  <c r="F151" i="1"/>
  <c r="E151" i="1"/>
  <c r="G150" i="1"/>
  <c r="H150" i="1" s="1"/>
  <c r="F150" i="1"/>
  <c r="E150" i="1"/>
  <c r="G149" i="1"/>
  <c r="F149" i="1"/>
  <c r="E149" i="1"/>
  <c r="F148" i="1"/>
  <c r="E148" i="1"/>
  <c r="G148" i="1" s="1"/>
  <c r="H148" i="1" s="1"/>
  <c r="F147" i="1"/>
  <c r="E147" i="1"/>
  <c r="G147" i="1" s="1"/>
  <c r="H147" i="1" s="1"/>
  <c r="G146" i="1"/>
  <c r="H146" i="1" s="1"/>
  <c r="F146" i="1"/>
  <c r="E146" i="1"/>
  <c r="G145" i="1"/>
  <c r="H145" i="1" s="1"/>
  <c r="F145" i="1"/>
  <c r="E145" i="1"/>
  <c r="F144" i="1"/>
  <c r="E144" i="1"/>
  <c r="G144" i="1" s="1"/>
  <c r="H144" i="1" s="1"/>
  <c r="G143" i="1"/>
  <c r="F143" i="1"/>
  <c r="E143" i="1"/>
  <c r="G142" i="1"/>
  <c r="H142" i="1" s="1"/>
  <c r="F142" i="1"/>
  <c r="E142" i="1"/>
  <c r="F141" i="1"/>
  <c r="E141" i="1"/>
  <c r="G141" i="1" s="1"/>
  <c r="H141" i="1" s="1"/>
  <c r="G140" i="1"/>
  <c r="H140" i="1" s="1"/>
  <c r="F140" i="1"/>
  <c r="E140" i="1"/>
  <c r="G139" i="1"/>
  <c r="H139" i="1" s="1"/>
  <c r="F139" i="1"/>
  <c r="E139" i="1"/>
  <c r="F138" i="1"/>
  <c r="E138" i="1"/>
  <c r="G138" i="1" s="1"/>
  <c r="H138" i="1" s="1"/>
  <c r="F137" i="1"/>
  <c r="E137" i="1"/>
  <c r="G137" i="1" s="1"/>
  <c r="H137" i="1" s="1"/>
  <c r="G136" i="1"/>
  <c r="H136" i="1" s="1"/>
  <c r="F136" i="1"/>
  <c r="E136" i="1"/>
  <c r="G135" i="1"/>
  <c r="H135" i="1" s="1"/>
  <c r="F135" i="1"/>
  <c r="E135" i="1"/>
  <c r="G134" i="1"/>
  <c r="H134" i="1" s="1"/>
  <c r="F134" i="1"/>
  <c r="E134" i="1"/>
  <c r="G133" i="1"/>
  <c r="F133" i="1"/>
  <c r="E133" i="1"/>
  <c r="F132" i="1"/>
  <c r="E132" i="1"/>
  <c r="G132" i="1" s="1"/>
  <c r="H132" i="1" s="1"/>
  <c r="F131" i="1"/>
  <c r="E131" i="1"/>
  <c r="G131" i="1" s="1"/>
  <c r="H131" i="1" s="1"/>
  <c r="G130" i="1"/>
  <c r="H130" i="1" s="1"/>
  <c r="F130" i="1"/>
  <c r="E130" i="1"/>
  <c r="G129" i="1"/>
  <c r="H129" i="1" s="1"/>
  <c r="F129" i="1"/>
  <c r="E129" i="1"/>
  <c r="F128" i="1"/>
  <c r="E128" i="1"/>
  <c r="G128" i="1" s="1"/>
  <c r="H128" i="1" s="1"/>
  <c r="G127" i="1"/>
  <c r="F127" i="1"/>
  <c r="E127" i="1"/>
  <c r="G126" i="1"/>
  <c r="H126" i="1" s="1"/>
  <c r="F126" i="1"/>
  <c r="E126" i="1"/>
  <c r="F125" i="1"/>
  <c r="E125" i="1"/>
  <c r="G125" i="1" s="1"/>
  <c r="H125" i="1" s="1"/>
  <c r="G124" i="1"/>
  <c r="H124" i="1" s="1"/>
  <c r="F124" i="1"/>
  <c r="E124" i="1"/>
  <c r="G123" i="1"/>
  <c r="H123" i="1" s="1"/>
  <c r="F123" i="1"/>
  <c r="E123" i="1"/>
  <c r="F122" i="1"/>
  <c r="E122" i="1"/>
  <c r="G122" i="1" s="1"/>
  <c r="H122" i="1" s="1"/>
  <c r="F121" i="1"/>
  <c r="E121" i="1"/>
  <c r="G121" i="1" s="1"/>
  <c r="H121" i="1" s="1"/>
  <c r="G120" i="1"/>
  <c r="H120" i="1" s="1"/>
  <c r="F120" i="1"/>
  <c r="E120" i="1"/>
  <c r="G119" i="1"/>
  <c r="H119" i="1" s="1"/>
  <c r="F119" i="1"/>
  <c r="E119" i="1"/>
  <c r="G118" i="1"/>
  <c r="H118" i="1" s="1"/>
  <c r="F118" i="1"/>
  <c r="E118" i="1"/>
  <c r="G117" i="1"/>
  <c r="F117" i="1"/>
  <c r="E117" i="1"/>
  <c r="F116" i="1"/>
  <c r="E116" i="1"/>
  <c r="G116" i="1" s="1"/>
  <c r="H116" i="1" s="1"/>
  <c r="F115" i="1"/>
  <c r="E115" i="1"/>
  <c r="G115" i="1" s="1"/>
  <c r="H115" i="1" s="1"/>
  <c r="G114" i="1"/>
  <c r="H114" i="1" s="1"/>
  <c r="F114" i="1"/>
  <c r="E114" i="1"/>
  <c r="G113" i="1"/>
  <c r="H113" i="1" s="1"/>
  <c r="F113" i="1"/>
  <c r="E113" i="1"/>
  <c r="F112" i="1"/>
  <c r="E112" i="1"/>
  <c r="G112" i="1" s="1"/>
  <c r="H112" i="1" s="1"/>
  <c r="G111" i="1"/>
  <c r="F111" i="1"/>
  <c r="E111" i="1"/>
  <c r="G110" i="1"/>
  <c r="H110" i="1" s="1"/>
  <c r="F110" i="1"/>
  <c r="E110" i="1"/>
  <c r="F109" i="1"/>
  <c r="E109" i="1"/>
  <c r="G109" i="1" s="1"/>
  <c r="H109" i="1" s="1"/>
  <c r="G108" i="1"/>
  <c r="H108" i="1" s="1"/>
  <c r="F108" i="1"/>
  <c r="E108" i="1"/>
  <c r="G107" i="1"/>
  <c r="H107" i="1" s="1"/>
  <c r="F107" i="1"/>
  <c r="E107" i="1"/>
  <c r="F106" i="1"/>
  <c r="E106" i="1"/>
  <c r="G106" i="1" s="1"/>
  <c r="H106" i="1" s="1"/>
  <c r="F105" i="1"/>
  <c r="E105" i="1"/>
  <c r="G105" i="1" s="1"/>
  <c r="H105" i="1" s="1"/>
  <c r="G104" i="1"/>
  <c r="H104" i="1" s="1"/>
  <c r="F104" i="1"/>
  <c r="E104" i="1"/>
  <c r="G103" i="1"/>
  <c r="H103" i="1" s="1"/>
  <c r="F103" i="1"/>
  <c r="E103" i="1"/>
  <c r="G102" i="1"/>
  <c r="H102" i="1" s="1"/>
  <c r="F102" i="1"/>
  <c r="E102" i="1"/>
  <c r="G101" i="1"/>
  <c r="F101" i="1"/>
  <c r="E101" i="1"/>
  <c r="F100" i="1"/>
  <c r="E100" i="1"/>
  <c r="G100" i="1" s="1"/>
  <c r="H100" i="1" s="1"/>
  <c r="F99" i="1"/>
  <c r="E99" i="1"/>
  <c r="G99" i="1" s="1"/>
  <c r="H99" i="1" s="1"/>
  <c r="G98" i="1"/>
  <c r="H98" i="1" s="1"/>
  <c r="F98" i="1"/>
  <c r="E98" i="1"/>
  <c r="G97" i="1"/>
  <c r="H97" i="1" s="1"/>
  <c r="F97" i="1"/>
  <c r="E97" i="1"/>
  <c r="F96" i="1"/>
  <c r="E96" i="1"/>
  <c r="G96" i="1" s="1"/>
  <c r="H96" i="1" s="1"/>
  <c r="G95" i="1"/>
  <c r="F95" i="1"/>
  <c r="E95" i="1"/>
  <c r="G94" i="1"/>
  <c r="H94" i="1" s="1"/>
  <c r="F94" i="1"/>
  <c r="E94" i="1"/>
  <c r="F93" i="1"/>
  <c r="E93" i="1"/>
  <c r="G93" i="1" s="1"/>
  <c r="H93" i="1" s="1"/>
  <c r="G92" i="1"/>
  <c r="H92" i="1" s="1"/>
  <c r="F92" i="1"/>
  <c r="E92" i="1"/>
  <c r="G91" i="1"/>
  <c r="H91" i="1" s="1"/>
  <c r="F91" i="1"/>
  <c r="E91" i="1"/>
  <c r="F90" i="1"/>
  <c r="E90" i="1"/>
  <c r="G90" i="1" s="1"/>
  <c r="H90" i="1" s="1"/>
  <c r="F89" i="1"/>
  <c r="E89" i="1"/>
  <c r="G89" i="1" s="1"/>
  <c r="H89" i="1" s="1"/>
  <c r="G88" i="1"/>
  <c r="H88" i="1" s="1"/>
  <c r="F88" i="1"/>
  <c r="E88" i="1"/>
  <c r="G87" i="1"/>
  <c r="H87" i="1" s="1"/>
  <c r="F87" i="1"/>
  <c r="E87" i="1"/>
  <c r="G86" i="1"/>
  <c r="H86" i="1" s="1"/>
  <c r="F86" i="1"/>
  <c r="E86" i="1"/>
  <c r="G85" i="1"/>
  <c r="F85" i="1"/>
  <c r="E85" i="1"/>
  <c r="F84" i="1"/>
  <c r="E84" i="1"/>
  <c r="G84" i="1" s="1"/>
  <c r="H84" i="1" s="1"/>
  <c r="F83" i="1"/>
  <c r="E83" i="1"/>
  <c r="G83" i="1" s="1"/>
  <c r="H83" i="1" s="1"/>
  <c r="G82" i="1"/>
  <c r="H82" i="1" s="1"/>
  <c r="F82" i="1"/>
  <c r="E82" i="1"/>
  <c r="G81" i="1"/>
  <c r="H81" i="1" s="1"/>
  <c r="F81" i="1"/>
  <c r="E81" i="1"/>
  <c r="F80" i="1"/>
  <c r="E80" i="1"/>
  <c r="G80" i="1" s="1"/>
  <c r="H80" i="1" s="1"/>
  <c r="G79" i="1"/>
  <c r="F79" i="1"/>
  <c r="E79" i="1"/>
  <c r="G78" i="1"/>
  <c r="H78" i="1" s="1"/>
  <c r="F78" i="1"/>
  <c r="E78" i="1"/>
  <c r="F77" i="1"/>
  <c r="E77" i="1"/>
  <c r="G77" i="1" s="1"/>
  <c r="H77" i="1" s="1"/>
  <c r="G76" i="1"/>
  <c r="H76" i="1" s="1"/>
  <c r="F76" i="1"/>
  <c r="E76" i="1"/>
  <c r="G75" i="1"/>
  <c r="H75" i="1" s="1"/>
  <c r="F75" i="1"/>
  <c r="E75" i="1"/>
  <c r="F74" i="1"/>
  <c r="E74" i="1"/>
  <c r="G74" i="1" s="1"/>
  <c r="H74" i="1" s="1"/>
  <c r="F73" i="1"/>
  <c r="E73" i="1"/>
  <c r="G73" i="1" s="1"/>
  <c r="H73" i="1" s="1"/>
  <c r="G72" i="1"/>
  <c r="H72" i="1" s="1"/>
  <c r="F72" i="1"/>
  <c r="E72" i="1"/>
  <c r="G71" i="1"/>
  <c r="H71" i="1" s="1"/>
  <c r="F71" i="1"/>
  <c r="E71" i="1"/>
  <c r="G70" i="1"/>
  <c r="H70" i="1" s="1"/>
  <c r="F70" i="1"/>
  <c r="E70" i="1"/>
  <c r="G69" i="1"/>
  <c r="F69" i="1"/>
  <c r="E69" i="1"/>
  <c r="F68" i="1"/>
  <c r="E68" i="1"/>
  <c r="G68" i="1" s="1"/>
  <c r="H68" i="1" s="1"/>
  <c r="F67" i="1"/>
  <c r="E67" i="1"/>
  <c r="G67" i="1" s="1"/>
  <c r="H67" i="1" s="1"/>
  <c r="G66" i="1"/>
  <c r="H66" i="1" s="1"/>
  <c r="F66" i="1"/>
  <c r="E66" i="1"/>
  <c r="G65" i="1"/>
  <c r="H65" i="1" s="1"/>
  <c r="F65" i="1"/>
  <c r="E65" i="1"/>
  <c r="F64" i="1"/>
  <c r="E64" i="1"/>
  <c r="G64" i="1" s="1"/>
  <c r="H64" i="1" s="1"/>
  <c r="G63" i="1"/>
  <c r="F63" i="1"/>
  <c r="E63" i="1"/>
  <c r="G62" i="1"/>
  <c r="H62" i="1" s="1"/>
  <c r="F62" i="1"/>
  <c r="E62" i="1"/>
  <c r="F61" i="1"/>
  <c r="E61" i="1"/>
  <c r="G61" i="1" s="1"/>
  <c r="H61" i="1" s="1"/>
  <c r="G60" i="1"/>
  <c r="H60" i="1" s="1"/>
  <c r="F60" i="1"/>
  <c r="E60" i="1"/>
  <c r="F59" i="1"/>
  <c r="E59" i="1"/>
  <c r="G59" i="1" s="1"/>
  <c r="H59" i="1" s="1"/>
  <c r="G58" i="1"/>
  <c r="H58" i="1" s="1"/>
  <c r="F58" i="1"/>
  <c r="E58" i="1"/>
  <c r="F57" i="1"/>
  <c r="E57" i="1"/>
  <c r="G57" i="1" s="1"/>
  <c r="H57" i="1" s="1"/>
  <c r="G56" i="1"/>
  <c r="H56" i="1" s="1"/>
  <c r="F56" i="1"/>
  <c r="E56" i="1"/>
  <c r="F55" i="1"/>
  <c r="E55" i="1"/>
  <c r="G55" i="1" s="1"/>
  <c r="H55" i="1" s="1"/>
  <c r="G54" i="1"/>
  <c r="H54" i="1" s="1"/>
  <c r="F54" i="1"/>
  <c r="E54" i="1"/>
  <c r="F53" i="1"/>
  <c r="E53" i="1"/>
  <c r="G53" i="1" s="1"/>
  <c r="H53" i="1" s="1"/>
  <c r="G52" i="1"/>
  <c r="H52" i="1" s="1"/>
  <c r="F52" i="1"/>
  <c r="E52" i="1"/>
  <c r="F51" i="1"/>
  <c r="E51" i="1"/>
  <c r="G51" i="1" s="1"/>
  <c r="H51" i="1" s="1"/>
  <c r="G50" i="1"/>
  <c r="H50" i="1" s="1"/>
  <c r="F50" i="1"/>
  <c r="E50" i="1"/>
  <c r="F49" i="1"/>
  <c r="E49" i="1"/>
  <c r="G49" i="1" s="1"/>
  <c r="H49" i="1" s="1"/>
  <c r="G48" i="1"/>
  <c r="H48" i="1" s="1"/>
  <c r="F48" i="1"/>
  <c r="E48" i="1"/>
  <c r="F47" i="1"/>
  <c r="E47" i="1"/>
  <c r="G47" i="1" s="1"/>
  <c r="H47" i="1" s="1"/>
  <c r="G46" i="1"/>
  <c r="H46" i="1" s="1"/>
  <c r="F46" i="1"/>
  <c r="E46" i="1"/>
  <c r="F45" i="1"/>
  <c r="E45" i="1"/>
  <c r="G45" i="1" s="1"/>
  <c r="H45" i="1" s="1"/>
  <c r="G44" i="1"/>
  <c r="H44" i="1" s="1"/>
  <c r="F44" i="1"/>
  <c r="E44" i="1"/>
  <c r="F43" i="1"/>
  <c r="E43" i="1"/>
  <c r="G43" i="1" s="1"/>
  <c r="H43" i="1" s="1"/>
  <c r="G42" i="1"/>
  <c r="H42" i="1" s="1"/>
  <c r="F42" i="1"/>
  <c r="E42" i="1"/>
  <c r="F41" i="1"/>
  <c r="E41" i="1"/>
  <c r="G41" i="1" s="1"/>
  <c r="H41" i="1" s="1"/>
  <c r="G40" i="1"/>
  <c r="H40" i="1" s="1"/>
  <c r="F40" i="1"/>
  <c r="E40" i="1"/>
  <c r="F39" i="1"/>
  <c r="E39" i="1"/>
  <c r="G39" i="1" s="1"/>
  <c r="H39" i="1" s="1"/>
  <c r="G38" i="1"/>
  <c r="H38" i="1" s="1"/>
  <c r="F38" i="1"/>
  <c r="E38" i="1"/>
  <c r="F37" i="1"/>
  <c r="E37" i="1"/>
  <c r="G37" i="1" s="1"/>
  <c r="H37" i="1" s="1"/>
  <c r="G36" i="1"/>
  <c r="H36" i="1" s="1"/>
  <c r="F36" i="1"/>
  <c r="E36" i="1"/>
  <c r="F35" i="1"/>
  <c r="E35" i="1"/>
  <c r="G35" i="1" s="1"/>
  <c r="H35" i="1" s="1"/>
  <c r="G34" i="1"/>
  <c r="H34" i="1" s="1"/>
  <c r="F34" i="1"/>
  <c r="E34" i="1"/>
  <c r="F33" i="1"/>
  <c r="E33" i="1"/>
  <c r="G33" i="1" s="1"/>
  <c r="H33" i="1" s="1"/>
  <c r="G32" i="1"/>
  <c r="H32" i="1" s="1"/>
  <c r="F32" i="1"/>
  <c r="E32" i="1"/>
  <c r="F31" i="1"/>
  <c r="E31" i="1"/>
  <c r="G31" i="1" s="1"/>
  <c r="H31" i="1" s="1"/>
  <c r="G30" i="1"/>
  <c r="H30" i="1" s="1"/>
  <c r="F30" i="1"/>
  <c r="E30" i="1"/>
  <c r="F29" i="1"/>
  <c r="E29" i="1"/>
  <c r="G29" i="1" s="1"/>
  <c r="H29" i="1" s="1"/>
  <c r="G28" i="1"/>
  <c r="H28" i="1" s="1"/>
  <c r="F28" i="1"/>
  <c r="E28" i="1"/>
  <c r="F27" i="1"/>
  <c r="E27" i="1"/>
  <c r="G27" i="1" s="1"/>
  <c r="H27" i="1" s="1"/>
  <c r="G26" i="1"/>
  <c r="H26" i="1" s="1"/>
  <c r="F26" i="1"/>
  <c r="E26" i="1"/>
  <c r="F25" i="1"/>
  <c r="E25" i="1"/>
  <c r="G25" i="1" s="1"/>
  <c r="H25" i="1" s="1"/>
  <c r="G24" i="1"/>
  <c r="H24" i="1" s="1"/>
  <c r="F24" i="1"/>
  <c r="E24" i="1"/>
  <c r="F23" i="1"/>
  <c r="E23" i="1"/>
  <c r="G23" i="1" s="1"/>
  <c r="H23" i="1" s="1"/>
  <c r="G22" i="1"/>
  <c r="H22" i="1" s="1"/>
  <c r="F22" i="1"/>
  <c r="E22" i="1"/>
  <c r="F21" i="1"/>
  <c r="E21" i="1"/>
  <c r="G21" i="1" s="1"/>
  <c r="H21" i="1" s="1"/>
  <c r="G20" i="1"/>
  <c r="H20" i="1" s="1"/>
  <c r="F20" i="1"/>
  <c r="E20" i="1"/>
  <c r="F19" i="1"/>
  <c r="E19" i="1"/>
  <c r="G19" i="1" s="1"/>
  <c r="H19" i="1" s="1"/>
  <c r="G18" i="1"/>
  <c r="H18" i="1" s="1"/>
  <c r="F18" i="1"/>
  <c r="E18" i="1"/>
  <c r="F17" i="1"/>
  <c r="E17" i="1"/>
  <c r="G17" i="1" s="1"/>
  <c r="H17" i="1" s="1"/>
  <c r="G16" i="1"/>
  <c r="H16" i="1" s="1"/>
  <c r="F16" i="1"/>
  <c r="E16" i="1"/>
  <c r="F15" i="1"/>
  <c r="E15" i="1"/>
  <c r="G15" i="1" s="1"/>
  <c r="H15" i="1" s="1"/>
  <c r="G14" i="1"/>
  <c r="H14" i="1" s="1"/>
  <c r="F14" i="1"/>
  <c r="E14" i="1"/>
  <c r="F13" i="1"/>
  <c r="E13" i="1"/>
  <c r="G13" i="1" s="1"/>
  <c r="H13" i="1" s="1"/>
  <c r="G12" i="1"/>
  <c r="H12" i="1" s="1"/>
  <c r="F12" i="1"/>
  <c r="E12" i="1"/>
  <c r="F11" i="1"/>
  <c r="E11" i="1"/>
  <c r="G11" i="1" s="1"/>
  <c r="H11" i="1" s="1"/>
  <c r="G10" i="1"/>
  <c r="H10" i="1" s="1"/>
  <c r="F10" i="1"/>
  <c r="E10" i="1"/>
  <c r="F9" i="1"/>
  <c r="E9" i="1"/>
  <c r="G9" i="1" s="1"/>
  <c r="H9" i="1" s="1"/>
  <c r="G8" i="1"/>
  <c r="H8" i="1" s="1"/>
  <c r="F8" i="1"/>
  <c r="E8" i="1"/>
  <c r="F7" i="1"/>
  <c r="E7" i="1"/>
  <c r="G7" i="1" s="1"/>
  <c r="H7" i="1" s="1"/>
  <c r="G6" i="1"/>
  <c r="H6" i="1" s="1"/>
  <c r="F6" i="1"/>
  <c r="E6" i="1"/>
  <c r="F5" i="1"/>
  <c r="E5" i="1"/>
  <c r="G5" i="1" s="1"/>
  <c r="H5" i="1" s="1"/>
  <c r="G4" i="1"/>
  <c r="H4" i="1" s="1"/>
  <c r="F4" i="1"/>
  <c r="E4" i="1"/>
  <c r="F3" i="1"/>
  <c r="E3" i="1"/>
  <c r="G3" i="1" s="1"/>
  <c r="H3" i="1" s="1"/>
  <c r="G2" i="1"/>
  <c r="H2" i="1" s="1"/>
  <c r="F2" i="1"/>
  <c r="E2" i="1"/>
  <c r="H310" i="1" l="1"/>
  <c r="H603" i="1"/>
  <c r="H302" i="1"/>
  <c r="H277" i="1"/>
  <c r="H245" i="1"/>
  <c r="H229" i="1"/>
  <c r="H464" i="1"/>
  <c r="H261" i="1"/>
  <c r="H366" i="1"/>
  <c r="H623" i="1"/>
  <c r="H181" i="1"/>
  <c r="H166" i="1"/>
  <c r="H326" i="1"/>
  <c r="H448" i="1"/>
  <c r="H587" i="1"/>
  <c r="H619" i="1"/>
  <c r="H69" i="1"/>
  <c r="H85" i="1"/>
  <c r="H101" i="1"/>
  <c r="H179" i="1"/>
  <c r="H208" i="1"/>
  <c r="H217" i="1"/>
  <c r="H79" i="1"/>
  <c r="H95" i="1"/>
  <c r="H111" i="1"/>
  <c r="H127" i="1"/>
  <c r="H143" i="1"/>
  <c r="H159" i="1"/>
  <c r="H175" i="1"/>
  <c r="H185" i="1"/>
  <c r="H63" i="1"/>
  <c r="H240" i="1"/>
  <c r="H265" i="1"/>
  <c r="H307" i="1"/>
  <c r="H192" i="1"/>
  <c r="H272" i="1"/>
  <c r="H297" i="1"/>
  <c r="H117" i="1"/>
  <c r="H133" i="1"/>
  <c r="H149" i="1"/>
  <c r="H165" i="1"/>
  <c r="H329" i="1"/>
  <c r="H338" i="1"/>
  <c r="H345" i="1"/>
  <c r="H354" i="1"/>
  <c r="H425" i="1"/>
  <c r="H306" i="1"/>
  <c r="H322" i="1"/>
  <c r="H393" i="1"/>
  <c r="H476" i="1"/>
  <c r="H408" i="1"/>
  <c r="H489" i="1"/>
  <c r="H411" i="1"/>
  <c r="H435" i="1"/>
  <c r="H458" i="1"/>
  <c r="H486" i="1"/>
  <c r="H505" i="1"/>
  <c r="H417" i="1"/>
  <c r="H419" i="1"/>
  <c r="H441" i="1"/>
  <c r="H444" i="1"/>
  <c r="H467" i="1"/>
  <c r="H469" i="1"/>
  <c r="H502" i="1"/>
  <c r="H584" i="1"/>
  <c r="H506" i="1"/>
  <c r="H552" i="1"/>
  <c r="H560" i="1"/>
  <c r="H568" i="1"/>
  <c r="H591" i="1"/>
  <c r="H600" i="1"/>
  <c r="H616" i="1"/>
  <c r="H457" i="1"/>
  <c r="H473" i="1"/>
  <c r="H480" i="1"/>
  <c r="H488" i="1"/>
  <c r="H496" i="1"/>
  <c r="H504" i="1"/>
  <c r="H607" i="1"/>
  <c r="H556" i="1"/>
  <c r="H572" i="1"/>
  <c r="H588" i="1"/>
  <c r="H604" i="1"/>
  <c r="H620" i="1"/>
  <c r="H632" i="1"/>
  <c r="H855" i="1"/>
  <c r="H564" i="1"/>
  <c r="H580" i="1"/>
  <c r="H596" i="1"/>
  <c r="H612" i="1"/>
  <c r="H628" i="1"/>
  <c r="H704" i="1"/>
  <c r="H712" i="1"/>
  <c r="H720" i="1"/>
  <c r="H728" i="1"/>
  <c r="H736" i="1"/>
  <c r="H744" i="1"/>
  <c r="H752" i="1"/>
  <c r="H760" i="1"/>
  <c r="H768" i="1"/>
  <c r="H776" i="1"/>
  <c r="H784" i="1"/>
  <c r="H792" i="1"/>
</calcChain>
</file>

<file path=xl/sharedStrings.xml><?xml version="1.0" encoding="utf-8"?>
<sst xmlns="http://schemas.openxmlformats.org/spreadsheetml/2006/main" count="2618" uniqueCount="35">
  <si>
    <t>iso_code</t>
  </si>
  <si>
    <t>continent</t>
  </si>
  <si>
    <t>location</t>
  </si>
  <si>
    <t>date</t>
  </si>
  <si>
    <t>month</t>
  </si>
  <si>
    <t>year</t>
  </si>
  <si>
    <t>Quarter</t>
  </si>
  <si>
    <t>Q_FILTER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</si>
  <si>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</si>
  <si>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</si>
  <si>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</si>
  <si>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</si>
  <si>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</si>
  <si>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</si>
  <si>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</si>
  <si>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</si>
  <si>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</si>
  <si>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</si>
  <si>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</si>
  <si>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</si>
  <si>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</si>
  <si>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PHL</t>
  </si>
  <si>
    <t>Asia</t>
  </si>
  <si>
    <t>Philippines</t>
  </si>
  <si>
    <t>QUARTER</t>
  </si>
  <si>
    <t>T_CASES_2020</t>
  </si>
  <si>
    <t>T_CASES_2021</t>
  </si>
  <si>
    <t>T_CASES_2022</t>
  </si>
  <si>
    <t>T_DEATHS_2020</t>
  </si>
  <si>
    <t>T_DEATHS_2021</t>
  </si>
  <si>
    <t>T_DEATHS_2022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</si>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</sst>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/&quot;dd&quot;/&quot;yyyy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3" fillId="0" borderId="0" xfId="0" applyFont="1" applyAlignment="1"/>
    <xf numFmtId="3" fontId="3" fillId="0" borderId="0" xfId="0" applyNumberFormat="1" applyFont="1"/>
    <xf numFmtId="3" fontId="3" fillId="3" borderId="0" xfId="0" applyNumberFormat="1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21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5.75" customHeight="1" x14ac:dyDescent="0.35">
      <c r="A2" s="5" t="s">
        <v>21</v>
      </c>
      <c r="B2" s="5" t="s">
        <v>22</v>
      </c>
      <c r="C2" s="5" t="s">
        <v>23</v>
      </c>
      <c r="D2" s="6">
        <v>43860</v>
      </c>
      <c r="E2" s="7" t="str">
        <f t="shared" ref="E2:E256" si="0">TEXT(D2,"mm")</f>
        <v>01</v>
      </c>
      <c r="F2" s="7" t="str">
        <f t="shared" ref="F2:F256" si="1">TEXT(D2,"yyyy")</f>
        <v>2020</v>
      </c>
      <c r="G2" s="7" t="e">
        <f t="shared" ref="G2:G256" ca="1" si="2">_xludf.IFS(E2="01","Q1",E2="02","Q1",E2="03","Q1",E2="04","Q2",E2="05","Q2",E2="06","Q2",E2="07","Q3",E2="08","Q3",E2="09","Q3",E2="10","Q4",E2="11","Q4",E2="12","Q4")</f>
        <v>#NAME?</v>
      </c>
      <c r="H2" s="8" t="e">
        <f t="shared" ref="H2:H256" ca="1" si="3">CONCATENATE(G2, " ",F2)</f>
        <v>#NAME?</v>
      </c>
      <c r="I2" s="9">
        <v>1</v>
      </c>
      <c r="J2" s="9">
        <v>1</v>
      </c>
      <c r="K2" s="5"/>
      <c r="L2" s="5"/>
      <c r="M2" s="5"/>
      <c r="N2" s="5"/>
      <c r="O2" s="9">
        <v>8.9999999999999993E-3</v>
      </c>
      <c r="P2" s="9">
        <v>8.9999999999999993E-3</v>
      </c>
      <c r="Q2" s="5"/>
      <c r="R2" s="5"/>
      <c r="S2" s="5"/>
      <c r="T2" s="5"/>
      <c r="U2" s="5"/>
    </row>
    <row r="3" spans="1:21" ht="15.75" customHeight="1" x14ac:dyDescent="0.35">
      <c r="A3" s="5" t="s">
        <v>21</v>
      </c>
      <c r="B3" s="5" t="s">
        <v>22</v>
      </c>
      <c r="C3" s="5" t="s">
        <v>23</v>
      </c>
      <c r="D3" s="6">
        <v>43861</v>
      </c>
      <c r="E3" s="7" t="str">
        <f t="shared" si="0"/>
        <v>01</v>
      </c>
      <c r="F3" s="7" t="str">
        <f t="shared" si="1"/>
        <v>2020</v>
      </c>
      <c r="G3" s="7" t="e">
        <f t="shared" ca="1" si="2"/>
        <v>#NAME?</v>
      </c>
      <c r="H3" s="8" t="e">
        <f t="shared" ca="1" si="3"/>
        <v>#NAME?</v>
      </c>
      <c r="I3" s="9">
        <v>1</v>
      </c>
      <c r="J3" s="9">
        <v>0</v>
      </c>
      <c r="K3" s="5"/>
      <c r="L3" s="5"/>
      <c r="M3" s="5"/>
      <c r="N3" s="5"/>
      <c r="O3" s="9">
        <v>8.9999999999999993E-3</v>
      </c>
      <c r="P3" s="9">
        <v>0</v>
      </c>
      <c r="Q3" s="5"/>
      <c r="R3" s="5"/>
      <c r="S3" s="5"/>
      <c r="T3" s="5"/>
      <c r="U3" s="5"/>
    </row>
    <row r="4" spans="1:21" ht="15.75" customHeight="1" x14ac:dyDescent="0.35">
      <c r="A4" s="5" t="s">
        <v>21</v>
      </c>
      <c r="B4" s="5" t="s">
        <v>22</v>
      </c>
      <c r="C4" s="5" t="s">
        <v>23</v>
      </c>
      <c r="D4" s="6">
        <v>43862</v>
      </c>
      <c r="E4" s="7" t="str">
        <f t="shared" si="0"/>
        <v>02</v>
      </c>
      <c r="F4" s="7" t="str">
        <f t="shared" si="1"/>
        <v>2020</v>
      </c>
      <c r="G4" s="7" t="e">
        <f t="shared" ca="1" si="2"/>
        <v>#NAME?</v>
      </c>
      <c r="H4" s="8" t="e">
        <f t="shared" ca="1" si="3"/>
        <v>#NAME?</v>
      </c>
      <c r="I4" s="9">
        <v>1</v>
      </c>
      <c r="J4" s="9">
        <v>0</v>
      </c>
      <c r="K4" s="5"/>
      <c r="L4" s="5"/>
      <c r="M4" s="5"/>
      <c r="N4" s="5"/>
      <c r="O4" s="9">
        <v>8.9999999999999993E-3</v>
      </c>
      <c r="P4" s="9">
        <v>0</v>
      </c>
      <c r="Q4" s="5"/>
      <c r="R4" s="5"/>
      <c r="S4" s="5"/>
      <c r="T4" s="5"/>
      <c r="U4" s="5"/>
    </row>
    <row r="5" spans="1:21" ht="15.75" customHeight="1" x14ac:dyDescent="0.35">
      <c r="A5" s="5" t="s">
        <v>21</v>
      </c>
      <c r="B5" s="5" t="s">
        <v>22</v>
      </c>
      <c r="C5" s="5" t="s">
        <v>23</v>
      </c>
      <c r="D5" s="6">
        <v>43863</v>
      </c>
      <c r="E5" s="7" t="str">
        <f t="shared" si="0"/>
        <v>02</v>
      </c>
      <c r="F5" s="7" t="str">
        <f t="shared" si="1"/>
        <v>2020</v>
      </c>
      <c r="G5" s="7" t="e">
        <f t="shared" ca="1" si="2"/>
        <v>#NAME?</v>
      </c>
      <c r="H5" s="8" t="e">
        <f t="shared" ca="1" si="3"/>
        <v>#NAME?</v>
      </c>
      <c r="I5" s="9">
        <v>2</v>
      </c>
      <c r="J5" s="9">
        <v>1</v>
      </c>
      <c r="K5" s="5"/>
      <c r="L5" s="9">
        <v>1</v>
      </c>
      <c r="M5" s="9">
        <v>1</v>
      </c>
      <c r="N5" s="5"/>
      <c r="O5" s="9">
        <v>1.7999999999999999E-2</v>
      </c>
      <c r="P5" s="9">
        <v>8.9999999999999993E-3</v>
      </c>
      <c r="Q5" s="5"/>
      <c r="R5" s="9">
        <v>8.9999999999999993E-3</v>
      </c>
      <c r="S5" s="9">
        <v>8.9999999999999993E-3</v>
      </c>
      <c r="T5" s="5"/>
      <c r="U5" s="5"/>
    </row>
    <row r="6" spans="1:21" ht="15.75" customHeight="1" x14ac:dyDescent="0.35">
      <c r="A6" s="5" t="s">
        <v>21</v>
      </c>
      <c r="B6" s="5" t="s">
        <v>22</v>
      </c>
      <c r="C6" s="5" t="s">
        <v>23</v>
      </c>
      <c r="D6" s="6">
        <v>43864</v>
      </c>
      <c r="E6" s="7" t="str">
        <f t="shared" si="0"/>
        <v>02</v>
      </c>
      <c r="F6" s="7" t="str">
        <f t="shared" si="1"/>
        <v>2020</v>
      </c>
      <c r="G6" s="7" t="e">
        <f t="shared" ca="1" si="2"/>
        <v>#NAME?</v>
      </c>
      <c r="H6" s="8" t="e">
        <f t="shared" ca="1" si="3"/>
        <v>#NAME?</v>
      </c>
      <c r="I6" s="9">
        <v>2</v>
      </c>
      <c r="J6" s="9">
        <v>0</v>
      </c>
      <c r="K6" s="5"/>
      <c r="L6" s="9">
        <v>1</v>
      </c>
      <c r="M6" s="9">
        <v>0</v>
      </c>
      <c r="N6" s="5"/>
      <c r="O6" s="9">
        <v>1.7999999999999999E-2</v>
      </c>
      <c r="P6" s="9">
        <v>0</v>
      </c>
      <c r="Q6" s="5"/>
      <c r="R6" s="9">
        <v>8.9999999999999993E-3</v>
      </c>
      <c r="S6" s="9">
        <v>0</v>
      </c>
      <c r="T6" s="5"/>
      <c r="U6" s="5"/>
    </row>
    <row r="7" spans="1:21" ht="15.75" customHeight="1" x14ac:dyDescent="0.35">
      <c r="A7" s="5" t="s">
        <v>21</v>
      </c>
      <c r="B7" s="5" t="s">
        <v>22</v>
      </c>
      <c r="C7" s="5" t="s">
        <v>23</v>
      </c>
      <c r="D7" s="6">
        <v>43865</v>
      </c>
      <c r="E7" s="7" t="str">
        <f t="shared" si="0"/>
        <v>02</v>
      </c>
      <c r="F7" s="7" t="str">
        <f t="shared" si="1"/>
        <v>2020</v>
      </c>
      <c r="G7" s="7" t="e">
        <f t="shared" ca="1" si="2"/>
        <v>#NAME?</v>
      </c>
      <c r="H7" s="8" t="e">
        <f t="shared" ca="1" si="3"/>
        <v>#NAME?</v>
      </c>
      <c r="I7" s="9">
        <v>2</v>
      </c>
      <c r="J7" s="9">
        <v>0</v>
      </c>
      <c r="K7" s="9">
        <v>0.28599999999999998</v>
      </c>
      <c r="L7" s="9">
        <v>1</v>
      </c>
      <c r="M7" s="9">
        <v>0</v>
      </c>
      <c r="N7" s="5"/>
      <c r="O7" s="9">
        <v>1.7999999999999999E-2</v>
      </c>
      <c r="P7" s="9">
        <v>0</v>
      </c>
      <c r="Q7" s="9">
        <v>3.0000000000000001E-3</v>
      </c>
      <c r="R7" s="9">
        <v>8.9999999999999993E-3</v>
      </c>
      <c r="S7" s="9">
        <v>0</v>
      </c>
      <c r="T7" s="5"/>
      <c r="U7" s="5"/>
    </row>
    <row r="8" spans="1:21" ht="15.75" customHeight="1" x14ac:dyDescent="0.35">
      <c r="A8" s="5" t="s">
        <v>21</v>
      </c>
      <c r="B8" s="5" t="s">
        <v>22</v>
      </c>
      <c r="C8" s="5" t="s">
        <v>23</v>
      </c>
      <c r="D8" s="6">
        <v>43866</v>
      </c>
      <c r="E8" s="7" t="str">
        <f t="shared" si="0"/>
        <v>02</v>
      </c>
      <c r="F8" s="7" t="str">
        <f t="shared" si="1"/>
        <v>2020</v>
      </c>
      <c r="G8" s="7" t="e">
        <f t="shared" ca="1" si="2"/>
        <v>#NAME?</v>
      </c>
      <c r="H8" s="8" t="e">
        <f t="shared" ca="1" si="3"/>
        <v>#NAME?</v>
      </c>
      <c r="I8" s="9">
        <v>2</v>
      </c>
      <c r="J8" s="9">
        <v>0</v>
      </c>
      <c r="K8" s="9">
        <v>0.28599999999999998</v>
      </c>
      <c r="L8" s="9">
        <v>1</v>
      </c>
      <c r="M8" s="9">
        <v>0</v>
      </c>
      <c r="N8" s="5"/>
      <c r="O8" s="9">
        <v>1.7999999999999999E-2</v>
      </c>
      <c r="P8" s="9">
        <v>0</v>
      </c>
      <c r="Q8" s="9">
        <v>3.0000000000000001E-3</v>
      </c>
      <c r="R8" s="9">
        <v>8.9999999999999993E-3</v>
      </c>
      <c r="S8" s="9">
        <v>0</v>
      </c>
      <c r="T8" s="5"/>
      <c r="U8" s="5"/>
    </row>
    <row r="9" spans="1:21" ht="15.75" customHeight="1" x14ac:dyDescent="0.35">
      <c r="A9" s="5" t="s">
        <v>21</v>
      </c>
      <c r="B9" s="5" t="s">
        <v>22</v>
      </c>
      <c r="C9" s="5" t="s">
        <v>23</v>
      </c>
      <c r="D9" s="6">
        <v>43867</v>
      </c>
      <c r="E9" s="7" t="str">
        <f t="shared" si="0"/>
        <v>02</v>
      </c>
      <c r="F9" s="7" t="str">
        <f t="shared" si="1"/>
        <v>2020</v>
      </c>
      <c r="G9" s="7" t="e">
        <f t="shared" ca="1" si="2"/>
        <v>#NAME?</v>
      </c>
      <c r="H9" s="8" t="e">
        <f t="shared" ca="1" si="3"/>
        <v>#NAME?</v>
      </c>
      <c r="I9" s="9">
        <v>2</v>
      </c>
      <c r="J9" s="9">
        <v>0</v>
      </c>
      <c r="K9" s="9">
        <v>0.14299999999999999</v>
      </c>
      <c r="L9" s="9">
        <v>1</v>
      </c>
      <c r="M9" s="9">
        <v>0</v>
      </c>
      <c r="N9" s="5"/>
      <c r="O9" s="9">
        <v>1.7999999999999999E-2</v>
      </c>
      <c r="P9" s="9">
        <v>0</v>
      </c>
      <c r="Q9" s="9">
        <v>1E-3</v>
      </c>
      <c r="R9" s="9">
        <v>8.9999999999999993E-3</v>
      </c>
      <c r="S9" s="9">
        <v>0</v>
      </c>
      <c r="T9" s="5"/>
      <c r="U9" s="5"/>
    </row>
    <row r="10" spans="1:21" ht="15.75" customHeight="1" x14ac:dyDescent="0.35">
      <c r="A10" s="5" t="s">
        <v>21</v>
      </c>
      <c r="B10" s="5" t="s">
        <v>22</v>
      </c>
      <c r="C10" s="5" t="s">
        <v>23</v>
      </c>
      <c r="D10" s="6">
        <v>43868</v>
      </c>
      <c r="E10" s="7" t="str">
        <f t="shared" si="0"/>
        <v>02</v>
      </c>
      <c r="F10" s="7" t="str">
        <f t="shared" si="1"/>
        <v>2020</v>
      </c>
      <c r="G10" s="7" t="e">
        <f t="shared" ca="1" si="2"/>
        <v>#NAME?</v>
      </c>
      <c r="H10" s="8" t="e">
        <f t="shared" ca="1" si="3"/>
        <v>#NAME?</v>
      </c>
      <c r="I10" s="9">
        <v>3</v>
      </c>
      <c r="J10" s="9">
        <v>1</v>
      </c>
      <c r="K10" s="9">
        <v>0.28599999999999998</v>
      </c>
      <c r="L10" s="9">
        <v>1</v>
      </c>
      <c r="M10" s="9">
        <v>0</v>
      </c>
      <c r="N10" s="9">
        <v>0.14299999999999999</v>
      </c>
      <c r="O10" s="9">
        <v>2.7E-2</v>
      </c>
      <c r="P10" s="9">
        <v>8.9999999999999993E-3</v>
      </c>
      <c r="Q10" s="9">
        <v>3.0000000000000001E-3</v>
      </c>
      <c r="R10" s="9">
        <v>8.9999999999999993E-3</v>
      </c>
      <c r="S10" s="9">
        <v>0</v>
      </c>
      <c r="T10" s="9">
        <v>1E-3</v>
      </c>
      <c r="U10" s="5"/>
    </row>
    <row r="11" spans="1:21" ht="15.75" customHeight="1" x14ac:dyDescent="0.35">
      <c r="A11" s="5" t="s">
        <v>21</v>
      </c>
      <c r="B11" s="5" t="s">
        <v>22</v>
      </c>
      <c r="C11" s="5" t="s">
        <v>23</v>
      </c>
      <c r="D11" s="6">
        <v>43869</v>
      </c>
      <c r="E11" s="7" t="str">
        <f t="shared" si="0"/>
        <v>02</v>
      </c>
      <c r="F11" s="7" t="str">
        <f t="shared" si="1"/>
        <v>2020</v>
      </c>
      <c r="G11" s="7" t="e">
        <f t="shared" ca="1" si="2"/>
        <v>#NAME?</v>
      </c>
      <c r="H11" s="8" t="e">
        <f t="shared" ca="1" si="3"/>
        <v>#NAME?</v>
      </c>
      <c r="I11" s="9">
        <v>3</v>
      </c>
      <c r="J11" s="9">
        <v>0</v>
      </c>
      <c r="K11" s="9">
        <v>0.28599999999999998</v>
      </c>
      <c r="L11" s="9">
        <v>1</v>
      </c>
      <c r="M11" s="9">
        <v>0</v>
      </c>
      <c r="N11" s="9">
        <v>0.14299999999999999</v>
      </c>
      <c r="O11" s="9">
        <v>2.7E-2</v>
      </c>
      <c r="P11" s="9">
        <v>0</v>
      </c>
      <c r="Q11" s="9">
        <v>3.0000000000000001E-3</v>
      </c>
      <c r="R11" s="9">
        <v>8.9999999999999993E-3</v>
      </c>
      <c r="S11" s="9">
        <v>0</v>
      </c>
      <c r="T11" s="9">
        <v>1E-3</v>
      </c>
      <c r="U11" s="5"/>
    </row>
    <row r="12" spans="1:21" ht="15.75" customHeight="1" x14ac:dyDescent="0.35">
      <c r="A12" s="5" t="s">
        <v>21</v>
      </c>
      <c r="B12" s="5" t="s">
        <v>22</v>
      </c>
      <c r="C12" s="5" t="s">
        <v>23</v>
      </c>
      <c r="D12" s="6">
        <v>43870</v>
      </c>
      <c r="E12" s="7" t="str">
        <f t="shared" si="0"/>
        <v>02</v>
      </c>
      <c r="F12" s="7" t="str">
        <f t="shared" si="1"/>
        <v>2020</v>
      </c>
      <c r="G12" s="7" t="e">
        <f t="shared" ca="1" si="2"/>
        <v>#NAME?</v>
      </c>
      <c r="H12" s="8" t="e">
        <f t="shared" ca="1" si="3"/>
        <v>#NAME?</v>
      </c>
      <c r="I12" s="9">
        <v>3</v>
      </c>
      <c r="J12" s="9">
        <v>0</v>
      </c>
      <c r="K12" s="9">
        <v>0.14299999999999999</v>
      </c>
      <c r="L12" s="9">
        <v>1</v>
      </c>
      <c r="M12" s="9">
        <v>0</v>
      </c>
      <c r="N12" s="9">
        <v>0</v>
      </c>
      <c r="O12" s="9">
        <v>2.7E-2</v>
      </c>
      <c r="P12" s="9">
        <v>0</v>
      </c>
      <c r="Q12" s="9">
        <v>1E-3</v>
      </c>
      <c r="R12" s="9">
        <v>8.9999999999999993E-3</v>
      </c>
      <c r="S12" s="9">
        <v>0</v>
      </c>
      <c r="T12" s="9">
        <v>0</v>
      </c>
      <c r="U12" s="5"/>
    </row>
    <row r="13" spans="1:21" ht="15.75" customHeight="1" x14ac:dyDescent="0.35">
      <c r="A13" s="5" t="s">
        <v>21</v>
      </c>
      <c r="B13" s="5" t="s">
        <v>22</v>
      </c>
      <c r="C13" s="5" t="s">
        <v>23</v>
      </c>
      <c r="D13" s="6">
        <v>43871</v>
      </c>
      <c r="E13" s="7" t="str">
        <f t="shared" si="0"/>
        <v>02</v>
      </c>
      <c r="F13" s="7" t="str">
        <f t="shared" si="1"/>
        <v>2020</v>
      </c>
      <c r="G13" s="7" t="e">
        <f t="shared" ca="1" si="2"/>
        <v>#NAME?</v>
      </c>
      <c r="H13" s="8" t="e">
        <f t="shared" ca="1" si="3"/>
        <v>#NAME?</v>
      </c>
      <c r="I13" s="9">
        <v>3</v>
      </c>
      <c r="J13" s="9">
        <v>0</v>
      </c>
      <c r="K13" s="9">
        <v>0.14299999999999999</v>
      </c>
      <c r="L13" s="9">
        <v>1</v>
      </c>
      <c r="M13" s="9">
        <v>0</v>
      </c>
      <c r="N13" s="9">
        <v>0</v>
      </c>
      <c r="O13" s="9">
        <v>2.7E-2</v>
      </c>
      <c r="P13" s="9">
        <v>0</v>
      </c>
      <c r="Q13" s="9">
        <v>1E-3</v>
      </c>
      <c r="R13" s="9">
        <v>8.9999999999999993E-3</v>
      </c>
      <c r="S13" s="9">
        <v>0</v>
      </c>
      <c r="T13" s="9">
        <v>0</v>
      </c>
      <c r="U13" s="5"/>
    </row>
    <row r="14" spans="1:21" ht="15.75" customHeight="1" x14ac:dyDescent="0.35">
      <c r="A14" s="5" t="s">
        <v>21</v>
      </c>
      <c r="B14" s="5" t="s">
        <v>22</v>
      </c>
      <c r="C14" s="5" t="s">
        <v>23</v>
      </c>
      <c r="D14" s="6">
        <v>43872</v>
      </c>
      <c r="E14" s="7" t="str">
        <f t="shared" si="0"/>
        <v>02</v>
      </c>
      <c r="F14" s="7" t="str">
        <f t="shared" si="1"/>
        <v>2020</v>
      </c>
      <c r="G14" s="7" t="e">
        <f t="shared" ca="1" si="2"/>
        <v>#NAME?</v>
      </c>
      <c r="H14" s="8" t="e">
        <f t="shared" ca="1" si="3"/>
        <v>#NAME?</v>
      </c>
      <c r="I14" s="9">
        <v>3</v>
      </c>
      <c r="J14" s="9">
        <v>0</v>
      </c>
      <c r="K14" s="9">
        <v>0.14299999999999999</v>
      </c>
      <c r="L14" s="9">
        <v>1</v>
      </c>
      <c r="M14" s="9">
        <v>0</v>
      </c>
      <c r="N14" s="9">
        <v>0</v>
      </c>
      <c r="O14" s="9">
        <v>2.7E-2</v>
      </c>
      <c r="P14" s="9">
        <v>0</v>
      </c>
      <c r="Q14" s="9">
        <v>1E-3</v>
      </c>
      <c r="R14" s="9">
        <v>8.9999999999999993E-3</v>
      </c>
      <c r="S14" s="9">
        <v>0</v>
      </c>
      <c r="T14" s="9">
        <v>0</v>
      </c>
      <c r="U14" s="5"/>
    </row>
    <row r="15" spans="1:21" ht="15.75" customHeight="1" x14ac:dyDescent="0.35">
      <c r="A15" s="5" t="s">
        <v>21</v>
      </c>
      <c r="B15" s="5" t="s">
        <v>22</v>
      </c>
      <c r="C15" s="5" t="s">
        <v>23</v>
      </c>
      <c r="D15" s="6">
        <v>43873</v>
      </c>
      <c r="E15" s="7" t="str">
        <f t="shared" si="0"/>
        <v>02</v>
      </c>
      <c r="F15" s="7" t="str">
        <f t="shared" si="1"/>
        <v>2020</v>
      </c>
      <c r="G15" s="7" t="e">
        <f t="shared" ca="1" si="2"/>
        <v>#NAME?</v>
      </c>
      <c r="H15" s="8" t="e">
        <f t="shared" ca="1" si="3"/>
        <v>#NAME?</v>
      </c>
      <c r="I15" s="9">
        <v>3</v>
      </c>
      <c r="J15" s="9">
        <v>0</v>
      </c>
      <c r="K15" s="9">
        <v>0.14299999999999999</v>
      </c>
      <c r="L15" s="9">
        <v>1</v>
      </c>
      <c r="M15" s="9">
        <v>0</v>
      </c>
      <c r="N15" s="9">
        <v>0</v>
      </c>
      <c r="O15" s="9">
        <v>2.7E-2</v>
      </c>
      <c r="P15" s="9">
        <v>0</v>
      </c>
      <c r="Q15" s="9">
        <v>1E-3</v>
      </c>
      <c r="R15" s="9">
        <v>8.9999999999999993E-3</v>
      </c>
      <c r="S15" s="9">
        <v>0</v>
      </c>
      <c r="T15" s="9">
        <v>0</v>
      </c>
      <c r="U15" s="5"/>
    </row>
    <row r="16" spans="1:21" ht="15.75" customHeight="1" x14ac:dyDescent="0.35">
      <c r="A16" s="5" t="s">
        <v>21</v>
      </c>
      <c r="B16" s="5" t="s">
        <v>22</v>
      </c>
      <c r="C16" s="5" t="s">
        <v>23</v>
      </c>
      <c r="D16" s="6">
        <v>43874</v>
      </c>
      <c r="E16" s="7" t="str">
        <f t="shared" si="0"/>
        <v>02</v>
      </c>
      <c r="F16" s="7" t="str">
        <f t="shared" si="1"/>
        <v>2020</v>
      </c>
      <c r="G16" s="7" t="e">
        <f t="shared" ca="1" si="2"/>
        <v>#NAME?</v>
      </c>
      <c r="H16" s="8" t="e">
        <f t="shared" ca="1" si="3"/>
        <v>#NAME?</v>
      </c>
      <c r="I16" s="9">
        <v>3</v>
      </c>
      <c r="J16" s="9">
        <v>0</v>
      </c>
      <c r="K16" s="9">
        <v>0.14299999999999999</v>
      </c>
      <c r="L16" s="9">
        <v>1</v>
      </c>
      <c r="M16" s="9">
        <v>0</v>
      </c>
      <c r="N16" s="9">
        <v>0</v>
      </c>
      <c r="O16" s="9">
        <v>2.7E-2</v>
      </c>
      <c r="P16" s="9">
        <v>0</v>
      </c>
      <c r="Q16" s="9">
        <v>1E-3</v>
      </c>
      <c r="R16" s="9">
        <v>8.9999999999999993E-3</v>
      </c>
      <c r="S16" s="9">
        <v>0</v>
      </c>
      <c r="T16" s="9">
        <v>0</v>
      </c>
      <c r="U16" s="5"/>
    </row>
    <row r="17" spans="1:21" ht="15.75" customHeight="1" x14ac:dyDescent="0.35">
      <c r="A17" s="5" t="s">
        <v>21</v>
      </c>
      <c r="B17" s="5" t="s">
        <v>22</v>
      </c>
      <c r="C17" s="5" t="s">
        <v>23</v>
      </c>
      <c r="D17" s="6">
        <v>43875</v>
      </c>
      <c r="E17" s="7" t="str">
        <f t="shared" si="0"/>
        <v>02</v>
      </c>
      <c r="F17" s="7" t="str">
        <f t="shared" si="1"/>
        <v>2020</v>
      </c>
      <c r="G17" s="7" t="e">
        <f t="shared" ca="1" si="2"/>
        <v>#NAME?</v>
      </c>
      <c r="H17" s="8" t="e">
        <f t="shared" ca="1" si="3"/>
        <v>#NAME?</v>
      </c>
      <c r="I17" s="9">
        <v>3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2.7E-2</v>
      </c>
      <c r="P17" s="9">
        <v>0</v>
      </c>
      <c r="Q17" s="9">
        <v>0</v>
      </c>
      <c r="R17" s="9">
        <v>8.9999999999999993E-3</v>
      </c>
      <c r="S17" s="9">
        <v>0</v>
      </c>
      <c r="T17" s="9">
        <v>0</v>
      </c>
      <c r="U17" s="5"/>
    </row>
    <row r="18" spans="1:21" ht="15.75" customHeight="1" x14ac:dyDescent="0.35">
      <c r="A18" s="5" t="s">
        <v>21</v>
      </c>
      <c r="B18" s="5" t="s">
        <v>22</v>
      </c>
      <c r="C18" s="5" t="s">
        <v>23</v>
      </c>
      <c r="D18" s="6">
        <v>43876</v>
      </c>
      <c r="E18" s="7" t="str">
        <f t="shared" si="0"/>
        <v>02</v>
      </c>
      <c r="F18" s="7" t="str">
        <f t="shared" si="1"/>
        <v>2020</v>
      </c>
      <c r="G18" s="7" t="e">
        <f t="shared" ca="1" si="2"/>
        <v>#NAME?</v>
      </c>
      <c r="H18" s="8" t="e">
        <f t="shared" ca="1" si="3"/>
        <v>#NAME?</v>
      </c>
      <c r="I18" s="9">
        <v>3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9">
        <v>2.7E-2</v>
      </c>
      <c r="P18" s="9">
        <v>0</v>
      </c>
      <c r="Q18" s="9">
        <v>0</v>
      </c>
      <c r="R18" s="9">
        <v>8.9999999999999993E-3</v>
      </c>
      <c r="S18" s="9">
        <v>0</v>
      </c>
      <c r="T18" s="9">
        <v>0</v>
      </c>
      <c r="U18" s="5"/>
    </row>
    <row r="19" spans="1:21" ht="15.75" customHeight="1" x14ac:dyDescent="0.35">
      <c r="A19" s="5" t="s">
        <v>21</v>
      </c>
      <c r="B19" s="5" t="s">
        <v>22</v>
      </c>
      <c r="C19" s="5" t="s">
        <v>23</v>
      </c>
      <c r="D19" s="6">
        <v>43877</v>
      </c>
      <c r="E19" s="7" t="str">
        <f t="shared" si="0"/>
        <v>02</v>
      </c>
      <c r="F19" s="7" t="str">
        <f t="shared" si="1"/>
        <v>2020</v>
      </c>
      <c r="G19" s="7" t="e">
        <f t="shared" ca="1" si="2"/>
        <v>#NAME?</v>
      </c>
      <c r="H19" s="8" t="e">
        <f t="shared" ca="1" si="3"/>
        <v>#NAME?</v>
      </c>
      <c r="I19" s="9">
        <v>3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2.7E-2</v>
      </c>
      <c r="P19" s="9">
        <v>0</v>
      </c>
      <c r="Q19" s="9">
        <v>0</v>
      </c>
      <c r="R19" s="9">
        <v>8.9999999999999993E-3</v>
      </c>
      <c r="S19" s="9">
        <v>0</v>
      </c>
      <c r="T19" s="9">
        <v>0</v>
      </c>
      <c r="U19" s="5"/>
    </row>
    <row r="20" spans="1:21" ht="15.75" customHeight="1" x14ac:dyDescent="0.35">
      <c r="A20" s="5" t="s">
        <v>21</v>
      </c>
      <c r="B20" s="5" t="s">
        <v>22</v>
      </c>
      <c r="C20" s="5" t="s">
        <v>23</v>
      </c>
      <c r="D20" s="10">
        <v>43878</v>
      </c>
      <c r="E20" s="7" t="str">
        <f t="shared" si="0"/>
        <v>02</v>
      </c>
      <c r="F20" s="7" t="str">
        <f t="shared" si="1"/>
        <v>2020</v>
      </c>
      <c r="G20" s="7" t="e">
        <f t="shared" ca="1" si="2"/>
        <v>#NAME?</v>
      </c>
      <c r="H20" s="8" t="e">
        <f t="shared" ca="1" si="3"/>
        <v>#NAME?</v>
      </c>
      <c r="I20" s="9">
        <v>3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2.7E-2</v>
      </c>
      <c r="P20" s="9">
        <v>0</v>
      </c>
      <c r="Q20" s="9">
        <v>0</v>
      </c>
      <c r="R20" s="9">
        <v>8.9999999999999993E-3</v>
      </c>
      <c r="S20" s="9">
        <v>0</v>
      </c>
      <c r="T20" s="9">
        <v>0</v>
      </c>
      <c r="U20" s="5"/>
    </row>
    <row r="21" spans="1:21" ht="15.75" customHeight="1" x14ac:dyDescent="0.35">
      <c r="A21" s="5" t="s">
        <v>21</v>
      </c>
      <c r="B21" s="5" t="s">
        <v>22</v>
      </c>
      <c r="C21" s="5" t="s">
        <v>23</v>
      </c>
      <c r="D21" s="10">
        <v>43879</v>
      </c>
      <c r="E21" s="7" t="str">
        <f t="shared" si="0"/>
        <v>02</v>
      </c>
      <c r="F21" s="7" t="str">
        <f t="shared" si="1"/>
        <v>2020</v>
      </c>
      <c r="G21" s="7" t="e">
        <f t="shared" ca="1" si="2"/>
        <v>#NAME?</v>
      </c>
      <c r="H21" s="8" t="e">
        <f t="shared" ca="1" si="3"/>
        <v>#NAME?</v>
      </c>
      <c r="I21" s="9">
        <v>3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9">
        <v>2.7E-2</v>
      </c>
      <c r="P21" s="9">
        <v>0</v>
      </c>
      <c r="Q21" s="9">
        <v>0</v>
      </c>
      <c r="R21" s="9">
        <v>8.9999999999999993E-3</v>
      </c>
      <c r="S21" s="9">
        <v>0</v>
      </c>
      <c r="T21" s="9">
        <v>0</v>
      </c>
      <c r="U21" s="5"/>
    </row>
    <row r="22" spans="1:21" ht="15.75" customHeight="1" x14ac:dyDescent="0.35">
      <c r="A22" s="5" t="s">
        <v>21</v>
      </c>
      <c r="B22" s="5" t="s">
        <v>22</v>
      </c>
      <c r="C22" s="5" t="s">
        <v>23</v>
      </c>
      <c r="D22" s="10">
        <v>43880</v>
      </c>
      <c r="E22" s="7" t="str">
        <f t="shared" si="0"/>
        <v>02</v>
      </c>
      <c r="F22" s="7" t="str">
        <f t="shared" si="1"/>
        <v>2020</v>
      </c>
      <c r="G22" s="7" t="e">
        <f t="shared" ca="1" si="2"/>
        <v>#NAME?</v>
      </c>
      <c r="H22" s="8" t="e">
        <f t="shared" ca="1" si="3"/>
        <v>#NAME?</v>
      </c>
      <c r="I22" s="9">
        <v>3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9">
        <v>2.7E-2</v>
      </c>
      <c r="P22" s="9">
        <v>0</v>
      </c>
      <c r="Q22" s="9">
        <v>0</v>
      </c>
      <c r="R22" s="9">
        <v>8.9999999999999993E-3</v>
      </c>
      <c r="S22" s="9">
        <v>0</v>
      </c>
      <c r="T22" s="9">
        <v>0</v>
      </c>
      <c r="U22" s="5"/>
    </row>
    <row r="23" spans="1:21" ht="15.75" customHeight="1" x14ac:dyDescent="0.35">
      <c r="A23" s="5" t="s">
        <v>21</v>
      </c>
      <c r="B23" s="5" t="s">
        <v>22</v>
      </c>
      <c r="C23" s="5" t="s">
        <v>23</v>
      </c>
      <c r="D23" s="10">
        <v>43881</v>
      </c>
      <c r="E23" s="7" t="str">
        <f t="shared" si="0"/>
        <v>02</v>
      </c>
      <c r="F23" s="7" t="str">
        <f t="shared" si="1"/>
        <v>2020</v>
      </c>
      <c r="G23" s="7" t="e">
        <f t="shared" ca="1" si="2"/>
        <v>#NAME?</v>
      </c>
      <c r="H23" s="8" t="e">
        <f t="shared" ca="1" si="3"/>
        <v>#NAME?</v>
      </c>
      <c r="I23" s="9">
        <v>3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2.7E-2</v>
      </c>
      <c r="P23" s="9">
        <v>0</v>
      </c>
      <c r="Q23" s="9">
        <v>0</v>
      </c>
      <c r="R23" s="9">
        <v>8.9999999999999993E-3</v>
      </c>
      <c r="S23" s="9">
        <v>0</v>
      </c>
      <c r="T23" s="9">
        <v>0</v>
      </c>
      <c r="U23" s="5"/>
    </row>
    <row r="24" spans="1:21" ht="15.75" customHeight="1" x14ac:dyDescent="0.35">
      <c r="A24" s="5" t="s">
        <v>21</v>
      </c>
      <c r="B24" s="5" t="s">
        <v>22</v>
      </c>
      <c r="C24" s="5" t="s">
        <v>23</v>
      </c>
      <c r="D24" s="10">
        <v>43882</v>
      </c>
      <c r="E24" s="7" t="str">
        <f t="shared" si="0"/>
        <v>02</v>
      </c>
      <c r="F24" s="7" t="str">
        <f t="shared" si="1"/>
        <v>2020</v>
      </c>
      <c r="G24" s="7" t="e">
        <f t="shared" ca="1" si="2"/>
        <v>#NAME?</v>
      </c>
      <c r="H24" s="8" t="e">
        <f t="shared" ca="1" si="3"/>
        <v>#NAME?</v>
      </c>
      <c r="I24" s="9">
        <v>3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2.7E-2</v>
      </c>
      <c r="P24" s="9">
        <v>0</v>
      </c>
      <c r="Q24" s="9">
        <v>0</v>
      </c>
      <c r="R24" s="9">
        <v>8.9999999999999993E-3</v>
      </c>
      <c r="S24" s="9">
        <v>0</v>
      </c>
      <c r="T24" s="9">
        <v>0</v>
      </c>
      <c r="U24" s="5"/>
    </row>
    <row r="25" spans="1:21" ht="15.75" customHeight="1" x14ac:dyDescent="0.35">
      <c r="A25" s="5" t="s">
        <v>21</v>
      </c>
      <c r="B25" s="5" t="s">
        <v>22</v>
      </c>
      <c r="C25" s="5" t="s">
        <v>23</v>
      </c>
      <c r="D25" s="10">
        <v>43883</v>
      </c>
      <c r="E25" s="7" t="str">
        <f t="shared" si="0"/>
        <v>02</v>
      </c>
      <c r="F25" s="7" t="str">
        <f t="shared" si="1"/>
        <v>2020</v>
      </c>
      <c r="G25" s="7" t="e">
        <f t="shared" ca="1" si="2"/>
        <v>#NAME?</v>
      </c>
      <c r="H25" s="8" t="e">
        <f t="shared" ca="1" si="3"/>
        <v>#NAME?</v>
      </c>
      <c r="I25" s="9">
        <v>3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2.7E-2</v>
      </c>
      <c r="P25" s="9">
        <v>0</v>
      </c>
      <c r="Q25" s="9">
        <v>0</v>
      </c>
      <c r="R25" s="9">
        <v>8.9999999999999993E-3</v>
      </c>
      <c r="S25" s="9">
        <v>0</v>
      </c>
      <c r="T25" s="9">
        <v>0</v>
      </c>
      <c r="U25" s="5"/>
    </row>
    <row r="26" spans="1:21" ht="15.75" customHeight="1" x14ac:dyDescent="0.35">
      <c r="A26" s="5" t="s">
        <v>21</v>
      </c>
      <c r="B26" s="5" t="s">
        <v>22</v>
      </c>
      <c r="C26" s="5" t="s">
        <v>23</v>
      </c>
      <c r="D26" s="10">
        <v>43884</v>
      </c>
      <c r="E26" s="7" t="str">
        <f t="shared" si="0"/>
        <v>02</v>
      </c>
      <c r="F26" s="7" t="str">
        <f t="shared" si="1"/>
        <v>2020</v>
      </c>
      <c r="G26" s="7" t="e">
        <f t="shared" ca="1" si="2"/>
        <v>#NAME?</v>
      </c>
      <c r="H26" s="8" t="e">
        <f t="shared" ca="1" si="3"/>
        <v>#NAME?</v>
      </c>
      <c r="I26" s="9">
        <v>3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2.7E-2</v>
      </c>
      <c r="P26" s="9">
        <v>0</v>
      </c>
      <c r="Q26" s="9">
        <v>0</v>
      </c>
      <c r="R26" s="9">
        <v>8.9999999999999993E-3</v>
      </c>
      <c r="S26" s="9">
        <v>0</v>
      </c>
      <c r="T26" s="9">
        <v>0</v>
      </c>
      <c r="U26" s="5"/>
    </row>
    <row r="27" spans="1:21" ht="15.75" customHeight="1" x14ac:dyDescent="0.35">
      <c r="A27" s="5" t="s">
        <v>21</v>
      </c>
      <c r="B27" s="5" t="s">
        <v>22</v>
      </c>
      <c r="C27" s="5" t="s">
        <v>23</v>
      </c>
      <c r="D27" s="10">
        <v>43885</v>
      </c>
      <c r="E27" s="7" t="str">
        <f t="shared" si="0"/>
        <v>02</v>
      </c>
      <c r="F27" s="7" t="str">
        <f t="shared" si="1"/>
        <v>2020</v>
      </c>
      <c r="G27" s="7" t="e">
        <f t="shared" ca="1" si="2"/>
        <v>#NAME?</v>
      </c>
      <c r="H27" s="8" t="e">
        <f t="shared" ca="1" si="3"/>
        <v>#NAME?</v>
      </c>
      <c r="I27" s="9">
        <v>3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9">
        <v>2.7E-2</v>
      </c>
      <c r="P27" s="9">
        <v>0</v>
      </c>
      <c r="Q27" s="9">
        <v>0</v>
      </c>
      <c r="R27" s="9">
        <v>8.9999999999999993E-3</v>
      </c>
      <c r="S27" s="9">
        <v>0</v>
      </c>
      <c r="T27" s="9">
        <v>0</v>
      </c>
      <c r="U27" s="5"/>
    </row>
    <row r="28" spans="1:21" ht="15.75" customHeight="1" x14ac:dyDescent="0.35">
      <c r="A28" s="5" t="s">
        <v>21</v>
      </c>
      <c r="B28" s="5" t="s">
        <v>22</v>
      </c>
      <c r="C28" s="5" t="s">
        <v>23</v>
      </c>
      <c r="D28" s="10">
        <v>43886</v>
      </c>
      <c r="E28" s="7" t="str">
        <f t="shared" si="0"/>
        <v>02</v>
      </c>
      <c r="F28" s="7" t="str">
        <f t="shared" si="1"/>
        <v>2020</v>
      </c>
      <c r="G28" s="7" t="e">
        <f t="shared" ca="1" si="2"/>
        <v>#NAME?</v>
      </c>
      <c r="H28" s="8" t="e">
        <f t="shared" ca="1" si="3"/>
        <v>#NAME?</v>
      </c>
      <c r="I28" s="9">
        <v>3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2.7E-2</v>
      </c>
      <c r="P28" s="9">
        <v>0</v>
      </c>
      <c r="Q28" s="9">
        <v>0</v>
      </c>
      <c r="R28" s="9">
        <v>8.9999999999999993E-3</v>
      </c>
      <c r="S28" s="9">
        <v>0</v>
      </c>
      <c r="T28" s="9">
        <v>0</v>
      </c>
      <c r="U28" s="5"/>
    </row>
    <row r="29" spans="1:21" ht="15.75" customHeight="1" x14ac:dyDescent="0.35">
      <c r="A29" s="5" t="s">
        <v>21</v>
      </c>
      <c r="B29" s="5" t="s">
        <v>22</v>
      </c>
      <c r="C29" s="5" t="s">
        <v>23</v>
      </c>
      <c r="D29" s="10">
        <v>43887</v>
      </c>
      <c r="E29" s="7" t="str">
        <f t="shared" si="0"/>
        <v>02</v>
      </c>
      <c r="F29" s="7" t="str">
        <f t="shared" si="1"/>
        <v>2020</v>
      </c>
      <c r="G29" s="7" t="e">
        <f t="shared" ca="1" si="2"/>
        <v>#NAME?</v>
      </c>
      <c r="H29" s="8" t="e">
        <f t="shared" ca="1" si="3"/>
        <v>#NAME?</v>
      </c>
      <c r="I29" s="9">
        <v>3</v>
      </c>
      <c r="J29" s="9">
        <v>0</v>
      </c>
      <c r="K29" s="9">
        <v>0</v>
      </c>
      <c r="L29" s="9">
        <v>1</v>
      </c>
      <c r="M29" s="9">
        <v>0</v>
      </c>
      <c r="N29" s="9">
        <v>0</v>
      </c>
      <c r="O29" s="9">
        <v>2.7E-2</v>
      </c>
      <c r="P29" s="9">
        <v>0</v>
      </c>
      <c r="Q29" s="9">
        <v>0</v>
      </c>
      <c r="R29" s="9">
        <v>8.9999999999999993E-3</v>
      </c>
      <c r="S29" s="9">
        <v>0</v>
      </c>
      <c r="T29" s="9">
        <v>0</v>
      </c>
      <c r="U29" s="5"/>
    </row>
    <row r="30" spans="1:21" ht="15.75" customHeight="1" x14ac:dyDescent="0.35">
      <c r="A30" s="5" t="s">
        <v>21</v>
      </c>
      <c r="B30" s="5" t="s">
        <v>22</v>
      </c>
      <c r="C30" s="5" t="s">
        <v>23</v>
      </c>
      <c r="D30" s="10">
        <v>43888</v>
      </c>
      <c r="E30" s="7" t="str">
        <f t="shared" si="0"/>
        <v>02</v>
      </c>
      <c r="F30" s="7" t="str">
        <f t="shared" si="1"/>
        <v>2020</v>
      </c>
      <c r="G30" s="7" t="e">
        <f t="shared" ca="1" si="2"/>
        <v>#NAME?</v>
      </c>
      <c r="H30" s="8" t="e">
        <f t="shared" ca="1" si="3"/>
        <v>#NAME?</v>
      </c>
      <c r="I30" s="9">
        <v>3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9">
        <v>2.7E-2</v>
      </c>
      <c r="P30" s="9">
        <v>0</v>
      </c>
      <c r="Q30" s="9">
        <v>0</v>
      </c>
      <c r="R30" s="9">
        <v>8.9999999999999993E-3</v>
      </c>
      <c r="S30" s="9">
        <v>0</v>
      </c>
      <c r="T30" s="9">
        <v>0</v>
      </c>
      <c r="U30" s="5"/>
    </row>
    <row r="31" spans="1:21" ht="15.75" customHeight="1" x14ac:dyDescent="0.35">
      <c r="A31" s="5" t="s">
        <v>21</v>
      </c>
      <c r="B31" s="5" t="s">
        <v>22</v>
      </c>
      <c r="C31" s="5" t="s">
        <v>23</v>
      </c>
      <c r="D31" s="10">
        <v>43889</v>
      </c>
      <c r="E31" s="7" t="str">
        <f t="shared" si="0"/>
        <v>02</v>
      </c>
      <c r="F31" s="7" t="str">
        <f t="shared" si="1"/>
        <v>2020</v>
      </c>
      <c r="G31" s="7" t="e">
        <f t="shared" ca="1" si="2"/>
        <v>#NAME?</v>
      </c>
      <c r="H31" s="8" t="e">
        <f t="shared" ca="1" si="3"/>
        <v>#NAME?</v>
      </c>
      <c r="I31" s="9">
        <v>3</v>
      </c>
      <c r="J31" s="9">
        <v>0</v>
      </c>
      <c r="K31" s="9">
        <v>0</v>
      </c>
      <c r="L31" s="9">
        <v>1</v>
      </c>
      <c r="M31" s="9">
        <v>0</v>
      </c>
      <c r="N31" s="9">
        <v>0</v>
      </c>
      <c r="O31" s="9">
        <v>2.7E-2</v>
      </c>
      <c r="P31" s="9">
        <v>0</v>
      </c>
      <c r="Q31" s="9">
        <v>0</v>
      </c>
      <c r="R31" s="9">
        <v>8.9999999999999993E-3</v>
      </c>
      <c r="S31" s="9">
        <v>0</v>
      </c>
      <c r="T31" s="9">
        <v>0</v>
      </c>
      <c r="U31" s="5"/>
    </row>
    <row r="32" spans="1:21" ht="15.75" customHeight="1" x14ac:dyDescent="0.35">
      <c r="A32" s="5" t="s">
        <v>21</v>
      </c>
      <c r="B32" s="5" t="s">
        <v>22</v>
      </c>
      <c r="C32" s="5" t="s">
        <v>23</v>
      </c>
      <c r="D32" s="10">
        <v>43890</v>
      </c>
      <c r="E32" s="7" t="str">
        <f t="shared" si="0"/>
        <v>02</v>
      </c>
      <c r="F32" s="7" t="str">
        <f t="shared" si="1"/>
        <v>2020</v>
      </c>
      <c r="G32" s="7" t="e">
        <f t="shared" ca="1" si="2"/>
        <v>#NAME?</v>
      </c>
      <c r="H32" s="8" t="e">
        <f t="shared" ca="1" si="3"/>
        <v>#NAME?</v>
      </c>
      <c r="I32" s="9">
        <v>3</v>
      </c>
      <c r="J32" s="9">
        <v>0</v>
      </c>
      <c r="K32" s="9">
        <v>0</v>
      </c>
      <c r="L32" s="9">
        <v>1</v>
      </c>
      <c r="M32" s="9">
        <v>0</v>
      </c>
      <c r="N32" s="9">
        <v>0</v>
      </c>
      <c r="O32" s="9">
        <v>2.7E-2</v>
      </c>
      <c r="P32" s="9">
        <v>0</v>
      </c>
      <c r="Q32" s="9">
        <v>0</v>
      </c>
      <c r="R32" s="9">
        <v>8.9999999999999993E-3</v>
      </c>
      <c r="S32" s="9">
        <v>0</v>
      </c>
      <c r="T32" s="9">
        <v>0</v>
      </c>
      <c r="U32" s="5"/>
    </row>
    <row r="33" spans="1:21" ht="15.75" customHeight="1" x14ac:dyDescent="0.35">
      <c r="A33" s="5" t="s">
        <v>21</v>
      </c>
      <c r="B33" s="5" t="s">
        <v>22</v>
      </c>
      <c r="C33" s="5" t="s">
        <v>23</v>
      </c>
      <c r="D33" s="10">
        <v>43891</v>
      </c>
      <c r="E33" s="7" t="str">
        <f t="shared" si="0"/>
        <v>03</v>
      </c>
      <c r="F33" s="7" t="str">
        <f t="shared" si="1"/>
        <v>2020</v>
      </c>
      <c r="G33" s="7" t="e">
        <f t="shared" ca="1" si="2"/>
        <v>#NAME?</v>
      </c>
      <c r="H33" s="8" t="e">
        <f t="shared" ca="1" si="3"/>
        <v>#NAME?</v>
      </c>
      <c r="I33" s="9">
        <v>3</v>
      </c>
      <c r="J33" s="9">
        <v>0</v>
      </c>
      <c r="K33" s="9">
        <v>0</v>
      </c>
      <c r="L33" s="9">
        <v>1</v>
      </c>
      <c r="M33" s="9">
        <v>0</v>
      </c>
      <c r="N33" s="9">
        <v>0</v>
      </c>
      <c r="O33" s="9">
        <v>2.7E-2</v>
      </c>
      <c r="P33" s="9">
        <v>0</v>
      </c>
      <c r="Q33" s="9">
        <v>0</v>
      </c>
      <c r="R33" s="9">
        <v>8.9999999999999993E-3</v>
      </c>
      <c r="S33" s="9">
        <v>0</v>
      </c>
      <c r="T33" s="9">
        <v>0</v>
      </c>
      <c r="U33" s="5"/>
    </row>
    <row r="34" spans="1:21" ht="15.75" customHeight="1" x14ac:dyDescent="0.35">
      <c r="A34" s="5" t="s">
        <v>21</v>
      </c>
      <c r="B34" s="5" t="s">
        <v>22</v>
      </c>
      <c r="C34" s="5" t="s">
        <v>23</v>
      </c>
      <c r="D34" s="10">
        <v>43892</v>
      </c>
      <c r="E34" s="7" t="str">
        <f t="shared" si="0"/>
        <v>03</v>
      </c>
      <c r="F34" s="7" t="str">
        <f t="shared" si="1"/>
        <v>2020</v>
      </c>
      <c r="G34" s="7" t="e">
        <f t="shared" ca="1" si="2"/>
        <v>#NAME?</v>
      </c>
      <c r="H34" s="8" t="e">
        <f t="shared" ca="1" si="3"/>
        <v>#NAME?</v>
      </c>
      <c r="I34" s="9">
        <v>3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  <c r="O34" s="9">
        <v>2.7E-2</v>
      </c>
      <c r="P34" s="9">
        <v>0</v>
      </c>
      <c r="Q34" s="9">
        <v>0</v>
      </c>
      <c r="R34" s="9">
        <v>8.9999999999999993E-3</v>
      </c>
      <c r="S34" s="9">
        <v>0</v>
      </c>
      <c r="T34" s="9">
        <v>0</v>
      </c>
      <c r="U34" s="5"/>
    </row>
    <row r="35" spans="1:21" ht="15.75" customHeight="1" x14ac:dyDescent="0.35">
      <c r="A35" s="5" t="s">
        <v>21</v>
      </c>
      <c r="B35" s="5" t="s">
        <v>22</v>
      </c>
      <c r="C35" s="5" t="s">
        <v>23</v>
      </c>
      <c r="D35" s="10">
        <v>43893</v>
      </c>
      <c r="E35" s="7" t="str">
        <f t="shared" si="0"/>
        <v>03</v>
      </c>
      <c r="F35" s="7" t="str">
        <f t="shared" si="1"/>
        <v>2020</v>
      </c>
      <c r="G35" s="7" t="e">
        <f t="shared" ca="1" si="2"/>
        <v>#NAME?</v>
      </c>
      <c r="H35" s="8" t="e">
        <f t="shared" ca="1" si="3"/>
        <v>#NAME?</v>
      </c>
      <c r="I35" s="9">
        <v>3</v>
      </c>
      <c r="J35" s="9">
        <v>0</v>
      </c>
      <c r="K35" s="9">
        <v>0</v>
      </c>
      <c r="L35" s="9">
        <v>1</v>
      </c>
      <c r="M35" s="9">
        <v>0</v>
      </c>
      <c r="N35" s="9">
        <v>0</v>
      </c>
      <c r="O35" s="9">
        <v>2.7E-2</v>
      </c>
      <c r="P35" s="9">
        <v>0</v>
      </c>
      <c r="Q35" s="9">
        <v>0</v>
      </c>
      <c r="R35" s="9">
        <v>8.9999999999999993E-3</v>
      </c>
      <c r="S35" s="9">
        <v>0</v>
      </c>
      <c r="T35" s="9">
        <v>0</v>
      </c>
      <c r="U35" s="5"/>
    </row>
    <row r="36" spans="1:21" ht="15.75" customHeight="1" x14ac:dyDescent="0.35">
      <c r="A36" s="5" t="s">
        <v>21</v>
      </c>
      <c r="B36" s="5" t="s">
        <v>22</v>
      </c>
      <c r="C36" s="5" t="s">
        <v>23</v>
      </c>
      <c r="D36" s="10">
        <v>43894</v>
      </c>
      <c r="E36" s="7" t="str">
        <f t="shared" si="0"/>
        <v>03</v>
      </c>
      <c r="F36" s="7" t="str">
        <f t="shared" si="1"/>
        <v>2020</v>
      </c>
      <c r="G36" s="7" t="e">
        <f t="shared" ca="1" si="2"/>
        <v>#NAME?</v>
      </c>
      <c r="H36" s="8" t="e">
        <f t="shared" ca="1" si="3"/>
        <v>#NAME?</v>
      </c>
      <c r="I36" s="9">
        <v>3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2.7E-2</v>
      </c>
      <c r="P36" s="9">
        <v>0</v>
      </c>
      <c r="Q36" s="9">
        <v>0</v>
      </c>
      <c r="R36" s="9">
        <v>8.9999999999999993E-3</v>
      </c>
      <c r="S36" s="9">
        <v>0</v>
      </c>
      <c r="T36" s="9">
        <v>0</v>
      </c>
      <c r="U36" s="5"/>
    </row>
    <row r="37" spans="1:21" ht="15.75" customHeight="1" x14ac:dyDescent="0.35">
      <c r="A37" s="5" t="s">
        <v>21</v>
      </c>
      <c r="B37" s="5" t="s">
        <v>22</v>
      </c>
      <c r="C37" s="5" t="s">
        <v>23</v>
      </c>
      <c r="D37" s="10">
        <v>43895</v>
      </c>
      <c r="E37" s="7" t="str">
        <f t="shared" si="0"/>
        <v>03</v>
      </c>
      <c r="F37" s="7" t="str">
        <f t="shared" si="1"/>
        <v>2020</v>
      </c>
      <c r="G37" s="7" t="e">
        <f t="shared" ca="1" si="2"/>
        <v>#NAME?</v>
      </c>
      <c r="H37" s="8" t="e">
        <f t="shared" ca="1" si="3"/>
        <v>#NAME?</v>
      </c>
      <c r="I37" s="9">
        <v>3</v>
      </c>
      <c r="J37" s="9">
        <v>0</v>
      </c>
      <c r="K37" s="9">
        <v>0</v>
      </c>
      <c r="L37" s="9">
        <v>1</v>
      </c>
      <c r="M37" s="9">
        <v>0</v>
      </c>
      <c r="N37" s="9">
        <v>0</v>
      </c>
      <c r="O37" s="9">
        <v>2.7E-2</v>
      </c>
      <c r="P37" s="9">
        <v>0</v>
      </c>
      <c r="Q37" s="9">
        <v>0</v>
      </c>
      <c r="R37" s="9">
        <v>8.9999999999999993E-3</v>
      </c>
      <c r="S37" s="9">
        <v>0</v>
      </c>
      <c r="T37" s="9">
        <v>0</v>
      </c>
      <c r="U37" s="5"/>
    </row>
    <row r="38" spans="1:21" ht="15.75" customHeight="1" x14ac:dyDescent="0.35">
      <c r="A38" s="5" t="s">
        <v>21</v>
      </c>
      <c r="B38" s="5" t="s">
        <v>22</v>
      </c>
      <c r="C38" s="5" t="s">
        <v>23</v>
      </c>
      <c r="D38" s="10">
        <v>43896</v>
      </c>
      <c r="E38" s="7" t="str">
        <f t="shared" si="0"/>
        <v>03</v>
      </c>
      <c r="F38" s="7" t="str">
        <f t="shared" si="1"/>
        <v>2020</v>
      </c>
      <c r="G38" s="7" t="e">
        <f t="shared" ca="1" si="2"/>
        <v>#NAME?</v>
      </c>
      <c r="H38" s="8" t="e">
        <f t="shared" ca="1" si="3"/>
        <v>#NAME?</v>
      </c>
      <c r="I38" s="9">
        <v>5</v>
      </c>
      <c r="J38" s="9">
        <v>2</v>
      </c>
      <c r="K38" s="9">
        <v>0.28599999999999998</v>
      </c>
      <c r="L38" s="9">
        <v>1</v>
      </c>
      <c r="M38" s="9">
        <v>0</v>
      </c>
      <c r="N38" s="9">
        <v>0</v>
      </c>
      <c r="O38" s="9">
        <v>4.4999999999999998E-2</v>
      </c>
      <c r="P38" s="9">
        <v>1.7999999999999999E-2</v>
      </c>
      <c r="Q38" s="9">
        <v>3.0000000000000001E-3</v>
      </c>
      <c r="R38" s="9">
        <v>8.9999999999999993E-3</v>
      </c>
      <c r="S38" s="9">
        <v>0</v>
      </c>
      <c r="T38" s="9">
        <v>0</v>
      </c>
      <c r="U38" s="5"/>
    </row>
    <row r="39" spans="1:21" ht="15.75" customHeight="1" x14ac:dyDescent="0.35">
      <c r="A39" s="5" t="s">
        <v>21</v>
      </c>
      <c r="B39" s="5" t="s">
        <v>22</v>
      </c>
      <c r="C39" s="5" t="s">
        <v>23</v>
      </c>
      <c r="D39" s="10">
        <v>43897</v>
      </c>
      <c r="E39" s="7" t="str">
        <f t="shared" si="0"/>
        <v>03</v>
      </c>
      <c r="F39" s="7" t="str">
        <f t="shared" si="1"/>
        <v>2020</v>
      </c>
      <c r="G39" s="7" t="e">
        <f t="shared" ca="1" si="2"/>
        <v>#NAME?</v>
      </c>
      <c r="H39" s="8" t="e">
        <f t="shared" ca="1" si="3"/>
        <v>#NAME?</v>
      </c>
      <c r="I39" s="9">
        <v>6</v>
      </c>
      <c r="J39" s="9">
        <v>1</v>
      </c>
      <c r="K39" s="9">
        <v>0.42899999999999999</v>
      </c>
      <c r="L39" s="9">
        <v>1</v>
      </c>
      <c r="M39" s="9">
        <v>0</v>
      </c>
      <c r="N39" s="9">
        <v>0</v>
      </c>
      <c r="O39" s="9">
        <v>5.3999999999999999E-2</v>
      </c>
      <c r="P39" s="9">
        <v>8.9999999999999993E-3</v>
      </c>
      <c r="Q39" s="9">
        <v>4.0000000000000001E-3</v>
      </c>
      <c r="R39" s="9">
        <v>8.9999999999999993E-3</v>
      </c>
      <c r="S39" s="9">
        <v>0</v>
      </c>
      <c r="T39" s="9">
        <v>0</v>
      </c>
      <c r="U39" s="5"/>
    </row>
    <row r="40" spans="1:21" ht="15.75" customHeight="1" x14ac:dyDescent="0.35">
      <c r="A40" s="5" t="s">
        <v>21</v>
      </c>
      <c r="B40" s="5" t="s">
        <v>22</v>
      </c>
      <c r="C40" s="5" t="s">
        <v>23</v>
      </c>
      <c r="D40" s="10">
        <v>43898</v>
      </c>
      <c r="E40" s="7" t="str">
        <f t="shared" si="0"/>
        <v>03</v>
      </c>
      <c r="F40" s="7" t="str">
        <f t="shared" si="1"/>
        <v>2020</v>
      </c>
      <c r="G40" s="7" t="e">
        <f t="shared" ca="1" si="2"/>
        <v>#NAME?</v>
      </c>
      <c r="H40" s="8" t="e">
        <f t="shared" ca="1" si="3"/>
        <v>#NAME?</v>
      </c>
      <c r="I40" s="9">
        <v>10</v>
      </c>
      <c r="J40" s="9">
        <v>4</v>
      </c>
      <c r="K40" s="9">
        <v>1</v>
      </c>
      <c r="L40" s="9">
        <v>1</v>
      </c>
      <c r="M40" s="9">
        <v>0</v>
      </c>
      <c r="N40" s="9">
        <v>0</v>
      </c>
      <c r="O40" s="9">
        <v>0.09</v>
      </c>
      <c r="P40" s="9">
        <v>3.5999999999999997E-2</v>
      </c>
      <c r="Q40" s="9">
        <v>8.9999999999999993E-3</v>
      </c>
      <c r="R40" s="9">
        <v>8.9999999999999993E-3</v>
      </c>
      <c r="S40" s="9">
        <v>0</v>
      </c>
      <c r="T40" s="9">
        <v>0</v>
      </c>
      <c r="U40" s="5"/>
    </row>
    <row r="41" spans="1:21" ht="15.75" customHeight="1" x14ac:dyDescent="0.35">
      <c r="A41" s="5" t="s">
        <v>21</v>
      </c>
      <c r="B41" s="5" t="s">
        <v>22</v>
      </c>
      <c r="C41" s="5" t="s">
        <v>23</v>
      </c>
      <c r="D41" s="10">
        <v>43899</v>
      </c>
      <c r="E41" s="7" t="str">
        <f t="shared" si="0"/>
        <v>03</v>
      </c>
      <c r="F41" s="7" t="str">
        <f t="shared" si="1"/>
        <v>2020</v>
      </c>
      <c r="G41" s="7" t="e">
        <f t="shared" ca="1" si="2"/>
        <v>#NAME?</v>
      </c>
      <c r="H41" s="8" t="e">
        <f t="shared" ca="1" si="3"/>
        <v>#NAME?</v>
      </c>
      <c r="I41" s="9">
        <v>20</v>
      </c>
      <c r="J41" s="9">
        <v>10</v>
      </c>
      <c r="K41" s="9">
        <v>2.4289999999999998</v>
      </c>
      <c r="L41" s="9">
        <v>1</v>
      </c>
      <c r="M41" s="9">
        <v>0</v>
      </c>
      <c r="N41" s="9">
        <v>0</v>
      </c>
      <c r="O41" s="9">
        <v>0.18</v>
      </c>
      <c r="P41" s="9">
        <v>0.09</v>
      </c>
      <c r="Q41" s="9">
        <v>2.1999999999999999E-2</v>
      </c>
      <c r="R41" s="9">
        <v>8.9999999999999993E-3</v>
      </c>
      <c r="S41" s="9">
        <v>0</v>
      </c>
      <c r="T41" s="9">
        <v>0</v>
      </c>
      <c r="U41" s="5"/>
    </row>
    <row r="42" spans="1:21" ht="15.75" customHeight="1" x14ac:dyDescent="0.35">
      <c r="A42" s="5" t="s">
        <v>21</v>
      </c>
      <c r="B42" s="5" t="s">
        <v>22</v>
      </c>
      <c r="C42" s="5" t="s">
        <v>23</v>
      </c>
      <c r="D42" s="10">
        <v>43900</v>
      </c>
      <c r="E42" s="7" t="str">
        <f t="shared" si="0"/>
        <v>03</v>
      </c>
      <c r="F42" s="7" t="str">
        <f t="shared" si="1"/>
        <v>2020</v>
      </c>
      <c r="G42" s="7" t="e">
        <f t="shared" ca="1" si="2"/>
        <v>#NAME?</v>
      </c>
      <c r="H42" s="8" t="e">
        <f t="shared" ca="1" si="3"/>
        <v>#NAME?</v>
      </c>
      <c r="I42" s="9">
        <v>33</v>
      </c>
      <c r="J42" s="9">
        <v>13</v>
      </c>
      <c r="K42" s="9">
        <v>4.2859999999999996</v>
      </c>
      <c r="L42" s="9">
        <v>1</v>
      </c>
      <c r="M42" s="9">
        <v>0</v>
      </c>
      <c r="N42" s="9">
        <v>0</v>
      </c>
      <c r="O42" s="9">
        <v>0.29699999999999999</v>
      </c>
      <c r="P42" s="9">
        <v>0.11700000000000001</v>
      </c>
      <c r="Q42" s="9">
        <v>3.9E-2</v>
      </c>
      <c r="R42" s="9">
        <v>8.9999999999999993E-3</v>
      </c>
      <c r="S42" s="9">
        <v>0</v>
      </c>
      <c r="T42" s="9">
        <v>0</v>
      </c>
      <c r="U42" s="5"/>
    </row>
    <row r="43" spans="1:21" ht="15.75" customHeight="1" x14ac:dyDescent="0.35">
      <c r="A43" s="5" t="s">
        <v>21</v>
      </c>
      <c r="B43" s="5" t="s">
        <v>22</v>
      </c>
      <c r="C43" s="5" t="s">
        <v>23</v>
      </c>
      <c r="D43" s="10">
        <v>43901</v>
      </c>
      <c r="E43" s="7" t="str">
        <f t="shared" si="0"/>
        <v>03</v>
      </c>
      <c r="F43" s="7" t="str">
        <f t="shared" si="1"/>
        <v>2020</v>
      </c>
      <c r="G43" s="7" t="e">
        <f t="shared" ca="1" si="2"/>
        <v>#NAME?</v>
      </c>
      <c r="H43" s="8" t="e">
        <f t="shared" ca="1" si="3"/>
        <v>#NAME?</v>
      </c>
      <c r="I43" s="9">
        <v>49</v>
      </c>
      <c r="J43" s="9">
        <v>16</v>
      </c>
      <c r="K43" s="9">
        <v>6.5709999999999997</v>
      </c>
      <c r="L43" s="9">
        <v>1</v>
      </c>
      <c r="M43" s="9">
        <v>0</v>
      </c>
      <c r="N43" s="9">
        <v>0</v>
      </c>
      <c r="O43" s="9">
        <v>0.441</v>
      </c>
      <c r="P43" s="9">
        <v>0.14399999999999999</v>
      </c>
      <c r="Q43" s="9">
        <v>5.8999999999999997E-2</v>
      </c>
      <c r="R43" s="9">
        <v>8.9999999999999993E-3</v>
      </c>
      <c r="S43" s="9">
        <v>0</v>
      </c>
      <c r="T43" s="9">
        <v>0</v>
      </c>
      <c r="U43" s="5"/>
    </row>
    <row r="44" spans="1:21" ht="15.75" customHeight="1" x14ac:dyDescent="0.35">
      <c r="A44" s="5" t="s">
        <v>21</v>
      </c>
      <c r="B44" s="5" t="s">
        <v>22</v>
      </c>
      <c r="C44" s="5" t="s">
        <v>23</v>
      </c>
      <c r="D44" s="10">
        <v>43902</v>
      </c>
      <c r="E44" s="7" t="str">
        <f t="shared" si="0"/>
        <v>03</v>
      </c>
      <c r="F44" s="7" t="str">
        <f t="shared" si="1"/>
        <v>2020</v>
      </c>
      <c r="G44" s="7" t="e">
        <f t="shared" ca="1" si="2"/>
        <v>#NAME?</v>
      </c>
      <c r="H44" s="8" t="e">
        <f t="shared" ca="1" si="3"/>
        <v>#NAME?</v>
      </c>
      <c r="I44" s="9">
        <v>52</v>
      </c>
      <c r="J44" s="9">
        <v>3</v>
      </c>
      <c r="K44" s="9">
        <v>7</v>
      </c>
      <c r="L44" s="9">
        <v>2</v>
      </c>
      <c r="M44" s="9">
        <v>1</v>
      </c>
      <c r="N44" s="9">
        <v>0.14299999999999999</v>
      </c>
      <c r="O44" s="9">
        <v>0.46800000000000003</v>
      </c>
      <c r="P44" s="9">
        <v>2.7E-2</v>
      </c>
      <c r="Q44" s="9">
        <v>6.3E-2</v>
      </c>
      <c r="R44" s="9">
        <v>1.7999999999999999E-2</v>
      </c>
      <c r="S44" s="9">
        <v>8.9999999999999993E-3</v>
      </c>
      <c r="T44" s="9">
        <v>1E-3</v>
      </c>
      <c r="U44" s="5"/>
    </row>
    <row r="45" spans="1:21" ht="15.75" customHeight="1" x14ac:dyDescent="0.35">
      <c r="A45" s="5" t="s">
        <v>21</v>
      </c>
      <c r="B45" s="5" t="s">
        <v>22</v>
      </c>
      <c r="C45" s="5" t="s">
        <v>23</v>
      </c>
      <c r="D45" s="10">
        <v>43903</v>
      </c>
      <c r="E45" s="7" t="str">
        <f t="shared" si="0"/>
        <v>03</v>
      </c>
      <c r="F45" s="7" t="str">
        <f t="shared" si="1"/>
        <v>2020</v>
      </c>
      <c r="G45" s="7" t="e">
        <f t="shared" ca="1" si="2"/>
        <v>#NAME?</v>
      </c>
      <c r="H45" s="8" t="e">
        <f t="shared" ca="1" si="3"/>
        <v>#NAME?</v>
      </c>
      <c r="I45" s="9">
        <v>64</v>
      </c>
      <c r="J45" s="9">
        <v>12</v>
      </c>
      <c r="K45" s="9">
        <v>8.4290000000000003</v>
      </c>
      <c r="L45" s="9">
        <v>5</v>
      </c>
      <c r="M45" s="9">
        <v>3</v>
      </c>
      <c r="N45" s="9">
        <v>0.57099999999999995</v>
      </c>
      <c r="O45" s="9">
        <v>0.57599999999999996</v>
      </c>
      <c r="P45" s="9">
        <v>0.108</v>
      </c>
      <c r="Q45" s="9">
        <v>7.5999999999999998E-2</v>
      </c>
      <c r="R45" s="9">
        <v>4.4999999999999998E-2</v>
      </c>
      <c r="S45" s="9">
        <v>2.7E-2</v>
      </c>
      <c r="T45" s="9">
        <v>5.0000000000000001E-3</v>
      </c>
      <c r="U45" s="5"/>
    </row>
    <row r="46" spans="1:21" ht="15.75" customHeight="1" x14ac:dyDescent="0.35">
      <c r="A46" s="5" t="s">
        <v>21</v>
      </c>
      <c r="B46" s="5" t="s">
        <v>22</v>
      </c>
      <c r="C46" s="5" t="s">
        <v>23</v>
      </c>
      <c r="D46" s="10">
        <v>43904</v>
      </c>
      <c r="E46" s="7" t="str">
        <f t="shared" si="0"/>
        <v>03</v>
      </c>
      <c r="F46" s="7" t="str">
        <f t="shared" si="1"/>
        <v>2020</v>
      </c>
      <c r="G46" s="7" t="e">
        <f t="shared" ca="1" si="2"/>
        <v>#NAME?</v>
      </c>
      <c r="H46" s="8" t="e">
        <f t="shared" ca="1" si="3"/>
        <v>#NAME?</v>
      </c>
      <c r="I46" s="9">
        <v>111</v>
      </c>
      <c r="J46" s="9">
        <v>47</v>
      </c>
      <c r="K46" s="9">
        <v>15</v>
      </c>
      <c r="L46" s="9">
        <v>8</v>
      </c>
      <c r="M46" s="9">
        <v>3</v>
      </c>
      <c r="N46" s="9">
        <v>1</v>
      </c>
      <c r="O46" s="9">
        <v>1</v>
      </c>
      <c r="P46" s="9">
        <v>0.42299999999999999</v>
      </c>
      <c r="Q46" s="9">
        <v>0.13500000000000001</v>
      </c>
      <c r="R46" s="9">
        <v>7.1999999999999995E-2</v>
      </c>
      <c r="S46" s="9">
        <v>2.7E-2</v>
      </c>
      <c r="T46" s="9">
        <v>8.9999999999999993E-3</v>
      </c>
      <c r="U46" s="5"/>
    </row>
    <row r="47" spans="1:21" ht="15.75" customHeight="1" x14ac:dyDescent="0.35">
      <c r="A47" s="5" t="s">
        <v>21</v>
      </c>
      <c r="B47" s="5" t="s">
        <v>22</v>
      </c>
      <c r="C47" s="5" t="s">
        <v>23</v>
      </c>
      <c r="D47" s="10">
        <v>43905</v>
      </c>
      <c r="E47" s="7" t="str">
        <f t="shared" si="0"/>
        <v>03</v>
      </c>
      <c r="F47" s="7" t="str">
        <f t="shared" si="1"/>
        <v>2020</v>
      </c>
      <c r="G47" s="7" t="e">
        <f t="shared" ca="1" si="2"/>
        <v>#NAME?</v>
      </c>
      <c r="H47" s="8" t="e">
        <f t="shared" ca="1" si="3"/>
        <v>#NAME?</v>
      </c>
      <c r="I47" s="9">
        <v>140</v>
      </c>
      <c r="J47" s="9">
        <v>29</v>
      </c>
      <c r="K47" s="9">
        <v>18.571000000000002</v>
      </c>
      <c r="L47" s="9">
        <v>11</v>
      </c>
      <c r="M47" s="9">
        <v>3</v>
      </c>
      <c r="N47" s="9">
        <v>1.429</v>
      </c>
      <c r="O47" s="9">
        <v>1.2609999999999999</v>
      </c>
      <c r="P47" s="9">
        <v>0.26100000000000001</v>
      </c>
      <c r="Q47" s="9">
        <v>0.16700000000000001</v>
      </c>
      <c r="R47" s="9">
        <v>9.9000000000000005E-2</v>
      </c>
      <c r="S47" s="9">
        <v>2.7E-2</v>
      </c>
      <c r="T47" s="9">
        <v>1.2999999999999999E-2</v>
      </c>
      <c r="U47" s="9">
        <v>1.46</v>
      </c>
    </row>
    <row r="48" spans="1:21" ht="15.75" customHeight="1" x14ac:dyDescent="0.35">
      <c r="A48" s="5" t="s">
        <v>21</v>
      </c>
      <c r="B48" s="5" t="s">
        <v>22</v>
      </c>
      <c r="C48" s="5" t="s">
        <v>23</v>
      </c>
      <c r="D48" s="10">
        <v>43906</v>
      </c>
      <c r="E48" s="7" t="str">
        <f t="shared" si="0"/>
        <v>03</v>
      </c>
      <c r="F48" s="7" t="str">
        <f t="shared" si="1"/>
        <v>2020</v>
      </c>
      <c r="G48" s="7" t="e">
        <f t="shared" ca="1" si="2"/>
        <v>#NAME?</v>
      </c>
      <c r="H48" s="8" t="e">
        <f t="shared" ca="1" si="3"/>
        <v>#NAME?</v>
      </c>
      <c r="I48" s="9">
        <v>142</v>
      </c>
      <c r="J48" s="9">
        <v>2</v>
      </c>
      <c r="K48" s="9">
        <v>17.428999999999998</v>
      </c>
      <c r="L48" s="9">
        <v>12</v>
      </c>
      <c r="M48" s="9">
        <v>1</v>
      </c>
      <c r="N48" s="9">
        <v>1.571</v>
      </c>
      <c r="O48" s="9">
        <v>1.2789999999999999</v>
      </c>
      <c r="P48" s="9">
        <v>1.7999999999999999E-2</v>
      </c>
      <c r="Q48" s="9">
        <v>0.157</v>
      </c>
      <c r="R48" s="9">
        <v>0.108</v>
      </c>
      <c r="S48" s="9">
        <v>8.9999999999999993E-3</v>
      </c>
      <c r="T48" s="9">
        <v>1.4E-2</v>
      </c>
      <c r="U48" s="9">
        <v>1.4</v>
      </c>
    </row>
    <row r="49" spans="1:21" ht="15.75" customHeight="1" x14ac:dyDescent="0.35">
      <c r="A49" s="5" t="s">
        <v>21</v>
      </c>
      <c r="B49" s="5" t="s">
        <v>22</v>
      </c>
      <c r="C49" s="5" t="s">
        <v>23</v>
      </c>
      <c r="D49" s="10">
        <v>43907</v>
      </c>
      <c r="E49" s="7" t="str">
        <f t="shared" si="0"/>
        <v>03</v>
      </c>
      <c r="F49" s="7" t="str">
        <f t="shared" si="1"/>
        <v>2020</v>
      </c>
      <c r="G49" s="7" t="e">
        <f t="shared" ca="1" si="2"/>
        <v>#NAME?</v>
      </c>
      <c r="H49" s="8" t="e">
        <f t="shared" ca="1" si="3"/>
        <v>#NAME?</v>
      </c>
      <c r="I49" s="9">
        <v>187</v>
      </c>
      <c r="J49" s="9">
        <v>45</v>
      </c>
      <c r="K49" s="9">
        <v>22</v>
      </c>
      <c r="L49" s="9">
        <v>12</v>
      </c>
      <c r="M49" s="9">
        <v>0</v>
      </c>
      <c r="N49" s="9">
        <v>1.571</v>
      </c>
      <c r="O49" s="9">
        <v>1.6839999999999999</v>
      </c>
      <c r="P49" s="9">
        <v>0.40500000000000003</v>
      </c>
      <c r="Q49" s="9">
        <v>0.19800000000000001</v>
      </c>
      <c r="R49" s="9">
        <v>0.108</v>
      </c>
      <c r="S49" s="9">
        <v>0</v>
      </c>
      <c r="T49" s="9">
        <v>1.4E-2</v>
      </c>
      <c r="U49" s="9">
        <v>1.56</v>
      </c>
    </row>
    <row r="50" spans="1:21" ht="15.75" customHeight="1" x14ac:dyDescent="0.35">
      <c r="A50" s="5" t="s">
        <v>21</v>
      </c>
      <c r="B50" s="5" t="s">
        <v>22</v>
      </c>
      <c r="C50" s="5" t="s">
        <v>23</v>
      </c>
      <c r="D50" s="10">
        <v>43908</v>
      </c>
      <c r="E50" s="7" t="str">
        <f t="shared" si="0"/>
        <v>03</v>
      </c>
      <c r="F50" s="7" t="str">
        <f t="shared" si="1"/>
        <v>2020</v>
      </c>
      <c r="G50" s="7" t="e">
        <f t="shared" ca="1" si="2"/>
        <v>#NAME?</v>
      </c>
      <c r="H50" s="8" t="e">
        <f t="shared" ca="1" si="3"/>
        <v>#NAME?</v>
      </c>
      <c r="I50" s="9">
        <v>202</v>
      </c>
      <c r="J50" s="9">
        <v>15</v>
      </c>
      <c r="K50" s="9">
        <v>21.856999999999999</v>
      </c>
      <c r="L50" s="9">
        <v>19</v>
      </c>
      <c r="M50" s="9">
        <v>7</v>
      </c>
      <c r="N50" s="9">
        <v>2.5710000000000002</v>
      </c>
      <c r="O50" s="9">
        <v>1.819</v>
      </c>
      <c r="P50" s="9">
        <v>0.13500000000000001</v>
      </c>
      <c r="Q50" s="9">
        <v>0.19700000000000001</v>
      </c>
      <c r="R50" s="9">
        <v>0.17100000000000001</v>
      </c>
      <c r="S50" s="9">
        <v>6.3E-2</v>
      </c>
      <c r="T50" s="9">
        <v>2.3E-2</v>
      </c>
      <c r="U50" s="9">
        <v>1.54</v>
      </c>
    </row>
    <row r="51" spans="1:21" ht="15.75" customHeight="1" x14ac:dyDescent="0.35">
      <c r="A51" s="5" t="s">
        <v>21</v>
      </c>
      <c r="B51" s="5" t="s">
        <v>22</v>
      </c>
      <c r="C51" s="5" t="s">
        <v>23</v>
      </c>
      <c r="D51" s="10">
        <v>43909</v>
      </c>
      <c r="E51" s="7" t="str">
        <f t="shared" si="0"/>
        <v>03</v>
      </c>
      <c r="F51" s="7" t="str">
        <f t="shared" si="1"/>
        <v>2020</v>
      </c>
      <c r="G51" s="7" t="e">
        <f t="shared" ca="1" si="2"/>
        <v>#NAME?</v>
      </c>
      <c r="H51" s="8" t="e">
        <f t="shared" ca="1" si="3"/>
        <v>#NAME?</v>
      </c>
      <c r="I51" s="9">
        <v>217</v>
      </c>
      <c r="J51" s="9">
        <v>15</v>
      </c>
      <c r="K51" s="9">
        <v>23.571000000000002</v>
      </c>
      <c r="L51" s="9">
        <v>17</v>
      </c>
      <c r="M51" s="5"/>
      <c r="N51" s="5"/>
      <c r="O51" s="9">
        <v>1.954</v>
      </c>
      <c r="P51" s="9">
        <v>0.13500000000000001</v>
      </c>
      <c r="Q51" s="9">
        <v>0.21199999999999999</v>
      </c>
      <c r="R51" s="9">
        <v>0.153</v>
      </c>
      <c r="S51" s="5"/>
      <c r="T51" s="5"/>
      <c r="U51" s="9">
        <v>1.62</v>
      </c>
    </row>
    <row r="52" spans="1:21" ht="15.75" customHeight="1" x14ac:dyDescent="0.35">
      <c r="A52" s="5" t="s">
        <v>21</v>
      </c>
      <c r="B52" s="5" t="s">
        <v>22</v>
      </c>
      <c r="C52" s="5" t="s">
        <v>23</v>
      </c>
      <c r="D52" s="10">
        <v>43910</v>
      </c>
      <c r="E52" s="7" t="str">
        <f t="shared" si="0"/>
        <v>03</v>
      </c>
      <c r="F52" s="7" t="str">
        <f t="shared" si="1"/>
        <v>2020</v>
      </c>
      <c r="G52" s="7" t="e">
        <f t="shared" ca="1" si="2"/>
        <v>#NAME?</v>
      </c>
      <c r="H52" s="8" t="e">
        <f t="shared" ca="1" si="3"/>
        <v>#NAME?</v>
      </c>
      <c r="I52" s="9">
        <v>230</v>
      </c>
      <c r="J52" s="9">
        <v>13</v>
      </c>
      <c r="K52" s="9">
        <v>23.713999999999999</v>
      </c>
      <c r="L52" s="9">
        <v>18</v>
      </c>
      <c r="M52" s="9">
        <v>1</v>
      </c>
      <c r="N52" s="9">
        <v>2.1429999999999998</v>
      </c>
      <c r="O52" s="9">
        <v>2.0710000000000002</v>
      </c>
      <c r="P52" s="9">
        <v>0.11700000000000001</v>
      </c>
      <c r="Q52" s="9">
        <v>0.214</v>
      </c>
      <c r="R52" s="9">
        <v>0.16200000000000001</v>
      </c>
      <c r="S52" s="9">
        <v>8.9999999999999993E-3</v>
      </c>
      <c r="T52" s="9">
        <v>1.9E-2</v>
      </c>
      <c r="U52" s="9">
        <v>1.87</v>
      </c>
    </row>
    <row r="53" spans="1:21" ht="15.75" customHeight="1" x14ac:dyDescent="0.35">
      <c r="A53" s="5" t="s">
        <v>21</v>
      </c>
      <c r="B53" s="5" t="s">
        <v>22</v>
      </c>
      <c r="C53" s="5" t="s">
        <v>23</v>
      </c>
      <c r="D53" s="10">
        <v>43911</v>
      </c>
      <c r="E53" s="7" t="str">
        <f t="shared" si="0"/>
        <v>03</v>
      </c>
      <c r="F53" s="7" t="str">
        <f t="shared" si="1"/>
        <v>2020</v>
      </c>
      <c r="G53" s="7" t="e">
        <f t="shared" ca="1" si="2"/>
        <v>#NAME?</v>
      </c>
      <c r="H53" s="8" t="e">
        <f t="shared" ca="1" si="3"/>
        <v>#NAME?</v>
      </c>
      <c r="I53" s="9">
        <v>307</v>
      </c>
      <c r="J53" s="9">
        <v>77</v>
      </c>
      <c r="K53" s="9">
        <v>28</v>
      </c>
      <c r="L53" s="9">
        <v>19</v>
      </c>
      <c r="M53" s="9">
        <v>1</v>
      </c>
      <c r="N53" s="9">
        <v>1.857</v>
      </c>
      <c r="O53" s="9">
        <v>2.7650000000000001</v>
      </c>
      <c r="P53" s="9">
        <v>0.69299999999999995</v>
      </c>
      <c r="Q53" s="9">
        <v>0.252</v>
      </c>
      <c r="R53" s="9">
        <v>0.17100000000000001</v>
      </c>
      <c r="S53" s="9">
        <v>8.9999999999999993E-3</v>
      </c>
      <c r="T53" s="9">
        <v>1.7000000000000001E-2</v>
      </c>
      <c r="U53" s="9">
        <v>2.31</v>
      </c>
    </row>
    <row r="54" spans="1:21" ht="15.75" customHeight="1" x14ac:dyDescent="0.35">
      <c r="A54" s="5" t="s">
        <v>21</v>
      </c>
      <c r="B54" s="5" t="s">
        <v>22</v>
      </c>
      <c r="C54" s="5" t="s">
        <v>23</v>
      </c>
      <c r="D54" s="10">
        <v>43912</v>
      </c>
      <c r="E54" s="7" t="str">
        <f t="shared" si="0"/>
        <v>03</v>
      </c>
      <c r="F54" s="7" t="str">
        <f t="shared" si="1"/>
        <v>2020</v>
      </c>
      <c r="G54" s="7" t="e">
        <f t="shared" ca="1" si="2"/>
        <v>#NAME?</v>
      </c>
      <c r="H54" s="8" t="e">
        <f t="shared" ca="1" si="3"/>
        <v>#NAME?</v>
      </c>
      <c r="I54" s="9">
        <v>380</v>
      </c>
      <c r="J54" s="9">
        <v>73</v>
      </c>
      <c r="K54" s="9">
        <v>34.286000000000001</v>
      </c>
      <c r="L54" s="9">
        <v>25</v>
      </c>
      <c r="M54" s="9">
        <v>6</v>
      </c>
      <c r="N54" s="9">
        <v>2.286</v>
      </c>
      <c r="O54" s="9">
        <v>3.4220000000000002</v>
      </c>
      <c r="P54" s="9">
        <v>0.65700000000000003</v>
      </c>
      <c r="Q54" s="9">
        <v>0.309</v>
      </c>
      <c r="R54" s="9">
        <v>0.22500000000000001</v>
      </c>
      <c r="S54" s="9">
        <v>5.3999999999999999E-2</v>
      </c>
      <c r="T54" s="9">
        <v>2.1000000000000001E-2</v>
      </c>
      <c r="U54" s="9">
        <v>2.38</v>
      </c>
    </row>
    <row r="55" spans="1:21" ht="15.75" customHeight="1" x14ac:dyDescent="0.35">
      <c r="A55" s="5" t="s">
        <v>21</v>
      </c>
      <c r="B55" s="5" t="s">
        <v>22</v>
      </c>
      <c r="C55" s="5" t="s">
        <v>23</v>
      </c>
      <c r="D55" s="10">
        <v>43913</v>
      </c>
      <c r="E55" s="7" t="str">
        <f t="shared" si="0"/>
        <v>03</v>
      </c>
      <c r="F55" s="7" t="str">
        <f t="shared" si="1"/>
        <v>2020</v>
      </c>
      <c r="G55" s="7" t="e">
        <f t="shared" ca="1" si="2"/>
        <v>#NAME?</v>
      </c>
      <c r="H55" s="8" t="e">
        <f t="shared" ca="1" si="3"/>
        <v>#NAME?</v>
      </c>
      <c r="I55" s="9">
        <v>462</v>
      </c>
      <c r="J55" s="9">
        <v>82</v>
      </c>
      <c r="K55" s="9">
        <v>45.713999999999999</v>
      </c>
      <c r="L55" s="9">
        <v>33</v>
      </c>
      <c r="M55" s="9">
        <v>8</v>
      </c>
      <c r="N55" s="9">
        <v>3.286</v>
      </c>
      <c r="O55" s="9">
        <v>4.16</v>
      </c>
      <c r="P55" s="9">
        <v>0.73799999999999999</v>
      </c>
      <c r="Q55" s="9">
        <v>0.41199999999999998</v>
      </c>
      <c r="R55" s="9">
        <v>0.29699999999999999</v>
      </c>
      <c r="S55" s="9">
        <v>7.1999999999999995E-2</v>
      </c>
      <c r="T55" s="9">
        <v>0.03</v>
      </c>
      <c r="U55" s="9">
        <v>2.39</v>
      </c>
    </row>
    <row r="56" spans="1:21" ht="15.75" customHeight="1" x14ac:dyDescent="0.35">
      <c r="A56" s="5" t="s">
        <v>21</v>
      </c>
      <c r="B56" s="5" t="s">
        <v>22</v>
      </c>
      <c r="C56" s="5" t="s">
        <v>23</v>
      </c>
      <c r="D56" s="10">
        <v>43914</v>
      </c>
      <c r="E56" s="7" t="str">
        <f t="shared" si="0"/>
        <v>03</v>
      </c>
      <c r="F56" s="7" t="str">
        <f t="shared" si="1"/>
        <v>2020</v>
      </c>
      <c r="G56" s="7" t="e">
        <f t="shared" ca="1" si="2"/>
        <v>#NAME?</v>
      </c>
      <c r="H56" s="8" t="e">
        <f t="shared" ca="1" si="3"/>
        <v>#NAME?</v>
      </c>
      <c r="I56" s="9">
        <v>552</v>
      </c>
      <c r="J56" s="9">
        <v>90</v>
      </c>
      <c r="K56" s="9">
        <v>52.143000000000001</v>
      </c>
      <c r="L56" s="9">
        <v>35</v>
      </c>
      <c r="M56" s="9">
        <v>2</v>
      </c>
      <c r="N56" s="9">
        <v>3.5710000000000002</v>
      </c>
      <c r="O56" s="9">
        <v>4.9710000000000001</v>
      </c>
      <c r="P56" s="9">
        <v>0.81</v>
      </c>
      <c r="Q56" s="9">
        <v>0.47</v>
      </c>
      <c r="R56" s="9">
        <v>0.315</v>
      </c>
      <c r="S56" s="9">
        <v>1.7999999999999999E-2</v>
      </c>
      <c r="T56" s="9">
        <v>3.2000000000000001E-2</v>
      </c>
      <c r="U56" s="9">
        <v>2.21</v>
      </c>
    </row>
    <row r="57" spans="1:21" ht="15.75" customHeight="1" x14ac:dyDescent="0.35">
      <c r="A57" s="5" t="s">
        <v>21</v>
      </c>
      <c r="B57" s="5" t="s">
        <v>22</v>
      </c>
      <c r="C57" s="5" t="s">
        <v>23</v>
      </c>
      <c r="D57" s="10">
        <v>43915</v>
      </c>
      <c r="E57" s="7" t="str">
        <f t="shared" si="0"/>
        <v>03</v>
      </c>
      <c r="F57" s="7" t="str">
        <f t="shared" si="1"/>
        <v>2020</v>
      </c>
      <c r="G57" s="7" t="e">
        <f t="shared" ca="1" si="2"/>
        <v>#NAME?</v>
      </c>
      <c r="H57" s="8" t="e">
        <f t="shared" ca="1" si="3"/>
        <v>#NAME?</v>
      </c>
      <c r="I57" s="9">
        <v>636</v>
      </c>
      <c r="J57" s="9">
        <v>84</v>
      </c>
      <c r="K57" s="9">
        <v>62</v>
      </c>
      <c r="L57" s="9">
        <v>38</v>
      </c>
      <c r="M57" s="9">
        <v>3</v>
      </c>
      <c r="N57" s="9">
        <v>3</v>
      </c>
      <c r="O57" s="9">
        <v>5.7270000000000003</v>
      </c>
      <c r="P57" s="9">
        <v>0.75600000000000001</v>
      </c>
      <c r="Q57" s="9">
        <v>0.55800000000000005</v>
      </c>
      <c r="R57" s="9">
        <v>0.34200000000000003</v>
      </c>
      <c r="S57" s="9">
        <v>2.7E-2</v>
      </c>
      <c r="T57" s="9">
        <v>2.7E-2</v>
      </c>
      <c r="U57" s="9">
        <v>2.2200000000000002</v>
      </c>
    </row>
    <row r="58" spans="1:21" ht="15.75" customHeight="1" x14ac:dyDescent="0.35">
      <c r="A58" s="5" t="s">
        <v>21</v>
      </c>
      <c r="B58" s="5" t="s">
        <v>22</v>
      </c>
      <c r="C58" s="5" t="s">
        <v>23</v>
      </c>
      <c r="D58" s="10">
        <v>43916</v>
      </c>
      <c r="E58" s="7" t="str">
        <f t="shared" si="0"/>
        <v>03</v>
      </c>
      <c r="F58" s="7" t="str">
        <f t="shared" si="1"/>
        <v>2020</v>
      </c>
      <c r="G58" s="7" t="e">
        <f t="shared" ca="1" si="2"/>
        <v>#NAME?</v>
      </c>
      <c r="H58" s="8" t="e">
        <f t="shared" ca="1" si="3"/>
        <v>#NAME?</v>
      </c>
      <c r="I58" s="9">
        <v>707</v>
      </c>
      <c r="J58" s="9">
        <v>71</v>
      </c>
      <c r="K58" s="9">
        <v>70</v>
      </c>
      <c r="L58" s="9">
        <v>45</v>
      </c>
      <c r="M58" s="9">
        <v>7</v>
      </c>
      <c r="N58" s="9">
        <v>4</v>
      </c>
      <c r="O58" s="9">
        <v>6.367</v>
      </c>
      <c r="P58" s="9">
        <v>0.63900000000000001</v>
      </c>
      <c r="Q58" s="9">
        <v>0.63</v>
      </c>
      <c r="R58" s="9">
        <v>0.40500000000000003</v>
      </c>
      <c r="S58" s="9">
        <v>6.3E-2</v>
      </c>
      <c r="T58" s="9">
        <v>3.5999999999999997E-2</v>
      </c>
      <c r="U58" s="9">
        <v>2.23</v>
      </c>
    </row>
    <row r="59" spans="1:21" ht="15.75" customHeight="1" x14ac:dyDescent="0.35">
      <c r="A59" s="5" t="s">
        <v>21</v>
      </c>
      <c r="B59" s="5" t="s">
        <v>22</v>
      </c>
      <c r="C59" s="5" t="s">
        <v>23</v>
      </c>
      <c r="D59" s="10">
        <v>43917</v>
      </c>
      <c r="E59" s="7" t="str">
        <f t="shared" si="0"/>
        <v>03</v>
      </c>
      <c r="F59" s="7" t="str">
        <f t="shared" si="1"/>
        <v>2020</v>
      </c>
      <c r="G59" s="7" t="e">
        <f t="shared" ca="1" si="2"/>
        <v>#NAME?</v>
      </c>
      <c r="H59" s="8" t="e">
        <f t="shared" ca="1" si="3"/>
        <v>#NAME?</v>
      </c>
      <c r="I59" s="9">
        <v>803</v>
      </c>
      <c r="J59" s="9">
        <v>96</v>
      </c>
      <c r="K59" s="9">
        <v>81.856999999999999</v>
      </c>
      <c r="L59" s="9">
        <v>54</v>
      </c>
      <c r="M59" s="9">
        <v>9</v>
      </c>
      <c r="N59" s="9">
        <v>5.1429999999999998</v>
      </c>
      <c r="O59" s="9">
        <v>7.2309999999999999</v>
      </c>
      <c r="P59" s="9">
        <v>0.86399999999999999</v>
      </c>
      <c r="Q59" s="9">
        <v>0.73699999999999999</v>
      </c>
      <c r="R59" s="9">
        <v>0.48599999999999999</v>
      </c>
      <c r="S59" s="9">
        <v>8.1000000000000003E-2</v>
      </c>
      <c r="T59" s="9">
        <v>4.5999999999999999E-2</v>
      </c>
      <c r="U59" s="9">
        <v>2.44</v>
      </c>
    </row>
    <row r="60" spans="1:21" ht="15.75" customHeight="1" x14ac:dyDescent="0.35">
      <c r="A60" s="5" t="s">
        <v>21</v>
      </c>
      <c r="B60" s="5" t="s">
        <v>22</v>
      </c>
      <c r="C60" s="5" t="s">
        <v>23</v>
      </c>
      <c r="D60" s="10">
        <v>43918</v>
      </c>
      <c r="E60" s="7" t="str">
        <f t="shared" si="0"/>
        <v>03</v>
      </c>
      <c r="F60" s="7" t="str">
        <f t="shared" si="1"/>
        <v>2020</v>
      </c>
      <c r="G60" s="7" t="e">
        <f t="shared" ca="1" si="2"/>
        <v>#NAME?</v>
      </c>
      <c r="H60" s="8" t="e">
        <f t="shared" ca="1" si="3"/>
        <v>#NAME?</v>
      </c>
      <c r="I60" s="9">
        <v>1075</v>
      </c>
      <c r="J60" s="9">
        <v>272</v>
      </c>
      <c r="K60" s="9">
        <v>109.714</v>
      </c>
      <c r="L60" s="9">
        <v>68</v>
      </c>
      <c r="M60" s="9">
        <v>14</v>
      </c>
      <c r="N60" s="9">
        <v>7</v>
      </c>
      <c r="O60" s="9">
        <v>9.6809999999999992</v>
      </c>
      <c r="P60" s="9">
        <v>2.4489999999999998</v>
      </c>
      <c r="Q60" s="9">
        <v>0.98799999999999999</v>
      </c>
      <c r="R60" s="9">
        <v>0.61199999999999999</v>
      </c>
      <c r="S60" s="9">
        <v>0.126</v>
      </c>
      <c r="T60" s="9">
        <v>6.3E-2</v>
      </c>
      <c r="U60" s="9">
        <v>2.74</v>
      </c>
    </row>
    <row r="61" spans="1:21" ht="15.75" customHeight="1" x14ac:dyDescent="0.35">
      <c r="A61" s="5" t="s">
        <v>21</v>
      </c>
      <c r="B61" s="5" t="s">
        <v>22</v>
      </c>
      <c r="C61" s="5" t="s">
        <v>23</v>
      </c>
      <c r="D61" s="10">
        <v>43919</v>
      </c>
      <c r="E61" s="7" t="str">
        <f t="shared" si="0"/>
        <v>03</v>
      </c>
      <c r="F61" s="7" t="str">
        <f t="shared" si="1"/>
        <v>2020</v>
      </c>
      <c r="G61" s="7" t="e">
        <f t="shared" ca="1" si="2"/>
        <v>#NAME?</v>
      </c>
      <c r="H61" s="8" t="e">
        <f t="shared" ca="1" si="3"/>
        <v>#NAME?</v>
      </c>
      <c r="I61" s="9">
        <v>1418</v>
      </c>
      <c r="J61" s="9">
        <v>343</v>
      </c>
      <c r="K61" s="9">
        <v>148.286</v>
      </c>
      <c r="L61" s="9">
        <v>71</v>
      </c>
      <c r="M61" s="9">
        <v>3</v>
      </c>
      <c r="N61" s="9">
        <v>6.5709999999999997</v>
      </c>
      <c r="O61" s="9">
        <v>12.769</v>
      </c>
      <c r="P61" s="9">
        <v>3.089</v>
      </c>
      <c r="Q61" s="9">
        <v>1.335</v>
      </c>
      <c r="R61" s="9">
        <v>0.63900000000000001</v>
      </c>
      <c r="S61" s="9">
        <v>2.7E-2</v>
      </c>
      <c r="T61" s="9">
        <v>5.8999999999999997E-2</v>
      </c>
      <c r="U61" s="9">
        <v>2.7</v>
      </c>
    </row>
    <row r="62" spans="1:21" ht="15.75" customHeight="1" x14ac:dyDescent="0.35">
      <c r="A62" s="5" t="s">
        <v>21</v>
      </c>
      <c r="B62" s="5" t="s">
        <v>22</v>
      </c>
      <c r="C62" s="5" t="s">
        <v>23</v>
      </c>
      <c r="D62" s="10">
        <v>43920</v>
      </c>
      <c r="E62" s="7" t="str">
        <f t="shared" si="0"/>
        <v>03</v>
      </c>
      <c r="F62" s="7" t="str">
        <f t="shared" si="1"/>
        <v>2020</v>
      </c>
      <c r="G62" s="7" t="e">
        <f t="shared" ca="1" si="2"/>
        <v>#NAME?</v>
      </c>
      <c r="H62" s="8" t="e">
        <f t="shared" ca="1" si="3"/>
        <v>#NAME?</v>
      </c>
      <c r="I62" s="9">
        <v>1546</v>
      </c>
      <c r="J62" s="9">
        <v>128</v>
      </c>
      <c r="K62" s="9">
        <v>154.857</v>
      </c>
      <c r="L62" s="9">
        <v>78</v>
      </c>
      <c r="M62" s="9">
        <v>7</v>
      </c>
      <c r="N62" s="9">
        <v>6.4290000000000003</v>
      </c>
      <c r="O62" s="9">
        <v>13.922000000000001</v>
      </c>
      <c r="P62" s="9">
        <v>1.153</v>
      </c>
      <c r="Q62" s="9">
        <v>1.395</v>
      </c>
      <c r="R62" s="9">
        <v>0.70199999999999996</v>
      </c>
      <c r="S62" s="9">
        <v>6.3E-2</v>
      </c>
      <c r="T62" s="9">
        <v>5.8000000000000003E-2</v>
      </c>
      <c r="U62" s="9">
        <v>2.41</v>
      </c>
    </row>
    <row r="63" spans="1:21" ht="15.75" customHeight="1" x14ac:dyDescent="0.35">
      <c r="A63" s="5" t="s">
        <v>21</v>
      </c>
      <c r="B63" s="5" t="s">
        <v>22</v>
      </c>
      <c r="C63" s="5" t="s">
        <v>23</v>
      </c>
      <c r="D63" s="10">
        <v>43921</v>
      </c>
      <c r="E63" s="7" t="str">
        <f t="shared" si="0"/>
        <v>03</v>
      </c>
      <c r="F63" s="7" t="str">
        <f t="shared" si="1"/>
        <v>2020</v>
      </c>
      <c r="G63" s="7" t="e">
        <f t="shared" ca="1" si="2"/>
        <v>#NAME?</v>
      </c>
      <c r="H63" s="8" t="e">
        <f t="shared" ca="1" si="3"/>
        <v>#NAME?</v>
      </c>
      <c r="I63" s="9">
        <v>2084</v>
      </c>
      <c r="J63" s="9">
        <v>538</v>
      </c>
      <c r="K63" s="9">
        <v>218.857</v>
      </c>
      <c r="L63" s="9">
        <v>88</v>
      </c>
      <c r="M63" s="9">
        <v>10</v>
      </c>
      <c r="N63" s="9">
        <v>7.5709999999999997</v>
      </c>
      <c r="O63" s="9">
        <v>18.766999999999999</v>
      </c>
      <c r="P63" s="9">
        <v>4.8449999999999998</v>
      </c>
      <c r="Q63" s="9">
        <v>1.9710000000000001</v>
      </c>
      <c r="R63" s="9">
        <v>0.79200000000000004</v>
      </c>
      <c r="S63" s="9">
        <v>0.09</v>
      </c>
      <c r="T63" s="9">
        <v>6.8000000000000005E-2</v>
      </c>
      <c r="U63" s="9">
        <v>2.4300000000000002</v>
      </c>
    </row>
    <row r="64" spans="1:21" ht="15.75" customHeight="1" x14ac:dyDescent="0.35">
      <c r="A64" s="5" t="s">
        <v>21</v>
      </c>
      <c r="B64" s="5" t="s">
        <v>22</v>
      </c>
      <c r="C64" s="5" t="s">
        <v>23</v>
      </c>
      <c r="D64" s="10">
        <v>43922</v>
      </c>
      <c r="E64" s="7" t="str">
        <f t="shared" si="0"/>
        <v>04</v>
      </c>
      <c r="F64" s="7" t="str">
        <f t="shared" si="1"/>
        <v>2020</v>
      </c>
      <c r="G64" s="7" t="e">
        <f t="shared" ca="1" si="2"/>
        <v>#NAME?</v>
      </c>
      <c r="H64" s="8" t="e">
        <f t="shared" ca="1" si="3"/>
        <v>#NAME?</v>
      </c>
      <c r="I64" s="9">
        <v>2311</v>
      </c>
      <c r="J64" s="9">
        <v>227</v>
      </c>
      <c r="K64" s="9">
        <v>239.286</v>
      </c>
      <c r="L64" s="9">
        <v>96</v>
      </c>
      <c r="M64" s="9">
        <v>8</v>
      </c>
      <c r="N64" s="9">
        <v>8.2859999999999996</v>
      </c>
      <c r="O64" s="9">
        <v>20.811</v>
      </c>
      <c r="P64" s="9">
        <v>2.044</v>
      </c>
      <c r="Q64" s="9">
        <v>2.1549999999999998</v>
      </c>
      <c r="R64" s="9">
        <v>0.86399999999999999</v>
      </c>
      <c r="S64" s="9">
        <v>7.1999999999999995E-2</v>
      </c>
      <c r="T64" s="9">
        <v>7.4999999999999997E-2</v>
      </c>
      <c r="U64" s="9">
        <v>2.06</v>
      </c>
    </row>
    <row r="65" spans="1:21" ht="15.75" customHeight="1" x14ac:dyDescent="0.35">
      <c r="A65" s="5" t="s">
        <v>21</v>
      </c>
      <c r="B65" s="5" t="s">
        <v>22</v>
      </c>
      <c r="C65" s="5" t="s">
        <v>23</v>
      </c>
      <c r="D65" s="10">
        <v>43923</v>
      </c>
      <c r="E65" s="7" t="str">
        <f t="shared" si="0"/>
        <v>04</v>
      </c>
      <c r="F65" s="7" t="str">
        <f t="shared" si="1"/>
        <v>2020</v>
      </c>
      <c r="G65" s="7" t="e">
        <f t="shared" ca="1" si="2"/>
        <v>#NAME?</v>
      </c>
      <c r="H65" s="8" t="e">
        <f t="shared" ca="1" si="3"/>
        <v>#NAME?</v>
      </c>
      <c r="I65" s="9">
        <v>2633</v>
      </c>
      <c r="J65" s="9">
        <v>322</v>
      </c>
      <c r="K65" s="9">
        <v>275.14299999999997</v>
      </c>
      <c r="L65" s="9">
        <v>107</v>
      </c>
      <c r="M65" s="9">
        <v>11</v>
      </c>
      <c r="N65" s="9">
        <v>8.8569999999999993</v>
      </c>
      <c r="O65" s="9">
        <v>23.710999999999999</v>
      </c>
      <c r="P65" s="9">
        <v>2.9</v>
      </c>
      <c r="Q65" s="9">
        <v>2.4780000000000002</v>
      </c>
      <c r="R65" s="9">
        <v>0.96399999999999997</v>
      </c>
      <c r="S65" s="9">
        <v>9.9000000000000005E-2</v>
      </c>
      <c r="T65" s="9">
        <v>0.08</v>
      </c>
      <c r="U65" s="9">
        <v>1.81</v>
      </c>
    </row>
    <row r="66" spans="1:21" ht="15.75" customHeight="1" x14ac:dyDescent="0.35">
      <c r="A66" s="5" t="s">
        <v>21</v>
      </c>
      <c r="B66" s="5" t="s">
        <v>22</v>
      </c>
      <c r="C66" s="5" t="s">
        <v>23</v>
      </c>
      <c r="D66" s="10">
        <v>43924</v>
      </c>
      <c r="E66" s="7" t="str">
        <f t="shared" si="0"/>
        <v>04</v>
      </c>
      <c r="F66" s="7" t="str">
        <f t="shared" si="1"/>
        <v>2020</v>
      </c>
      <c r="G66" s="7" t="e">
        <f t="shared" ca="1" si="2"/>
        <v>#NAME?</v>
      </c>
      <c r="H66" s="8" t="e">
        <f t="shared" ca="1" si="3"/>
        <v>#NAME?</v>
      </c>
      <c r="I66" s="9">
        <v>3018</v>
      </c>
      <c r="J66" s="9">
        <v>385</v>
      </c>
      <c r="K66" s="9">
        <v>316.42899999999997</v>
      </c>
      <c r="L66" s="9">
        <v>136</v>
      </c>
      <c r="M66" s="9">
        <v>29</v>
      </c>
      <c r="N66" s="9">
        <v>11.714</v>
      </c>
      <c r="O66" s="9">
        <v>27.178000000000001</v>
      </c>
      <c r="P66" s="9">
        <v>3.4670000000000001</v>
      </c>
      <c r="Q66" s="9">
        <v>2.85</v>
      </c>
      <c r="R66" s="9">
        <v>1.2250000000000001</v>
      </c>
      <c r="S66" s="9">
        <v>0.26100000000000001</v>
      </c>
      <c r="T66" s="9">
        <v>0.105</v>
      </c>
      <c r="U66" s="9">
        <v>1.54</v>
      </c>
    </row>
    <row r="67" spans="1:21" ht="15.75" customHeight="1" x14ac:dyDescent="0.35">
      <c r="A67" s="5" t="s">
        <v>21</v>
      </c>
      <c r="B67" s="5" t="s">
        <v>22</v>
      </c>
      <c r="C67" s="5" t="s">
        <v>23</v>
      </c>
      <c r="D67" s="10">
        <v>43925</v>
      </c>
      <c r="E67" s="7" t="str">
        <f t="shared" si="0"/>
        <v>04</v>
      </c>
      <c r="F67" s="7" t="str">
        <f t="shared" si="1"/>
        <v>2020</v>
      </c>
      <c r="G67" s="7" t="e">
        <f t="shared" ca="1" si="2"/>
        <v>#NAME?</v>
      </c>
      <c r="H67" s="8" t="e">
        <f t="shared" ca="1" si="3"/>
        <v>#NAME?</v>
      </c>
      <c r="I67" s="9">
        <v>3094</v>
      </c>
      <c r="J67" s="9">
        <v>76</v>
      </c>
      <c r="K67" s="9">
        <v>288.42899999999997</v>
      </c>
      <c r="L67" s="9">
        <v>144</v>
      </c>
      <c r="M67" s="9">
        <v>8</v>
      </c>
      <c r="N67" s="9">
        <v>10.856999999999999</v>
      </c>
      <c r="O67" s="9">
        <v>27.861999999999998</v>
      </c>
      <c r="P67" s="9">
        <v>0.68400000000000005</v>
      </c>
      <c r="Q67" s="9">
        <v>2.597</v>
      </c>
      <c r="R67" s="9">
        <v>1.2969999999999999</v>
      </c>
      <c r="S67" s="9">
        <v>7.1999999999999995E-2</v>
      </c>
      <c r="T67" s="9">
        <v>9.8000000000000004E-2</v>
      </c>
      <c r="U67" s="9">
        <v>1.1100000000000001</v>
      </c>
    </row>
    <row r="68" spans="1:21" ht="15.75" customHeight="1" x14ac:dyDescent="0.35">
      <c r="A68" s="5" t="s">
        <v>21</v>
      </c>
      <c r="B68" s="5" t="s">
        <v>22</v>
      </c>
      <c r="C68" s="5" t="s">
        <v>23</v>
      </c>
      <c r="D68" s="10">
        <v>43926</v>
      </c>
      <c r="E68" s="7" t="str">
        <f t="shared" si="0"/>
        <v>04</v>
      </c>
      <c r="F68" s="7" t="str">
        <f t="shared" si="1"/>
        <v>2020</v>
      </c>
      <c r="G68" s="7" t="e">
        <f t="shared" ca="1" si="2"/>
        <v>#NAME?</v>
      </c>
      <c r="H68" s="8" t="e">
        <f t="shared" ca="1" si="3"/>
        <v>#NAME?</v>
      </c>
      <c r="I68" s="9">
        <v>3246</v>
      </c>
      <c r="J68" s="9">
        <v>152</v>
      </c>
      <c r="K68" s="9">
        <v>261.14299999999997</v>
      </c>
      <c r="L68" s="9">
        <v>152</v>
      </c>
      <c r="M68" s="9">
        <v>8</v>
      </c>
      <c r="N68" s="9">
        <v>11.571</v>
      </c>
      <c r="O68" s="9">
        <v>29.231000000000002</v>
      </c>
      <c r="P68" s="9">
        <v>1.369</v>
      </c>
      <c r="Q68" s="9">
        <v>2.3519999999999999</v>
      </c>
      <c r="R68" s="9">
        <v>1.369</v>
      </c>
      <c r="S68" s="9">
        <v>7.1999999999999995E-2</v>
      </c>
      <c r="T68" s="9">
        <v>0.104</v>
      </c>
      <c r="U68" s="9">
        <v>1.04</v>
      </c>
    </row>
    <row r="69" spans="1:21" ht="15.75" customHeight="1" x14ac:dyDescent="0.35">
      <c r="A69" s="5" t="s">
        <v>21</v>
      </c>
      <c r="B69" s="5" t="s">
        <v>22</v>
      </c>
      <c r="C69" s="5" t="s">
        <v>23</v>
      </c>
      <c r="D69" s="10">
        <v>43927</v>
      </c>
      <c r="E69" s="7" t="str">
        <f t="shared" si="0"/>
        <v>04</v>
      </c>
      <c r="F69" s="7" t="str">
        <f t="shared" si="1"/>
        <v>2020</v>
      </c>
      <c r="G69" s="7" t="e">
        <f t="shared" ca="1" si="2"/>
        <v>#NAME?</v>
      </c>
      <c r="H69" s="8" t="e">
        <f t="shared" ca="1" si="3"/>
        <v>#NAME?</v>
      </c>
      <c r="I69" s="9">
        <v>3660</v>
      </c>
      <c r="J69" s="9">
        <v>414</v>
      </c>
      <c r="K69" s="9">
        <v>302</v>
      </c>
      <c r="L69" s="9">
        <v>163</v>
      </c>
      <c r="M69" s="9">
        <v>11</v>
      </c>
      <c r="N69" s="9">
        <v>12.143000000000001</v>
      </c>
      <c r="O69" s="9">
        <v>32.959000000000003</v>
      </c>
      <c r="P69" s="9">
        <v>3.7280000000000002</v>
      </c>
      <c r="Q69" s="9">
        <v>2.72</v>
      </c>
      <c r="R69" s="9">
        <v>1.468</v>
      </c>
      <c r="S69" s="9">
        <v>9.9000000000000005E-2</v>
      </c>
      <c r="T69" s="9">
        <v>0.109</v>
      </c>
      <c r="U69" s="9">
        <v>1.1399999999999999</v>
      </c>
    </row>
    <row r="70" spans="1:21" ht="15.75" customHeight="1" x14ac:dyDescent="0.35">
      <c r="A70" s="5" t="s">
        <v>21</v>
      </c>
      <c r="B70" s="5" t="s">
        <v>22</v>
      </c>
      <c r="C70" s="5" t="s">
        <v>23</v>
      </c>
      <c r="D70" s="10">
        <v>43928</v>
      </c>
      <c r="E70" s="7" t="str">
        <f t="shared" si="0"/>
        <v>04</v>
      </c>
      <c r="F70" s="7" t="str">
        <f t="shared" si="1"/>
        <v>2020</v>
      </c>
      <c r="G70" s="7" t="e">
        <f t="shared" ca="1" si="2"/>
        <v>#NAME?</v>
      </c>
      <c r="H70" s="8" t="e">
        <f t="shared" ca="1" si="3"/>
        <v>#NAME?</v>
      </c>
      <c r="I70" s="9">
        <v>3764</v>
      </c>
      <c r="J70" s="9">
        <v>104</v>
      </c>
      <c r="K70" s="9">
        <v>240</v>
      </c>
      <c r="L70" s="9">
        <v>177</v>
      </c>
      <c r="M70" s="9">
        <v>14</v>
      </c>
      <c r="N70" s="9">
        <v>12.714</v>
      </c>
      <c r="O70" s="9">
        <v>33.896000000000001</v>
      </c>
      <c r="P70" s="9">
        <v>0.93700000000000006</v>
      </c>
      <c r="Q70" s="9">
        <v>2.161</v>
      </c>
      <c r="R70" s="9">
        <v>1.5940000000000001</v>
      </c>
      <c r="S70" s="9">
        <v>0.126</v>
      </c>
      <c r="T70" s="9">
        <v>0.114</v>
      </c>
      <c r="U70" s="9">
        <v>0.92</v>
      </c>
    </row>
    <row r="71" spans="1:21" ht="15.75" customHeight="1" x14ac:dyDescent="0.35">
      <c r="A71" s="5" t="s">
        <v>21</v>
      </c>
      <c r="B71" s="5" t="s">
        <v>22</v>
      </c>
      <c r="C71" s="5" t="s">
        <v>23</v>
      </c>
      <c r="D71" s="10">
        <v>43929</v>
      </c>
      <c r="E71" s="7" t="str">
        <f t="shared" si="0"/>
        <v>04</v>
      </c>
      <c r="F71" s="7" t="str">
        <f t="shared" si="1"/>
        <v>2020</v>
      </c>
      <c r="G71" s="7" t="e">
        <f t="shared" ca="1" si="2"/>
        <v>#NAME?</v>
      </c>
      <c r="H71" s="8" t="e">
        <f t="shared" ca="1" si="3"/>
        <v>#NAME?</v>
      </c>
      <c r="I71" s="9">
        <v>3870</v>
      </c>
      <c r="J71" s="9">
        <v>106</v>
      </c>
      <c r="K71" s="9">
        <v>222.714</v>
      </c>
      <c r="L71" s="9">
        <v>182</v>
      </c>
      <c r="M71" s="9">
        <v>5</v>
      </c>
      <c r="N71" s="9">
        <v>12.286</v>
      </c>
      <c r="O71" s="9">
        <v>34.85</v>
      </c>
      <c r="P71" s="9">
        <v>0.95499999999999996</v>
      </c>
      <c r="Q71" s="9">
        <v>2.0059999999999998</v>
      </c>
      <c r="R71" s="9">
        <v>1.639</v>
      </c>
      <c r="S71" s="9">
        <v>4.4999999999999998E-2</v>
      </c>
      <c r="T71" s="9">
        <v>0.111</v>
      </c>
      <c r="U71" s="9">
        <v>0.93</v>
      </c>
    </row>
    <row r="72" spans="1:21" ht="15.75" customHeight="1" x14ac:dyDescent="0.35">
      <c r="A72" s="5" t="s">
        <v>21</v>
      </c>
      <c r="B72" s="5" t="s">
        <v>22</v>
      </c>
      <c r="C72" s="5" t="s">
        <v>23</v>
      </c>
      <c r="D72" s="10">
        <v>43930</v>
      </c>
      <c r="E72" s="7" t="str">
        <f t="shared" si="0"/>
        <v>04</v>
      </c>
      <c r="F72" s="7" t="str">
        <f t="shared" si="1"/>
        <v>2020</v>
      </c>
      <c r="G72" s="7" t="e">
        <f t="shared" ca="1" si="2"/>
        <v>#NAME?</v>
      </c>
      <c r="H72" s="8" t="e">
        <f t="shared" ca="1" si="3"/>
        <v>#NAME?</v>
      </c>
      <c r="I72" s="9">
        <v>4076</v>
      </c>
      <c r="J72" s="9">
        <v>206</v>
      </c>
      <c r="K72" s="9">
        <v>206.143</v>
      </c>
      <c r="L72" s="9">
        <v>203</v>
      </c>
      <c r="M72" s="9">
        <v>21</v>
      </c>
      <c r="N72" s="9">
        <v>13.714</v>
      </c>
      <c r="O72" s="9">
        <v>36.704999999999998</v>
      </c>
      <c r="P72" s="9">
        <v>1.855</v>
      </c>
      <c r="Q72" s="9">
        <v>1.8560000000000001</v>
      </c>
      <c r="R72" s="9">
        <v>1.8280000000000001</v>
      </c>
      <c r="S72" s="9">
        <v>0.189</v>
      </c>
      <c r="T72" s="9">
        <v>0.123</v>
      </c>
      <c r="U72" s="9">
        <v>0.97</v>
      </c>
    </row>
    <row r="73" spans="1:21" ht="15.75" customHeight="1" x14ac:dyDescent="0.35">
      <c r="A73" s="5" t="s">
        <v>21</v>
      </c>
      <c r="B73" s="5" t="s">
        <v>22</v>
      </c>
      <c r="C73" s="5" t="s">
        <v>23</v>
      </c>
      <c r="D73" s="10">
        <v>43931</v>
      </c>
      <c r="E73" s="7" t="str">
        <f t="shared" si="0"/>
        <v>04</v>
      </c>
      <c r="F73" s="7" t="str">
        <f t="shared" si="1"/>
        <v>2020</v>
      </c>
      <c r="G73" s="7" t="e">
        <f t="shared" ca="1" si="2"/>
        <v>#NAME?</v>
      </c>
      <c r="H73" s="8" t="e">
        <f t="shared" ca="1" si="3"/>
        <v>#NAME?</v>
      </c>
      <c r="I73" s="9">
        <v>4195</v>
      </c>
      <c r="J73" s="9">
        <v>119</v>
      </c>
      <c r="K73" s="9">
        <v>168.143</v>
      </c>
      <c r="L73" s="9">
        <v>221</v>
      </c>
      <c r="M73" s="9">
        <v>18</v>
      </c>
      <c r="N73" s="9">
        <v>12.143000000000001</v>
      </c>
      <c r="O73" s="9">
        <v>37.777000000000001</v>
      </c>
      <c r="P73" s="9">
        <v>1.0720000000000001</v>
      </c>
      <c r="Q73" s="9">
        <v>1.514</v>
      </c>
      <c r="R73" s="9">
        <v>1.99</v>
      </c>
      <c r="S73" s="9">
        <v>0.16200000000000001</v>
      </c>
      <c r="T73" s="9">
        <v>0.109</v>
      </c>
      <c r="U73" s="9">
        <v>0.96</v>
      </c>
    </row>
    <row r="74" spans="1:21" ht="15.75" customHeight="1" x14ac:dyDescent="0.35">
      <c r="A74" s="5" t="s">
        <v>21</v>
      </c>
      <c r="B74" s="5" t="s">
        <v>22</v>
      </c>
      <c r="C74" s="5" t="s">
        <v>23</v>
      </c>
      <c r="D74" s="10">
        <v>43932</v>
      </c>
      <c r="E74" s="7" t="str">
        <f t="shared" si="0"/>
        <v>04</v>
      </c>
      <c r="F74" s="7" t="str">
        <f t="shared" si="1"/>
        <v>2020</v>
      </c>
      <c r="G74" s="7" t="e">
        <f t="shared" ca="1" si="2"/>
        <v>#NAME?</v>
      </c>
      <c r="H74" s="8" t="e">
        <f t="shared" ca="1" si="3"/>
        <v>#NAME?</v>
      </c>
      <c r="I74" s="9">
        <v>4428</v>
      </c>
      <c r="J74" s="9">
        <v>233</v>
      </c>
      <c r="K74" s="9">
        <v>190.571</v>
      </c>
      <c r="L74" s="9">
        <v>247</v>
      </c>
      <c r="M74" s="9">
        <v>26</v>
      </c>
      <c r="N74" s="9">
        <v>14.714</v>
      </c>
      <c r="O74" s="9">
        <v>39.875</v>
      </c>
      <c r="P74" s="9">
        <v>2.0979999999999999</v>
      </c>
      <c r="Q74" s="9">
        <v>1.716</v>
      </c>
      <c r="R74" s="9">
        <v>2.2240000000000002</v>
      </c>
      <c r="S74" s="9">
        <v>0.23400000000000001</v>
      </c>
      <c r="T74" s="9">
        <v>0.13300000000000001</v>
      </c>
      <c r="U74" s="9">
        <v>1.01</v>
      </c>
    </row>
    <row r="75" spans="1:21" ht="15.75" customHeight="1" x14ac:dyDescent="0.35">
      <c r="A75" s="5" t="s">
        <v>21</v>
      </c>
      <c r="B75" s="5" t="s">
        <v>22</v>
      </c>
      <c r="C75" s="5" t="s">
        <v>23</v>
      </c>
      <c r="D75" s="10">
        <v>43933</v>
      </c>
      <c r="E75" s="7" t="str">
        <f t="shared" si="0"/>
        <v>04</v>
      </c>
      <c r="F75" s="7" t="str">
        <f t="shared" si="1"/>
        <v>2020</v>
      </c>
      <c r="G75" s="7" t="e">
        <f t="shared" ca="1" si="2"/>
        <v>#NAME?</v>
      </c>
      <c r="H75" s="8" t="e">
        <f t="shared" ca="1" si="3"/>
        <v>#NAME?</v>
      </c>
      <c r="I75" s="9">
        <v>4648</v>
      </c>
      <c r="J75" s="9">
        <v>220</v>
      </c>
      <c r="K75" s="9">
        <v>200.286</v>
      </c>
      <c r="L75" s="9">
        <v>297</v>
      </c>
      <c r="M75" s="9">
        <v>50</v>
      </c>
      <c r="N75" s="9">
        <v>20.713999999999999</v>
      </c>
      <c r="O75" s="9">
        <v>41.856000000000002</v>
      </c>
      <c r="P75" s="9">
        <v>1.9810000000000001</v>
      </c>
      <c r="Q75" s="9">
        <v>1.804</v>
      </c>
      <c r="R75" s="9">
        <v>2.6749999999999998</v>
      </c>
      <c r="S75" s="9">
        <v>0.45</v>
      </c>
      <c r="T75" s="9">
        <v>0.187</v>
      </c>
      <c r="U75" s="9">
        <v>1.07</v>
      </c>
    </row>
    <row r="76" spans="1:21" ht="15.75" customHeight="1" x14ac:dyDescent="0.35">
      <c r="A76" s="5" t="s">
        <v>21</v>
      </c>
      <c r="B76" s="5" t="s">
        <v>22</v>
      </c>
      <c r="C76" s="5" t="s">
        <v>23</v>
      </c>
      <c r="D76" s="10">
        <v>43934</v>
      </c>
      <c r="E76" s="7" t="str">
        <f t="shared" si="0"/>
        <v>04</v>
      </c>
      <c r="F76" s="7" t="str">
        <f t="shared" si="1"/>
        <v>2020</v>
      </c>
      <c r="G76" s="7" t="e">
        <f t="shared" ca="1" si="2"/>
        <v>#NAME?</v>
      </c>
      <c r="H76" s="8" t="e">
        <f t="shared" ca="1" si="3"/>
        <v>#NAME?</v>
      </c>
      <c r="I76" s="9">
        <v>4932</v>
      </c>
      <c r="J76" s="9">
        <v>284</v>
      </c>
      <c r="K76" s="9">
        <v>181.714</v>
      </c>
      <c r="L76" s="9">
        <v>315</v>
      </c>
      <c r="M76" s="9">
        <v>18</v>
      </c>
      <c r="N76" s="9">
        <v>21.713999999999999</v>
      </c>
      <c r="O76" s="9">
        <v>44.414000000000001</v>
      </c>
      <c r="P76" s="9">
        <v>2.5569999999999999</v>
      </c>
      <c r="Q76" s="9">
        <v>1.6359999999999999</v>
      </c>
      <c r="R76" s="9">
        <v>2.8370000000000002</v>
      </c>
      <c r="S76" s="9">
        <v>0.16200000000000001</v>
      </c>
      <c r="T76" s="9">
        <v>0.19600000000000001</v>
      </c>
      <c r="U76" s="9">
        <v>1.1599999999999999</v>
      </c>
    </row>
    <row r="77" spans="1:21" ht="15.75" customHeight="1" x14ac:dyDescent="0.35">
      <c r="A77" s="5" t="s">
        <v>21</v>
      </c>
      <c r="B77" s="5" t="s">
        <v>22</v>
      </c>
      <c r="C77" s="5" t="s">
        <v>23</v>
      </c>
      <c r="D77" s="10">
        <v>43935</v>
      </c>
      <c r="E77" s="7" t="str">
        <f t="shared" si="0"/>
        <v>04</v>
      </c>
      <c r="F77" s="7" t="str">
        <f t="shared" si="1"/>
        <v>2020</v>
      </c>
      <c r="G77" s="7" t="e">
        <f t="shared" ca="1" si="2"/>
        <v>#NAME?</v>
      </c>
      <c r="H77" s="8" t="e">
        <f t="shared" ca="1" si="3"/>
        <v>#NAME?</v>
      </c>
      <c r="I77" s="9">
        <v>5223</v>
      </c>
      <c r="J77" s="9">
        <v>291</v>
      </c>
      <c r="K77" s="9">
        <v>208.429</v>
      </c>
      <c r="L77" s="9">
        <v>335</v>
      </c>
      <c r="M77" s="9">
        <v>20</v>
      </c>
      <c r="N77" s="9">
        <v>22.571000000000002</v>
      </c>
      <c r="O77" s="9">
        <v>47.033999999999999</v>
      </c>
      <c r="P77" s="9">
        <v>2.621</v>
      </c>
      <c r="Q77" s="9">
        <v>1.877</v>
      </c>
      <c r="R77" s="9">
        <v>3.0169999999999999</v>
      </c>
      <c r="S77" s="9">
        <v>0.18</v>
      </c>
      <c r="T77" s="9">
        <v>0.20300000000000001</v>
      </c>
      <c r="U77" s="9">
        <v>1.1599999999999999</v>
      </c>
    </row>
    <row r="78" spans="1:21" ht="15.75" customHeight="1" x14ac:dyDescent="0.35">
      <c r="A78" s="5" t="s">
        <v>21</v>
      </c>
      <c r="B78" s="5" t="s">
        <v>22</v>
      </c>
      <c r="C78" s="5" t="s">
        <v>23</v>
      </c>
      <c r="D78" s="10">
        <v>43936</v>
      </c>
      <c r="E78" s="7" t="str">
        <f t="shared" si="0"/>
        <v>04</v>
      </c>
      <c r="F78" s="7" t="str">
        <f t="shared" si="1"/>
        <v>2020</v>
      </c>
      <c r="G78" s="7" t="e">
        <f t="shared" ca="1" si="2"/>
        <v>#NAME?</v>
      </c>
      <c r="H78" s="8" t="e">
        <f t="shared" ca="1" si="3"/>
        <v>#NAME?</v>
      </c>
      <c r="I78" s="9">
        <v>5453</v>
      </c>
      <c r="J78" s="9">
        <v>230</v>
      </c>
      <c r="K78" s="9">
        <v>226.143</v>
      </c>
      <c r="L78" s="9">
        <v>349</v>
      </c>
      <c r="M78" s="9">
        <v>14</v>
      </c>
      <c r="N78" s="9">
        <v>23.856999999999999</v>
      </c>
      <c r="O78" s="9">
        <v>49.104999999999997</v>
      </c>
      <c r="P78" s="9">
        <v>2.0710000000000002</v>
      </c>
      <c r="Q78" s="9">
        <v>2.036</v>
      </c>
      <c r="R78" s="9">
        <v>3.1429999999999998</v>
      </c>
      <c r="S78" s="9">
        <v>0.126</v>
      </c>
      <c r="T78" s="9">
        <v>0.215</v>
      </c>
      <c r="U78" s="9">
        <v>1.1299999999999999</v>
      </c>
    </row>
    <row r="79" spans="1:21" ht="15.75" customHeight="1" x14ac:dyDescent="0.35">
      <c r="A79" s="5" t="s">
        <v>21</v>
      </c>
      <c r="B79" s="5" t="s">
        <v>22</v>
      </c>
      <c r="C79" s="5" t="s">
        <v>23</v>
      </c>
      <c r="D79" s="10">
        <v>43937</v>
      </c>
      <c r="E79" s="7" t="str">
        <f t="shared" si="0"/>
        <v>04</v>
      </c>
      <c r="F79" s="7" t="str">
        <f t="shared" si="1"/>
        <v>2020</v>
      </c>
      <c r="G79" s="7" t="e">
        <f t="shared" ca="1" si="2"/>
        <v>#NAME?</v>
      </c>
      <c r="H79" s="8" t="e">
        <f t="shared" ca="1" si="3"/>
        <v>#NAME?</v>
      </c>
      <c r="I79" s="9">
        <v>5660</v>
      </c>
      <c r="J79" s="9">
        <v>207</v>
      </c>
      <c r="K79" s="9">
        <v>226.286</v>
      </c>
      <c r="L79" s="9">
        <v>362</v>
      </c>
      <c r="M79" s="9">
        <v>13</v>
      </c>
      <c r="N79" s="9">
        <v>22.713999999999999</v>
      </c>
      <c r="O79" s="9">
        <v>50.969000000000001</v>
      </c>
      <c r="P79" s="9">
        <v>1.8640000000000001</v>
      </c>
      <c r="Q79" s="9">
        <v>2.0379999999999998</v>
      </c>
      <c r="R79" s="9">
        <v>3.26</v>
      </c>
      <c r="S79" s="9">
        <v>0.11700000000000001</v>
      </c>
      <c r="T79" s="9">
        <v>0.20499999999999999</v>
      </c>
      <c r="U79" s="9">
        <v>1.06</v>
      </c>
    </row>
    <row r="80" spans="1:21" ht="15.75" customHeight="1" x14ac:dyDescent="0.35">
      <c r="A80" s="5" t="s">
        <v>21</v>
      </c>
      <c r="B80" s="5" t="s">
        <v>22</v>
      </c>
      <c r="C80" s="5" t="s">
        <v>23</v>
      </c>
      <c r="D80" s="10">
        <v>43938</v>
      </c>
      <c r="E80" s="7" t="str">
        <f t="shared" si="0"/>
        <v>04</v>
      </c>
      <c r="F80" s="7" t="str">
        <f t="shared" si="1"/>
        <v>2020</v>
      </c>
      <c r="G80" s="7" t="e">
        <f t="shared" ca="1" si="2"/>
        <v>#NAME?</v>
      </c>
      <c r="H80" s="8" t="e">
        <f t="shared" ca="1" si="3"/>
        <v>#NAME?</v>
      </c>
      <c r="I80" s="9">
        <v>5878</v>
      </c>
      <c r="J80" s="9">
        <v>218</v>
      </c>
      <c r="K80" s="9">
        <v>240.429</v>
      </c>
      <c r="L80" s="9">
        <v>387</v>
      </c>
      <c r="M80" s="9">
        <v>25</v>
      </c>
      <c r="N80" s="9">
        <v>23.713999999999999</v>
      </c>
      <c r="O80" s="9">
        <v>52.933</v>
      </c>
      <c r="P80" s="9">
        <v>1.9630000000000001</v>
      </c>
      <c r="Q80" s="9">
        <v>2.165</v>
      </c>
      <c r="R80" s="9">
        <v>3.4849999999999999</v>
      </c>
      <c r="S80" s="9">
        <v>0.22500000000000001</v>
      </c>
      <c r="T80" s="9">
        <v>0.214</v>
      </c>
      <c r="U80" s="9">
        <v>1</v>
      </c>
    </row>
    <row r="81" spans="1:21" ht="15.75" customHeight="1" x14ac:dyDescent="0.35">
      <c r="A81" s="5" t="s">
        <v>21</v>
      </c>
      <c r="B81" s="5" t="s">
        <v>22</v>
      </c>
      <c r="C81" s="5" t="s">
        <v>23</v>
      </c>
      <c r="D81" s="10">
        <v>43939</v>
      </c>
      <c r="E81" s="7" t="str">
        <f t="shared" si="0"/>
        <v>04</v>
      </c>
      <c r="F81" s="7" t="str">
        <f t="shared" si="1"/>
        <v>2020</v>
      </c>
      <c r="G81" s="7" t="e">
        <f t="shared" ca="1" si="2"/>
        <v>#NAME?</v>
      </c>
      <c r="H81" s="8" t="e">
        <f t="shared" ca="1" si="3"/>
        <v>#NAME?</v>
      </c>
      <c r="I81" s="9">
        <v>6087</v>
      </c>
      <c r="J81" s="9">
        <v>209</v>
      </c>
      <c r="K81" s="9">
        <v>237</v>
      </c>
      <c r="L81" s="9">
        <v>397</v>
      </c>
      <c r="M81" s="9">
        <v>10</v>
      </c>
      <c r="N81" s="9">
        <v>21.428999999999998</v>
      </c>
      <c r="O81" s="9">
        <v>54.814999999999998</v>
      </c>
      <c r="P81" s="9">
        <v>1.8819999999999999</v>
      </c>
      <c r="Q81" s="9">
        <v>2.1339999999999999</v>
      </c>
      <c r="R81" s="9">
        <v>3.5750000000000002</v>
      </c>
      <c r="S81" s="9">
        <v>0.09</v>
      </c>
      <c r="T81" s="9">
        <v>0.193</v>
      </c>
      <c r="U81" s="9">
        <v>0.91</v>
      </c>
    </row>
    <row r="82" spans="1:21" ht="15.75" customHeight="1" x14ac:dyDescent="0.35">
      <c r="A82" s="5" t="s">
        <v>21</v>
      </c>
      <c r="B82" s="5" t="s">
        <v>22</v>
      </c>
      <c r="C82" s="5" t="s">
        <v>23</v>
      </c>
      <c r="D82" s="10">
        <v>43940</v>
      </c>
      <c r="E82" s="7" t="str">
        <f t="shared" si="0"/>
        <v>04</v>
      </c>
      <c r="F82" s="7" t="str">
        <f t="shared" si="1"/>
        <v>2020</v>
      </c>
      <c r="G82" s="7" t="e">
        <f t="shared" ca="1" si="2"/>
        <v>#NAME?</v>
      </c>
      <c r="H82" s="8" t="e">
        <f t="shared" ca="1" si="3"/>
        <v>#NAME?</v>
      </c>
      <c r="I82" s="9">
        <v>6259</v>
      </c>
      <c r="J82" s="9">
        <v>172</v>
      </c>
      <c r="K82" s="9">
        <v>230.143</v>
      </c>
      <c r="L82" s="9">
        <v>409</v>
      </c>
      <c r="M82" s="9">
        <v>12</v>
      </c>
      <c r="N82" s="9">
        <v>16</v>
      </c>
      <c r="O82" s="9">
        <v>56.363999999999997</v>
      </c>
      <c r="P82" s="9">
        <v>1.5489999999999999</v>
      </c>
      <c r="Q82" s="9">
        <v>2.0720000000000001</v>
      </c>
      <c r="R82" s="9">
        <v>3.6829999999999998</v>
      </c>
      <c r="S82" s="9">
        <v>0.108</v>
      </c>
      <c r="T82" s="9">
        <v>0.14399999999999999</v>
      </c>
      <c r="U82" s="9">
        <v>0.85</v>
      </c>
    </row>
    <row r="83" spans="1:21" ht="15.75" customHeight="1" x14ac:dyDescent="0.35">
      <c r="A83" s="5" t="s">
        <v>21</v>
      </c>
      <c r="B83" s="5" t="s">
        <v>22</v>
      </c>
      <c r="C83" s="5" t="s">
        <v>23</v>
      </c>
      <c r="D83" s="10">
        <v>43941</v>
      </c>
      <c r="E83" s="7" t="str">
        <f t="shared" si="0"/>
        <v>04</v>
      </c>
      <c r="F83" s="7" t="str">
        <f t="shared" si="1"/>
        <v>2020</v>
      </c>
      <c r="G83" s="7" t="e">
        <f t="shared" ca="1" si="2"/>
        <v>#NAME?</v>
      </c>
      <c r="H83" s="8" t="e">
        <f t="shared" ca="1" si="3"/>
        <v>#NAME?</v>
      </c>
      <c r="I83" s="9">
        <v>6459</v>
      </c>
      <c r="J83" s="9">
        <v>200</v>
      </c>
      <c r="K83" s="9">
        <v>218.143</v>
      </c>
      <c r="L83" s="9">
        <v>428</v>
      </c>
      <c r="M83" s="9">
        <v>19</v>
      </c>
      <c r="N83" s="9">
        <v>16.143000000000001</v>
      </c>
      <c r="O83" s="9">
        <v>58.164999999999999</v>
      </c>
      <c r="P83" s="9">
        <v>1.8009999999999999</v>
      </c>
      <c r="Q83" s="9">
        <v>1.964</v>
      </c>
      <c r="R83" s="9">
        <v>3.8540000000000001</v>
      </c>
      <c r="S83" s="9">
        <v>0.17100000000000001</v>
      </c>
      <c r="T83" s="9">
        <v>0.14499999999999999</v>
      </c>
      <c r="U83" s="9">
        <v>0.86</v>
      </c>
    </row>
    <row r="84" spans="1:21" ht="15.75" customHeight="1" x14ac:dyDescent="0.35">
      <c r="A84" s="5" t="s">
        <v>21</v>
      </c>
      <c r="B84" s="5" t="s">
        <v>22</v>
      </c>
      <c r="C84" s="5" t="s">
        <v>23</v>
      </c>
      <c r="D84" s="10">
        <v>43942</v>
      </c>
      <c r="E84" s="7" t="str">
        <f t="shared" si="0"/>
        <v>04</v>
      </c>
      <c r="F84" s="7" t="str">
        <f t="shared" si="1"/>
        <v>2020</v>
      </c>
      <c r="G84" s="7" t="e">
        <f t="shared" ca="1" si="2"/>
        <v>#NAME?</v>
      </c>
      <c r="H84" s="8" t="e">
        <f t="shared" ca="1" si="3"/>
        <v>#NAME?</v>
      </c>
      <c r="I84" s="9">
        <v>6599</v>
      </c>
      <c r="J84" s="9">
        <v>140</v>
      </c>
      <c r="K84" s="9">
        <v>196.571</v>
      </c>
      <c r="L84" s="9">
        <v>437</v>
      </c>
      <c r="M84" s="9">
        <v>9</v>
      </c>
      <c r="N84" s="9">
        <v>14.571</v>
      </c>
      <c r="O84" s="9">
        <v>59.424999999999997</v>
      </c>
      <c r="P84" s="9">
        <v>1.2609999999999999</v>
      </c>
      <c r="Q84" s="9">
        <v>1.77</v>
      </c>
      <c r="R84" s="9">
        <v>3.9350000000000001</v>
      </c>
      <c r="S84" s="9">
        <v>8.1000000000000003E-2</v>
      </c>
      <c r="T84" s="9">
        <v>0.13100000000000001</v>
      </c>
      <c r="U84" s="9">
        <v>0.85</v>
      </c>
    </row>
    <row r="85" spans="1:21" ht="15.75" customHeight="1" x14ac:dyDescent="0.35">
      <c r="A85" s="5" t="s">
        <v>21</v>
      </c>
      <c r="B85" s="5" t="s">
        <v>22</v>
      </c>
      <c r="C85" s="5" t="s">
        <v>23</v>
      </c>
      <c r="D85" s="10">
        <v>43943</v>
      </c>
      <c r="E85" s="7" t="str">
        <f t="shared" si="0"/>
        <v>04</v>
      </c>
      <c r="F85" s="7" t="str">
        <f t="shared" si="1"/>
        <v>2020</v>
      </c>
      <c r="G85" s="7" t="e">
        <f t="shared" ca="1" si="2"/>
        <v>#NAME?</v>
      </c>
      <c r="H85" s="8" t="e">
        <f t="shared" ca="1" si="3"/>
        <v>#NAME?</v>
      </c>
      <c r="I85" s="9">
        <v>6710</v>
      </c>
      <c r="J85" s="9">
        <v>111</v>
      </c>
      <c r="K85" s="9">
        <v>179.571</v>
      </c>
      <c r="L85" s="9">
        <v>446</v>
      </c>
      <c r="M85" s="9">
        <v>9</v>
      </c>
      <c r="N85" s="9">
        <v>13.856999999999999</v>
      </c>
      <c r="O85" s="9">
        <v>60.424999999999997</v>
      </c>
      <c r="P85" s="9">
        <v>1</v>
      </c>
      <c r="Q85" s="9">
        <v>1.617</v>
      </c>
      <c r="R85" s="9">
        <v>4.016</v>
      </c>
      <c r="S85" s="9">
        <v>8.1000000000000003E-2</v>
      </c>
      <c r="T85" s="9">
        <v>0.125</v>
      </c>
      <c r="U85" s="9">
        <v>0.92</v>
      </c>
    </row>
    <row r="86" spans="1:21" ht="15.75" customHeight="1" x14ac:dyDescent="0.35">
      <c r="A86" s="5" t="s">
        <v>21</v>
      </c>
      <c r="B86" s="5" t="s">
        <v>22</v>
      </c>
      <c r="C86" s="5" t="s">
        <v>23</v>
      </c>
      <c r="D86" s="10">
        <v>43944</v>
      </c>
      <c r="E86" s="7" t="str">
        <f t="shared" si="0"/>
        <v>04</v>
      </c>
      <c r="F86" s="7" t="str">
        <f t="shared" si="1"/>
        <v>2020</v>
      </c>
      <c r="G86" s="7" t="e">
        <f t="shared" ca="1" si="2"/>
        <v>#NAME?</v>
      </c>
      <c r="H86" s="8" t="e">
        <f t="shared" ca="1" si="3"/>
        <v>#NAME?</v>
      </c>
      <c r="I86" s="9">
        <v>6981</v>
      </c>
      <c r="J86" s="9">
        <v>271</v>
      </c>
      <c r="K86" s="9">
        <v>188.714</v>
      </c>
      <c r="L86" s="9">
        <v>462</v>
      </c>
      <c r="M86" s="9">
        <v>16</v>
      </c>
      <c r="N86" s="9">
        <v>14.286</v>
      </c>
      <c r="O86" s="9">
        <v>62.865000000000002</v>
      </c>
      <c r="P86" s="9">
        <v>2.44</v>
      </c>
      <c r="Q86" s="9">
        <v>1.6990000000000001</v>
      </c>
      <c r="R86" s="9">
        <v>4.16</v>
      </c>
      <c r="S86" s="9">
        <v>0.14399999999999999</v>
      </c>
      <c r="T86" s="9">
        <v>0.129</v>
      </c>
      <c r="U86" s="9">
        <v>1.03</v>
      </c>
    </row>
    <row r="87" spans="1:21" ht="15.75" customHeight="1" x14ac:dyDescent="0.35">
      <c r="A87" s="5" t="s">
        <v>21</v>
      </c>
      <c r="B87" s="5" t="s">
        <v>22</v>
      </c>
      <c r="C87" s="5" t="s">
        <v>23</v>
      </c>
      <c r="D87" s="10">
        <v>43945</v>
      </c>
      <c r="E87" s="7" t="str">
        <f t="shared" si="0"/>
        <v>04</v>
      </c>
      <c r="F87" s="7" t="str">
        <f t="shared" si="1"/>
        <v>2020</v>
      </c>
      <c r="G87" s="7" t="e">
        <f t="shared" ca="1" si="2"/>
        <v>#NAME?</v>
      </c>
      <c r="H87" s="8" t="e">
        <f t="shared" ca="1" si="3"/>
        <v>#NAME?</v>
      </c>
      <c r="I87" s="9">
        <v>7192</v>
      </c>
      <c r="J87" s="9">
        <v>211</v>
      </c>
      <c r="K87" s="9">
        <v>187.714</v>
      </c>
      <c r="L87" s="9">
        <v>477</v>
      </c>
      <c r="M87" s="9">
        <v>15</v>
      </c>
      <c r="N87" s="9">
        <v>12.856999999999999</v>
      </c>
      <c r="O87" s="9">
        <v>64.765000000000001</v>
      </c>
      <c r="P87" s="9">
        <v>1.9</v>
      </c>
      <c r="Q87" s="9">
        <v>1.69</v>
      </c>
      <c r="R87" s="9">
        <v>4.2949999999999999</v>
      </c>
      <c r="S87" s="9">
        <v>0.13500000000000001</v>
      </c>
      <c r="T87" s="9">
        <v>0.11600000000000001</v>
      </c>
      <c r="U87" s="9">
        <v>1.01</v>
      </c>
    </row>
    <row r="88" spans="1:21" ht="15.75" customHeight="1" x14ac:dyDescent="0.35">
      <c r="A88" s="5" t="s">
        <v>21</v>
      </c>
      <c r="B88" s="5" t="s">
        <v>22</v>
      </c>
      <c r="C88" s="5" t="s">
        <v>23</v>
      </c>
      <c r="D88" s="10">
        <v>43946</v>
      </c>
      <c r="E88" s="7" t="str">
        <f t="shared" si="0"/>
        <v>04</v>
      </c>
      <c r="F88" s="7" t="str">
        <f t="shared" si="1"/>
        <v>2020</v>
      </c>
      <c r="G88" s="7" t="e">
        <f t="shared" ca="1" si="2"/>
        <v>#NAME?</v>
      </c>
      <c r="H88" s="8" t="e">
        <f t="shared" ca="1" si="3"/>
        <v>#NAME?</v>
      </c>
      <c r="I88" s="9">
        <v>7294</v>
      </c>
      <c r="J88" s="9">
        <v>102</v>
      </c>
      <c r="K88" s="9">
        <v>172.429</v>
      </c>
      <c r="L88" s="9">
        <v>494</v>
      </c>
      <c r="M88" s="9">
        <v>17</v>
      </c>
      <c r="N88" s="9">
        <v>13.856999999999999</v>
      </c>
      <c r="O88" s="9">
        <v>65.683999999999997</v>
      </c>
      <c r="P88" s="9">
        <v>0.91900000000000004</v>
      </c>
      <c r="Q88" s="9">
        <v>1.5529999999999999</v>
      </c>
      <c r="R88" s="9">
        <v>4.4489999999999998</v>
      </c>
      <c r="S88" s="9">
        <v>0.153</v>
      </c>
      <c r="T88" s="9">
        <v>0.125</v>
      </c>
      <c r="U88" s="9">
        <v>0.96</v>
      </c>
    </row>
    <row r="89" spans="1:21" ht="15.75" customHeight="1" x14ac:dyDescent="0.35">
      <c r="A89" s="5" t="s">
        <v>21</v>
      </c>
      <c r="B89" s="5" t="s">
        <v>22</v>
      </c>
      <c r="C89" s="5" t="s">
        <v>23</v>
      </c>
      <c r="D89" s="10">
        <v>43947</v>
      </c>
      <c r="E89" s="7" t="str">
        <f t="shared" si="0"/>
        <v>04</v>
      </c>
      <c r="F89" s="7" t="str">
        <f t="shared" si="1"/>
        <v>2020</v>
      </c>
      <c r="G89" s="7" t="e">
        <f t="shared" ca="1" si="2"/>
        <v>#NAME?</v>
      </c>
      <c r="H89" s="8" t="e">
        <f t="shared" ca="1" si="3"/>
        <v>#NAME?</v>
      </c>
      <c r="I89" s="9">
        <v>7579</v>
      </c>
      <c r="J89" s="9">
        <v>285</v>
      </c>
      <c r="K89" s="9">
        <v>188.571</v>
      </c>
      <c r="L89" s="9">
        <v>501</v>
      </c>
      <c r="M89" s="9">
        <v>7</v>
      </c>
      <c r="N89" s="9">
        <v>13.143000000000001</v>
      </c>
      <c r="O89" s="9">
        <v>68.25</v>
      </c>
      <c r="P89" s="9">
        <v>2.5659999999999998</v>
      </c>
      <c r="Q89" s="9">
        <v>1.698</v>
      </c>
      <c r="R89" s="9">
        <v>4.5119999999999996</v>
      </c>
      <c r="S89" s="9">
        <v>6.3E-2</v>
      </c>
      <c r="T89" s="9">
        <v>0.11799999999999999</v>
      </c>
      <c r="U89" s="9">
        <v>1.05</v>
      </c>
    </row>
    <row r="90" spans="1:21" ht="15.75" customHeight="1" x14ac:dyDescent="0.35">
      <c r="A90" s="5" t="s">
        <v>21</v>
      </c>
      <c r="B90" s="5" t="s">
        <v>22</v>
      </c>
      <c r="C90" s="5" t="s">
        <v>23</v>
      </c>
      <c r="D90" s="10">
        <v>43948</v>
      </c>
      <c r="E90" s="7" t="str">
        <f t="shared" si="0"/>
        <v>04</v>
      </c>
      <c r="F90" s="7" t="str">
        <f t="shared" si="1"/>
        <v>2020</v>
      </c>
      <c r="G90" s="7" t="e">
        <f t="shared" ca="1" si="2"/>
        <v>#NAME?</v>
      </c>
      <c r="H90" s="8" t="e">
        <f t="shared" ca="1" si="3"/>
        <v>#NAME?</v>
      </c>
      <c r="I90" s="9">
        <v>7777</v>
      </c>
      <c r="J90" s="9">
        <v>198</v>
      </c>
      <c r="K90" s="9">
        <v>188.286</v>
      </c>
      <c r="L90" s="9">
        <v>511</v>
      </c>
      <c r="M90" s="9">
        <v>10</v>
      </c>
      <c r="N90" s="9">
        <v>11.856999999999999</v>
      </c>
      <c r="O90" s="9">
        <v>70.033000000000001</v>
      </c>
      <c r="P90" s="9">
        <v>1.7829999999999999</v>
      </c>
      <c r="Q90" s="9">
        <v>1.696</v>
      </c>
      <c r="R90" s="9">
        <v>4.6020000000000003</v>
      </c>
      <c r="S90" s="9">
        <v>0.09</v>
      </c>
      <c r="T90" s="9">
        <v>0.107</v>
      </c>
      <c r="U90" s="9">
        <v>1.06</v>
      </c>
    </row>
    <row r="91" spans="1:21" ht="15.75" customHeight="1" x14ac:dyDescent="0.35">
      <c r="A91" s="5" t="s">
        <v>21</v>
      </c>
      <c r="B91" s="5" t="s">
        <v>22</v>
      </c>
      <c r="C91" s="5" t="s">
        <v>23</v>
      </c>
      <c r="D91" s="10">
        <v>43949</v>
      </c>
      <c r="E91" s="7" t="str">
        <f t="shared" si="0"/>
        <v>04</v>
      </c>
      <c r="F91" s="7" t="str">
        <f t="shared" si="1"/>
        <v>2020</v>
      </c>
      <c r="G91" s="7" t="e">
        <f t="shared" ca="1" si="2"/>
        <v>#NAME?</v>
      </c>
      <c r="H91" s="8" t="e">
        <f t="shared" ca="1" si="3"/>
        <v>#NAME?</v>
      </c>
      <c r="I91" s="9">
        <v>7958</v>
      </c>
      <c r="J91" s="9">
        <v>181</v>
      </c>
      <c r="K91" s="9">
        <v>194.143</v>
      </c>
      <c r="L91" s="9">
        <v>530</v>
      </c>
      <c r="M91" s="9">
        <v>19</v>
      </c>
      <c r="N91" s="9">
        <v>13.286</v>
      </c>
      <c r="O91" s="9">
        <v>71.662999999999997</v>
      </c>
      <c r="P91" s="9">
        <v>1.63</v>
      </c>
      <c r="Q91" s="9">
        <v>1.748</v>
      </c>
      <c r="R91" s="9">
        <v>4.7729999999999997</v>
      </c>
      <c r="S91" s="9">
        <v>0.17100000000000001</v>
      </c>
      <c r="T91" s="9">
        <v>0.12</v>
      </c>
      <c r="U91" s="9">
        <v>1.0900000000000001</v>
      </c>
    </row>
    <row r="92" spans="1:21" ht="15.75" customHeight="1" x14ac:dyDescent="0.35">
      <c r="A92" s="5" t="s">
        <v>21</v>
      </c>
      <c r="B92" s="5" t="s">
        <v>22</v>
      </c>
      <c r="C92" s="5" t="s">
        <v>23</v>
      </c>
      <c r="D92" s="10">
        <v>43950</v>
      </c>
      <c r="E92" s="7" t="str">
        <f t="shared" si="0"/>
        <v>04</v>
      </c>
      <c r="F92" s="7" t="str">
        <f t="shared" si="1"/>
        <v>2020</v>
      </c>
      <c r="G92" s="7" t="e">
        <f t="shared" ca="1" si="2"/>
        <v>#NAME?</v>
      </c>
      <c r="H92" s="8" t="e">
        <f t="shared" ca="1" si="3"/>
        <v>#NAME?</v>
      </c>
      <c r="I92" s="9">
        <v>8212</v>
      </c>
      <c r="J92" s="9">
        <v>254</v>
      </c>
      <c r="K92" s="9">
        <v>214.571</v>
      </c>
      <c r="L92" s="9">
        <v>558</v>
      </c>
      <c r="M92" s="9">
        <v>28</v>
      </c>
      <c r="N92" s="9">
        <v>16</v>
      </c>
      <c r="O92" s="9">
        <v>73.950999999999993</v>
      </c>
      <c r="P92" s="9">
        <v>2.2869999999999999</v>
      </c>
      <c r="Q92" s="9">
        <v>1.9319999999999999</v>
      </c>
      <c r="R92" s="9">
        <v>5.0250000000000004</v>
      </c>
      <c r="S92" s="9">
        <v>0.252</v>
      </c>
      <c r="T92" s="9">
        <v>0.14399999999999999</v>
      </c>
      <c r="U92" s="9">
        <v>1.18</v>
      </c>
    </row>
    <row r="93" spans="1:21" ht="15.75" customHeight="1" x14ac:dyDescent="0.35">
      <c r="A93" s="5" t="s">
        <v>21</v>
      </c>
      <c r="B93" s="5" t="s">
        <v>22</v>
      </c>
      <c r="C93" s="5" t="s">
        <v>23</v>
      </c>
      <c r="D93" s="10">
        <v>43951</v>
      </c>
      <c r="E93" s="7" t="str">
        <f t="shared" si="0"/>
        <v>04</v>
      </c>
      <c r="F93" s="7" t="str">
        <f t="shared" si="1"/>
        <v>2020</v>
      </c>
      <c r="G93" s="7" t="e">
        <f t="shared" ca="1" si="2"/>
        <v>#NAME?</v>
      </c>
      <c r="H93" s="8" t="e">
        <f t="shared" ca="1" si="3"/>
        <v>#NAME?</v>
      </c>
      <c r="I93" s="9">
        <v>8488</v>
      </c>
      <c r="J93" s="9">
        <v>276</v>
      </c>
      <c r="K93" s="9">
        <v>215.286</v>
      </c>
      <c r="L93" s="9">
        <v>568</v>
      </c>
      <c r="M93" s="9">
        <v>10</v>
      </c>
      <c r="N93" s="9">
        <v>15.143000000000001</v>
      </c>
      <c r="O93" s="9">
        <v>76.436000000000007</v>
      </c>
      <c r="P93" s="9">
        <v>2.4849999999999999</v>
      </c>
      <c r="Q93" s="9">
        <v>1.9390000000000001</v>
      </c>
      <c r="R93" s="9">
        <v>5.1150000000000002</v>
      </c>
      <c r="S93" s="9">
        <v>0.09</v>
      </c>
      <c r="T93" s="9">
        <v>0.13600000000000001</v>
      </c>
      <c r="U93" s="9">
        <v>1.2</v>
      </c>
    </row>
    <row r="94" spans="1:21" ht="15.75" customHeight="1" x14ac:dyDescent="0.35">
      <c r="A94" s="5" t="s">
        <v>21</v>
      </c>
      <c r="B94" s="5" t="s">
        <v>22</v>
      </c>
      <c r="C94" s="5" t="s">
        <v>23</v>
      </c>
      <c r="D94" s="10">
        <v>43952</v>
      </c>
      <c r="E94" s="7" t="str">
        <f t="shared" si="0"/>
        <v>05</v>
      </c>
      <c r="F94" s="7" t="str">
        <f t="shared" si="1"/>
        <v>2020</v>
      </c>
      <c r="G94" s="7" t="e">
        <f t="shared" ca="1" si="2"/>
        <v>#NAME?</v>
      </c>
      <c r="H94" s="8" t="e">
        <f t="shared" ca="1" si="3"/>
        <v>#NAME?</v>
      </c>
      <c r="I94" s="9">
        <v>8772</v>
      </c>
      <c r="J94" s="9">
        <v>284</v>
      </c>
      <c r="K94" s="9">
        <v>225.714</v>
      </c>
      <c r="L94" s="9">
        <v>579</v>
      </c>
      <c r="M94" s="9">
        <v>11</v>
      </c>
      <c r="N94" s="9">
        <v>14.571</v>
      </c>
      <c r="O94" s="9">
        <v>78.994</v>
      </c>
      <c r="P94" s="9">
        <v>2.5569999999999999</v>
      </c>
      <c r="Q94" s="9">
        <v>2.0329999999999999</v>
      </c>
      <c r="R94" s="9">
        <v>5.2140000000000004</v>
      </c>
      <c r="S94" s="9">
        <v>9.9000000000000005E-2</v>
      </c>
      <c r="T94" s="9">
        <v>0.13100000000000001</v>
      </c>
      <c r="U94" s="9">
        <v>1.17</v>
      </c>
    </row>
    <row r="95" spans="1:21" ht="15.75" customHeight="1" x14ac:dyDescent="0.35">
      <c r="A95" s="5" t="s">
        <v>21</v>
      </c>
      <c r="B95" s="5" t="s">
        <v>22</v>
      </c>
      <c r="C95" s="5" t="s">
        <v>23</v>
      </c>
      <c r="D95" s="10">
        <v>43953</v>
      </c>
      <c r="E95" s="7" t="str">
        <f t="shared" si="0"/>
        <v>05</v>
      </c>
      <c r="F95" s="7" t="str">
        <f t="shared" si="1"/>
        <v>2020</v>
      </c>
      <c r="G95" s="7" t="e">
        <f t="shared" ca="1" si="2"/>
        <v>#NAME?</v>
      </c>
      <c r="H95" s="8" t="e">
        <f t="shared" ca="1" si="3"/>
        <v>#NAME?</v>
      </c>
      <c r="I95" s="9">
        <v>8928</v>
      </c>
      <c r="J95" s="9">
        <v>156</v>
      </c>
      <c r="K95" s="9">
        <v>233.429</v>
      </c>
      <c r="L95" s="9">
        <v>603</v>
      </c>
      <c r="M95" s="9">
        <v>24</v>
      </c>
      <c r="N95" s="9">
        <v>15.571</v>
      </c>
      <c r="O95" s="9">
        <v>80.397999999999996</v>
      </c>
      <c r="P95" s="9">
        <v>1.405</v>
      </c>
      <c r="Q95" s="9">
        <v>2.1019999999999999</v>
      </c>
      <c r="R95" s="9">
        <v>5.43</v>
      </c>
      <c r="S95" s="9">
        <v>0.216</v>
      </c>
      <c r="T95" s="9">
        <v>0.14000000000000001</v>
      </c>
      <c r="U95" s="9">
        <v>1.08</v>
      </c>
    </row>
    <row r="96" spans="1:21" ht="15.75" customHeight="1" x14ac:dyDescent="0.35">
      <c r="A96" s="5" t="s">
        <v>21</v>
      </c>
      <c r="B96" s="5" t="s">
        <v>22</v>
      </c>
      <c r="C96" s="5" t="s">
        <v>23</v>
      </c>
      <c r="D96" s="10">
        <v>43954</v>
      </c>
      <c r="E96" s="7" t="str">
        <f t="shared" si="0"/>
        <v>05</v>
      </c>
      <c r="F96" s="7" t="str">
        <f t="shared" si="1"/>
        <v>2020</v>
      </c>
      <c r="G96" s="7" t="e">
        <f t="shared" ca="1" si="2"/>
        <v>#NAME?</v>
      </c>
      <c r="H96" s="8" t="e">
        <f t="shared" ca="1" si="3"/>
        <v>#NAME?</v>
      </c>
      <c r="I96" s="9">
        <v>9223</v>
      </c>
      <c r="J96" s="9">
        <v>295</v>
      </c>
      <c r="K96" s="9">
        <v>234.857</v>
      </c>
      <c r="L96" s="9">
        <v>607</v>
      </c>
      <c r="M96" s="9">
        <v>4</v>
      </c>
      <c r="N96" s="9">
        <v>15.143000000000001</v>
      </c>
      <c r="O96" s="9">
        <v>83.055000000000007</v>
      </c>
      <c r="P96" s="9">
        <v>2.657</v>
      </c>
      <c r="Q96" s="9">
        <v>2.1150000000000002</v>
      </c>
      <c r="R96" s="9">
        <v>5.4660000000000002</v>
      </c>
      <c r="S96" s="9">
        <v>3.5999999999999997E-2</v>
      </c>
      <c r="T96" s="9">
        <v>0.13600000000000001</v>
      </c>
      <c r="U96" s="9">
        <v>1.1000000000000001</v>
      </c>
    </row>
    <row r="97" spans="1:21" ht="15.75" customHeight="1" x14ac:dyDescent="0.35">
      <c r="A97" s="5" t="s">
        <v>21</v>
      </c>
      <c r="B97" s="5" t="s">
        <v>22</v>
      </c>
      <c r="C97" s="5" t="s">
        <v>23</v>
      </c>
      <c r="D97" s="10">
        <v>43955</v>
      </c>
      <c r="E97" s="7" t="str">
        <f t="shared" si="0"/>
        <v>05</v>
      </c>
      <c r="F97" s="7" t="str">
        <f t="shared" si="1"/>
        <v>2020</v>
      </c>
      <c r="G97" s="7" t="e">
        <f t="shared" ca="1" si="2"/>
        <v>#NAME?</v>
      </c>
      <c r="H97" s="8" t="e">
        <f t="shared" ca="1" si="3"/>
        <v>#NAME?</v>
      </c>
      <c r="I97" s="9">
        <v>9485</v>
      </c>
      <c r="J97" s="9">
        <v>262</v>
      </c>
      <c r="K97" s="9">
        <v>244</v>
      </c>
      <c r="L97" s="9">
        <v>623</v>
      </c>
      <c r="M97" s="9">
        <v>16</v>
      </c>
      <c r="N97" s="9">
        <v>16</v>
      </c>
      <c r="O97" s="9">
        <v>85.414000000000001</v>
      </c>
      <c r="P97" s="9">
        <v>2.359</v>
      </c>
      <c r="Q97" s="9">
        <v>2.1970000000000001</v>
      </c>
      <c r="R97" s="9">
        <v>5.61</v>
      </c>
      <c r="S97" s="9">
        <v>0.14399999999999999</v>
      </c>
      <c r="T97" s="9">
        <v>0.14399999999999999</v>
      </c>
      <c r="U97" s="9">
        <v>1.1000000000000001</v>
      </c>
    </row>
    <row r="98" spans="1:21" ht="15.75" customHeight="1" x14ac:dyDescent="0.35">
      <c r="A98" s="5" t="s">
        <v>21</v>
      </c>
      <c r="B98" s="5" t="s">
        <v>22</v>
      </c>
      <c r="C98" s="5" t="s">
        <v>23</v>
      </c>
      <c r="D98" s="10">
        <v>43956</v>
      </c>
      <c r="E98" s="7" t="str">
        <f t="shared" si="0"/>
        <v>05</v>
      </c>
      <c r="F98" s="7" t="str">
        <f t="shared" si="1"/>
        <v>2020</v>
      </c>
      <c r="G98" s="7" t="e">
        <f t="shared" ca="1" si="2"/>
        <v>#NAME?</v>
      </c>
      <c r="H98" s="8" t="e">
        <f t="shared" ca="1" si="3"/>
        <v>#NAME?</v>
      </c>
      <c r="I98" s="9">
        <v>9684</v>
      </c>
      <c r="J98" s="9">
        <v>199</v>
      </c>
      <c r="K98" s="9">
        <v>246.571</v>
      </c>
      <c r="L98" s="9">
        <v>637</v>
      </c>
      <c r="M98" s="9">
        <v>14</v>
      </c>
      <c r="N98" s="9">
        <v>15.286</v>
      </c>
      <c r="O98" s="9">
        <v>87.206000000000003</v>
      </c>
      <c r="P98" s="9">
        <v>1.792</v>
      </c>
      <c r="Q98" s="9">
        <v>2.2200000000000002</v>
      </c>
      <c r="R98" s="9">
        <v>5.7359999999999998</v>
      </c>
      <c r="S98" s="9">
        <v>0.126</v>
      </c>
      <c r="T98" s="9">
        <v>0.13800000000000001</v>
      </c>
      <c r="U98" s="9">
        <v>1.1000000000000001</v>
      </c>
    </row>
    <row r="99" spans="1:21" ht="15.75" customHeight="1" x14ac:dyDescent="0.35">
      <c r="A99" s="5" t="s">
        <v>21</v>
      </c>
      <c r="B99" s="5" t="s">
        <v>22</v>
      </c>
      <c r="C99" s="5" t="s">
        <v>23</v>
      </c>
      <c r="D99" s="10">
        <v>43957</v>
      </c>
      <c r="E99" s="7" t="str">
        <f t="shared" si="0"/>
        <v>05</v>
      </c>
      <c r="F99" s="7" t="str">
        <f t="shared" si="1"/>
        <v>2020</v>
      </c>
      <c r="G99" s="7" t="e">
        <f t="shared" ca="1" si="2"/>
        <v>#NAME?</v>
      </c>
      <c r="H99" s="8" t="e">
        <f t="shared" ca="1" si="3"/>
        <v>#NAME?</v>
      </c>
      <c r="I99" s="9">
        <v>10004</v>
      </c>
      <c r="J99" s="9">
        <v>320</v>
      </c>
      <c r="K99" s="9">
        <v>256</v>
      </c>
      <c r="L99" s="9">
        <v>658</v>
      </c>
      <c r="M99" s="9">
        <v>21</v>
      </c>
      <c r="N99" s="9">
        <v>14.286</v>
      </c>
      <c r="O99" s="9">
        <v>90.087999999999994</v>
      </c>
      <c r="P99" s="9">
        <v>2.8820000000000001</v>
      </c>
      <c r="Q99" s="9">
        <v>2.3050000000000002</v>
      </c>
      <c r="R99" s="9">
        <v>5.9249999999999998</v>
      </c>
      <c r="S99" s="9">
        <v>0.189</v>
      </c>
      <c r="T99" s="9">
        <v>0.129</v>
      </c>
      <c r="U99" s="9">
        <v>1.1399999999999999</v>
      </c>
    </row>
    <row r="100" spans="1:21" ht="15.75" customHeight="1" x14ac:dyDescent="0.35">
      <c r="A100" s="5" t="s">
        <v>21</v>
      </c>
      <c r="B100" s="5" t="s">
        <v>22</v>
      </c>
      <c r="C100" s="5" t="s">
        <v>23</v>
      </c>
      <c r="D100" s="10">
        <v>43958</v>
      </c>
      <c r="E100" s="7" t="str">
        <f t="shared" si="0"/>
        <v>05</v>
      </c>
      <c r="F100" s="7" t="str">
        <f t="shared" si="1"/>
        <v>2020</v>
      </c>
      <c r="G100" s="7" t="e">
        <f t="shared" ca="1" si="2"/>
        <v>#NAME?</v>
      </c>
      <c r="H100" s="8" t="e">
        <f t="shared" ca="1" si="3"/>
        <v>#NAME?</v>
      </c>
      <c r="I100" s="9">
        <v>10343</v>
      </c>
      <c r="J100" s="9">
        <v>339</v>
      </c>
      <c r="K100" s="9">
        <v>265</v>
      </c>
      <c r="L100" s="9">
        <v>685</v>
      </c>
      <c r="M100" s="9">
        <v>27</v>
      </c>
      <c r="N100" s="9">
        <v>16.713999999999999</v>
      </c>
      <c r="O100" s="9">
        <v>93.141000000000005</v>
      </c>
      <c r="P100" s="9">
        <v>3.0529999999999999</v>
      </c>
      <c r="Q100" s="9">
        <v>2.3860000000000001</v>
      </c>
      <c r="R100" s="9">
        <v>6.1689999999999996</v>
      </c>
      <c r="S100" s="9">
        <v>0.24299999999999999</v>
      </c>
      <c r="T100" s="9">
        <v>0.151</v>
      </c>
      <c r="U100" s="9">
        <v>1.08</v>
      </c>
    </row>
    <row r="101" spans="1:21" ht="15.75" customHeight="1" x14ac:dyDescent="0.35">
      <c r="A101" s="5" t="s">
        <v>21</v>
      </c>
      <c r="B101" s="5" t="s">
        <v>22</v>
      </c>
      <c r="C101" s="5" t="s">
        <v>23</v>
      </c>
      <c r="D101" s="10">
        <v>43959</v>
      </c>
      <c r="E101" s="7" t="str">
        <f t="shared" si="0"/>
        <v>05</v>
      </c>
      <c r="F101" s="7" t="str">
        <f t="shared" si="1"/>
        <v>2020</v>
      </c>
      <c r="G101" s="7" t="e">
        <f t="shared" ca="1" si="2"/>
        <v>#NAME?</v>
      </c>
      <c r="H101" s="8" t="e">
        <f t="shared" ca="1" si="3"/>
        <v>#NAME?</v>
      </c>
      <c r="I101" s="9">
        <v>10463</v>
      </c>
      <c r="J101" s="9">
        <v>120</v>
      </c>
      <c r="K101" s="9">
        <v>241.571</v>
      </c>
      <c r="L101" s="9">
        <v>696</v>
      </c>
      <c r="M101" s="9">
        <v>11</v>
      </c>
      <c r="N101" s="9">
        <v>16.713999999999999</v>
      </c>
      <c r="O101" s="9">
        <v>94.221000000000004</v>
      </c>
      <c r="P101" s="9">
        <v>1.081</v>
      </c>
      <c r="Q101" s="9">
        <v>2.1749999999999998</v>
      </c>
      <c r="R101" s="9">
        <v>6.2679999999999998</v>
      </c>
      <c r="S101" s="9">
        <v>9.9000000000000005E-2</v>
      </c>
      <c r="T101" s="9">
        <v>0.151</v>
      </c>
      <c r="U101" s="9">
        <v>0.92</v>
      </c>
    </row>
    <row r="102" spans="1:21" ht="15.75" customHeight="1" x14ac:dyDescent="0.35">
      <c r="A102" s="5" t="s">
        <v>21</v>
      </c>
      <c r="B102" s="5" t="s">
        <v>22</v>
      </c>
      <c r="C102" s="5" t="s">
        <v>23</v>
      </c>
      <c r="D102" s="10">
        <v>43960</v>
      </c>
      <c r="E102" s="7" t="str">
        <f t="shared" si="0"/>
        <v>05</v>
      </c>
      <c r="F102" s="7" t="str">
        <f t="shared" si="1"/>
        <v>2020</v>
      </c>
      <c r="G102" s="7" t="e">
        <f t="shared" ca="1" si="2"/>
        <v>#NAME?</v>
      </c>
      <c r="H102" s="8" t="e">
        <f t="shared" ca="1" si="3"/>
        <v>#NAME?</v>
      </c>
      <c r="I102" s="9">
        <v>10610</v>
      </c>
      <c r="J102" s="9">
        <v>147</v>
      </c>
      <c r="K102" s="9">
        <v>240.286</v>
      </c>
      <c r="L102" s="9">
        <v>704</v>
      </c>
      <c r="M102" s="9">
        <v>8</v>
      </c>
      <c r="N102" s="9">
        <v>14.429</v>
      </c>
      <c r="O102" s="9">
        <v>95.545000000000002</v>
      </c>
      <c r="P102" s="9">
        <v>1.3240000000000001</v>
      </c>
      <c r="Q102" s="9">
        <v>2.1640000000000001</v>
      </c>
      <c r="R102" s="9">
        <v>6.34</v>
      </c>
      <c r="S102" s="9">
        <v>7.1999999999999995E-2</v>
      </c>
      <c r="T102" s="9">
        <v>0.13</v>
      </c>
      <c r="U102" s="9">
        <v>0.89</v>
      </c>
    </row>
    <row r="103" spans="1:21" ht="15.75" customHeight="1" x14ac:dyDescent="0.35">
      <c r="A103" s="5" t="s">
        <v>21</v>
      </c>
      <c r="B103" s="5" t="s">
        <v>22</v>
      </c>
      <c r="C103" s="5" t="s">
        <v>23</v>
      </c>
      <c r="D103" s="10">
        <v>43961</v>
      </c>
      <c r="E103" s="7" t="str">
        <f t="shared" si="0"/>
        <v>05</v>
      </c>
      <c r="F103" s="7" t="str">
        <f t="shared" si="1"/>
        <v>2020</v>
      </c>
      <c r="G103" s="7" t="e">
        <f t="shared" ca="1" si="2"/>
        <v>#NAME?</v>
      </c>
      <c r="H103" s="8" t="e">
        <f t="shared" ca="1" si="3"/>
        <v>#NAME?</v>
      </c>
      <c r="I103" s="9">
        <v>10794</v>
      </c>
      <c r="J103" s="9">
        <v>184</v>
      </c>
      <c r="K103" s="9">
        <v>224.429</v>
      </c>
      <c r="L103" s="9">
        <v>719</v>
      </c>
      <c r="M103" s="9">
        <v>15</v>
      </c>
      <c r="N103" s="9">
        <v>16</v>
      </c>
      <c r="O103" s="9">
        <v>97.201999999999998</v>
      </c>
      <c r="P103" s="9">
        <v>1.657</v>
      </c>
      <c r="Q103" s="9">
        <v>2.0209999999999999</v>
      </c>
      <c r="R103" s="9">
        <v>6.4749999999999996</v>
      </c>
      <c r="S103" s="9">
        <v>0.13500000000000001</v>
      </c>
      <c r="T103" s="9">
        <v>0.14399999999999999</v>
      </c>
      <c r="U103" s="9">
        <v>0.93</v>
      </c>
    </row>
    <row r="104" spans="1:21" ht="15.75" customHeight="1" x14ac:dyDescent="0.35">
      <c r="A104" s="5" t="s">
        <v>21</v>
      </c>
      <c r="B104" s="5" t="s">
        <v>22</v>
      </c>
      <c r="C104" s="5" t="s">
        <v>23</v>
      </c>
      <c r="D104" s="10">
        <v>43962</v>
      </c>
      <c r="E104" s="7" t="str">
        <f t="shared" si="0"/>
        <v>05</v>
      </c>
      <c r="F104" s="7" t="str">
        <f t="shared" si="1"/>
        <v>2020</v>
      </c>
      <c r="G104" s="7" t="e">
        <f t="shared" ca="1" si="2"/>
        <v>#NAME?</v>
      </c>
      <c r="H104" s="8" t="e">
        <f t="shared" ca="1" si="3"/>
        <v>#NAME?</v>
      </c>
      <c r="I104" s="9">
        <v>11086</v>
      </c>
      <c r="J104" s="9">
        <v>292</v>
      </c>
      <c r="K104" s="9">
        <v>228.714</v>
      </c>
      <c r="L104" s="9">
        <v>726</v>
      </c>
      <c r="M104" s="9">
        <v>7</v>
      </c>
      <c r="N104" s="9">
        <v>14.714</v>
      </c>
      <c r="O104" s="9">
        <v>99.831999999999994</v>
      </c>
      <c r="P104" s="9">
        <v>2.63</v>
      </c>
      <c r="Q104" s="9">
        <v>2.06</v>
      </c>
      <c r="R104" s="9">
        <v>6.5380000000000003</v>
      </c>
      <c r="S104" s="9">
        <v>6.3E-2</v>
      </c>
      <c r="T104" s="9">
        <v>0.13300000000000001</v>
      </c>
      <c r="U104" s="9">
        <v>1.05</v>
      </c>
    </row>
    <row r="105" spans="1:21" ht="15.75" customHeight="1" x14ac:dyDescent="0.35">
      <c r="A105" s="5" t="s">
        <v>21</v>
      </c>
      <c r="B105" s="5" t="s">
        <v>22</v>
      </c>
      <c r="C105" s="5" t="s">
        <v>23</v>
      </c>
      <c r="D105" s="10">
        <v>43963</v>
      </c>
      <c r="E105" s="7" t="str">
        <f t="shared" si="0"/>
        <v>05</v>
      </c>
      <c r="F105" s="7" t="str">
        <f t="shared" si="1"/>
        <v>2020</v>
      </c>
      <c r="G105" s="7" t="e">
        <f t="shared" ca="1" si="2"/>
        <v>#NAME?</v>
      </c>
      <c r="H105" s="8" t="e">
        <f t="shared" ca="1" si="3"/>
        <v>#NAME?</v>
      </c>
      <c r="I105" s="9">
        <v>11350</v>
      </c>
      <c r="J105" s="9">
        <v>264</v>
      </c>
      <c r="K105" s="9">
        <v>238</v>
      </c>
      <c r="L105" s="9">
        <v>751</v>
      </c>
      <c r="M105" s="9">
        <v>25</v>
      </c>
      <c r="N105" s="9">
        <v>16.286000000000001</v>
      </c>
      <c r="O105" s="9">
        <v>102.209</v>
      </c>
      <c r="P105" s="9">
        <v>2.3769999999999998</v>
      </c>
      <c r="Q105" s="9">
        <v>2.1429999999999998</v>
      </c>
      <c r="R105" s="9">
        <v>6.7629999999999999</v>
      </c>
      <c r="S105" s="9">
        <v>0.22500000000000001</v>
      </c>
      <c r="T105" s="9">
        <v>0.14699999999999999</v>
      </c>
      <c r="U105" s="9">
        <v>1.0900000000000001</v>
      </c>
    </row>
    <row r="106" spans="1:21" ht="15.75" customHeight="1" x14ac:dyDescent="0.35">
      <c r="A106" s="5" t="s">
        <v>21</v>
      </c>
      <c r="B106" s="5" t="s">
        <v>22</v>
      </c>
      <c r="C106" s="5" t="s">
        <v>23</v>
      </c>
      <c r="D106" s="10">
        <v>43964</v>
      </c>
      <c r="E106" s="7" t="str">
        <f t="shared" si="0"/>
        <v>05</v>
      </c>
      <c r="F106" s="7" t="str">
        <f t="shared" si="1"/>
        <v>2020</v>
      </c>
      <c r="G106" s="7" t="e">
        <f t="shared" ca="1" si="2"/>
        <v>#NAME?</v>
      </c>
      <c r="H106" s="8" t="e">
        <f t="shared" ca="1" si="3"/>
        <v>#NAME?</v>
      </c>
      <c r="I106" s="9">
        <v>11618</v>
      </c>
      <c r="J106" s="9">
        <v>268</v>
      </c>
      <c r="K106" s="9">
        <v>230.571</v>
      </c>
      <c r="L106" s="9">
        <v>772</v>
      </c>
      <c r="M106" s="9">
        <v>21</v>
      </c>
      <c r="N106" s="9">
        <v>16.286000000000001</v>
      </c>
      <c r="O106" s="9">
        <v>104.622</v>
      </c>
      <c r="P106" s="9">
        <v>2.4129999999999998</v>
      </c>
      <c r="Q106" s="9">
        <v>2.0760000000000001</v>
      </c>
      <c r="R106" s="9">
        <v>6.952</v>
      </c>
      <c r="S106" s="9">
        <v>0.189</v>
      </c>
      <c r="T106" s="9">
        <v>0.14699999999999999</v>
      </c>
      <c r="U106" s="9">
        <v>1.08</v>
      </c>
    </row>
    <row r="107" spans="1:21" ht="15.75" customHeight="1" x14ac:dyDescent="0.35">
      <c r="A107" s="5" t="s">
        <v>21</v>
      </c>
      <c r="B107" s="5" t="s">
        <v>22</v>
      </c>
      <c r="C107" s="5" t="s">
        <v>23</v>
      </c>
      <c r="D107" s="10">
        <v>43965</v>
      </c>
      <c r="E107" s="7" t="str">
        <f t="shared" si="0"/>
        <v>05</v>
      </c>
      <c r="F107" s="7" t="str">
        <f t="shared" si="1"/>
        <v>2020</v>
      </c>
      <c r="G107" s="7" t="e">
        <f t="shared" ca="1" si="2"/>
        <v>#NAME?</v>
      </c>
      <c r="H107" s="8" t="e">
        <f t="shared" ca="1" si="3"/>
        <v>#NAME?</v>
      </c>
      <c r="I107" s="9">
        <v>11876</v>
      </c>
      <c r="J107" s="9">
        <v>258</v>
      </c>
      <c r="K107" s="9">
        <v>219</v>
      </c>
      <c r="L107" s="9">
        <v>790</v>
      </c>
      <c r="M107" s="9">
        <v>18</v>
      </c>
      <c r="N107" s="9">
        <v>15</v>
      </c>
      <c r="O107" s="9">
        <v>106.946</v>
      </c>
      <c r="P107" s="9">
        <v>2.323</v>
      </c>
      <c r="Q107" s="9">
        <v>1.972</v>
      </c>
      <c r="R107" s="9">
        <v>7.1139999999999999</v>
      </c>
      <c r="S107" s="9">
        <v>0.16200000000000001</v>
      </c>
      <c r="T107" s="9">
        <v>0.13500000000000001</v>
      </c>
      <c r="U107" s="9">
        <v>1.04</v>
      </c>
    </row>
    <row r="108" spans="1:21" ht="15.75" customHeight="1" x14ac:dyDescent="0.35">
      <c r="A108" s="5" t="s">
        <v>21</v>
      </c>
      <c r="B108" s="5" t="s">
        <v>22</v>
      </c>
      <c r="C108" s="5" t="s">
        <v>23</v>
      </c>
      <c r="D108" s="10">
        <v>43966</v>
      </c>
      <c r="E108" s="7" t="str">
        <f t="shared" si="0"/>
        <v>05</v>
      </c>
      <c r="F108" s="7" t="str">
        <f t="shared" si="1"/>
        <v>2020</v>
      </c>
      <c r="G108" s="7" t="e">
        <f t="shared" ca="1" si="2"/>
        <v>#NAME?</v>
      </c>
      <c r="H108" s="8" t="e">
        <f t="shared" ca="1" si="3"/>
        <v>#NAME?</v>
      </c>
      <c r="I108" s="9">
        <v>12091</v>
      </c>
      <c r="J108" s="9">
        <v>215</v>
      </c>
      <c r="K108" s="9">
        <v>232.571</v>
      </c>
      <c r="L108" s="9">
        <v>806</v>
      </c>
      <c r="M108" s="9">
        <v>16</v>
      </c>
      <c r="N108" s="9">
        <v>15.714</v>
      </c>
      <c r="O108" s="9">
        <v>108.88200000000001</v>
      </c>
      <c r="P108" s="9">
        <v>1.9359999999999999</v>
      </c>
      <c r="Q108" s="9">
        <v>2.0939999999999999</v>
      </c>
      <c r="R108" s="9">
        <v>7.258</v>
      </c>
      <c r="S108" s="9">
        <v>0.14399999999999999</v>
      </c>
      <c r="T108" s="9">
        <v>0.14199999999999999</v>
      </c>
      <c r="U108" s="9">
        <v>0.98</v>
      </c>
    </row>
    <row r="109" spans="1:21" ht="15.75" customHeight="1" x14ac:dyDescent="0.35">
      <c r="A109" s="5" t="s">
        <v>21</v>
      </c>
      <c r="B109" s="5" t="s">
        <v>22</v>
      </c>
      <c r="C109" s="5" t="s">
        <v>23</v>
      </c>
      <c r="D109" s="10">
        <v>43967</v>
      </c>
      <c r="E109" s="7" t="str">
        <f t="shared" si="0"/>
        <v>05</v>
      </c>
      <c r="F109" s="7" t="str">
        <f t="shared" si="1"/>
        <v>2020</v>
      </c>
      <c r="G109" s="7" t="e">
        <f t="shared" ca="1" si="2"/>
        <v>#NAME?</v>
      </c>
      <c r="H109" s="8" t="e">
        <f t="shared" ca="1" si="3"/>
        <v>#NAME?</v>
      </c>
      <c r="I109" s="9">
        <v>12305</v>
      </c>
      <c r="J109" s="9">
        <v>214</v>
      </c>
      <c r="K109" s="9">
        <v>242.143</v>
      </c>
      <c r="L109" s="9">
        <v>817</v>
      </c>
      <c r="M109" s="9">
        <v>11</v>
      </c>
      <c r="N109" s="9">
        <v>16.143000000000001</v>
      </c>
      <c r="O109" s="9">
        <v>110.809</v>
      </c>
      <c r="P109" s="9">
        <v>1.927</v>
      </c>
      <c r="Q109" s="9">
        <v>2.181</v>
      </c>
      <c r="R109" s="9">
        <v>7.3570000000000002</v>
      </c>
      <c r="S109" s="9">
        <v>9.9000000000000005E-2</v>
      </c>
      <c r="T109" s="9">
        <v>0.14499999999999999</v>
      </c>
      <c r="U109" s="9">
        <v>0.95</v>
      </c>
    </row>
    <row r="110" spans="1:21" ht="15.75" customHeight="1" x14ac:dyDescent="0.35">
      <c r="A110" s="5" t="s">
        <v>21</v>
      </c>
      <c r="B110" s="5" t="s">
        <v>22</v>
      </c>
      <c r="C110" s="5" t="s">
        <v>23</v>
      </c>
      <c r="D110" s="10">
        <v>43968</v>
      </c>
      <c r="E110" s="7" t="str">
        <f t="shared" si="0"/>
        <v>05</v>
      </c>
      <c r="F110" s="7" t="str">
        <f t="shared" si="1"/>
        <v>2020</v>
      </c>
      <c r="G110" s="7" t="e">
        <f t="shared" ca="1" si="2"/>
        <v>#NAME?</v>
      </c>
      <c r="H110" s="8" t="e">
        <f t="shared" ca="1" si="3"/>
        <v>#NAME?</v>
      </c>
      <c r="I110" s="9">
        <v>12513</v>
      </c>
      <c r="J110" s="9">
        <v>208</v>
      </c>
      <c r="K110" s="9">
        <v>245.571</v>
      </c>
      <c r="L110" s="9">
        <v>824</v>
      </c>
      <c r="M110" s="9">
        <v>7</v>
      </c>
      <c r="N110" s="9">
        <v>15</v>
      </c>
      <c r="O110" s="9">
        <v>112.682</v>
      </c>
      <c r="P110" s="9">
        <v>1.873</v>
      </c>
      <c r="Q110" s="9">
        <v>2.2109999999999999</v>
      </c>
      <c r="R110" s="9">
        <v>7.42</v>
      </c>
      <c r="S110" s="9">
        <v>6.3E-2</v>
      </c>
      <c r="T110" s="9">
        <v>0.13500000000000001</v>
      </c>
      <c r="U110" s="9">
        <v>0.92</v>
      </c>
    </row>
    <row r="111" spans="1:21" ht="15.75" customHeight="1" x14ac:dyDescent="0.35">
      <c r="A111" s="5" t="s">
        <v>21</v>
      </c>
      <c r="B111" s="5" t="s">
        <v>22</v>
      </c>
      <c r="C111" s="5" t="s">
        <v>23</v>
      </c>
      <c r="D111" s="10">
        <v>43969</v>
      </c>
      <c r="E111" s="7" t="str">
        <f t="shared" si="0"/>
        <v>05</v>
      </c>
      <c r="F111" s="7" t="str">
        <f t="shared" si="1"/>
        <v>2020</v>
      </c>
      <c r="G111" s="7" t="e">
        <f t="shared" ca="1" si="2"/>
        <v>#NAME?</v>
      </c>
      <c r="H111" s="8" t="e">
        <f t="shared" ca="1" si="3"/>
        <v>#NAME?</v>
      </c>
      <c r="I111" s="9">
        <v>12718</v>
      </c>
      <c r="J111" s="9">
        <v>205</v>
      </c>
      <c r="K111" s="9">
        <v>233.143</v>
      </c>
      <c r="L111" s="9">
        <v>831</v>
      </c>
      <c r="M111" s="9">
        <v>7</v>
      </c>
      <c r="N111" s="9">
        <v>15</v>
      </c>
      <c r="O111" s="9">
        <v>114.52800000000001</v>
      </c>
      <c r="P111" s="9">
        <v>1.8460000000000001</v>
      </c>
      <c r="Q111" s="9">
        <v>2.0990000000000002</v>
      </c>
      <c r="R111" s="9">
        <v>7.4829999999999997</v>
      </c>
      <c r="S111" s="9">
        <v>6.3E-2</v>
      </c>
      <c r="T111" s="9">
        <v>0.13500000000000001</v>
      </c>
      <c r="U111" s="9">
        <v>0.95</v>
      </c>
    </row>
    <row r="112" spans="1:21" ht="15.75" customHeight="1" x14ac:dyDescent="0.35">
      <c r="A112" s="5" t="s">
        <v>21</v>
      </c>
      <c r="B112" s="5" t="s">
        <v>22</v>
      </c>
      <c r="C112" s="5" t="s">
        <v>23</v>
      </c>
      <c r="D112" s="10">
        <v>43970</v>
      </c>
      <c r="E112" s="7" t="str">
        <f t="shared" si="0"/>
        <v>05</v>
      </c>
      <c r="F112" s="7" t="str">
        <f t="shared" si="1"/>
        <v>2020</v>
      </c>
      <c r="G112" s="7" t="e">
        <f t="shared" ca="1" si="2"/>
        <v>#NAME?</v>
      </c>
      <c r="H112" s="8" t="e">
        <f t="shared" ca="1" si="3"/>
        <v>#NAME?</v>
      </c>
      <c r="I112" s="9">
        <v>12942</v>
      </c>
      <c r="J112" s="9">
        <v>224</v>
      </c>
      <c r="K112" s="9">
        <v>227.429</v>
      </c>
      <c r="L112" s="9">
        <v>837</v>
      </c>
      <c r="M112" s="9">
        <v>6</v>
      </c>
      <c r="N112" s="9">
        <v>12.286</v>
      </c>
      <c r="O112" s="9">
        <v>116.545</v>
      </c>
      <c r="P112" s="9">
        <v>2.0169999999999999</v>
      </c>
      <c r="Q112" s="9">
        <v>2.048</v>
      </c>
      <c r="R112" s="9">
        <v>7.5369999999999999</v>
      </c>
      <c r="S112" s="9">
        <v>5.3999999999999999E-2</v>
      </c>
      <c r="T112" s="9">
        <v>0.111</v>
      </c>
      <c r="U112" s="9">
        <v>1.01</v>
      </c>
    </row>
    <row r="113" spans="1:21" ht="15.75" customHeight="1" x14ac:dyDescent="0.35">
      <c r="A113" s="5" t="s">
        <v>21</v>
      </c>
      <c r="B113" s="5" t="s">
        <v>22</v>
      </c>
      <c r="C113" s="5" t="s">
        <v>23</v>
      </c>
      <c r="D113" s="10">
        <v>43971</v>
      </c>
      <c r="E113" s="7" t="str">
        <f t="shared" si="0"/>
        <v>05</v>
      </c>
      <c r="F113" s="7" t="str">
        <f t="shared" si="1"/>
        <v>2020</v>
      </c>
      <c r="G113" s="7" t="e">
        <f t="shared" ca="1" si="2"/>
        <v>#NAME?</v>
      </c>
      <c r="H113" s="8" t="e">
        <f t="shared" ca="1" si="3"/>
        <v>#NAME?</v>
      </c>
      <c r="I113" s="9">
        <v>13221</v>
      </c>
      <c r="J113" s="9">
        <v>279</v>
      </c>
      <c r="K113" s="9">
        <v>229</v>
      </c>
      <c r="L113" s="9">
        <v>842</v>
      </c>
      <c r="M113" s="9">
        <v>5</v>
      </c>
      <c r="N113" s="9">
        <v>10</v>
      </c>
      <c r="O113" s="9">
        <v>119.05800000000001</v>
      </c>
      <c r="P113" s="9">
        <v>2.512</v>
      </c>
      <c r="Q113" s="9">
        <v>2.0619999999999998</v>
      </c>
      <c r="R113" s="9">
        <v>7.5819999999999999</v>
      </c>
      <c r="S113" s="9">
        <v>4.4999999999999998E-2</v>
      </c>
      <c r="T113" s="9">
        <v>0.09</v>
      </c>
      <c r="U113" s="9">
        <v>1.03</v>
      </c>
    </row>
    <row r="114" spans="1:21" ht="15.75" customHeight="1" x14ac:dyDescent="0.35">
      <c r="A114" s="5" t="s">
        <v>21</v>
      </c>
      <c r="B114" s="5" t="s">
        <v>22</v>
      </c>
      <c r="C114" s="5" t="s">
        <v>23</v>
      </c>
      <c r="D114" s="10">
        <v>43972</v>
      </c>
      <c r="E114" s="7" t="str">
        <f t="shared" si="0"/>
        <v>05</v>
      </c>
      <c r="F114" s="7" t="str">
        <f t="shared" si="1"/>
        <v>2020</v>
      </c>
      <c r="G114" s="7" t="e">
        <f t="shared" ca="1" si="2"/>
        <v>#NAME?</v>
      </c>
      <c r="H114" s="8" t="e">
        <f t="shared" ca="1" si="3"/>
        <v>#NAME?</v>
      </c>
      <c r="I114" s="9">
        <v>13434</v>
      </c>
      <c r="J114" s="9">
        <v>213</v>
      </c>
      <c r="K114" s="9">
        <v>222.571</v>
      </c>
      <c r="L114" s="9">
        <v>846</v>
      </c>
      <c r="M114" s="9">
        <v>4</v>
      </c>
      <c r="N114" s="9">
        <v>8</v>
      </c>
      <c r="O114" s="9">
        <v>120.976</v>
      </c>
      <c r="P114" s="9">
        <v>1.9179999999999999</v>
      </c>
      <c r="Q114" s="9">
        <v>2.004</v>
      </c>
      <c r="R114" s="9">
        <v>7.6180000000000003</v>
      </c>
      <c r="S114" s="9">
        <v>3.5999999999999997E-2</v>
      </c>
      <c r="T114" s="9">
        <v>7.1999999999999995E-2</v>
      </c>
      <c r="U114" s="9">
        <v>0.99</v>
      </c>
    </row>
    <row r="115" spans="1:21" ht="15.75" customHeight="1" x14ac:dyDescent="0.35">
      <c r="A115" s="5" t="s">
        <v>21</v>
      </c>
      <c r="B115" s="5" t="s">
        <v>22</v>
      </c>
      <c r="C115" s="5" t="s">
        <v>23</v>
      </c>
      <c r="D115" s="10">
        <v>43973</v>
      </c>
      <c r="E115" s="7" t="str">
        <f t="shared" si="0"/>
        <v>05</v>
      </c>
      <c r="F115" s="7" t="str">
        <f t="shared" si="1"/>
        <v>2020</v>
      </c>
      <c r="G115" s="7" t="e">
        <f t="shared" ca="1" si="2"/>
        <v>#NAME?</v>
      </c>
      <c r="H115" s="8" t="e">
        <f t="shared" ca="1" si="3"/>
        <v>#NAME?</v>
      </c>
      <c r="I115" s="9">
        <v>13597</v>
      </c>
      <c r="J115" s="9">
        <v>163</v>
      </c>
      <c r="K115" s="9">
        <v>215.143</v>
      </c>
      <c r="L115" s="9">
        <v>857</v>
      </c>
      <c r="M115" s="9">
        <v>11</v>
      </c>
      <c r="N115" s="9">
        <v>7.2859999999999996</v>
      </c>
      <c r="O115" s="9">
        <v>122.444</v>
      </c>
      <c r="P115" s="9">
        <v>1.468</v>
      </c>
      <c r="Q115" s="9">
        <v>1.9370000000000001</v>
      </c>
      <c r="R115" s="9">
        <v>7.7169999999999996</v>
      </c>
      <c r="S115" s="9">
        <v>9.9000000000000005E-2</v>
      </c>
      <c r="T115" s="9">
        <v>6.6000000000000003E-2</v>
      </c>
      <c r="U115" s="9">
        <v>0.97</v>
      </c>
    </row>
    <row r="116" spans="1:21" ht="15.75" customHeight="1" x14ac:dyDescent="0.35">
      <c r="A116" s="5" t="s">
        <v>21</v>
      </c>
      <c r="B116" s="5" t="s">
        <v>22</v>
      </c>
      <c r="C116" s="5" t="s">
        <v>23</v>
      </c>
      <c r="D116" s="10">
        <v>43974</v>
      </c>
      <c r="E116" s="7" t="str">
        <f t="shared" si="0"/>
        <v>05</v>
      </c>
      <c r="F116" s="7" t="str">
        <f t="shared" si="1"/>
        <v>2020</v>
      </c>
      <c r="G116" s="7" t="e">
        <f t="shared" ca="1" si="2"/>
        <v>#NAME?</v>
      </c>
      <c r="H116" s="8" t="e">
        <f t="shared" ca="1" si="3"/>
        <v>#NAME?</v>
      </c>
      <c r="I116" s="9">
        <v>13777</v>
      </c>
      <c r="J116" s="9">
        <v>180</v>
      </c>
      <c r="K116" s="9">
        <v>210.286</v>
      </c>
      <c r="L116" s="9">
        <v>863</v>
      </c>
      <c r="M116" s="9">
        <v>6</v>
      </c>
      <c r="N116" s="9">
        <v>6.5709999999999997</v>
      </c>
      <c r="O116" s="9">
        <v>124.065</v>
      </c>
      <c r="P116" s="9">
        <v>1.621</v>
      </c>
      <c r="Q116" s="9">
        <v>1.8939999999999999</v>
      </c>
      <c r="R116" s="9">
        <v>7.7709999999999999</v>
      </c>
      <c r="S116" s="9">
        <v>5.3999999999999999E-2</v>
      </c>
      <c r="T116" s="9">
        <v>5.8999999999999997E-2</v>
      </c>
      <c r="U116" s="9">
        <v>1.04</v>
      </c>
    </row>
    <row r="117" spans="1:21" ht="15.75" customHeight="1" x14ac:dyDescent="0.35">
      <c r="A117" s="5" t="s">
        <v>21</v>
      </c>
      <c r="B117" s="5" t="s">
        <v>22</v>
      </c>
      <c r="C117" s="5" t="s">
        <v>23</v>
      </c>
      <c r="D117" s="10">
        <v>43975</v>
      </c>
      <c r="E117" s="7" t="str">
        <f t="shared" si="0"/>
        <v>05</v>
      </c>
      <c r="F117" s="7" t="str">
        <f t="shared" si="1"/>
        <v>2020</v>
      </c>
      <c r="G117" s="7" t="e">
        <f t="shared" ca="1" si="2"/>
        <v>#NAME?</v>
      </c>
      <c r="H117" s="8" t="e">
        <f t="shared" ca="1" si="3"/>
        <v>#NAME?</v>
      </c>
      <c r="I117" s="9">
        <v>14035</v>
      </c>
      <c r="J117" s="9">
        <v>258</v>
      </c>
      <c r="K117" s="9">
        <v>217.429</v>
      </c>
      <c r="L117" s="9">
        <v>868</v>
      </c>
      <c r="M117" s="9">
        <v>5</v>
      </c>
      <c r="N117" s="9">
        <v>6.2859999999999996</v>
      </c>
      <c r="O117" s="9">
        <v>126.38800000000001</v>
      </c>
      <c r="P117" s="9">
        <v>2.323</v>
      </c>
      <c r="Q117" s="9">
        <v>1.958</v>
      </c>
      <c r="R117" s="9">
        <v>7.8170000000000002</v>
      </c>
      <c r="S117" s="9">
        <v>4.4999999999999998E-2</v>
      </c>
      <c r="T117" s="9">
        <v>5.7000000000000002E-2</v>
      </c>
      <c r="U117" s="9">
        <v>1.18</v>
      </c>
    </row>
    <row r="118" spans="1:21" ht="15.75" customHeight="1" x14ac:dyDescent="0.35">
      <c r="A118" s="5" t="s">
        <v>21</v>
      </c>
      <c r="B118" s="5" t="s">
        <v>22</v>
      </c>
      <c r="C118" s="5" t="s">
        <v>23</v>
      </c>
      <c r="D118" s="10">
        <v>43976</v>
      </c>
      <c r="E118" s="7" t="str">
        <f t="shared" si="0"/>
        <v>05</v>
      </c>
      <c r="F118" s="7" t="str">
        <f t="shared" si="1"/>
        <v>2020</v>
      </c>
      <c r="G118" s="7" t="e">
        <f t="shared" ca="1" si="2"/>
        <v>#NAME?</v>
      </c>
      <c r="H118" s="8" t="e">
        <f t="shared" ca="1" si="3"/>
        <v>#NAME?</v>
      </c>
      <c r="I118" s="9">
        <v>14319</v>
      </c>
      <c r="J118" s="9">
        <v>284</v>
      </c>
      <c r="K118" s="9">
        <v>228.714</v>
      </c>
      <c r="L118" s="9">
        <v>873</v>
      </c>
      <c r="M118" s="9">
        <v>5</v>
      </c>
      <c r="N118" s="9">
        <v>6</v>
      </c>
      <c r="O118" s="9">
        <v>128.946</v>
      </c>
      <c r="P118" s="9">
        <v>2.5569999999999999</v>
      </c>
      <c r="Q118" s="9">
        <v>2.06</v>
      </c>
      <c r="R118" s="9">
        <v>7.8620000000000001</v>
      </c>
      <c r="S118" s="9">
        <v>4.4999999999999998E-2</v>
      </c>
      <c r="T118" s="9">
        <v>5.3999999999999999E-2</v>
      </c>
      <c r="U118" s="9">
        <v>1.35</v>
      </c>
    </row>
    <row r="119" spans="1:21" ht="15.75" customHeight="1" x14ac:dyDescent="0.35">
      <c r="A119" s="5" t="s">
        <v>21</v>
      </c>
      <c r="B119" s="5" t="s">
        <v>22</v>
      </c>
      <c r="C119" s="5" t="s">
        <v>23</v>
      </c>
      <c r="D119" s="10">
        <v>43977</v>
      </c>
      <c r="E119" s="7" t="str">
        <f t="shared" si="0"/>
        <v>05</v>
      </c>
      <c r="F119" s="7" t="str">
        <f t="shared" si="1"/>
        <v>2020</v>
      </c>
      <c r="G119" s="7" t="e">
        <f t="shared" ca="1" si="2"/>
        <v>#NAME?</v>
      </c>
      <c r="H119" s="8" t="e">
        <f t="shared" ca="1" si="3"/>
        <v>#NAME?</v>
      </c>
      <c r="I119" s="9">
        <v>14669</v>
      </c>
      <c r="J119" s="9">
        <v>350</v>
      </c>
      <c r="K119" s="9">
        <v>246.714</v>
      </c>
      <c r="L119" s="9">
        <v>886</v>
      </c>
      <c r="M119" s="9">
        <v>13</v>
      </c>
      <c r="N119" s="9">
        <v>7</v>
      </c>
      <c r="O119" s="9">
        <v>132.09700000000001</v>
      </c>
      <c r="P119" s="9">
        <v>3.1520000000000001</v>
      </c>
      <c r="Q119" s="9">
        <v>2.222</v>
      </c>
      <c r="R119" s="9">
        <v>7.9790000000000001</v>
      </c>
      <c r="S119" s="9">
        <v>0.11700000000000001</v>
      </c>
      <c r="T119" s="9">
        <v>6.3E-2</v>
      </c>
      <c r="U119" s="9">
        <v>1.53</v>
      </c>
    </row>
    <row r="120" spans="1:21" ht="15.75" customHeight="1" x14ac:dyDescent="0.35">
      <c r="A120" s="5" t="s">
        <v>21</v>
      </c>
      <c r="B120" s="5" t="s">
        <v>22</v>
      </c>
      <c r="C120" s="5" t="s">
        <v>23</v>
      </c>
      <c r="D120" s="10">
        <v>43978</v>
      </c>
      <c r="E120" s="7" t="str">
        <f t="shared" si="0"/>
        <v>05</v>
      </c>
      <c r="F120" s="7" t="str">
        <f t="shared" si="1"/>
        <v>2020</v>
      </c>
      <c r="G120" s="7" t="e">
        <f t="shared" ca="1" si="2"/>
        <v>#NAME?</v>
      </c>
      <c r="H120" s="8" t="e">
        <f t="shared" ca="1" si="3"/>
        <v>#NAME?</v>
      </c>
      <c r="I120" s="9">
        <v>15049</v>
      </c>
      <c r="J120" s="9">
        <v>380</v>
      </c>
      <c r="K120" s="9">
        <v>261.14299999999997</v>
      </c>
      <c r="L120" s="9">
        <v>904</v>
      </c>
      <c r="M120" s="9">
        <v>18</v>
      </c>
      <c r="N120" s="9">
        <v>8.8569999999999993</v>
      </c>
      <c r="O120" s="9">
        <v>135.51900000000001</v>
      </c>
      <c r="P120" s="9">
        <v>3.4220000000000002</v>
      </c>
      <c r="Q120" s="9">
        <v>2.3519999999999999</v>
      </c>
      <c r="R120" s="9">
        <v>8.141</v>
      </c>
      <c r="S120" s="9">
        <v>0.16200000000000001</v>
      </c>
      <c r="T120" s="9">
        <v>0.08</v>
      </c>
      <c r="U120" s="9">
        <v>1.69</v>
      </c>
    </row>
    <row r="121" spans="1:21" ht="15.75" customHeight="1" x14ac:dyDescent="0.35">
      <c r="A121" s="5" t="s">
        <v>21</v>
      </c>
      <c r="B121" s="5" t="s">
        <v>22</v>
      </c>
      <c r="C121" s="5" t="s">
        <v>23</v>
      </c>
      <c r="D121" s="10">
        <v>43979</v>
      </c>
      <c r="E121" s="7" t="str">
        <f t="shared" si="0"/>
        <v>05</v>
      </c>
      <c r="F121" s="7" t="str">
        <f t="shared" si="1"/>
        <v>2020</v>
      </c>
      <c r="G121" s="7" t="e">
        <f t="shared" ca="1" si="2"/>
        <v>#NAME?</v>
      </c>
      <c r="H121" s="8" t="e">
        <f t="shared" ca="1" si="3"/>
        <v>#NAME?</v>
      </c>
      <c r="I121" s="9">
        <v>15588</v>
      </c>
      <c r="J121" s="9">
        <v>539</v>
      </c>
      <c r="K121" s="9">
        <v>307.714</v>
      </c>
      <c r="L121" s="9">
        <v>921</v>
      </c>
      <c r="M121" s="9">
        <v>17</v>
      </c>
      <c r="N121" s="9">
        <v>10.714</v>
      </c>
      <c r="O121" s="9">
        <v>140.37299999999999</v>
      </c>
      <c r="P121" s="9">
        <v>4.8540000000000001</v>
      </c>
      <c r="Q121" s="9">
        <v>2.7709999999999999</v>
      </c>
      <c r="R121" s="9">
        <v>8.2940000000000005</v>
      </c>
      <c r="S121" s="9">
        <v>0.153</v>
      </c>
      <c r="T121" s="9">
        <v>9.6000000000000002E-2</v>
      </c>
      <c r="U121" s="9">
        <v>1.9</v>
      </c>
    </row>
    <row r="122" spans="1:21" ht="15.75" customHeight="1" x14ac:dyDescent="0.35">
      <c r="A122" s="5" t="s">
        <v>21</v>
      </c>
      <c r="B122" s="5" t="s">
        <v>22</v>
      </c>
      <c r="C122" s="5" t="s">
        <v>23</v>
      </c>
      <c r="D122" s="10">
        <v>43980</v>
      </c>
      <c r="E122" s="7" t="str">
        <f t="shared" si="0"/>
        <v>05</v>
      </c>
      <c r="F122" s="7" t="str">
        <f t="shared" si="1"/>
        <v>2020</v>
      </c>
      <c r="G122" s="7" t="e">
        <f t="shared" ca="1" si="2"/>
        <v>#NAME?</v>
      </c>
      <c r="H122" s="8" t="e">
        <f t="shared" ca="1" si="3"/>
        <v>#NAME?</v>
      </c>
      <c r="I122" s="9">
        <v>16634</v>
      </c>
      <c r="J122" s="9">
        <v>1046</v>
      </c>
      <c r="K122" s="9">
        <v>433.85700000000003</v>
      </c>
      <c r="L122" s="9">
        <v>942</v>
      </c>
      <c r="M122" s="9">
        <v>21</v>
      </c>
      <c r="N122" s="9">
        <v>12.143000000000001</v>
      </c>
      <c r="O122" s="9">
        <v>149.79300000000001</v>
      </c>
      <c r="P122" s="9">
        <v>9.4190000000000005</v>
      </c>
      <c r="Q122" s="9">
        <v>3.907</v>
      </c>
      <c r="R122" s="9">
        <v>8.4830000000000005</v>
      </c>
      <c r="S122" s="9">
        <v>0.189</v>
      </c>
      <c r="T122" s="9">
        <v>0.109</v>
      </c>
      <c r="U122" s="9">
        <v>2.04</v>
      </c>
    </row>
    <row r="123" spans="1:21" ht="15.75" customHeight="1" x14ac:dyDescent="0.35">
      <c r="A123" s="5" t="s">
        <v>21</v>
      </c>
      <c r="B123" s="5" t="s">
        <v>22</v>
      </c>
      <c r="C123" s="5" t="s">
        <v>23</v>
      </c>
      <c r="D123" s="10">
        <v>43981</v>
      </c>
      <c r="E123" s="7" t="str">
        <f t="shared" si="0"/>
        <v>05</v>
      </c>
      <c r="F123" s="7" t="str">
        <f t="shared" si="1"/>
        <v>2020</v>
      </c>
      <c r="G123" s="7" t="e">
        <f t="shared" ca="1" si="2"/>
        <v>#NAME?</v>
      </c>
      <c r="H123" s="8" t="e">
        <f t="shared" ca="1" si="3"/>
        <v>#NAME?</v>
      </c>
      <c r="I123" s="9">
        <v>17224</v>
      </c>
      <c r="J123" s="9">
        <v>590</v>
      </c>
      <c r="K123" s="9">
        <v>492.42899999999997</v>
      </c>
      <c r="L123" s="9">
        <v>950</v>
      </c>
      <c r="M123" s="9">
        <v>8</v>
      </c>
      <c r="N123" s="9">
        <v>12.429</v>
      </c>
      <c r="O123" s="9">
        <v>155.10599999999999</v>
      </c>
      <c r="P123" s="9">
        <v>5.3129999999999997</v>
      </c>
      <c r="Q123" s="9">
        <v>4.4340000000000002</v>
      </c>
      <c r="R123" s="9">
        <v>8.5549999999999997</v>
      </c>
      <c r="S123" s="9">
        <v>7.1999999999999995E-2</v>
      </c>
      <c r="T123" s="9">
        <v>0.112</v>
      </c>
      <c r="U123" s="9">
        <v>1.79</v>
      </c>
    </row>
    <row r="124" spans="1:21" ht="15.75" customHeight="1" x14ac:dyDescent="0.35">
      <c r="A124" s="5" t="s">
        <v>21</v>
      </c>
      <c r="B124" s="5" t="s">
        <v>22</v>
      </c>
      <c r="C124" s="5" t="s">
        <v>23</v>
      </c>
      <c r="D124" s="10">
        <v>43982</v>
      </c>
      <c r="E124" s="7" t="str">
        <f t="shared" si="0"/>
        <v>05</v>
      </c>
      <c r="F124" s="7" t="str">
        <f t="shared" si="1"/>
        <v>2020</v>
      </c>
      <c r="G124" s="7" t="e">
        <f t="shared" ca="1" si="2"/>
        <v>#NAME?</v>
      </c>
      <c r="H124" s="8" t="e">
        <f t="shared" ca="1" si="3"/>
        <v>#NAME?</v>
      </c>
      <c r="I124" s="9">
        <v>18086</v>
      </c>
      <c r="J124" s="9">
        <v>862</v>
      </c>
      <c r="K124" s="9">
        <v>578.71400000000006</v>
      </c>
      <c r="L124" s="9">
        <v>957</v>
      </c>
      <c r="M124" s="9">
        <v>7</v>
      </c>
      <c r="N124" s="9">
        <v>12.714</v>
      </c>
      <c r="O124" s="9">
        <v>162.86799999999999</v>
      </c>
      <c r="P124" s="9">
        <v>7.7619999999999996</v>
      </c>
      <c r="Q124" s="9">
        <v>5.2110000000000003</v>
      </c>
      <c r="R124" s="9">
        <v>8.6180000000000003</v>
      </c>
      <c r="S124" s="9">
        <v>6.3E-2</v>
      </c>
      <c r="T124" s="9">
        <v>0.114</v>
      </c>
      <c r="U124" s="9">
        <v>1.63</v>
      </c>
    </row>
    <row r="125" spans="1:21" ht="15.75" customHeight="1" x14ac:dyDescent="0.35">
      <c r="A125" s="5" t="s">
        <v>21</v>
      </c>
      <c r="B125" s="5" t="s">
        <v>22</v>
      </c>
      <c r="C125" s="5" t="s">
        <v>23</v>
      </c>
      <c r="D125" s="10">
        <v>43983</v>
      </c>
      <c r="E125" s="7" t="str">
        <f t="shared" si="0"/>
        <v>06</v>
      </c>
      <c r="F125" s="7" t="str">
        <f t="shared" si="1"/>
        <v>2020</v>
      </c>
      <c r="G125" s="7" t="e">
        <f t="shared" ca="1" si="2"/>
        <v>#NAME?</v>
      </c>
      <c r="H125" s="8" t="e">
        <f t="shared" ca="1" si="3"/>
        <v>#NAME?</v>
      </c>
      <c r="I125" s="9">
        <v>18638</v>
      </c>
      <c r="J125" s="9">
        <v>552</v>
      </c>
      <c r="K125" s="9">
        <v>617</v>
      </c>
      <c r="L125" s="9">
        <v>960</v>
      </c>
      <c r="M125" s="9">
        <v>3</v>
      </c>
      <c r="N125" s="9">
        <v>12.429</v>
      </c>
      <c r="O125" s="9">
        <v>167.839</v>
      </c>
      <c r="P125" s="9">
        <v>4.9710000000000001</v>
      </c>
      <c r="Q125" s="9">
        <v>5.556</v>
      </c>
      <c r="R125" s="9">
        <v>8.6449999999999996</v>
      </c>
      <c r="S125" s="9">
        <v>2.7E-2</v>
      </c>
      <c r="T125" s="9">
        <v>0.112</v>
      </c>
      <c r="U125" s="9">
        <v>1.4</v>
      </c>
    </row>
    <row r="126" spans="1:21" ht="15.75" customHeight="1" x14ac:dyDescent="0.35">
      <c r="A126" s="5" t="s">
        <v>21</v>
      </c>
      <c r="B126" s="5" t="s">
        <v>22</v>
      </c>
      <c r="C126" s="5" t="s">
        <v>23</v>
      </c>
      <c r="D126" s="10">
        <v>43984</v>
      </c>
      <c r="E126" s="7" t="str">
        <f t="shared" si="0"/>
        <v>06</v>
      </c>
      <c r="F126" s="7" t="str">
        <f t="shared" si="1"/>
        <v>2020</v>
      </c>
      <c r="G126" s="7" t="e">
        <f t="shared" ca="1" si="2"/>
        <v>#NAME?</v>
      </c>
      <c r="H126" s="8" t="e">
        <f t="shared" ca="1" si="3"/>
        <v>#NAME?</v>
      </c>
      <c r="I126" s="9">
        <v>18997</v>
      </c>
      <c r="J126" s="9">
        <v>359</v>
      </c>
      <c r="K126" s="9">
        <v>618.28599999999994</v>
      </c>
      <c r="L126" s="9">
        <v>966</v>
      </c>
      <c r="M126" s="9">
        <v>6</v>
      </c>
      <c r="N126" s="9">
        <v>11.429</v>
      </c>
      <c r="O126" s="9">
        <v>171.072</v>
      </c>
      <c r="P126" s="9">
        <v>3.2330000000000001</v>
      </c>
      <c r="Q126" s="9">
        <v>5.5679999999999996</v>
      </c>
      <c r="R126" s="9">
        <v>8.6989999999999998</v>
      </c>
      <c r="S126" s="9">
        <v>5.3999999999999999E-2</v>
      </c>
      <c r="T126" s="9">
        <v>0.10299999999999999</v>
      </c>
      <c r="U126" s="9">
        <v>1.26</v>
      </c>
    </row>
    <row r="127" spans="1:21" ht="15.75" customHeight="1" x14ac:dyDescent="0.35">
      <c r="A127" s="5" t="s">
        <v>21</v>
      </c>
      <c r="B127" s="5" t="s">
        <v>22</v>
      </c>
      <c r="C127" s="5" t="s">
        <v>23</v>
      </c>
      <c r="D127" s="10">
        <v>43985</v>
      </c>
      <c r="E127" s="7" t="str">
        <f t="shared" si="0"/>
        <v>06</v>
      </c>
      <c r="F127" s="7" t="str">
        <f t="shared" si="1"/>
        <v>2020</v>
      </c>
      <c r="G127" s="7" t="e">
        <f t="shared" ca="1" si="2"/>
        <v>#NAME?</v>
      </c>
      <c r="H127" s="8" t="e">
        <f t="shared" ca="1" si="3"/>
        <v>#NAME?</v>
      </c>
      <c r="I127" s="9">
        <v>19748</v>
      </c>
      <c r="J127" s="9">
        <v>751</v>
      </c>
      <c r="K127" s="9">
        <v>671.28599999999994</v>
      </c>
      <c r="L127" s="9">
        <v>974</v>
      </c>
      <c r="M127" s="9">
        <v>8</v>
      </c>
      <c r="N127" s="9">
        <v>10</v>
      </c>
      <c r="O127" s="9">
        <v>177.83500000000001</v>
      </c>
      <c r="P127" s="9">
        <v>6.7629999999999999</v>
      </c>
      <c r="Q127" s="9">
        <v>6.0449999999999999</v>
      </c>
      <c r="R127" s="9">
        <v>8.7710000000000008</v>
      </c>
      <c r="S127" s="9">
        <v>7.1999999999999995E-2</v>
      </c>
      <c r="T127" s="9">
        <v>0.09</v>
      </c>
      <c r="U127" s="9">
        <v>1.25</v>
      </c>
    </row>
    <row r="128" spans="1:21" ht="15.75" customHeight="1" x14ac:dyDescent="0.35">
      <c r="A128" s="5" t="s">
        <v>21</v>
      </c>
      <c r="B128" s="5" t="s">
        <v>22</v>
      </c>
      <c r="C128" s="5" t="s">
        <v>23</v>
      </c>
      <c r="D128" s="10">
        <v>43986</v>
      </c>
      <c r="E128" s="7" t="str">
        <f t="shared" si="0"/>
        <v>06</v>
      </c>
      <c r="F128" s="7" t="str">
        <f t="shared" si="1"/>
        <v>2020</v>
      </c>
      <c r="G128" s="7" t="e">
        <f t="shared" ca="1" si="2"/>
        <v>#NAME?</v>
      </c>
      <c r="H128" s="8" t="e">
        <f t="shared" ca="1" si="3"/>
        <v>#NAME?</v>
      </c>
      <c r="I128" s="9">
        <v>20382</v>
      </c>
      <c r="J128" s="9">
        <v>634</v>
      </c>
      <c r="K128" s="9">
        <v>684.85699999999997</v>
      </c>
      <c r="L128" s="9">
        <v>984</v>
      </c>
      <c r="M128" s="9">
        <v>10</v>
      </c>
      <c r="N128" s="9">
        <v>9</v>
      </c>
      <c r="O128" s="9">
        <v>183.54400000000001</v>
      </c>
      <c r="P128" s="9">
        <v>5.7089999999999996</v>
      </c>
      <c r="Q128" s="9">
        <v>6.1669999999999998</v>
      </c>
      <c r="R128" s="9">
        <v>8.8610000000000007</v>
      </c>
      <c r="S128" s="9">
        <v>0.09</v>
      </c>
      <c r="T128" s="9">
        <v>8.1000000000000003E-2</v>
      </c>
      <c r="U128" s="9">
        <v>1.1599999999999999</v>
      </c>
    </row>
    <row r="129" spans="1:21" ht="15.75" customHeight="1" x14ac:dyDescent="0.35">
      <c r="A129" s="5" t="s">
        <v>21</v>
      </c>
      <c r="B129" s="5" t="s">
        <v>22</v>
      </c>
      <c r="C129" s="5" t="s">
        <v>23</v>
      </c>
      <c r="D129" s="10">
        <v>43987</v>
      </c>
      <c r="E129" s="7" t="str">
        <f t="shared" si="0"/>
        <v>06</v>
      </c>
      <c r="F129" s="7" t="str">
        <f t="shared" si="1"/>
        <v>2020</v>
      </c>
      <c r="G129" s="7" t="e">
        <f t="shared" ca="1" si="2"/>
        <v>#NAME?</v>
      </c>
      <c r="H129" s="8" t="e">
        <f t="shared" ca="1" si="3"/>
        <v>#NAME?</v>
      </c>
      <c r="I129" s="9">
        <v>20626</v>
      </c>
      <c r="J129" s="9">
        <v>244</v>
      </c>
      <c r="K129" s="9">
        <v>570.28599999999994</v>
      </c>
      <c r="L129" s="9">
        <v>987</v>
      </c>
      <c r="M129" s="9">
        <v>3</v>
      </c>
      <c r="N129" s="9">
        <v>6.4290000000000003</v>
      </c>
      <c r="O129" s="9">
        <v>185.74100000000001</v>
      </c>
      <c r="P129" s="9">
        <v>2.1970000000000001</v>
      </c>
      <c r="Q129" s="9">
        <v>5.1360000000000001</v>
      </c>
      <c r="R129" s="9">
        <v>8.8879999999999999</v>
      </c>
      <c r="S129" s="9">
        <v>2.7E-2</v>
      </c>
      <c r="T129" s="9">
        <v>5.8000000000000003E-2</v>
      </c>
      <c r="U129" s="9">
        <v>1.03</v>
      </c>
    </row>
    <row r="130" spans="1:21" ht="15.75" customHeight="1" x14ac:dyDescent="0.35">
      <c r="A130" s="5" t="s">
        <v>21</v>
      </c>
      <c r="B130" s="5" t="s">
        <v>22</v>
      </c>
      <c r="C130" s="5" t="s">
        <v>23</v>
      </c>
      <c r="D130" s="10">
        <v>43988</v>
      </c>
      <c r="E130" s="7" t="str">
        <f t="shared" si="0"/>
        <v>06</v>
      </c>
      <c r="F130" s="7" t="str">
        <f t="shared" si="1"/>
        <v>2020</v>
      </c>
      <c r="G130" s="7" t="e">
        <f t="shared" ca="1" si="2"/>
        <v>#NAME?</v>
      </c>
      <c r="H130" s="8" t="e">
        <f t="shared" ca="1" si="3"/>
        <v>#NAME?</v>
      </c>
      <c r="I130" s="9">
        <v>21340</v>
      </c>
      <c r="J130" s="9">
        <v>714</v>
      </c>
      <c r="K130" s="9">
        <v>588</v>
      </c>
      <c r="L130" s="9">
        <v>994</v>
      </c>
      <c r="M130" s="9">
        <v>7</v>
      </c>
      <c r="N130" s="9">
        <v>6.2859999999999996</v>
      </c>
      <c r="O130" s="9">
        <v>192.17099999999999</v>
      </c>
      <c r="P130" s="9">
        <v>6.43</v>
      </c>
      <c r="Q130" s="9">
        <v>5.2949999999999999</v>
      </c>
      <c r="R130" s="9">
        <v>8.9510000000000005</v>
      </c>
      <c r="S130" s="9">
        <v>6.3E-2</v>
      </c>
      <c r="T130" s="9">
        <v>5.7000000000000002E-2</v>
      </c>
      <c r="U130" s="9">
        <v>1.1000000000000001</v>
      </c>
    </row>
    <row r="131" spans="1:21" ht="15.75" customHeight="1" x14ac:dyDescent="0.35">
      <c r="A131" s="5" t="s">
        <v>21</v>
      </c>
      <c r="B131" s="5" t="s">
        <v>22</v>
      </c>
      <c r="C131" s="5" t="s">
        <v>23</v>
      </c>
      <c r="D131" s="10">
        <v>43989</v>
      </c>
      <c r="E131" s="7" t="str">
        <f t="shared" si="0"/>
        <v>06</v>
      </c>
      <c r="F131" s="7" t="str">
        <f t="shared" si="1"/>
        <v>2020</v>
      </c>
      <c r="G131" s="7" t="e">
        <f t="shared" ca="1" si="2"/>
        <v>#NAME?</v>
      </c>
      <c r="H131" s="8" t="e">
        <f t="shared" ca="1" si="3"/>
        <v>#NAME?</v>
      </c>
      <c r="I131" s="9">
        <v>21895</v>
      </c>
      <c r="J131" s="9">
        <v>555</v>
      </c>
      <c r="K131" s="9">
        <v>544.14300000000003</v>
      </c>
      <c r="L131" s="9">
        <v>1003</v>
      </c>
      <c r="M131" s="9">
        <v>9</v>
      </c>
      <c r="N131" s="9">
        <v>6.5709999999999997</v>
      </c>
      <c r="O131" s="9">
        <v>197.16900000000001</v>
      </c>
      <c r="P131" s="9">
        <v>4.9980000000000002</v>
      </c>
      <c r="Q131" s="9">
        <v>4.9000000000000004</v>
      </c>
      <c r="R131" s="9">
        <v>9.032</v>
      </c>
      <c r="S131" s="9">
        <v>8.1000000000000003E-2</v>
      </c>
      <c r="T131" s="9">
        <v>5.8999999999999997E-2</v>
      </c>
      <c r="U131" s="9">
        <v>1.08</v>
      </c>
    </row>
    <row r="132" spans="1:21" ht="15.75" customHeight="1" x14ac:dyDescent="0.35">
      <c r="A132" s="5" t="s">
        <v>21</v>
      </c>
      <c r="B132" s="5" t="s">
        <v>22</v>
      </c>
      <c r="C132" s="5" t="s">
        <v>23</v>
      </c>
      <c r="D132" s="10">
        <v>43990</v>
      </c>
      <c r="E132" s="7" t="str">
        <f t="shared" si="0"/>
        <v>06</v>
      </c>
      <c r="F132" s="7" t="str">
        <f t="shared" si="1"/>
        <v>2020</v>
      </c>
      <c r="G132" s="7" t="e">
        <f t="shared" ca="1" si="2"/>
        <v>#NAME?</v>
      </c>
      <c r="H132" s="8" t="e">
        <f t="shared" ca="1" si="3"/>
        <v>#NAME?</v>
      </c>
      <c r="I132" s="9">
        <v>22474</v>
      </c>
      <c r="J132" s="9">
        <v>579</v>
      </c>
      <c r="K132" s="9">
        <v>548</v>
      </c>
      <c r="L132" s="9">
        <v>1011</v>
      </c>
      <c r="M132" s="9">
        <v>8</v>
      </c>
      <c r="N132" s="9">
        <v>7.2859999999999996</v>
      </c>
      <c r="O132" s="9">
        <v>202.38300000000001</v>
      </c>
      <c r="P132" s="9">
        <v>5.2140000000000004</v>
      </c>
      <c r="Q132" s="9">
        <v>4.9349999999999996</v>
      </c>
      <c r="R132" s="9">
        <v>9.1039999999999992</v>
      </c>
      <c r="S132" s="9">
        <v>7.1999999999999995E-2</v>
      </c>
      <c r="T132" s="9">
        <v>6.6000000000000003E-2</v>
      </c>
      <c r="U132" s="9">
        <v>1.0900000000000001</v>
      </c>
    </row>
    <row r="133" spans="1:21" ht="15.75" customHeight="1" x14ac:dyDescent="0.35">
      <c r="A133" s="5" t="s">
        <v>21</v>
      </c>
      <c r="B133" s="5" t="s">
        <v>22</v>
      </c>
      <c r="C133" s="5" t="s">
        <v>23</v>
      </c>
      <c r="D133" s="10">
        <v>43991</v>
      </c>
      <c r="E133" s="7" t="str">
        <f t="shared" si="0"/>
        <v>06</v>
      </c>
      <c r="F133" s="7" t="str">
        <f t="shared" si="1"/>
        <v>2020</v>
      </c>
      <c r="G133" s="7" t="e">
        <f t="shared" ca="1" si="2"/>
        <v>#NAME?</v>
      </c>
      <c r="H133" s="8" t="e">
        <f t="shared" ca="1" si="3"/>
        <v>#NAME?</v>
      </c>
      <c r="I133" s="9">
        <v>22992</v>
      </c>
      <c r="J133" s="9">
        <v>518</v>
      </c>
      <c r="K133" s="9">
        <v>570.71400000000006</v>
      </c>
      <c r="L133" s="9">
        <v>1017</v>
      </c>
      <c r="M133" s="9">
        <v>6</v>
      </c>
      <c r="N133" s="9">
        <v>7.2859999999999996</v>
      </c>
      <c r="O133" s="9">
        <v>207.048</v>
      </c>
      <c r="P133" s="9">
        <v>4.665</v>
      </c>
      <c r="Q133" s="9">
        <v>5.1390000000000002</v>
      </c>
      <c r="R133" s="9">
        <v>9.1579999999999995</v>
      </c>
      <c r="S133" s="9">
        <v>5.3999999999999999E-2</v>
      </c>
      <c r="T133" s="9">
        <v>6.6000000000000003E-2</v>
      </c>
      <c r="U133" s="9">
        <v>1.1000000000000001</v>
      </c>
    </row>
    <row r="134" spans="1:21" ht="15.75" customHeight="1" x14ac:dyDescent="0.35">
      <c r="A134" s="5" t="s">
        <v>21</v>
      </c>
      <c r="B134" s="5" t="s">
        <v>22</v>
      </c>
      <c r="C134" s="5" t="s">
        <v>23</v>
      </c>
      <c r="D134" s="10">
        <v>43992</v>
      </c>
      <c r="E134" s="7" t="str">
        <f t="shared" si="0"/>
        <v>06</v>
      </c>
      <c r="F134" s="7" t="str">
        <f t="shared" si="1"/>
        <v>2020</v>
      </c>
      <c r="G134" s="7" t="e">
        <f t="shared" ca="1" si="2"/>
        <v>#NAME?</v>
      </c>
      <c r="H134" s="8" t="e">
        <f t="shared" ca="1" si="3"/>
        <v>#NAME?</v>
      </c>
      <c r="I134" s="9">
        <v>23732</v>
      </c>
      <c r="J134" s="9">
        <v>740</v>
      </c>
      <c r="K134" s="9">
        <v>569.14300000000003</v>
      </c>
      <c r="L134" s="9">
        <v>1027</v>
      </c>
      <c r="M134" s="9">
        <v>10</v>
      </c>
      <c r="N134" s="9">
        <v>7.5709999999999997</v>
      </c>
      <c r="O134" s="9">
        <v>213.71100000000001</v>
      </c>
      <c r="P134" s="9">
        <v>6.6639999999999997</v>
      </c>
      <c r="Q134" s="9">
        <v>5.125</v>
      </c>
      <c r="R134" s="9">
        <v>9.2479999999999993</v>
      </c>
      <c r="S134" s="9">
        <v>0.09</v>
      </c>
      <c r="T134" s="9">
        <v>6.8000000000000005E-2</v>
      </c>
      <c r="U134" s="9">
        <v>1.1100000000000001</v>
      </c>
    </row>
    <row r="135" spans="1:21" ht="15.75" customHeight="1" x14ac:dyDescent="0.35">
      <c r="A135" s="5" t="s">
        <v>21</v>
      </c>
      <c r="B135" s="5" t="s">
        <v>22</v>
      </c>
      <c r="C135" s="5" t="s">
        <v>23</v>
      </c>
      <c r="D135" s="10">
        <v>43993</v>
      </c>
      <c r="E135" s="7" t="str">
        <f t="shared" si="0"/>
        <v>06</v>
      </c>
      <c r="F135" s="7" t="str">
        <f t="shared" si="1"/>
        <v>2020</v>
      </c>
      <c r="G135" s="7" t="e">
        <f t="shared" ca="1" si="2"/>
        <v>#NAME?</v>
      </c>
      <c r="H135" s="8" t="e">
        <f t="shared" ca="1" si="3"/>
        <v>#NAME?</v>
      </c>
      <c r="I135" s="9">
        <v>24175</v>
      </c>
      <c r="J135" s="9">
        <v>443</v>
      </c>
      <c r="K135" s="9">
        <v>541.85699999999997</v>
      </c>
      <c r="L135" s="9">
        <v>1036</v>
      </c>
      <c r="M135" s="9">
        <v>9</v>
      </c>
      <c r="N135" s="9">
        <v>7.4290000000000003</v>
      </c>
      <c r="O135" s="9">
        <v>217.70099999999999</v>
      </c>
      <c r="P135" s="9">
        <v>3.9889999999999999</v>
      </c>
      <c r="Q135" s="9">
        <v>4.88</v>
      </c>
      <c r="R135" s="9">
        <v>9.3290000000000006</v>
      </c>
      <c r="S135" s="9">
        <v>8.1000000000000003E-2</v>
      </c>
      <c r="T135" s="9">
        <v>6.7000000000000004E-2</v>
      </c>
      <c r="U135" s="9">
        <v>1.04</v>
      </c>
    </row>
    <row r="136" spans="1:21" ht="15.75" customHeight="1" x14ac:dyDescent="0.35">
      <c r="A136" s="5" t="s">
        <v>21</v>
      </c>
      <c r="B136" s="5" t="s">
        <v>22</v>
      </c>
      <c r="C136" s="5" t="s">
        <v>23</v>
      </c>
      <c r="D136" s="10">
        <v>43994</v>
      </c>
      <c r="E136" s="7" t="str">
        <f t="shared" si="0"/>
        <v>06</v>
      </c>
      <c r="F136" s="7" t="str">
        <f t="shared" si="1"/>
        <v>2020</v>
      </c>
      <c r="G136" s="7" t="e">
        <f t="shared" ca="1" si="2"/>
        <v>#NAME?</v>
      </c>
      <c r="H136" s="8" t="e">
        <f t="shared" ca="1" si="3"/>
        <v>#NAME?</v>
      </c>
      <c r="I136" s="9">
        <v>24787</v>
      </c>
      <c r="J136" s="9">
        <v>612</v>
      </c>
      <c r="K136" s="9">
        <v>594.42899999999997</v>
      </c>
      <c r="L136" s="9">
        <v>1052</v>
      </c>
      <c r="M136" s="9">
        <v>16</v>
      </c>
      <c r="N136" s="9">
        <v>9.2859999999999996</v>
      </c>
      <c r="O136" s="9">
        <v>223.21199999999999</v>
      </c>
      <c r="P136" s="9">
        <v>5.5110000000000001</v>
      </c>
      <c r="Q136" s="9">
        <v>5.3529999999999998</v>
      </c>
      <c r="R136" s="9">
        <v>9.4730000000000008</v>
      </c>
      <c r="S136" s="9">
        <v>0.14399999999999999</v>
      </c>
      <c r="T136" s="9">
        <v>8.4000000000000005E-2</v>
      </c>
      <c r="U136" s="9">
        <v>1.02</v>
      </c>
    </row>
    <row r="137" spans="1:21" ht="15.75" customHeight="1" x14ac:dyDescent="0.35">
      <c r="A137" s="5" t="s">
        <v>21</v>
      </c>
      <c r="B137" s="5" t="s">
        <v>22</v>
      </c>
      <c r="C137" s="5" t="s">
        <v>23</v>
      </c>
      <c r="D137" s="10">
        <v>43995</v>
      </c>
      <c r="E137" s="7" t="str">
        <f t="shared" si="0"/>
        <v>06</v>
      </c>
      <c r="F137" s="7" t="str">
        <f t="shared" si="1"/>
        <v>2020</v>
      </c>
      <c r="G137" s="7" t="e">
        <f t="shared" ca="1" si="2"/>
        <v>#NAME?</v>
      </c>
      <c r="H137" s="8" t="e">
        <f t="shared" ca="1" si="3"/>
        <v>#NAME?</v>
      </c>
      <c r="I137" s="9">
        <v>25392</v>
      </c>
      <c r="J137" s="9">
        <v>605</v>
      </c>
      <c r="K137" s="9">
        <v>578.85699999999997</v>
      </c>
      <c r="L137" s="9">
        <v>1074</v>
      </c>
      <c r="M137" s="9">
        <v>22</v>
      </c>
      <c r="N137" s="9">
        <v>11.429</v>
      </c>
      <c r="O137" s="9">
        <v>228.66</v>
      </c>
      <c r="P137" s="9">
        <v>5.4480000000000004</v>
      </c>
      <c r="Q137" s="9">
        <v>5.2130000000000001</v>
      </c>
      <c r="R137" s="9">
        <v>9.6720000000000006</v>
      </c>
      <c r="S137" s="9">
        <v>0.19800000000000001</v>
      </c>
      <c r="T137" s="9">
        <v>0.10299999999999999</v>
      </c>
      <c r="U137" s="9">
        <v>0.99</v>
      </c>
    </row>
    <row r="138" spans="1:21" ht="15.75" customHeight="1" x14ac:dyDescent="0.35">
      <c r="A138" s="5" t="s">
        <v>21</v>
      </c>
      <c r="B138" s="5" t="s">
        <v>22</v>
      </c>
      <c r="C138" s="5" t="s">
        <v>23</v>
      </c>
      <c r="D138" s="10">
        <v>43996</v>
      </c>
      <c r="E138" s="7" t="str">
        <f t="shared" si="0"/>
        <v>06</v>
      </c>
      <c r="F138" s="7" t="str">
        <f t="shared" si="1"/>
        <v>2020</v>
      </c>
      <c r="G138" s="7" t="e">
        <f t="shared" ca="1" si="2"/>
        <v>#NAME?</v>
      </c>
      <c r="H138" s="8" t="e">
        <f t="shared" ca="1" si="3"/>
        <v>#NAME?</v>
      </c>
      <c r="I138" s="9">
        <v>25930</v>
      </c>
      <c r="J138" s="9">
        <v>538</v>
      </c>
      <c r="K138" s="9">
        <v>576.42899999999997</v>
      </c>
      <c r="L138" s="9">
        <v>1088</v>
      </c>
      <c r="M138" s="9">
        <v>14</v>
      </c>
      <c r="N138" s="9">
        <v>12.143000000000001</v>
      </c>
      <c r="O138" s="9">
        <v>233.505</v>
      </c>
      <c r="P138" s="9">
        <v>4.8449999999999998</v>
      </c>
      <c r="Q138" s="9">
        <v>5.1909999999999998</v>
      </c>
      <c r="R138" s="9">
        <v>9.798</v>
      </c>
      <c r="S138" s="9">
        <v>0.126</v>
      </c>
      <c r="T138" s="9">
        <v>0.109</v>
      </c>
      <c r="U138" s="9">
        <v>0.96</v>
      </c>
    </row>
    <row r="139" spans="1:21" ht="15.75" customHeight="1" x14ac:dyDescent="0.35">
      <c r="A139" s="5" t="s">
        <v>21</v>
      </c>
      <c r="B139" s="5" t="s">
        <v>22</v>
      </c>
      <c r="C139" s="5" t="s">
        <v>23</v>
      </c>
      <c r="D139" s="10">
        <v>43997</v>
      </c>
      <c r="E139" s="7" t="str">
        <f t="shared" si="0"/>
        <v>06</v>
      </c>
      <c r="F139" s="7" t="str">
        <f t="shared" si="1"/>
        <v>2020</v>
      </c>
      <c r="G139" s="7" t="e">
        <f t="shared" ca="1" si="2"/>
        <v>#NAME?</v>
      </c>
      <c r="H139" s="8" t="e">
        <f t="shared" ca="1" si="3"/>
        <v>#NAME?</v>
      </c>
      <c r="I139" s="9">
        <v>26420</v>
      </c>
      <c r="J139" s="9">
        <v>490</v>
      </c>
      <c r="K139" s="9">
        <v>563.71400000000006</v>
      </c>
      <c r="L139" s="9">
        <v>1098</v>
      </c>
      <c r="M139" s="9">
        <v>10</v>
      </c>
      <c r="N139" s="9">
        <v>12.429</v>
      </c>
      <c r="O139" s="9">
        <v>237.917</v>
      </c>
      <c r="P139" s="9">
        <v>4.4130000000000003</v>
      </c>
      <c r="Q139" s="9">
        <v>5.0759999999999996</v>
      </c>
      <c r="R139" s="9">
        <v>9.8879999999999999</v>
      </c>
      <c r="S139" s="9">
        <v>0.09</v>
      </c>
      <c r="T139" s="9">
        <v>0.112</v>
      </c>
      <c r="U139" s="9">
        <v>0.95</v>
      </c>
    </row>
    <row r="140" spans="1:21" ht="15.75" customHeight="1" x14ac:dyDescent="0.35">
      <c r="A140" s="5" t="s">
        <v>21</v>
      </c>
      <c r="B140" s="5" t="s">
        <v>22</v>
      </c>
      <c r="C140" s="5" t="s">
        <v>23</v>
      </c>
      <c r="D140" s="10">
        <v>43998</v>
      </c>
      <c r="E140" s="7" t="str">
        <f t="shared" si="0"/>
        <v>06</v>
      </c>
      <c r="F140" s="7" t="str">
        <f t="shared" si="1"/>
        <v>2020</v>
      </c>
      <c r="G140" s="7" t="e">
        <f t="shared" ca="1" si="2"/>
        <v>#NAME?</v>
      </c>
      <c r="H140" s="8" t="e">
        <f t="shared" ca="1" si="3"/>
        <v>#NAME?</v>
      </c>
      <c r="I140" s="9">
        <v>26781</v>
      </c>
      <c r="J140" s="9">
        <v>361</v>
      </c>
      <c r="K140" s="9">
        <v>541.28599999999994</v>
      </c>
      <c r="L140" s="9">
        <v>1103</v>
      </c>
      <c r="M140" s="9">
        <v>5</v>
      </c>
      <c r="N140" s="9">
        <v>12.286</v>
      </c>
      <c r="O140" s="9">
        <v>241.16800000000001</v>
      </c>
      <c r="P140" s="9">
        <v>3.2509999999999999</v>
      </c>
      <c r="Q140" s="9">
        <v>4.8739999999999997</v>
      </c>
      <c r="R140" s="9">
        <v>9.9329999999999998</v>
      </c>
      <c r="S140" s="9">
        <v>4.4999999999999998E-2</v>
      </c>
      <c r="T140" s="9">
        <v>0.111</v>
      </c>
      <c r="U140" s="9">
        <v>0.95</v>
      </c>
    </row>
    <row r="141" spans="1:21" ht="15.75" customHeight="1" x14ac:dyDescent="0.35">
      <c r="A141" s="5" t="s">
        <v>21</v>
      </c>
      <c r="B141" s="5" t="s">
        <v>22</v>
      </c>
      <c r="C141" s="5" t="s">
        <v>23</v>
      </c>
      <c r="D141" s="10">
        <v>43999</v>
      </c>
      <c r="E141" s="7" t="str">
        <f t="shared" si="0"/>
        <v>06</v>
      </c>
      <c r="F141" s="7" t="str">
        <f t="shared" si="1"/>
        <v>2020</v>
      </c>
      <c r="G141" s="7" t="e">
        <f t="shared" ca="1" si="2"/>
        <v>#NAME?</v>
      </c>
      <c r="H141" s="8" t="e">
        <f t="shared" ca="1" si="3"/>
        <v>#NAME?</v>
      </c>
      <c r="I141" s="9">
        <v>27238</v>
      </c>
      <c r="J141" s="9">
        <v>457</v>
      </c>
      <c r="K141" s="9">
        <v>500.85700000000003</v>
      </c>
      <c r="L141" s="9">
        <v>1108</v>
      </c>
      <c r="M141" s="9">
        <v>5</v>
      </c>
      <c r="N141" s="9">
        <v>11.571</v>
      </c>
      <c r="O141" s="9">
        <v>245.28399999999999</v>
      </c>
      <c r="P141" s="9">
        <v>4.1150000000000002</v>
      </c>
      <c r="Q141" s="9">
        <v>4.51</v>
      </c>
      <c r="R141" s="9">
        <v>9.9779999999999998</v>
      </c>
      <c r="S141" s="9">
        <v>4.4999999999999998E-2</v>
      </c>
      <c r="T141" s="9">
        <v>0.104</v>
      </c>
      <c r="U141" s="9">
        <v>1.01</v>
      </c>
    </row>
    <row r="142" spans="1:21" ht="15.75" customHeight="1" x14ac:dyDescent="0.35">
      <c r="A142" s="5" t="s">
        <v>21</v>
      </c>
      <c r="B142" s="5" t="s">
        <v>22</v>
      </c>
      <c r="C142" s="5" t="s">
        <v>23</v>
      </c>
      <c r="D142" s="10">
        <v>44000</v>
      </c>
      <c r="E142" s="7" t="str">
        <f t="shared" si="0"/>
        <v>06</v>
      </c>
      <c r="F142" s="7" t="str">
        <f t="shared" si="1"/>
        <v>2020</v>
      </c>
      <c r="G142" s="7" t="e">
        <f t="shared" ca="1" si="2"/>
        <v>#NAME?</v>
      </c>
      <c r="H142" s="8" t="e">
        <f t="shared" ca="1" si="3"/>
        <v>#NAME?</v>
      </c>
      <c r="I142" s="9">
        <v>27799</v>
      </c>
      <c r="J142" s="9">
        <v>561</v>
      </c>
      <c r="K142" s="9">
        <v>517.71400000000006</v>
      </c>
      <c r="L142" s="9">
        <v>1116</v>
      </c>
      <c r="M142" s="9">
        <v>8</v>
      </c>
      <c r="N142" s="9">
        <v>11.429</v>
      </c>
      <c r="O142" s="9">
        <v>250.33600000000001</v>
      </c>
      <c r="P142" s="9">
        <v>5.0519999999999996</v>
      </c>
      <c r="Q142" s="9">
        <v>4.6619999999999999</v>
      </c>
      <c r="R142" s="9">
        <v>10.050000000000001</v>
      </c>
      <c r="S142" s="9">
        <v>7.1999999999999995E-2</v>
      </c>
      <c r="T142" s="9">
        <v>0.10299999999999999</v>
      </c>
      <c r="U142" s="9">
        <v>1.1100000000000001</v>
      </c>
    </row>
    <row r="143" spans="1:21" ht="15.75" customHeight="1" x14ac:dyDescent="0.35">
      <c r="A143" s="5" t="s">
        <v>21</v>
      </c>
      <c r="B143" s="5" t="s">
        <v>22</v>
      </c>
      <c r="C143" s="5" t="s">
        <v>23</v>
      </c>
      <c r="D143" s="10">
        <v>44001</v>
      </c>
      <c r="E143" s="7" t="str">
        <f t="shared" si="0"/>
        <v>06</v>
      </c>
      <c r="F143" s="7" t="str">
        <f t="shared" si="1"/>
        <v>2020</v>
      </c>
      <c r="G143" s="7" t="e">
        <f t="shared" ca="1" si="2"/>
        <v>#NAME?</v>
      </c>
      <c r="H143" s="8" t="e">
        <f t="shared" ca="1" si="3"/>
        <v>#NAME?</v>
      </c>
      <c r="I143" s="9">
        <v>28459</v>
      </c>
      <c r="J143" s="9">
        <v>660</v>
      </c>
      <c r="K143" s="9">
        <v>524.57100000000003</v>
      </c>
      <c r="L143" s="9">
        <v>1130</v>
      </c>
      <c r="M143" s="9">
        <v>14</v>
      </c>
      <c r="N143" s="9">
        <v>11.143000000000001</v>
      </c>
      <c r="O143" s="9">
        <v>256.279</v>
      </c>
      <c r="P143" s="9">
        <v>5.9429999999999996</v>
      </c>
      <c r="Q143" s="9">
        <v>4.7240000000000002</v>
      </c>
      <c r="R143" s="9">
        <v>10.176</v>
      </c>
      <c r="S143" s="9">
        <v>0.126</v>
      </c>
      <c r="T143" s="9">
        <v>0.1</v>
      </c>
      <c r="U143" s="9">
        <v>1.19</v>
      </c>
    </row>
    <row r="144" spans="1:21" ht="15.75" customHeight="1" x14ac:dyDescent="0.35">
      <c r="A144" s="5" t="s">
        <v>21</v>
      </c>
      <c r="B144" s="5" t="s">
        <v>22</v>
      </c>
      <c r="C144" s="5" t="s">
        <v>23</v>
      </c>
      <c r="D144" s="10">
        <v>44002</v>
      </c>
      <c r="E144" s="7" t="str">
        <f t="shared" si="0"/>
        <v>06</v>
      </c>
      <c r="F144" s="7" t="str">
        <f t="shared" si="1"/>
        <v>2020</v>
      </c>
      <c r="G144" s="7" t="e">
        <f t="shared" ca="1" si="2"/>
        <v>#NAME?</v>
      </c>
      <c r="H144" s="8" t="e">
        <f t="shared" ca="1" si="3"/>
        <v>#NAME?</v>
      </c>
      <c r="I144" s="9">
        <v>29400</v>
      </c>
      <c r="J144" s="9">
        <v>941</v>
      </c>
      <c r="K144" s="9">
        <v>572.57100000000003</v>
      </c>
      <c r="L144" s="9">
        <v>1150</v>
      </c>
      <c r="M144" s="9">
        <v>20</v>
      </c>
      <c r="N144" s="9">
        <v>10.856999999999999</v>
      </c>
      <c r="O144" s="9">
        <v>264.75299999999999</v>
      </c>
      <c r="P144" s="9">
        <v>8.4740000000000002</v>
      </c>
      <c r="Q144" s="9">
        <v>5.1559999999999997</v>
      </c>
      <c r="R144" s="9">
        <v>10.356</v>
      </c>
      <c r="S144" s="9">
        <v>0.18</v>
      </c>
      <c r="T144" s="9">
        <v>9.8000000000000004E-2</v>
      </c>
      <c r="U144" s="9">
        <v>1.27</v>
      </c>
    </row>
    <row r="145" spans="1:21" ht="15.75" customHeight="1" x14ac:dyDescent="0.35">
      <c r="A145" s="5" t="s">
        <v>21</v>
      </c>
      <c r="B145" s="5" t="s">
        <v>22</v>
      </c>
      <c r="C145" s="5" t="s">
        <v>23</v>
      </c>
      <c r="D145" s="10">
        <v>44003</v>
      </c>
      <c r="E145" s="7" t="str">
        <f t="shared" si="0"/>
        <v>06</v>
      </c>
      <c r="F145" s="7" t="str">
        <f t="shared" si="1"/>
        <v>2020</v>
      </c>
      <c r="G145" s="7" t="e">
        <f t="shared" ca="1" si="2"/>
        <v>#NAME?</v>
      </c>
      <c r="H145" s="8" t="e">
        <f t="shared" ca="1" si="3"/>
        <v>#NAME?</v>
      </c>
      <c r="I145" s="9">
        <v>30052</v>
      </c>
      <c r="J145" s="9">
        <v>652</v>
      </c>
      <c r="K145" s="9">
        <v>588.85699999999997</v>
      </c>
      <c r="L145" s="9">
        <v>1169</v>
      </c>
      <c r="M145" s="9">
        <v>19</v>
      </c>
      <c r="N145" s="9">
        <v>11.571</v>
      </c>
      <c r="O145" s="9">
        <v>270.62400000000002</v>
      </c>
      <c r="P145" s="9">
        <v>5.8710000000000004</v>
      </c>
      <c r="Q145" s="9">
        <v>5.3029999999999999</v>
      </c>
      <c r="R145" s="9">
        <v>10.526999999999999</v>
      </c>
      <c r="S145" s="9">
        <v>0.17100000000000001</v>
      </c>
      <c r="T145" s="9">
        <v>0.104</v>
      </c>
      <c r="U145" s="9">
        <v>1.23</v>
      </c>
    </row>
    <row r="146" spans="1:21" ht="15.75" customHeight="1" x14ac:dyDescent="0.35">
      <c r="A146" s="5" t="s">
        <v>21</v>
      </c>
      <c r="B146" s="5" t="s">
        <v>22</v>
      </c>
      <c r="C146" s="5" t="s">
        <v>23</v>
      </c>
      <c r="D146" s="10">
        <v>44004</v>
      </c>
      <c r="E146" s="7" t="str">
        <f t="shared" si="0"/>
        <v>06</v>
      </c>
      <c r="F146" s="7" t="str">
        <f t="shared" si="1"/>
        <v>2020</v>
      </c>
      <c r="G146" s="7" t="e">
        <f t="shared" ca="1" si="2"/>
        <v>#NAME?</v>
      </c>
      <c r="H146" s="8" t="e">
        <f t="shared" ca="1" si="3"/>
        <v>#NAME?</v>
      </c>
      <c r="I146" s="9">
        <v>30682</v>
      </c>
      <c r="J146" s="9">
        <v>630</v>
      </c>
      <c r="K146" s="9">
        <v>608.85699999999997</v>
      </c>
      <c r="L146" s="9">
        <v>1177</v>
      </c>
      <c r="M146" s="9">
        <v>8</v>
      </c>
      <c r="N146" s="9">
        <v>11.286</v>
      </c>
      <c r="O146" s="9">
        <v>276.298</v>
      </c>
      <c r="P146" s="9">
        <v>5.673</v>
      </c>
      <c r="Q146" s="9">
        <v>5.4829999999999997</v>
      </c>
      <c r="R146" s="9">
        <v>10.599</v>
      </c>
      <c r="S146" s="9">
        <v>7.1999999999999995E-2</v>
      </c>
      <c r="T146" s="9">
        <v>0.10199999999999999</v>
      </c>
      <c r="U146" s="9">
        <v>1.25</v>
      </c>
    </row>
    <row r="147" spans="1:21" ht="15.75" customHeight="1" x14ac:dyDescent="0.35">
      <c r="A147" s="5" t="s">
        <v>21</v>
      </c>
      <c r="B147" s="5" t="s">
        <v>22</v>
      </c>
      <c r="C147" s="5" t="s">
        <v>23</v>
      </c>
      <c r="D147" s="10">
        <v>44005</v>
      </c>
      <c r="E147" s="7" t="str">
        <f t="shared" si="0"/>
        <v>06</v>
      </c>
      <c r="F147" s="7" t="str">
        <f t="shared" si="1"/>
        <v>2020</v>
      </c>
      <c r="G147" s="7" t="e">
        <f t="shared" ca="1" si="2"/>
        <v>#NAME?</v>
      </c>
      <c r="H147" s="8" t="e">
        <f t="shared" ca="1" si="3"/>
        <v>#NAME?</v>
      </c>
      <c r="I147" s="9">
        <v>31825</v>
      </c>
      <c r="J147" s="9">
        <v>1143</v>
      </c>
      <c r="K147" s="9">
        <v>720.57100000000003</v>
      </c>
      <c r="L147" s="9">
        <v>1186</v>
      </c>
      <c r="M147" s="9">
        <v>9</v>
      </c>
      <c r="N147" s="9">
        <v>11.856999999999999</v>
      </c>
      <c r="O147" s="9">
        <v>286.59100000000001</v>
      </c>
      <c r="P147" s="9">
        <v>10.292999999999999</v>
      </c>
      <c r="Q147" s="9">
        <v>6.4889999999999999</v>
      </c>
      <c r="R147" s="9">
        <v>10.68</v>
      </c>
      <c r="S147" s="9">
        <v>8.1000000000000003E-2</v>
      </c>
      <c r="T147" s="9">
        <v>0.107</v>
      </c>
      <c r="U147" s="9">
        <v>1.31</v>
      </c>
    </row>
    <row r="148" spans="1:21" ht="15.75" customHeight="1" x14ac:dyDescent="0.35">
      <c r="A148" s="5" t="s">
        <v>21</v>
      </c>
      <c r="B148" s="5" t="s">
        <v>22</v>
      </c>
      <c r="C148" s="5" t="s">
        <v>23</v>
      </c>
      <c r="D148" s="10">
        <v>44006</v>
      </c>
      <c r="E148" s="7" t="str">
        <f t="shared" si="0"/>
        <v>06</v>
      </c>
      <c r="F148" s="7" t="str">
        <f t="shared" si="1"/>
        <v>2020</v>
      </c>
      <c r="G148" s="7" t="e">
        <f t="shared" ca="1" si="2"/>
        <v>#NAME?</v>
      </c>
      <c r="H148" s="8" t="e">
        <f t="shared" ca="1" si="3"/>
        <v>#NAME?</v>
      </c>
      <c r="I148" s="9">
        <v>32295</v>
      </c>
      <c r="J148" s="9">
        <v>470</v>
      </c>
      <c r="K148" s="9">
        <v>722.42899999999997</v>
      </c>
      <c r="L148" s="9">
        <v>1204</v>
      </c>
      <c r="M148" s="9">
        <v>18</v>
      </c>
      <c r="N148" s="9">
        <v>13.714</v>
      </c>
      <c r="O148" s="9">
        <v>290.82299999999998</v>
      </c>
      <c r="P148" s="9">
        <v>4.2320000000000002</v>
      </c>
      <c r="Q148" s="9">
        <v>6.5060000000000002</v>
      </c>
      <c r="R148" s="9">
        <v>10.842000000000001</v>
      </c>
      <c r="S148" s="9">
        <v>0.16200000000000001</v>
      </c>
      <c r="T148" s="9">
        <v>0.123</v>
      </c>
      <c r="U148" s="9">
        <v>1.19</v>
      </c>
    </row>
    <row r="149" spans="1:21" ht="15.75" customHeight="1" x14ac:dyDescent="0.35">
      <c r="A149" s="5" t="s">
        <v>21</v>
      </c>
      <c r="B149" s="5" t="s">
        <v>22</v>
      </c>
      <c r="C149" s="5" t="s">
        <v>23</v>
      </c>
      <c r="D149" s="10">
        <v>44007</v>
      </c>
      <c r="E149" s="7" t="str">
        <f t="shared" si="0"/>
        <v>06</v>
      </c>
      <c r="F149" s="7" t="str">
        <f t="shared" si="1"/>
        <v>2020</v>
      </c>
      <c r="G149" s="7" t="e">
        <f t="shared" ca="1" si="2"/>
        <v>#NAME?</v>
      </c>
      <c r="H149" s="8" t="e">
        <f t="shared" ca="1" si="3"/>
        <v>#NAME?</v>
      </c>
      <c r="I149" s="9">
        <v>33069</v>
      </c>
      <c r="J149" s="9">
        <v>774</v>
      </c>
      <c r="K149" s="9">
        <v>752.85699999999997</v>
      </c>
      <c r="L149" s="9">
        <v>1212</v>
      </c>
      <c r="M149" s="9">
        <v>8</v>
      </c>
      <c r="N149" s="9">
        <v>13.714</v>
      </c>
      <c r="O149" s="9">
        <v>297.79300000000001</v>
      </c>
      <c r="P149" s="9">
        <v>6.97</v>
      </c>
      <c r="Q149" s="9">
        <v>6.78</v>
      </c>
      <c r="R149" s="9">
        <v>10.914</v>
      </c>
      <c r="S149" s="9">
        <v>7.1999999999999995E-2</v>
      </c>
      <c r="T149" s="9">
        <v>0.123</v>
      </c>
      <c r="U149" s="9">
        <v>1.21</v>
      </c>
    </row>
    <row r="150" spans="1:21" ht="15.75" customHeight="1" x14ac:dyDescent="0.35">
      <c r="A150" s="5" t="s">
        <v>21</v>
      </c>
      <c r="B150" s="5" t="s">
        <v>22</v>
      </c>
      <c r="C150" s="5" t="s">
        <v>23</v>
      </c>
      <c r="D150" s="10">
        <v>44008</v>
      </c>
      <c r="E150" s="7" t="str">
        <f t="shared" si="0"/>
        <v>06</v>
      </c>
      <c r="F150" s="7" t="str">
        <f t="shared" si="1"/>
        <v>2020</v>
      </c>
      <c r="G150" s="7" t="e">
        <f t="shared" ca="1" si="2"/>
        <v>#NAME?</v>
      </c>
      <c r="H150" s="8" t="e">
        <f t="shared" ca="1" si="3"/>
        <v>#NAME?</v>
      </c>
      <c r="I150" s="9">
        <v>34073</v>
      </c>
      <c r="J150" s="9">
        <v>1004</v>
      </c>
      <c r="K150" s="9">
        <v>802</v>
      </c>
      <c r="L150" s="9">
        <v>1224</v>
      </c>
      <c r="M150" s="9">
        <v>12</v>
      </c>
      <c r="N150" s="9">
        <v>13.429</v>
      </c>
      <c r="O150" s="9">
        <v>306.834</v>
      </c>
      <c r="P150" s="9">
        <v>9.0410000000000004</v>
      </c>
      <c r="Q150" s="9">
        <v>7.2220000000000004</v>
      </c>
      <c r="R150" s="9">
        <v>11.022</v>
      </c>
      <c r="S150" s="9">
        <v>0.108</v>
      </c>
      <c r="T150" s="9">
        <v>0.121</v>
      </c>
      <c r="U150" s="9">
        <v>1.2</v>
      </c>
    </row>
    <row r="151" spans="1:21" ht="15.75" customHeight="1" x14ac:dyDescent="0.35">
      <c r="A151" s="5" t="s">
        <v>21</v>
      </c>
      <c r="B151" s="5" t="s">
        <v>22</v>
      </c>
      <c r="C151" s="5" t="s">
        <v>23</v>
      </c>
      <c r="D151" s="10">
        <v>44009</v>
      </c>
      <c r="E151" s="7" t="str">
        <f t="shared" si="0"/>
        <v>06</v>
      </c>
      <c r="F151" s="7" t="str">
        <f t="shared" si="1"/>
        <v>2020</v>
      </c>
      <c r="G151" s="7" t="e">
        <f t="shared" ca="1" si="2"/>
        <v>#NAME?</v>
      </c>
      <c r="H151" s="8" t="e">
        <f t="shared" ca="1" si="3"/>
        <v>#NAME?</v>
      </c>
      <c r="I151" s="9">
        <v>34803</v>
      </c>
      <c r="J151" s="9">
        <v>730</v>
      </c>
      <c r="K151" s="9">
        <v>771.85699999999997</v>
      </c>
      <c r="L151" s="9">
        <v>1236</v>
      </c>
      <c r="M151" s="9">
        <v>12</v>
      </c>
      <c r="N151" s="9">
        <v>12.286</v>
      </c>
      <c r="O151" s="9">
        <v>313.40800000000002</v>
      </c>
      <c r="P151" s="9">
        <v>6.5739999999999998</v>
      </c>
      <c r="Q151" s="9">
        <v>6.9509999999999996</v>
      </c>
      <c r="R151" s="9">
        <v>11.13</v>
      </c>
      <c r="S151" s="9">
        <v>0.108</v>
      </c>
      <c r="T151" s="9">
        <v>0.111</v>
      </c>
      <c r="U151" s="9">
        <v>1.1499999999999999</v>
      </c>
    </row>
    <row r="152" spans="1:21" ht="15.75" customHeight="1" x14ac:dyDescent="0.35">
      <c r="A152" s="5" t="s">
        <v>21</v>
      </c>
      <c r="B152" s="5" t="s">
        <v>22</v>
      </c>
      <c r="C152" s="5" t="s">
        <v>23</v>
      </c>
      <c r="D152" s="10">
        <v>44010</v>
      </c>
      <c r="E152" s="7" t="str">
        <f t="shared" si="0"/>
        <v>06</v>
      </c>
      <c r="F152" s="7" t="str">
        <f t="shared" si="1"/>
        <v>2020</v>
      </c>
      <c r="G152" s="7" t="e">
        <f t="shared" ca="1" si="2"/>
        <v>#NAME?</v>
      </c>
      <c r="H152" s="8" t="e">
        <f t="shared" ca="1" si="3"/>
        <v>#NAME?</v>
      </c>
      <c r="I152" s="9">
        <v>35455</v>
      </c>
      <c r="J152" s="9">
        <v>652</v>
      </c>
      <c r="K152" s="9">
        <v>771.85699999999997</v>
      </c>
      <c r="L152" s="9">
        <v>1244</v>
      </c>
      <c r="M152" s="9">
        <v>8</v>
      </c>
      <c r="N152" s="9">
        <v>10.714</v>
      </c>
      <c r="O152" s="9">
        <v>319.279</v>
      </c>
      <c r="P152" s="9">
        <v>5.8710000000000004</v>
      </c>
      <c r="Q152" s="9">
        <v>6.9509999999999996</v>
      </c>
      <c r="R152" s="9">
        <v>11.202</v>
      </c>
      <c r="S152" s="9">
        <v>7.1999999999999995E-2</v>
      </c>
      <c r="T152" s="9">
        <v>9.6000000000000002E-2</v>
      </c>
      <c r="U152" s="9">
        <v>1.1499999999999999</v>
      </c>
    </row>
    <row r="153" spans="1:21" ht="15.75" customHeight="1" x14ac:dyDescent="0.35">
      <c r="A153" s="5" t="s">
        <v>21</v>
      </c>
      <c r="B153" s="5" t="s">
        <v>22</v>
      </c>
      <c r="C153" s="5" t="s">
        <v>23</v>
      </c>
      <c r="D153" s="10">
        <v>44011</v>
      </c>
      <c r="E153" s="7" t="str">
        <f t="shared" si="0"/>
        <v>06</v>
      </c>
      <c r="F153" s="7" t="str">
        <f t="shared" si="1"/>
        <v>2020</v>
      </c>
      <c r="G153" s="7" t="e">
        <f t="shared" ca="1" si="2"/>
        <v>#NAME?</v>
      </c>
      <c r="H153" s="8" t="e">
        <f t="shared" ca="1" si="3"/>
        <v>#NAME?</v>
      </c>
      <c r="I153" s="9">
        <v>36438</v>
      </c>
      <c r="J153" s="9">
        <v>983</v>
      </c>
      <c r="K153" s="9">
        <v>822.28599999999994</v>
      </c>
      <c r="L153" s="9">
        <v>1255</v>
      </c>
      <c r="M153" s="9">
        <v>11</v>
      </c>
      <c r="N153" s="9">
        <v>11.143000000000001</v>
      </c>
      <c r="O153" s="9">
        <v>328.13200000000001</v>
      </c>
      <c r="P153" s="9">
        <v>8.8520000000000003</v>
      </c>
      <c r="Q153" s="9">
        <v>7.4050000000000002</v>
      </c>
      <c r="R153" s="9">
        <v>11.302</v>
      </c>
      <c r="S153" s="9">
        <v>9.9000000000000005E-2</v>
      </c>
      <c r="T153" s="9">
        <v>0.1</v>
      </c>
      <c r="U153" s="9">
        <v>1.26</v>
      </c>
    </row>
    <row r="154" spans="1:21" ht="15.75" customHeight="1" x14ac:dyDescent="0.35">
      <c r="A154" s="5" t="s">
        <v>21</v>
      </c>
      <c r="B154" s="5" t="s">
        <v>22</v>
      </c>
      <c r="C154" s="5" t="s">
        <v>23</v>
      </c>
      <c r="D154" s="10">
        <v>44012</v>
      </c>
      <c r="E154" s="7" t="str">
        <f t="shared" si="0"/>
        <v>06</v>
      </c>
      <c r="F154" s="7" t="str">
        <f t="shared" si="1"/>
        <v>2020</v>
      </c>
      <c r="G154" s="7" t="e">
        <f t="shared" ca="1" si="2"/>
        <v>#NAME?</v>
      </c>
      <c r="H154" s="8" t="e">
        <f t="shared" ca="1" si="3"/>
        <v>#NAME?</v>
      </c>
      <c r="I154" s="9">
        <v>37514</v>
      </c>
      <c r="J154" s="9">
        <v>1076</v>
      </c>
      <c r="K154" s="9">
        <v>812.71400000000006</v>
      </c>
      <c r="L154" s="9">
        <v>1266</v>
      </c>
      <c r="M154" s="9">
        <v>11</v>
      </c>
      <c r="N154" s="9">
        <v>11.429</v>
      </c>
      <c r="O154" s="9">
        <v>337.82100000000003</v>
      </c>
      <c r="P154" s="9">
        <v>9.69</v>
      </c>
      <c r="Q154" s="9">
        <v>7.319</v>
      </c>
      <c r="R154" s="9">
        <v>11.401</v>
      </c>
      <c r="S154" s="9">
        <v>9.9000000000000005E-2</v>
      </c>
      <c r="T154" s="9">
        <v>0.10299999999999999</v>
      </c>
      <c r="U154" s="9">
        <v>1.31</v>
      </c>
    </row>
    <row r="155" spans="1:21" ht="15.75" customHeight="1" x14ac:dyDescent="0.35">
      <c r="A155" s="5" t="s">
        <v>21</v>
      </c>
      <c r="B155" s="5" t="s">
        <v>22</v>
      </c>
      <c r="C155" s="5" t="s">
        <v>23</v>
      </c>
      <c r="D155" s="10">
        <v>44013</v>
      </c>
      <c r="E155" s="7" t="str">
        <f t="shared" si="0"/>
        <v>07</v>
      </c>
      <c r="F155" s="7" t="str">
        <f t="shared" si="1"/>
        <v>2020</v>
      </c>
      <c r="G155" s="7" t="e">
        <f t="shared" ca="1" si="2"/>
        <v>#NAME?</v>
      </c>
      <c r="H155" s="8" t="e">
        <f t="shared" ca="1" si="3"/>
        <v>#NAME?</v>
      </c>
      <c r="I155" s="9">
        <v>38511</v>
      </c>
      <c r="J155" s="9">
        <v>997</v>
      </c>
      <c r="K155" s="9">
        <v>888</v>
      </c>
      <c r="L155" s="9">
        <v>1270</v>
      </c>
      <c r="M155" s="9">
        <v>4</v>
      </c>
      <c r="N155" s="9">
        <v>9.4290000000000003</v>
      </c>
      <c r="O155" s="9">
        <v>346.79899999999998</v>
      </c>
      <c r="P155" s="9">
        <v>8.9779999999999998</v>
      </c>
      <c r="Q155" s="9">
        <v>7.9969999999999999</v>
      </c>
      <c r="R155" s="9">
        <v>11.436999999999999</v>
      </c>
      <c r="S155" s="9">
        <v>3.5999999999999997E-2</v>
      </c>
      <c r="T155" s="9">
        <v>8.5000000000000006E-2</v>
      </c>
      <c r="U155" s="9">
        <v>1.29</v>
      </c>
    </row>
    <row r="156" spans="1:21" ht="15.75" customHeight="1" x14ac:dyDescent="0.35">
      <c r="A156" s="5" t="s">
        <v>21</v>
      </c>
      <c r="B156" s="5" t="s">
        <v>22</v>
      </c>
      <c r="C156" s="5" t="s">
        <v>23</v>
      </c>
      <c r="D156" s="10">
        <v>44014</v>
      </c>
      <c r="E156" s="7" t="str">
        <f t="shared" si="0"/>
        <v>07</v>
      </c>
      <c r="F156" s="7" t="str">
        <f t="shared" si="1"/>
        <v>2020</v>
      </c>
      <c r="G156" s="7" t="e">
        <f t="shared" ca="1" si="2"/>
        <v>#NAME?</v>
      </c>
      <c r="H156" s="8" t="e">
        <f t="shared" ca="1" si="3"/>
        <v>#NAME?</v>
      </c>
      <c r="I156" s="9">
        <v>38805</v>
      </c>
      <c r="J156" s="9">
        <v>294</v>
      </c>
      <c r="K156" s="9">
        <v>819.42899999999997</v>
      </c>
      <c r="L156" s="9">
        <v>1274</v>
      </c>
      <c r="M156" s="9">
        <v>4</v>
      </c>
      <c r="N156" s="9">
        <v>8.8569999999999993</v>
      </c>
      <c r="O156" s="9">
        <v>349.447</v>
      </c>
      <c r="P156" s="9">
        <v>2.6480000000000001</v>
      </c>
      <c r="Q156" s="9">
        <v>7.3789999999999996</v>
      </c>
      <c r="R156" s="9">
        <v>11.473000000000001</v>
      </c>
      <c r="S156" s="9">
        <v>3.5999999999999997E-2</v>
      </c>
      <c r="T156" s="9">
        <v>0.08</v>
      </c>
      <c r="U156" s="9">
        <v>1.29</v>
      </c>
    </row>
    <row r="157" spans="1:21" ht="15.75" customHeight="1" x14ac:dyDescent="0.35">
      <c r="A157" s="5" t="s">
        <v>21</v>
      </c>
      <c r="B157" s="5" t="s">
        <v>22</v>
      </c>
      <c r="C157" s="5" t="s">
        <v>23</v>
      </c>
      <c r="D157" s="10">
        <v>44015</v>
      </c>
      <c r="E157" s="7" t="str">
        <f t="shared" si="0"/>
        <v>07</v>
      </c>
      <c r="F157" s="7" t="str">
        <f t="shared" si="1"/>
        <v>2020</v>
      </c>
      <c r="G157" s="7" t="e">
        <f t="shared" ca="1" si="2"/>
        <v>#NAME?</v>
      </c>
      <c r="H157" s="8" t="e">
        <f t="shared" ca="1" si="3"/>
        <v>#NAME?</v>
      </c>
      <c r="I157" s="9">
        <v>40336</v>
      </c>
      <c r="J157" s="9">
        <v>1531</v>
      </c>
      <c r="K157" s="9">
        <v>894.71400000000006</v>
      </c>
      <c r="L157" s="9">
        <v>1280</v>
      </c>
      <c r="M157" s="9">
        <v>6</v>
      </c>
      <c r="N157" s="9">
        <v>8</v>
      </c>
      <c r="O157" s="9">
        <v>363.23399999999998</v>
      </c>
      <c r="P157" s="9">
        <v>13.787000000000001</v>
      </c>
      <c r="Q157" s="9">
        <v>8.0570000000000004</v>
      </c>
      <c r="R157" s="9">
        <v>11.526999999999999</v>
      </c>
      <c r="S157" s="9">
        <v>5.3999999999999999E-2</v>
      </c>
      <c r="T157" s="9">
        <v>7.1999999999999995E-2</v>
      </c>
      <c r="U157" s="9">
        <v>1.53</v>
      </c>
    </row>
    <row r="158" spans="1:21" ht="15.75" customHeight="1" x14ac:dyDescent="0.35">
      <c r="A158" s="5" t="s">
        <v>21</v>
      </c>
      <c r="B158" s="5" t="s">
        <v>22</v>
      </c>
      <c r="C158" s="5" t="s">
        <v>23</v>
      </c>
      <c r="D158" s="10">
        <v>44016</v>
      </c>
      <c r="E158" s="7" t="str">
        <f t="shared" si="0"/>
        <v>07</v>
      </c>
      <c r="F158" s="7" t="str">
        <f t="shared" si="1"/>
        <v>2020</v>
      </c>
      <c r="G158" s="7" t="e">
        <f t="shared" ca="1" si="2"/>
        <v>#NAME?</v>
      </c>
      <c r="H158" s="8" t="e">
        <f t="shared" ca="1" si="3"/>
        <v>#NAME?</v>
      </c>
      <c r="I158" s="9">
        <v>41830</v>
      </c>
      <c r="J158" s="9">
        <v>1494</v>
      </c>
      <c r="K158" s="9">
        <v>1003.857</v>
      </c>
      <c r="L158" s="9">
        <v>1290</v>
      </c>
      <c r="M158" s="9">
        <v>10</v>
      </c>
      <c r="N158" s="9">
        <v>7.7140000000000004</v>
      </c>
      <c r="O158" s="9">
        <v>376.68799999999999</v>
      </c>
      <c r="P158" s="9">
        <v>13.454000000000001</v>
      </c>
      <c r="Q158" s="9">
        <v>9.0399999999999991</v>
      </c>
      <c r="R158" s="9">
        <v>11.617000000000001</v>
      </c>
      <c r="S158" s="9">
        <v>0.09</v>
      </c>
      <c r="T158" s="9">
        <v>6.9000000000000006E-2</v>
      </c>
      <c r="U158" s="9">
        <v>1.65</v>
      </c>
    </row>
    <row r="159" spans="1:21" ht="15.75" customHeight="1" x14ac:dyDescent="0.35">
      <c r="A159" s="5" t="s">
        <v>21</v>
      </c>
      <c r="B159" s="5" t="s">
        <v>22</v>
      </c>
      <c r="C159" s="5" t="s">
        <v>23</v>
      </c>
      <c r="D159" s="10">
        <v>44017</v>
      </c>
      <c r="E159" s="7" t="str">
        <f t="shared" si="0"/>
        <v>07</v>
      </c>
      <c r="F159" s="7" t="str">
        <f t="shared" si="1"/>
        <v>2020</v>
      </c>
      <c r="G159" s="7" t="e">
        <f t="shared" ca="1" si="2"/>
        <v>#NAME?</v>
      </c>
      <c r="H159" s="8" t="e">
        <f t="shared" ca="1" si="3"/>
        <v>#NAME?</v>
      </c>
      <c r="I159" s="9">
        <v>44254</v>
      </c>
      <c r="J159" s="9">
        <v>2424</v>
      </c>
      <c r="K159" s="9">
        <v>1257</v>
      </c>
      <c r="L159" s="9">
        <v>1297</v>
      </c>
      <c r="M159" s="9">
        <v>7</v>
      </c>
      <c r="N159" s="9">
        <v>7.5709999999999997</v>
      </c>
      <c r="O159" s="9">
        <v>398.51600000000002</v>
      </c>
      <c r="P159" s="9">
        <v>21.829000000000001</v>
      </c>
      <c r="Q159" s="9">
        <v>11.32</v>
      </c>
      <c r="R159" s="9">
        <v>11.68</v>
      </c>
      <c r="S159" s="9">
        <v>6.3E-2</v>
      </c>
      <c r="T159" s="9">
        <v>6.8000000000000005E-2</v>
      </c>
      <c r="U159" s="9">
        <v>1.76</v>
      </c>
    </row>
    <row r="160" spans="1:21" ht="15.75" customHeight="1" x14ac:dyDescent="0.35">
      <c r="A160" s="5" t="s">
        <v>21</v>
      </c>
      <c r="B160" s="5" t="s">
        <v>22</v>
      </c>
      <c r="C160" s="5" t="s">
        <v>23</v>
      </c>
      <c r="D160" s="10">
        <v>44018</v>
      </c>
      <c r="E160" s="7" t="str">
        <f t="shared" si="0"/>
        <v>07</v>
      </c>
      <c r="F160" s="7" t="str">
        <f t="shared" si="1"/>
        <v>2020</v>
      </c>
      <c r="G160" s="7" t="e">
        <f t="shared" ca="1" si="2"/>
        <v>#NAME?</v>
      </c>
      <c r="H160" s="8" t="e">
        <f t="shared" ca="1" si="3"/>
        <v>#NAME?</v>
      </c>
      <c r="I160" s="9">
        <v>46333</v>
      </c>
      <c r="J160" s="9">
        <v>2079</v>
      </c>
      <c r="K160" s="9">
        <v>1413.5709999999999</v>
      </c>
      <c r="L160" s="9">
        <v>1303</v>
      </c>
      <c r="M160" s="9">
        <v>6</v>
      </c>
      <c r="N160" s="9">
        <v>6.8570000000000002</v>
      </c>
      <c r="O160" s="9">
        <v>417.238</v>
      </c>
      <c r="P160" s="9">
        <v>18.722000000000001</v>
      </c>
      <c r="Q160" s="9">
        <v>12.728999999999999</v>
      </c>
      <c r="R160" s="9">
        <v>11.734</v>
      </c>
      <c r="S160" s="9">
        <v>5.3999999999999999E-2</v>
      </c>
      <c r="T160" s="9">
        <v>6.2E-2</v>
      </c>
      <c r="U160" s="9">
        <v>1.68</v>
      </c>
    </row>
    <row r="161" spans="1:21" ht="15.75" customHeight="1" x14ac:dyDescent="0.35">
      <c r="A161" s="5" t="s">
        <v>21</v>
      </c>
      <c r="B161" s="5" t="s">
        <v>22</v>
      </c>
      <c r="C161" s="5" t="s">
        <v>23</v>
      </c>
      <c r="D161" s="10">
        <v>44019</v>
      </c>
      <c r="E161" s="7" t="str">
        <f t="shared" si="0"/>
        <v>07</v>
      </c>
      <c r="F161" s="7" t="str">
        <f t="shared" si="1"/>
        <v>2020</v>
      </c>
      <c r="G161" s="7" t="e">
        <f t="shared" ca="1" si="2"/>
        <v>#NAME?</v>
      </c>
      <c r="H161" s="8" t="e">
        <f t="shared" ca="1" si="3"/>
        <v>#NAME?</v>
      </c>
      <c r="I161" s="9">
        <v>47873</v>
      </c>
      <c r="J161" s="9">
        <v>1540</v>
      </c>
      <c r="K161" s="9">
        <v>1479.857</v>
      </c>
      <c r="L161" s="9">
        <v>1309</v>
      </c>
      <c r="M161" s="9">
        <v>6</v>
      </c>
      <c r="N161" s="9">
        <v>6.1429999999999998</v>
      </c>
      <c r="O161" s="9">
        <v>431.10599999999999</v>
      </c>
      <c r="P161" s="9">
        <v>13.868</v>
      </c>
      <c r="Q161" s="9">
        <v>13.326000000000001</v>
      </c>
      <c r="R161" s="9">
        <v>11.788</v>
      </c>
      <c r="S161" s="9">
        <v>5.3999999999999999E-2</v>
      </c>
      <c r="T161" s="9">
        <v>5.5E-2</v>
      </c>
      <c r="U161" s="9">
        <v>1.52</v>
      </c>
    </row>
    <row r="162" spans="1:21" ht="15.75" customHeight="1" x14ac:dyDescent="0.35">
      <c r="A162" s="5" t="s">
        <v>21</v>
      </c>
      <c r="B162" s="5" t="s">
        <v>22</v>
      </c>
      <c r="C162" s="5" t="s">
        <v>23</v>
      </c>
      <c r="D162" s="10">
        <v>44020</v>
      </c>
      <c r="E162" s="7" t="str">
        <f t="shared" si="0"/>
        <v>07</v>
      </c>
      <c r="F162" s="7" t="str">
        <f t="shared" si="1"/>
        <v>2020</v>
      </c>
      <c r="G162" s="7" t="e">
        <f t="shared" ca="1" si="2"/>
        <v>#NAME?</v>
      </c>
      <c r="H162" s="8" t="e">
        <f t="shared" ca="1" si="3"/>
        <v>#NAME?</v>
      </c>
      <c r="I162" s="9">
        <v>50359</v>
      </c>
      <c r="J162" s="9">
        <v>2486</v>
      </c>
      <c r="K162" s="9">
        <v>1692.5709999999999</v>
      </c>
      <c r="L162" s="9">
        <v>1314</v>
      </c>
      <c r="M162" s="9">
        <v>5</v>
      </c>
      <c r="N162" s="9">
        <v>6.2859999999999996</v>
      </c>
      <c r="O162" s="9">
        <v>453.49299999999999</v>
      </c>
      <c r="P162" s="9">
        <v>22.387</v>
      </c>
      <c r="Q162" s="9">
        <v>15.242000000000001</v>
      </c>
      <c r="R162" s="9">
        <v>11.833</v>
      </c>
      <c r="S162" s="9">
        <v>4.4999999999999998E-2</v>
      </c>
      <c r="T162" s="9">
        <v>5.7000000000000002E-2</v>
      </c>
      <c r="U162" s="9">
        <v>1.44</v>
      </c>
    </row>
    <row r="163" spans="1:21" ht="15.75" customHeight="1" x14ac:dyDescent="0.35">
      <c r="A163" s="5" t="s">
        <v>21</v>
      </c>
      <c r="B163" s="5" t="s">
        <v>22</v>
      </c>
      <c r="C163" s="5" t="s">
        <v>23</v>
      </c>
      <c r="D163" s="10">
        <v>44021</v>
      </c>
      <c r="E163" s="7" t="str">
        <f t="shared" si="0"/>
        <v>07</v>
      </c>
      <c r="F163" s="7" t="str">
        <f t="shared" si="1"/>
        <v>2020</v>
      </c>
      <c r="G163" s="7" t="e">
        <f t="shared" ca="1" si="2"/>
        <v>#NAME?</v>
      </c>
      <c r="H163" s="8" t="e">
        <f t="shared" ca="1" si="3"/>
        <v>#NAME?</v>
      </c>
      <c r="I163" s="9">
        <v>51754</v>
      </c>
      <c r="J163" s="9">
        <v>1395</v>
      </c>
      <c r="K163" s="9">
        <v>1849.857</v>
      </c>
      <c r="L163" s="9">
        <v>1314</v>
      </c>
      <c r="M163" s="9">
        <v>0</v>
      </c>
      <c r="N163" s="9">
        <v>5.7140000000000004</v>
      </c>
      <c r="O163" s="9">
        <v>466.05500000000001</v>
      </c>
      <c r="P163" s="9">
        <v>12.561999999999999</v>
      </c>
      <c r="Q163" s="9">
        <v>16.658000000000001</v>
      </c>
      <c r="R163" s="9">
        <v>11.833</v>
      </c>
      <c r="S163" s="9">
        <v>0</v>
      </c>
      <c r="T163" s="9">
        <v>5.0999999999999997E-2</v>
      </c>
      <c r="U163" s="9">
        <v>1.21</v>
      </c>
    </row>
    <row r="164" spans="1:21" ht="15.75" customHeight="1" x14ac:dyDescent="0.35">
      <c r="A164" s="5" t="s">
        <v>21</v>
      </c>
      <c r="B164" s="5" t="s">
        <v>22</v>
      </c>
      <c r="C164" s="5" t="s">
        <v>23</v>
      </c>
      <c r="D164" s="10">
        <v>44022</v>
      </c>
      <c r="E164" s="7" t="str">
        <f t="shared" si="0"/>
        <v>07</v>
      </c>
      <c r="F164" s="7" t="str">
        <f t="shared" si="1"/>
        <v>2020</v>
      </c>
      <c r="G164" s="7" t="e">
        <f t="shared" ca="1" si="2"/>
        <v>#NAME?</v>
      </c>
      <c r="H164" s="8" t="e">
        <f t="shared" ca="1" si="3"/>
        <v>#NAME?</v>
      </c>
      <c r="I164" s="9">
        <v>52914</v>
      </c>
      <c r="J164" s="9">
        <v>1160</v>
      </c>
      <c r="K164" s="9">
        <v>1796.857</v>
      </c>
      <c r="L164" s="9">
        <v>1360</v>
      </c>
      <c r="M164" s="9">
        <v>46</v>
      </c>
      <c r="N164" s="9">
        <v>11.429</v>
      </c>
      <c r="O164" s="9">
        <v>476.50099999999998</v>
      </c>
      <c r="P164" s="9">
        <v>10.446</v>
      </c>
      <c r="Q164" s="9">
        <v>16.181000000000001</v>
      </c>
      <c r="R164" s="9">
        <v>12.247</v>
      </c>
      <c r="S164" s="9">
        <v>0.41399999999999998</v>
      </c>
      <c r="T164" s="9">
        <v>0.10299999999999999</v>
      </c>
      <c r="U164" s="9">
        <v>1.06</v>
      </c>
    </row>
    <row r="165" spans="1:21" ht="15.75" customHeight="1" x14ac:dyDescent="0.35">
      <c r="A165" s="5" t="s">
        <v>21</v>
      </c>
      <c r="B165" s="5" t="s">
        <v>22</v>
      </c>
      <c r="C165" s="5" t="s">
        <v>23</v>
      </c>
      <c r="D165" s="10">
        <v>44023</v>
      </c>
      <c r="E165" s="7" t="str">
        <f t="shared" si="0"/>
        <v>07</v>
      </c>
      <c r="F165" s="7" t="str">
        <f t="shared" si="1"/>
        <v>2020</v>
      </c>
      <c r="G165" s="7" t="e">
        <f t="shared" ca="1" si="2"/>
        <v>#NAME?</v>
      </c>
      <c r="H165" s="8" t="e">
        <f t="shared" ca="1" si="3"/>
        <v>#NAME?</v>
      </c>
      <c r="I165" s="9">
        <v>54222</v>
      </c>
      <c r="J165" s="9">
        <v>1308</v>
      </c>
      <c r="K165" s="9">
        <v>1770.2860000000001</v>
      </c>
      <c r="L165" s="9">
        <v>1372</v>
      </c>
      <c r="M165" s="9">
        <v>12</v>
      </c>
      <c r="N165" s="9">
        <v>11.714</v>
      </c>
      <c r="O165" s="9">
        <v>488.28</v>
      </c>
      <c r="P165" s="9">
        <v>11.779</v>
      </c>
      <c r="Q165" s="9">
        <v>15.942</v>
      </c>
      <c r="R165" s="9">
        <v>12.355</v>
      </c>
      <c r="S165" s="9">
        <v>0.108</v>
      </c>
      <c r="T165" s="9">
        <v>0.105</v>
      </c>
      <c r="U165" s="9">
        <v>1.01</v>
      </c>
    </row>
    <row r="166" spans="1:21" ht="15.75" customHeight="1" x14ac:dyDescent="0.35">
      <c r="A166" s="5" t="s">
        <v>21</v>
      </c>
      <c r="B166" s="5" t="s">
        <v>22</v>
      </c>
      <c r="C166" s="5" t="s">
        <v>23</v>
      </c>
      <c r="D166" s="10">
        <v>44024</v>
      </c>
      <c r="E166" s="7" t="str">
        <f t="shared" si="0"/>
        <v>07</v>
      </c>
      <c r="F166" s="7" t="str">
        <f t="shared" si="1"/>
        <v>2020</v>
      </c>
      <c r="G166" s="7" t="e">
        <f t="shared" ca="1" si="2"/>
        <v>#NAME?</v>
      </c>
      <c r="H166" s="8" t="e">
        <f t="shared" ca="1" si="3"/>
        <v>#NAME?</v>
      </c>
      <c r="I166" s="9">
        <v>56259</v>
      </c>
      <c r="J166" s="9">
        <v>2037</v>
      </c>
      <c r="K166" s="9">
        <v>1715</v>
      </c>
      <c r="L166" s="9">
        <v>1534</v>
      </c>
      <c r="M166" s="9">
        <v>162</v>
      </c>
      <c r="N166" s="9">
        <v>33.856999999999999</v>
      </c>
      <c r="O166" s="9">
        <v>506.62400000000002</v>
      </c>
      <c r="P166" s="9">
        <v>18.344000000000001</v>
      </c>
      <c r="Q166" s="9">
        <v>15.444000000000001</v>
      </c>
      <c r="R166" s="9">
        <v>13.814</v>
      </c>
      <c r="S166" s="9">
        <v>1.4590000000000001</v>
      </c>
      <c r="T166" s="9">
        <v>0.30499999999999999</v>
      </c>
      <c r="U166" s="9">
        <v>1.01</v>
      </c>
    </row>
    <row r="167" spans="1:21" ht="15.75" customHeight="1" x14ac:dyDescent="0.35">
      <c r="A167" s="5" t="s">
        <v>21</v>
      </c>
      <c r="B167" s="5" t="s">
        <v>22</v>
      </c>
      <c r="C167" s="5" t="s">
        <v>23</v>
      </c>
      <c r="D167" s="10">
        <v>44025</v>
      </c>
      <c r="E167" s="7" t="str">
        <f t="shared" si="0"/>
        <v>07</v>
      </c>
      <c r="F167" s="7" t="str">
        <f t="shared" si="1"/>
        <v>2020</v>
      </c>
      <c r="G167" s="7" t="e">
        <f t="shared" ca="1" si="2"/>
        <v>#NAME?</v>
      </c>
      <c r="H167" s="8" t="e">
        <f t="shared" ca="1" si="3"/>
        <v>#NAME?</v>
      </c>
      <c r="I167" s="9">
        <v>57006</v>
      </c>
      <c r="J167" s="9">
        <v>747</v>
      </c>
      <c r="K167" s="9">
        <v>1524.7139999999999</v>
      </c>
      <c r="L167" s="9">
        <v>1599</v>
      </c>
      <c r="M167" s="9">
        <v>65</v>
      </c>
      <c r="N167" s="9">
        <v>42.286000000000001</v>
      </c>
      <c r="O167" s="9">
        <v>513.351</v>
      </c>
      <c r="P167" s="9">
        <v>6.7270000000000003</v>
      </c>
      <c r="Q167" s="9">
        <v>13.73</v>
      </c>
      <c r="R167" s="9">
        <v>14.398999999999999</v>
      </c>
      <c r="S167" s="9">
        <v>0.58499999999999996</v>
      </c>
      <c r="T167" s="9">
        <v>0.38100000000000001</v>
      </c>
      <c r="U167" s="9">
        <v>0.93</v>
      </c>
    </row>
    <row r="168" spans="1:21" ht="15.75" customHeight="1" x14ac:dyDescent="0.35">
      <c r="A168" s="5" t="s">
        <v>21</v>
      </c>
      <c r="B168" s="5" t="s">
        <v>22</v>
      </c>
      <c r="C168" s="5" t="s">
        <v>23</v>
      </c>
      <c r="D168" s="10">
        <v>44026</v>
      </c>
      <c r="E168" s="7" t="str">
        <f t="shared" si="0"/>
        <v>07</v>
      </c>
      <c r="F168" s="7" t="str">
        <f t="shared" si="1"/>
        <v>2020</v>
      </c>
      <c r="G168" s="7" t="e">
        <f t="shared" ca="1" si="2"/>
        <v>#NAME?</v>
      </c>
      <c r="H168" s="8" t="e">
        <f t="shared" ca="1" si="3"/>
        <v>#NAME?</v>
      </c>
      <c r="I168" s="9">
        <v>57545</v>
      </c>
      <c r="J168" s="9">
        <v>539</v>
      </c>
      <c r="K168" s="9">
        <v>1381.7139999999999</v>
      </c>
      <c r="L168" s="9">
        <v>1603</v>
      </c>
      <c r="M168" s="9">
        <v>4</v>
      </c>
      <c r="N168" s="9">
        <v>42</v>
      </c>
      <c r="O168" s="9">
        <v>518.20399999999995</v>
      </c>
      <c r="P168" s="9">
        <v>4.8540000000000001</v>
      </c>
      <c r="Q168" s="9">
        <v>12.443</v>
      </c>
      <c r="R168" s="9">
        <v>14.435</v>
      </c>
      <c r="S168" s="9">
        <v>3.5999999999999997E-2</v>
      </c>
      <c r="T168" s="9">
        <v>0.378</v>
      </c>
      <c r="U168" s="9">
        <v>0.95</v>
      </c>
    </row>
    <row r="169" spans="1:21" ht="15.75" customHeight="1" x14ac:dyDescent="0.35">
      <c r="A169" s="5" t="s">
        <v>21</v>
      </c>
      <c r="B169" s="5" t="s">
        <v>22</v>
      </c>
      <c r="C169" s="5" t="s">
        <v>23</v>
      </c>
      <c r="D169" s="10">
        <v>44027</v>
      </c>
      <c r="E169" s="7" t="str">
        <f t="shared" si="0"/>
        <v>07</v>
      </c>
      <c r="F169" s="7" t="str">
        <f t="shared" si="1"/>
        <v>2020</v>
      </c>
      <c r="G169" s="7" t="e">
        <f t="shared" ca="1" si="2"/>
        <v>#NAME?</v>
      </c>
      <c r="H169" s="8" t="e">
        <f t="shared" ca="1" si="3"/>
        <v>#NAME?</v>
      </c>
      <c r="I169" s="9">
        <v>58850</v>
      </c>
      <c r="J169" s="9">
        <v>1305</v>
      </c>
      <c r="K169" s="9">
        <v>1213</v>
      </c>
      <c r="L169" s="9">
        <v>1614</v>
      </c>
      <c r="M169" s="9">
        <v>11</v>
      </c>
      <c r="N169" s="9">
        <v>42.856999999999999</v>
      </c>
      <c r="O169" s="9">
        <v>529.95600000000002</v>
      </c>
      <c r="P169" s="9">
        <v>11.752000000000001</v>
      </c>
      <c r="Q169" s="9">
        <v>10.923</v>
      </c>
      <c r="R169" s="9">
        <v>14.534000000000001</v>
      </c>
      <c r="S169" s="9">
        <v>9.9000000000000005E-2</v>
      </c>
      <c r="T169" s="9">
        <v>0.38600000000000001</v>
      </c>
      <c r="U169" s="9">
        <v>1.1100000000000001</v>
      </c>
    </row>
    <row r="170" spans="1:21" ht="15.75" customHeight="1" x14ac:dyDescent="0.35">
      <c r="A170" s="5" t="s">
        <v>21</v>
      </c>
      <c r="B170" s="5" t="s">
        <v>22</v>
      </c>
      <c r="C170" s="5" t="s">
        <v>23</v>
      </c>
      <c r="D170" s="10">
        <v>44028</v>
      </c>
      <c r="E170" s="7" t="str">
        <f t="shared" si="0"/>
        <v>07</v>
      </c>
      <c r="F170" s="7" t="str">
        <f t="shared" si="1"/>
        <v>2020</v>
      </c>
      <c r="G170" s="7" t="e">
        <f t="shared" ca="1" si="2"/>
        <v>#NAME?</v>
      </c>
      <c r="H170" s="8" t="e">
        <f t="shared" ca="1" si="3"/>
        <v>#NAME?</v>
      </c>
      <c r="I170" s="9">
        <v>61266</v>
      </c>
      <c r="J170" s="9">
        <v>2416</v>
      </c>
      <c r="K170" s="9">
        <v>1358.857</v>
      </c>
      <c r="L170" s="9">
        <v>1643</v>
      </c>
      <c r="M170" s="9">
        <v>29</v>
      </c>
      <c r="N170" s="9">
        <v>47</v>
      </c>
      <c r="O170" s="9">
        <v>551.71299999999997</v>
      </c>
      <c r="P170" s="9">
        <v>21.757000000000001</v>
      </c>
      <c r="Q170" s="9">
        <v>12.237</v>
      </c>
      <c r="R170" s="9">
        <v>14.795999999999999</v>
      </c>
      <c r="S170" s="9">
        <v>0.26100000000000001</v>
      </c>
      <c r="T170" s="9">
        <v>0.42299999999999999</v>
      </c>
      <c r="U170" s="9">
        <v>1.27</v>
      </c>
    </row>
    <row r="171" spans="1:21" ht="15.75" customHeight="1" x14ac:dyDescent="0.35">
      <c r="A171" s="5" t="s">
        <v>21</v>
      </c>
      <c r="B171" s="5" t="s">
        <v>22</v>
      </c>
      <c r="C171" s="5" t="s">
        <v>23</v>
      </c>
      <c r="D171" s="10">
        <v>44029</v>
      </c>
      <c r="E171" s="7" t="str">
        <f t="shared" si="0"/>
        <v>07</v>
      </c>
      <c r="F171" s="7" t="str">
        <f t="shared" si="1"/>
        <v>2020</v>
      </c>
      <c r="G171" s="7" t="e">
        <f t="shared" ca="1" si="2"/>
        <v>#NAME?</v>
      </c>
      <c r="H171" s="8" t="e">
        <f t="shared" ca="1" si="3"/>
        <v>#NAME?</v>
      </c>
      <c r="I171" s="9">
        <v>63001</v>
      </c>
      <c r="J171" s="9">
        <v>1735</v>
      </c>
      <c r="K171" s="9">
        <v>1441</v>
      </c>
      <c r="L171" s="9">
        <v>1660</v>
      </c>
      <c r="M171" s="9">
        <v>17</v>
      </c>
      <c r="N171" s="9">
        <v>42.856999999999999</v>
      </c>
      <c r="O171" s="9">
        <v>567.33699999999999</v>
      </c>
      <c r="P171" s="9">
        <v>15.624000000000001</v>
      </c>
      <c r="Q171" s="9">
        <v>12.976000000000001</v>
      </c>
      <c r="R171" s="9">
        <v>14.949</v>
      </c>
      <c r="S171" s="9">
        <v>0.153</v>
      </c>
      <c r="T171" s="9">
        <v>0.38600000000000001</v>
      </c>
      <c r="U171" s="9">
        <v>1.25</v>
      </c>
    </row>
    <row r="172" spans="1:21" ht="15.75" customHeight="1" x14ac:dyDescent="0.35">
      <c r="A172" s="5" t="s">
        <v>21</v>
      </c>
      <c r="B172" s="5" t="s">
        <v>22</v>
      </c>
      <c r="C172" s="5" t="s">
        <v>23</v>
      </c>
      <c r="D172" s="10">
        <v>44030</v>
      </c>
      <c r="E172" s="7" t="str">
        <f t="shared" si="0"/>
        <v>07</v>
      </c>
      <c r="F172" s="7" t="str">
        <f t="shared" si="1"/>
        <v>2020</v>
      </c>
      <c r="G172" s="7" t="e">
        <f t="shared" ca="1" si="2"/>
        <v>#NAME?</v>
      </c>
      <c r="H172" s="8" t="e">
        <f t="shared" ca="1" si="3"/>
        <v>#NAME?</v>
      </c>
      <c r="I172" s="9">
        <v>65304</v>
      </c>
      <c r="J172" s="9">
        <v>2303</v>
      </c>
      <c r="K172" s="9">
        <v>1583.143</v>
      </c>
      <c r="L172" s="9">
        <v>1773</v>
      </c>
      <c r="M172" s="9">
        <v>113</v>
      </c>
      <c r="N172" s="9">
        <v>57.286000000000001</v>
      </c>
      <c r="O172" s="9">
        <v>588.07600000000002</v>
      </c>
      <c r="P172" s="9">
        <v>20.739000000000001</v>
      </c>
      <c r="Q172" s="9">
        <v>14.257</v>
      </c>
      <c r="R172" s="9">
        <v>15.965999999999999</v>
      </c>
      <c r="S172" s="9">
        <v>1.018</v>
      </c>
      <c r="T172" s="9">
        <v>0.51600000000000001</v>
      </c>
      <c r="U172" s="9">
        <v>1.26</v>
      </c>
    </row>
    <row r="173" spans="1:21" ht="15.75" customHeight="1" x14ac:dyDescent="0.35">
      <c r="A173" s="5" t="s">
        <v>21</v>
      </c>
      <c r="B173" s="5" t="s">
        <v>22</v>
      </c>
      <c r="C173" s="5" t="s">
        <v>23</v>
      </c>
      <c r="D173" s="10">
        <v>44031</v>
      </c>
      <c r="E173" s="7" t="str">
        <f t="shared" si="0"/>
        <v>07</v>
      </c>
      <c r="F173" s="7" t="str">
        <f t="shared" si="1"/>
        <v>2020</v>
      </c>
      <c r="G173" s="7" t="e">
        <f t="shared" ca="1" si="2"/>
        <v>#NAME?</v>
      </c>
      <c r="H173" s="8" t="e">
        <f t="shared" ca="1" si="3"/>
        <v>#NAME?</v>
      </c>
      <c r="I173" s="9">
        <v>67456</v>
      </c>
      <c r="J173" s="9">
        <v>2152</v>
      </c>
      <c r="K173" s="9">
        <v>1599.5709999999999</v>
      </c>
      <c r="L173" s="9">
        <v>1831</v>
      </c>
      <c r="M173" s="9">
        <v>58</v>
      </c>
      <c r="N173" s="9">
        <v>42.429000000000002</v>
      </c>
      <c r="O173" s="9">
        <v>607.45500000000004</v>
      </c>
      <c r="P173" s="9">
        <v>19.379000000000001</v>
      </c>
      <c r="Q173" s="9">
        <v>14.404</v>
      </c>
      <c r="R173" s="9">
        <v>16.489000000000001</v>
      </c>
      <c r="S173" s="9">
        <v>0.52200000000000002</v>
      </c>
      <c r="T173" s="9">
        <v>0.38200000000000001</v>
      </c>
      <c r="U173" s="9">
        <v>1.21</v>
      </c>
    </row>
    <row r="174" spans="1:21" ht="15.75" customHeight="1" x14ac:dyDescent="0.35">
      <c r="A174" s="5" t="s">
        <v>21</v>
      </c>
      <c r="B174" s="5" t="s">
        <v>22</v>
      </c>
      <c r="C174" s="5" t="s">
        <v>23</v>
      </c>
      <c r="D174" s="10">
        <v>44032</v>
      </c>
      <c r="E174" s="7" t="str">
        <f t="shared" si="0"/>
        <v>07</v>
      </c>
      <c r="F174" s="7" t="str">
        <f t="shared" si="1"/>
        <v>2020</v>
      </c>
      <c r="G174" s="7" t="e">
        <f t="shared" ca="1" si="2"/>
        <v>#NAME?</v>
      </c>
      <c r="H174" s="8" t="e">
        <f t="shared" ca="1" si="3"/>
        <v>#NAME?</v>
      </c>
      <c r="I174" s="9">
        <v>68898</v>
      </c>
      <c r="J174" s="9">
        <v>1442</v>
      </c>
      <c r="K174" s="9">
        <v>1698.857</v>
      </c>
      <c r="L174" s="9">
        <v>1835</v>
      </c>
      <c r="M174" s="9">
        <v>4</v>
      </c>
      <c r="N174" s="9">
        <v>33.713999999999999</v>
      </c>
      <c r="O174" s="9">
        <v>620.44000000000005</v>
      </c>
      <c r="P174" s="9">
        <v>12.986000000000001</v>
      </c>
      <c r="Q174" s="9">
        <v>15.298999999999999</v>
      </c>
      <c r="R174" s="9">
        <v>16.524999999999999</v>
      </c>
      <c r="S174" s="9">
        <v>3.5999999999999997E-2</v>
      </c>
      <c r="T174" s="9">
        <v>0.30399999999999999</v>
      </c>
      <c r="U174" s="9">
        <v>1.1499999999999999</v>
      </c>
    </row>
    <row r="175" spans="1:21" ht="15.75" customHeight="1" x14ac:dyDescent="0.35">
      <c r="A175" s="5" t="s">
        <v>21</v>
      </c>
      <c r="B175" s="5" t="s">
        <v>22</v>
      </c>
      <c r="C175" s="5" t="s">
        <v>23</v>
      </c>
      <c r="D175" s="10">
        <v>44033</v>
      </c>
      <c r="E175" s="7" t="str">
        <f t="shared" si="0"/>
        <v>07</v>
      </c>
      <c r="F175" s="7" t="str">
        <f t="shared" si="1"/>
        <v>2020</v>
      </c>
      <c r="G175" s="7" t="e">
        <f t="shared" ca="1" si="2"/>
        <v>#NAME?</v>
      </c>
      <c r="H175" s="8" t="e">
        <f t="shared" ca="1" si="3"/>
        <v>#NAME?</v>
      </c>
      <c r="I175" s="9">
        <v>70764</v>
      </c>
      <c r="J175" s="9">
        <v>1866</v>
      </c>
      <c r="K175" s="9">
        <v>1888.4290000000001</v>
      </c>
      <c r="L175" s="9">
        <v>1837</v>
      </c>
      <c r="M175" s="9">
        <v>2</v>
      </c>
      <c r="N175" s="9">
        <v>33.429000000000002</v>
      </c>
      <c r="O175" s="9">
        <v>637.24400000000003</v>
      </c>
      <c r="P175" s="9">
        <v>16.803999999999998</v>
      </c>
      <c r="Q175" s="9">
        <v>17.006</v>
      </c>
      <c r="R175" s="9">
        <v>16.542999999999999</v>
      </c>
      <c r="S175" s="9">
        <v>1.7999999999999999E-2</v>
      </c>
      <c r="T175" s="9">
        <v>0.30099999999999999</v>
      </c>
      <c r="U175" s="9">
        <v>1.1499999999999999</v>
      </c>
    </row>
    <row r="176" spans="1:21" ht="15.75" customHeight="1" x14ac:dyDescent="0.35">
      <c r="A176" s="5" t="s">
        <v>21</v>
      </c>
      <c r="B176" s="5" t="s">
        <v>22</v>
      </c>
      <c r="C176" s="5" t="s">
        <v>23</v>
      </c>
      <c r="D176" s="10">
        <v>44034</v>
      </c>
      <c r="E176" s="7" t="str">
        <f t="shared" si="0"/>
        <v>07</v>
      </c>
      <c r="F176" s="7" t="str">
        <f t="shared" si="1"/>
        <v>2020</v>
      </c>
      <c r="G176" s="7" t="e">
        <f t="shared" ca="1" si="2"/>
        <v>#NAME?</v>
      </c>
      <c r="H176" s="8" t="e">
        <f t="shared" ca="1" si="3"/>
        <v>#NAME?</v>
      </c>
      <c r="I176" s="9">
        <v>72269</v>
      </c>
      <c r="J176" s="9">
        <v>1505</v>
      </c>
      <c r="K176" s="9">
        <v>1917</v>
      </c>
      <c r="L176" s="9">
        <v>1843</v>
      </c>
      <c r="M176" s="9">
        <v>6</v>
      </c>
      <c r="N176" s="9">
        <v>32.713999999999999</v>
      </c>
      <c r="O176" s="9">
        <v>650.79700000000003</v>
      </c>
      <c r="P176" s="9">
        <v>13.553000000000001</v>
      </c>
      <c r="Q176" s="9">
        <v>17.263000000000002</v>
      </c>
      <c r="R176" s="9">
        <v>16.597000000000001</v>
      </c>
      <c r="S176" s="9">
        <v>5.3999999999999999E-2</v>
      </c>
      <c r="T176" s="9">
        <v>0.29499999999999998</v>
      </c>
      <c r="U176" s="9">
        <v>1.1299999999999999</v>
      </c>
    </row>
    <row r="177" spans="1:21" ht="15.75" customHeight="1" x14ac:dyDescent="0.35">
      <c r="A177" s="5" t="s">
        <v>21</v>
      </c>
      <c r="B177" s="5" t="s">
        <v>22</v>
      </c>
      <c r="C177" s="5" t="s">
        <v>23</v>
      </c>
      <c r="D177" s="10">
        <v>44035</v>
      </c>
      <c r="E177" s="7" t="str">
        <f t="shared" si="0"/>
        <v>07</v>
      </c>
      <c r="F177" s="7" t="str">
        <f t="shared" si="1"/>
        <v>2020</v>
      </c>
      <c r="G177" s="7" t="e">
        <f t="shared" ca="1" si="2"/>
        <v>#NAME?</v>
      </c>
      <c r="H177" s="8" t="e">
        <f t="shared" ca="1" si="3"/>
        <v>#NAME?</v>
      </c>
      <c r="I177" s="9">
        <v>74390</v>
      </c>
      <c r="J177" s="9">
        <v>2121</v>
      </c>
      <c r="K177" s="9">
        <v>1874.857</v>
      </c>
      <c r="L177" s="9">
        <v>1871</v>
      </c>
      <c r="M177" s="9">
        <v>28</v>
      </c>
      <c r="N177" s="9">
        <v>32.570999999999998</v>
      </c>
      <c r="O177" s="9">
        <v>669.89700000000005</v>
      </c>
      <c r="P177" s="9">
        <v>19.100000000000001</v>
      </c>
      <c r="Q177" s="9">
        <v>16.882999999999999</v>
      </c>
      <c r="R177" s="9">
        <v>16.849</v>
      </c>
      <c r="S177" s="9">
        <v>0.252</v>
      </c>
      <c r="T177" s="9">
        <v>0.29299999999999998</v>
      </c>
      <c r="U177" s="9">
        <v>1.1399999999999999</v>
      </c>
    </row>
    <row r="178" spans="1:21" ht="15.75" customHeight="1" x14ac:dyDescent="0.35">
      <c r="A178" s="5" t="s">
        <v>21</v>
      </c>
      <c r="B178" s="5" t="s">
        <v>22</v>
      </c>
      <c r="C178" s="5" t="s">
        <v>23</v>
      </c>
      <c r="D178" s="10">
        <v>44036</v>
      </c>
      <c r="E178" s="7" t="str">
        <f t="shared" si="0"/>
        <v>07</v>
      </c>
      <c r="F178" s="7" t="str">
        <f t="shared" si="1"/>
        <v>2020</v>
      </c>
      <c r="G178" s="7" t="e">
        <f t="shared" ca="1" si="2"/>
        <v>#NAME?</v>
      </c>
      <c r="H178" s="8" t="e">
        <f t="shared" ca="1" si="3"/>
        <v>#NAME?</v>
      </c>
      <c r="I178" s="9">
        <v>76444</v>
      </c>
      <c r="J178" s="9">
        <v>2054</v>
      </c>
      <c r="K178" s="9">
        <v>1920.4290000000001</v>
      </c>
      <c r="L178" s="9">
        <v>1879</v>
      </c>
      <c r="M178" s="9">
        <v>8</v>
      </c>
      <c r="N178" s="9">
        <v>31.286000000000001</v>
      </c>
      <c r="O178" s="9">
        <v>688.39400000000001</v>
      </c>
      <c r="P178" s="9">
        <v>18.497</v>
      </c>
      <c r="Q178" s="9">
        <v>17.294</v>
      </c>
      <c r="R178" s="9">
        <v>16.920999999999999</v>
      </c>
      <c r="S178" s="9">
        <v>7.1999999999999995E-2</v>
      </c>
      <c r="T178" s="9">
        <v>0.28199999999999997</v>
      </c>
      <c r="U178" s="9">
        <v>1.1299999999999999</v>
      </c>
    </row>
    <row r="179" spans="1:21" ht="15.75" customHeight="1" x14ac:dyDescent="0.35">
      <c r="A179" s="5" t="s">
        <v>21</v>
      </c>
      <c r="B179" s="5" t="s">
        <v>22</v>
      </c>
      <c r="C179" s="5" t="s">
        <v>23</v>
      </c>
      <c r="D179" s="10">
        <v>44037</v>
      </c>
      <c r="E179" s="7" t="str">
        <f t="shared" si="0"/>
        <v>07</v>
      </c>
      <c r="F179" s="7" t="str">
        <f t="shared" si="1"/>
        <v>2020</v>
      </c>
      <c r="G179" s="7" t="e">
        <f t="shared" ca="1" si="2"/>
        <v>#NAME?</v>
      </c>
      <c r="H179" s="8" t="e">
        <f t="shared" ca="1" si="3"/>
        <v>#NAME?</v>
      </c>
      <c r="I179" s="9">
        <v>78412</v>
      </c>
      <c r="J179" s="9">
        <v>1968</v>
      </c>
      <c r="K179" s="9">
        <v>1872.5709999999999</v>
      </c>
      <c r="L179" s="9">
        <v>1897</v>
      </c>
      <c r="M179" s="9">
        <v>18</v>
      </c>
      <c r="N179" s="9">
        <v>17.713999999999999</v>
      </c>
      <c r="O179" s="9">
        <v>706.11599999999999</v>
      </c>
      <c r="P179" s="9">
        <v>17.722000000000001</v>
      </c>
      <c r="Q179" s="9">
        <v>16.863</v>
      </c>
      <c r="R179" s="9">
        <v>17.082999999999998</v>
      </c>
      <c r="S179" s="9">
        <v>0.16200000000000001</v>
      </c>
      <c r="T179" s="9">
        <v>0.16</v>
      </c>
      <c r="U179" s="9">
        <v>1.1000000000000001</v>
      </c>
    </row>
    <row r="180" spans="1:21" ht="15.75" customHeight="1" x14ac:dyDescent="0.35">
      <c r="A180" s="5" t="s">
        <v>21</v>
      </c>
      <c r="B180" s="5" t="s">
        <v>22</v>
      </c>
      <c r="C180" s="5" t="s">
        <v>23</v>
      </c>
      <c r="D180" s="10">
        <v>44038</v>
      </c>
      <c r="E180" s="7" t="str">
        <f t="shared" si="0"/>
        <v>07</v>
      </c>
      <c r="F180" s="7" t="str">
        <f t="shared" si="1"/>
        <v>2020</v>
      </c>
      <c r="G180" s="7" t="e">
        <f t="shared" ca="1" si="2"/>
        <v>#NAME?</v>
      </c>
      <c r="H180" s="8" t="e">
        <f t="shared" ca="1" si="3"/>
        <v>#NAME?</v>
      </c>
      <c r="I180" s="9">
        <v>80448</v>
      </c>
      <c r="J180" s="9">
        <v>2036</v>
      </c>
      <c r="K180" s="9">
        <v>1856</v>
      </c>
      <c r="L180" s="9">
        <v>1932</v>
      </c>
      <c r="M180" s="9">
        <v>35</v>
      </c>
      <c r="N180" s="9">
        <v>14.429</v>
      </c>
      <c r="O180" s="9">
        <v>724.45100000000002</v>
      </c>
      <c r="P180" s="9">
        <v>18.335000000000001</v>
      </c>
      <c r="Q180" s="9">
        <v>16.713999999999999</v>
      </c>
      <c r="R180" s="9">
        <v>17.398</v>
      </c>
      <c r="S180" s="9">
        <v>0.315</v>
      </c>
      <c r="T180" s="9">
        <v>0.13</v>
      </c>
      <c r="U180" s="9">
        <v>1.1100000000000001</v>
      </c>
    </row>
    <row r="181" spans="1:21" ht="15.75" customHeight="1" x14ac:dyDescent="0.35">
      <c r="A181" s="5" t="s">
        <v>21</v>
      </c>
      <c r="B181" s="5" t="s">
        <v>22</v>
      </c>
      <c r="C181" s="5" t="s">
        <v>23</v>
      </c>
      <c r="D181" s="10">
        <v>44039</v>
      </c>
      <c r="E181" s="7" t="str">
        <f t="shared" si="0"/>
        <v>07</v>
      </c>
      <c r="F181" s="7" t="str">
        <f t="shared" si="1"/>
        <v>2020</v>
      </c>
      <c r="G181" s="7" t="e">
        <f t="shared" ca="1" si="2"/>
        <v>#NAME?</v>
      </c>
      <c r="H181" s="8" t="e">
        <f t="shared" ca="1" si="3"/>
        <v>#NAME?</v>
      </c>
      <c r="I181" s="9">
        <v>82040</v>
      </c>
      <c r="J181" s="9">
        <v>1592</v>
      </c>
      <c r="K181" s="9">
        <v>1877.4290000000001</v>
      </c>
      <c r="L181" s="9">
        <v>1945</v>
      </c>
      <c r="M181" s="9">
        <v>13</v>
      </c>
      <c r="N181" s="9">
        <v>15.714</v>
      </c>
      <c r="O181" s="9">
        <v>738.78700000000003</v>
      </c>
      <c r="P181" s="9">
        <v>14.336</v>
      </c>
      <c r="Q181" s="9">
        <v>16.907</v>
      </c>
      <c r="R181" s="9">
        <v>17.515000000000001</v>
      </c>
      <c r="S181" s="9">
        <v>0.11700000000000001</v>
      </c>
      <c r="T181" s="9">
        <v>0.14199999999999999</v>
      </c>
      <c r="U181" s="9">
        <v>1.1399999999999999</v>
      </c>
    </row>
    <row r="182" spans="1:21" ht="15.75" customHeight="1" x14ac:dyDescent="0.35">
      <c r="A182" s="5" t="s">
        <v>21</v>
      </c>
      <c r="B182" s="5" t="s">
        <v>22</v>
      </c>
      <c r="C182" s="5" t="s">
        <v>23</v>
      </c>
      <c r="D182" s="10">
        <v>44040</v>
      </c>
      <c r="E182" s="7" t="str">
        <f t="shared" si="0"/>
        <v>07</v>
      </c>
      <c r="F182" s="7" t="str">
        <f t="shared" si="1"/>
        <v>2020</v>
      </c>
      <c r="G182" s="7" t="e">
        <f t="shared" ca="1" si="2"/>
        <v>#NAME?</v>
      </c>
      <c r="H182" s="8" t="e">
        <f t="shared" ca="1" si="3"/>
        <v>#NAME?</v>
      </c>
      <c r="I182" s="9">
        <v>83673</v>
      </c>
      <c r="J182" s="9">
        <v>1633</v>
      </c>
      <c r="K182" s="9">
        <v>1844.143</v>
      </c>
      <c r="L182" s="9">
        <v>1947</v>
      </c>
      <c r="M182" s="9">
        <v>2</v>
      </c>
      <c r="N182" s="9">
        <v>15.714</v>
      </c>
      <c r="O182" s="9">
        <v>753.49199999999996</v>
      </c>
      <c r="P182" s="9">
        <v>14.705</v>
      </c>
      <c r="Q182" s="9">
        <v>16.606999999999999</v>
      </c>
      <c r="R182" s="9">
        <v>17.533000000000001</v>
      </c>
      <c r="S182" s="9">
        <v>1.7999999999999999E-2</v>
      </c>
      <c r="T182" s="9">
        <v>0.14199999999999999</v>
      </c>
      <c r="U182" s="9">
        <v>1.22</v>
      </c>
    </row>
    <row r="183" spans="1:21" ht="15.75" customHeight="1" x14ac:dyDescent="0.35">
      <c r="A183" s="5" t="s">
        <v>21</v>
      </c>
      <c r="B183" s="5" t="s">
        <v>22</v>
      </c>
      <c r="C183" s="5" t="s">
        <v>23</v>
      </c>
      <c r="D183" s="10">
        <v>44041</v>
      </c>
      <c r="E183" s="7" t="str">
        <f t="shared" si="0"/>
        <v>07</v>
      </c>
      <c r="F183" s="7" t="str">
        <f t="shared" si="1"/>
        <v>2020</v>
      </c>
      <c r="G183" s="7" t="e">
        <f t="shared" ca="1" si="2"/>
        <v>#NAME?</v>
      </c>
      <c r="H183" s="8" t="e">
        <f t="shared" ca="1" si="3"/>
        <v>#NAME?</v>
      </c>
      <c r="I183" s="9">
        <v>85486</v>
      </c>
      <c r="J183" s="9">
        <v>1813</v>
      </c>
      <c r="K183" s="9">
        <v>1888.143</v>
      </c>
      <c r="L183" s="9">
        <v>1962</v>
      </c>
      <c r="M183" s="9">
        <v>15</v>
      </c>
      <c r="N183" s="9">
        <v>17</v>
      </c>
      <c r="O183" s="9">
        <v>769.81899999999996</v>
      </c>
      <c r="P183" s="9">
        <v>16.326000000000001</v>
      </c>
      <c r="Q183" s="9">
        <v>17.003</v>
      </c>
      <c r="R183" s="9">
        <v>17.667999999999999</v>
      </c>
      <c r="S183" s="9">
        <v>0.13500000000000001</v>
      </c>
      <c r="T183" s="9">
        <v>0.153</v>
      </c>
      <c r="U183" s="9">
        <v>1.38</v>
      </c>
    </row>
    <row r="184" spans="1:21" ht="15.75" customHeight="1" x14ac:dyDescent="0.35">
      <c r="A184" s="5" t="s">
        <v>21</v>
      </c>
      <c r="B184" s="5" t="s">
        <v>22</v>
      </c>
      <c r="C184" s="5" t="s">
        <v>23</v>
      </c>
      <c r="D184" s="10">
        <v>44042</v>
      </c>
      <c r="E184" s="7" t="str">
        <f t="shared" si="0"/>
        <v>07</v>
      </c>
      <c r="F184" s="7" t="str">
        <f t="shared" si="1"/>
        <v>2020</v>
      </c>
      <c r="G184" s="7" t="e">
        <f t="shared" ca="1" si="2"/>
        <v>#NAME?</v>
      </c>
      <c r="H184" s="8" t="e">
        <f t="shared" ca="1" si="3"/>
        <v>#NAME?</v>
      </c>
      <c r="I184" s="9">
        <v>89374</v>
      </c>
      <c r="J184" s="9">
        <v>3888</v>
      </c>
      <c r="K184" s="9">
        <v>2140.5709999999999</v>
      </c>
      <c r="L184" s="9">
        <v>1983</v>
      </c>
      <c r="M184" s="9">
        <v>21</v>
      </c>
      <c r="N184" s="9">
        <v>16</v>
      </c>
      <c r="O184" s="9">
        <v>804.83100000000002</v>
      </c>
      <c r="P184" s="9">
        <v>35.012</v>
      </c>
      <c r="Q184" s="9">
        <v>19.276</v>
      </c>
      <c r="R184" s="9">
        <v>17.856999999999999</v>
      </c>
      <c r="S184" s="9">
        <v>0.189</v>
      </c>
      <c r="T184" s="9">
        <v>0.14399999999999999</v>
      </c>
      <c r="U184" s="9">
        <v>1.61</v>
      </c>
    </row>
    <row r="185" spans="1:21" ht="15.75" customHeight="1" x14ac:dyDescent="0.35">
      <c r="A185" s="5" t="s">
        <v>21</v>
      </c>
      <c r="B185" s="5" t="s">
        <v>22</v>
      </c>
      <c r="C185" s="5" t="s">
        <v>23</v>
      </c>
      <c r="D185" s="10">
        <v>44043</v>
      </c>
      <c r="E185" s="7" t="str">
        <f t="shared" si="0"/>
        <v>07</v>
      </c>
      <c r="F185" s="7" t="str">
        <f t="shared" si="1"/>
        <v>2020</v>
      </c>
      <c r="G185" s="7" t="e">
        <f t="shared" ca="1" si="2"/>
        <v>#NAME?</v>
      </c>
      <c r="H185" s="8" t="e">
        <f t="shared" ca="1" si="3"/>
        <v>#NAME?</v>
      </c>
      <c r="I185" s="9">
        <v>93354</v>
      </c>
      <c r="J185" s="9">
        <v>3980</v>
      </c>
      <c r="K185" s="9">
        <v>2415.7139999999999</v>
      </c>
      <c r="L185" s="9">
        <v>2023</v>
      </c>
      <c r="M185" s="9">
        <v>40</v>
      </c>
      <c r="N185" s="9">
        <v>20.571000000000002</v>
      </c>
      <c r="O185" s="9">
        <v>840.67200000000003</v>
      </c>
      <c r="P185" s="9">
        <v>35.841000000000001</v>
      </c>
      <c r="Q185" s="9">
        <v>21.754000000000001</v>
      </c>
      <c r="R185" s="9">
        <v>18.218</v>
      </c>
      <c r="S185" s="9">
        <v>0.36</v>
      </c>
      <c r="T185" s="9">
        <v>0.185</v>
      </c>
      <c r="U185" s="9">
        <v>1.68</v>
      </c>
    </row>
    <row r="186" spans="1:21" ht="15.75" customHeight="1" x14ac:dyDescent="0.35">
      <c r="A186" s="5" t="s">
        <v>21</v>
      </c>
      <c r="B186" s="5" t="s">
        <v>22</v>
      </c>
      <c r="C186" s="5" t="s">
        <v>23</v>
      </c>
      <c r="D186" s="10">
        <v>44044</v>
      </c>
      <c r="E186" s="7" t="str">
        <f t="shared" si="0"/>
        <v>08</v>
      </c>
      <c r="F186" s="7" t="str">
        <f t="shared" si="1"/>
        <v>2020</v>
      </c>
      <c r="G186" s="7" t="e">
        <f t="shared" ca="1" si="2"/>
        <v>#NAME?</v>
      </c>
      <c r="H186" s="8" t="e">
        <f t="shared" ca="1" si="3"/>
        <v>#NAME?</v>
      </c>
      <c r="I186" s="9">
        <v>98232</v>
      </c>
      <c r="J186" s="9">
        <v>4878</v>
      </c>
      <c r="K186" s="9">
        <v>2831.4290000000001</v>
      </c>
      <c r="L186" s="9">
        <v>2039</v>
      </c>
      <c r="M186" s="9">
        <v>16</v>
      </c>
      <c r="N186" s="9">
        <v>20.286000000000001</v>
      </c>
      <c r="O186" s="9">
        <v>884.59900000000005</v>
      </c>
      <c r="P186" s="9">
        <v>43.927</v>
      </c>
      <c r="Q186" s="9">
        <v>25.498000000000001</v>
      </c>
      <c r="R186" s="9">
        <v>18.361999999999998</v>
      </c>
      <c r="S186" s="9">
        <v>0.14399999999999999</v>
      </c>
      <c r="T186" s="9">
        <v>0.183</v>
      </c>
      <c r="U186" s="9">
        <v>1.69</v>
      </c>
    </row>
    <row r="187" spans="1:21" ht="15.75" customHeight="1" x14ac:dyDescent="0.35">
      <c r="A187" s="5" t="s">
        <v>21</v>
      </c>
      <c r="B187" s="5" t="s">
        <v>22</v>
      </c>
      <c r="C187" s="5" t="s">
        <v>23</v>
      </c>
      <c r="D187" s="10">
        <v>44045</v>
      </c>
      <c r="E187" s="7" t="str">
        <f t="shared" si="0"/>
        <v>08</v>
      </c>
      <c r="F187" s="7" t="str">
        <f t="shared" si="1"/>
        <v>2020</v>
      </c>
      <c r="G187" s="7" t="e">
        <f t="shared" ca="1" si="2"/>
        <v>#NAME?</v>
      </c>
      <c r="H187" s="8" t="e">
        <f t="shared" ca="1" si="3"/>
        <v>#NAME?</v>
      </c>
      <c r="I187" s="9">
        <v>103185</v>
      </c>
      <c r="J187" s="9">
        <v>4953</v>
      </c>
      <c r="K187" s="9">
        <v>3248.143</v>
      </c>
      <c r="L187" s="9">
        <v>2059</v>
      </c>
      <c r="M187" s="9">
        <v>20</v>
      </c>
      <c r="N187" s="9">
        <v>18.143000000000001</v>
      </c>
      <c r="O187" s="9">
        <v>929.202</v>
      </c>
      <c r="P187" s="9">
        <v>44.603000000000002</v>
      </c>
      <c r="Q187" s="9">
        <v>29.25</v>
      </c>
      <c r="R187" s="9">
        <v>18.542000000000002</v>
      </c>
      <c r="S187" s="9">
        <v>0.18</v>
      </c>
      <c r="T187" s="9">
        <v>0.16300000000000001</v>
      </c>
      <c r="U187" s="9">
        <v>1.62</v>
      </c>
    </row>
    <row r="188" spans="1:21" ht="15.75" customHeight="1" x14ac:dyDescent="0.35">
      <c r="A188" s="5" t="s">
        <v>21</v>
      </c>
      <c r="B188" s="5" t="s">
        <v>22</v>
      </c>
      <c r="C188" s="5" t="s">
        <v>23</v>
      </c>
      <c r="D188" s="10">
        <v>44046</v>
      </c>
      <c r="E188" s="7" t="str">
        <f t="shared" si="0"/>
        <v>08</v>
      </c>
      <c r="F188" s="7" t="str">
        <f t="shared" si="1"/>
        <v>2020</v>
      </c>
      <c r="G188" s="7" t="e">
        <f t="shared" ca="1" si="2"/>
        <v>#NAME?</v>
      </c>
      <c r="H188" s="8" t="e">
        <f t="shared" ca="1" si="3"/>
        <v>#NAME?</v>
      </c>
      <c r="I188" s="9">
        <v>106330</v>
      </c>
      <c r="J188" s="9">
        <v>3145</v>
      </c>
      <c r="K188" s="9">
        <v>3470</v>
      </c>
      <c r="L188" s="9">
        <v>2104</v>
      </c>
      <c r="M188" s="9">
        <v>45</v>
      </c>
      <c r="N188" s="9">
        <v>22.713999999999999</v>
      </c>
      <c r="O188" s="9">
        <v>957.52300000000002</v>
      </c>
      <c r="P188" s="9">
        <v>28.321000000000002</v>
      </c>
      <c r="Q188" s="9">
        <v>31.248000000000001</v>
      </c>
      <c r="R188" s="9">
        <v>18.946999999999999</v>
      </c>
      <c r="S188" s="9">
        <v>0.40500000000000003</v>
      </c>
      <c r="T188" s="9">
        <v>0.20499999999999999</v>
      </c>
      <c r="U188" s="9">
        <v>1.5</v>
      </c>
    </row>
    <row r="189" spans="1:21" ht="15.75" customHeight="1" x14ac:dyDescent="0.35">
      <c r="A189" s="5" t="s">
        <v>21</v>
      </c>
      <c r="B189" s="5" t="s">
        <v>22</v>
      </c>
      <c r="C189" s="5" t="s">
        <v>23</v>
      </c>
      <c r="D189" s="10">
        <v>44047</v>
      </c>
      <c r="E189" s="7" t="str">
        <f t="shared" si="0"/>
        <v>08</v>
      </c>
      <c r="F189" s="7" t="str">
        <f t="shared" si="1"/>
        <v>2020</v>
      </c>
      <c r="G189" s="7" t="e">
        <f t="shared" ca="1" si="2"/>
        <v>#NAME?</v>
      </c>
      <c r="H189" s="8" t="e">
        <f t="shared" ca="1" si="3"/>
        <v>#NAME?</v>
      </c>
      <c r="I189" s="9">
        <v>112593</v>
      </c>
      <c r="J189" s="9">
        <v>6263</v>
      </c>
      <c r="K189" s="9">
        <v>4131.4290000000001</v>
      </c>
      <c r="L189" s="9">
        <v>2115</v>
      </c>
      <c r="M189" s="9">
        <v>11</v>
      </c>
      <c r="N189" s="9">
        <v>24</v>
      </c>
      <c r="O189" s="9">
        <v>1013.923</v>
      </c>
      <c r="P189" s="9">
        <v>56.4</v>
      </c>
      <c r="Q189" s="9">
        <v>37.204000000000001</v>
      </c>
      <c r="R189" s="9">
        <v>19.045999999999999</v>
      </c>
      <c r="S189" s="9">
        <v>9.9000000000000005E-2</v>
      </c>
      <c r="T189" s="9">
        <v>0.216</v>
      </c>
      <c r="U189" s="9">
        <v>1.49</v>
      </c>
    </row>
    <row r="190" spans="1:21" ht="15.75" customHeight="1" x14ac:dyDescent="0.35">
      <c r="A190" s="5" t="s">
        <v>21</v>
      </c>
      <c r="B190" s="5" t="s">
        <v>22</v>
      </c>
      <c r="C190" s="5" t="s">
        <v>23</v>
      </c>
      <c r="D190" s="10">
        <v>44048</v>
      </c>
      <c r="E190" s="7" t="str">
        <f t="shared" si="0"/>
        <v>08</v>
      </c>
      <c r="F190" s="7" t="str">
        <f t="shared" si="1"/>
        <v>2020</v>
      </c>
      <c r="G190" s="7" t="e">
        <f t="shared" ca="1" si="2"/>
        <v>#NAME?</v>
      </c>
      <c r="H190" s="8" t="e">
        <f t="shared" ca="1" si="3"/>
        <v>#NAME?</v>
      </c>
      <c r="I190" s="9">
        <v>115980</v>
      </c>
      <c r="J190" s="9">
        <v>3387</v>
      </c>
      <c r="K190" s="9">
        <v>4356.2860000000001</v>
      </c>
      <c r="L190" s="9">
        <v>2123</v>
      </c>
      <c r="M190" s="9">
        <v>8</v>
      </c>
      <c r="N190" s="9">
        <v>23</v>
      </c>
      <c r="O190" s="9">
        <v>1044.423</v>
      </c>
      <c r="P190" s="9">
        <v>30.501000000000001</v>
      </c>
      <c r="Q190" s="9">
        <v>39.228999999999999</v>
      </c>
      <c r="R190" s="9">
        <v>19.117999999999999</v>
      </c>
      <c r="S190" s="9">
        <v>7.1999999999999995E-2</v>
      </c>
      <c r="T190" s="9">
        <v>0.20699999999999999</v>
      </c>
      <c r="U190" s="9">
        <v>1.3</v>
      </c>
    </row>
    <row r="191" spans="1:21" ht="15.75" customHeight="1" x14ac:dyDescent="0.35">
      <c r="A191" s="5" t="s">
        <v>21</v>
      </c>
      <c r="B191" s="5" t="s">
        <v>22</v>
      </c>
      <c r="C191" s="5" t="s">
        <v>23</v>
      </c>
      <c r="D191" s="10">
        <v>44049</v>
      </c>
      <c r="E191" s="7" t="str">
        <f t="shared" si="0"/>
        <v>08</v>
      </c>
      <c r="F191" s="7" t="str">
        <f t="shared" si="1"/>
        <v>2020</v>
      </c>
      <c r="G191" s="7" t="e">
        <f t="shared" ca="1" si="2"/>
        <v>#NAME?</v>
      </c>
      <c r="H191" s="8" t="e">
        <f t="shared" ca="1" si="3"/>
        <v>#NAME?</v>
      </c>
      <c r="I191" s="9">
        <v>119460</v>
      </c>
      <c r="J191" s="9">
        <v>3480</v>
      </c>
      <c r="K191" s="9">
        <v>4298</v>
      </c>
      <c r="L191" s="9">
        <v>2150</v>
      </c>
      <c r="M191" s="9">
        <v>27</v>
      </c>
      <c r="N191" s="9">
        <v>23.856999999999999</v>
      </c>
      <c r="O191" s="9">
        <v>1075.7619999999999</v>
      </c>
      <c r="P191" s="9">
        <v>31.338000000000001</v>
      </c>
      <c r="Q191" s="9">
        <v>38.704000000000001</v>
      </c>
      <c r="R191" s="9">
        <v>19.361000000000001</v>
      </c>
      <c r="S191" s="9">
        <v>0.24299999999999999</v>
      </c>
      <c r="T191" s="9">
        <v>0.215</v>
      </c>
      <c r="U191" s="9">
        <v>1.17</v>
      </c>
    </row>
    <row r="192" spans="1:21" ht="15.75" customHeight="1" x14ac:dyDescent="0.35">
      <c r="A192" s="5" t="s">
        <v>21</v>
      </c>
      <c r="B192" s="5" t="s">
        <v>22</v>
      </c>
      <c r="C192" s="5" t="s">
        <v>23</v>
      </c>
      <c r="D192" s="10">
        <v>44050</v>
      </c>
      <c r="E192" s="7" t="str">
        <f t="shared" si="0"/>
        <v>08</v>
      </c>
      <c r="F192" s="7" t="str">
        <f t="shared" si="1"/>
        <v>2020</v>
      </c>
      <c r="G192" s="7" t="e">
        <f t="shared" ca="1" si="2"/>
        <v>#NAME?</v>
      </c>
      <c r="H192" s="8" t="e">
        <f t="shared" ca="1" si="3"/>
        <v>#NAME?</v>
      </c>
      <c r="I192" s="9">
        <v>122754</v>
      </c>
      <c r="J192" s="9">
        <v>3294</v>
      </c>
      <c r="K192" s="9">
        <v>4200</v>
      </c>
      <c r="L192" s="9">
        <v>2168</v>
      </c>
      <c r="M192" s="9">
        <v>18</v>
      </c>
      <c r="N192" s="9">
        <v>20.713999999999999</v>
      </c>
      <c r="O192" s="9">
        <v>1105.425</v>
      </c>
      <c r="P192" s="9">
        <v>29.663</v>
      </c>
      <c r="Q192" s="9">
        <v>37.822000000000003</v>
      </c>
      <c r="R192" s="9">
        <v>19.523</v>
      </c>
      <c r="S192" s="9">
        <v>0.16200000000000001</v>
      </c>
      <c r="T192" s="9">
        <v>0.187</v>
      </c>
      <c r="U192" s="9">
        <v>1.1100000000000001</v>
      </c>
    </row>
    <row r="193" spans="1:21" ht="15.75" customHeight="1" x14ac:dyDescent="0.35">
      <c r="A193" s="5" t="s">
        <v>21</v>
      </c>
      <c r="B193" s="5" t="s">
        <v>22</v>
      </c>
      <c r="C193" s="5" t="s">
        <v>23</v>
      </c>
      <c r="D193" s="10">
        <v>44051</v>
      </c>
      <c r="E193" s="7" t="str">
        <f t="shared" si="0"/>
        <v>08</v>
      </c>
      <c r="F193" s="7" t="str">
        <f t="shared" si="1"/>
        <v>2020</v>
      </c>
      <c r="G193" s="7" t="e">
        <f t="shared" ca="1" si="2"/>
        <v>#NAME?</v>
      </c>
      <c r="H193" s="8" t="e">
        <f t="shared" ca="1" si="3"/>
        <v>#NAME?</v>
      </c>
      <c r="I193" s="9">
        <v>126885</v>
      </c>
      <c r="J193" s="9">
        <v>4131</v>
      </c>
      <c r="K193" s="9">
        <v>4093.2860000000001</v>
      </c>
      <c r="L193" s="9">
        <v>2209</v>
      </c>
      <c r="M193" s="9">
        <v>41</v>
      </c>
      <c r="N193" s="9">
        <v>24.286000000000001</v>
      </c>
      <c r="O193" s="9">
        <v>1142.625</v>
      </c>
      <c r="P193" s="9">
        <v>37.200000000000003</v>
      </c>
      <c r="Q193" s="9">
        <v>36.860999999999997</v>
      </c>
      <c r="R193" s="9">
        <v>19.891999999999999</v>
      </c>
      <c r="S193" s="9">
        <v>0.36899999999999999</v>
      </c>
      <c r="T193" s="9">
        <v>0.219</v>
      </c>
      <c r="U193" s="9">
        <v>1.1200000000000001</v>
      </c>
    </row>
    <row r="194" spans="1:21" ht="15.75" customHeight="1" x14ac:dyDescent="0.35">
      <c r="A194" s="5" t="s">
        <v>21</v>
      </c>
      <c r="B194" s="5" t="s">
        <v>22</v>
      </c>
      <c r="C194" s="5" t="s">
        <v>23</v>
      </c>
      <c r="D194" s="10">
        <v>44052</v>
      </c>
      <c r="E194" s="7" t="str">
        <f t="shared" si="0"/>
        <v>08</v>
      </c>
      <c r="F194" s="7" t="str">
        <f t="shared" si="1"/>
        <v>2020</v>
      </c>
      <c r="G194" s="7" t="e">
        <f t="shared" ca="1" si="2"/>
        <v>#NAME?</v>
      </c>
      <c r="H194" s="8" t="e">
        <f t="shared" ca="1" si="3"/>
        <v>#NAME?</v>
      </c>
      <c r="I194" s="9">
        <v>129913</v>
      </c>
      <c r="J194" s="9">
        <v>3028</v>
      </c>
      <c r="K194" s="9">
        <v>3818.2860000000001</v>
      </c>
      <c r="L194" s="9">
        <v>2270</v>
      </c>
      <c r="M194" s="9">
        <v>61</v>
      </c>
      <c r="N194" s="9">
        <v>30.143000000000001</v>
      </c>
      <c r="O194" s="9">
        <v>1169.893</v>
      </c>
      <c r="P194" s="9">
        <v>27.268000000000001</v>
      </c>
      <c r="Q194" s="9">
        <v>34.384</v>
      </c>
      <c r="R194" s="9">
        <v>20.442</v>
      </c>
      <c r="S194" s="9">
        <v>0.54900000000000004</v>
      </c>
      <c r="T194" s="9">
        <v>0.27100000000000002</v>
      </c>
      <c r="U194" s="9">
        <v>1.1399999999999999</v>
      </c>
    </row>
    <row r="195" spans="1:21" ht="15.75" customHeight="1" x14ac:dyDescent="0.35">
      <c r="A195" s="5" t="s">
        <v>21</v>
      </c>
      <c r="B195" s="5" t="s">
        <v>22</v>
      </c>
      <c r="C195" s="5" t="s">
        <v>23</v>
      </c>
      <c r="D195" s="10">
        <v>44053</v>
      </c>
      <c r="E195" s="7" t="str">
        <f t="shared" si="0"/>
        <v>08</v>
      </c>
      <c r="F195" s="7" t="str">
        <f t="shared" si="1"/>
        <v>2020</v>
      </c>
      <c r="G195" s="7" t="e">
        <f t="shared" ca="1" si="2"/>
        <v>#NAME?</v>
      </c>
      <c r="H195" s="8" t="e">
        <f t="shared" ca="1" si="3"/>
        <v>#NAME?</v>
      </c>
      <c r="I195" s="9">
        <v>136638</v>
      </c>
      <c r="J195" s="9">
        <v>6725</v>
      </c>
      <c r="K195" s="9">
        <v>4329.7139999999999</v>
      </c>
      <c r="L195" s="9">
        <v>2294</v>
      </c>
      <c r="M195" s="9">
        <v>24</v>
      </c>
      <c r="N195" s="9">
        <v>27.143000000000001</v>
      </c>
      <c r="O195" s="9">
        <v>1230.453</v>
      </c>
      <c r="P195" s="9">
        <v>60.56</v>
      </c>
      <c r="Q195" s="9">
        <v>38.99</v>
      </c>
      <c r="R195" s="9">
        <v>20.658000000000001</v>
      </c>
      <c r="S195" s="9">
        <v>0.216</v>
      </c>
      <c r="T195" s="9">
        <v>0.24399999999999999</v>
      </c>
      <c r="U195" s="9">
        <v>1.25</v>
      </c>
    </row>
    <row r="196" spans="1:21" ht="15.75" customHeight="1" x14ac:dyDescent="0.35">
      <c r="A196" s="5" t="s">
        <v>21</v>
      </c>
      <c r="B196" s="5" t="s">
        <v>22</v>
      </c>
      <c r="C196" s="5" t="s">
        <v>23</v>
      </c>
      <c r="D196" s="10">
        <v>44054</v>
      </c>
      <c r="E196" s="7" t="str">
        <f t="shared" si="0"/>
        <v>08</v>
      </c>
      <c r="F196" s="7" t="str">
        <f t="shared" si="1"/>
        <v>2020</v>
      </c>
      <c r="G196" s="7" t="e">
        <f t="shared" ca="1" si="2"/>
        <v>#NAME?</v>
      </c>
      <c r="H196" s="8" t="e">
        <f t="shared" ca="1" si="3"/>
        <v>#NAME?</v>
      </c>
      <c r="I196" s="9">
        <v>139538</v>
      </c>
      <c r="J196" s="9">
        <v>2900</v>
      </c>
      <c r="K196" s="9">
        <v>3849.2860000000001</v>
      </c>
      <c r="L196" s="9">
        <v>2312</v>
      </c>
      <c r="M196" s="9">
        <v>18</v>
      </c>
      <c r="N196" s="9">
        <v>28.143000000000001</v>
      </c>
      <c r="O196" s="9">
        <v>1256.568</v>
      </c>
      <c r="P196" s="9">
        <v>26.114999999999998</v>
      </c>
      <c r="Q196" s="9">
        <v>34.664000000000001</v>
      </c>
      <c r="R196" s="9">
        <v>20.82</v>
      </c>
      <c r="S196" s="9">
        <v>0.16200000000000001</v>
      </c>
      <c r="T196" s="9">
        <v>0.253</v>
      </c>
      <c r="U196" s="9">
        <v>1.1499999999999999</v>
      </c>
    </row>
    <row r="197" spans="1:21" ht="15.75" customHeight="1" x14ac:dyDescent="0.35">
      <c r="A197" s="5" t="s">
        <v>21</v>
      </c>
      <c r="B197" s="5" t="s">
        <v>22</v>
      </c>
      <c r="C197" s="5" t="s">
        <v>23</v>
      </c>
      <c r="D197" s="10">
        <v>44055</v>
      </c>
      <c r="E197" s="7" t="str">
        <f t="shared" si="0"/>
        <v>08</v>
      </c>
      <c r="F197" s="7" t="str">
        <f t="shared" si="1"/>
        <v>2020</v>
      </c>
      <c r="G197" s="7" t="e">
        <f t="shared" ca="1" si="2"/>
        <v>#NAME?</v>
      </c>
      <c r="H197" s="8" t="e">
        <f t="shared" ca="1" si="3"/>
        <v>#NAME?</v>
      </c>
      <c r="I197" s="9">
        <v>143749</v>
      </c>
      <c r="J197" s="9">
        <v>4211</v>
      </c>
      <c r="K197" s="9">
        <v>3967</v>
      </c>
      <c r="L197" s="9">
        <v>2404</v>
      </c>
      <c r="M197" s="9">
        <v>92</v>
      </c>
      <c r="N197" s="9">
        <v>40.143000000000001</v>
      </c>
      <c r="O197" s="9">
        <v>1294.489</v>
      </c>
      <c r="P197" s="9">
        <v>37.920999999999999</v>
      </c>
      <c r="Q197" s="9">
        <v>35.723999999999997</v>
      </c>
      <c r="R197" s="9">
        <v>21.649000000000001</v>
      </c>
      <c r="S197" s="9">
        <v>0.82799999999999996</v>
      </c>
      <c r="T197" s="9">
        <v>0.36099999999999999</v>
      </c>
      <c r="U197" s="9">
        <v>1.1399999999999999</v>
      </c>
    </row>
    <row r="198" spans="1:21" ht="15.75" customHeight="1" x14ac:dyDescent="0.35">
      <c r="A198" s="5" t="s">
        <v>21</v>
      </c>
      <c r="B198" s="5" t="s">
        <v>22</v>
      </c>
      <c r="C198" s="5" t="s">
        <v>23</v>
      </c>
      <c r="D198" s="10">
        <v>44056</v>
      </c>
      <c r="E198" s="7" t="str">
        <f t="shared" si="0"/>
        <v>08</v>
      </c>
      <c r="F198" s="7" t="str">
        <f t="shared" si="1"/>
        <v>2020</v>
      </c>
      <c r="G198" s="7" t="e">
        <f t="shared" ca="1" si="2"/>
        <v>#NAME?</v>
      </c>
      <c r="H198" s="8" t="e">
        <f t="shared" ca="1" si="3"/>
        <v>#NAME?</v>
      </c>
      <c r="I198" s="9">
        <v>147526</v>
      </c>
      <c r="J198" s="9">
        <v>3777</v>
      </c>
      <c r="K198" s="9">
        <v>4009.4290000000001</v>
      </c>
      <c r="L198" s="9">
        <v>2426</v>
      </c>
      <c r="M198" s="9">
        <v>22</v>
      </c>
      <c r="N198" s="9">
        <v>39.429000000000002</v>
      </c>
      <c r="O198" s="9">
        <v>1328.502</v>
      </c>
      <c r="P198" s="9">
        <v>34.012999999999998</v>
      </c>
      <c r="Q198" s="9">
        <v>36.106000000000002</v>
      </c>
      <c r="R198" s="9">
        <v>21.847000000000001</v>
      </c>
      <c r="S198" s="9">
        <v>0.19800000000000001</v>
      </c>
      <c r="T198" s="9">
        <v>0.35499999999999998</v>
      </c>
      <c r="U198" s="9">
        <v>1.1200000000000001</v>
      </c>
    </row>
    <row r="199" spans="1:21" ht="15.75" customHeight="1" x14ac:dyDescent="0.35">
      <c r="A199" s="5" t="s">
        <v>21</v>
      </c>
      <c r="B199" s="5" t="s">
        <v>22</v>
      </c>
      <c r="C199" s="5" t="s">
        <v>23</v>
      </c>
      <c r="D199" s="10">
        <v>44057</v>
      </c>
      <c r="E199" s="7" t="str">
        <f t="shared" si="0"/>
        <v>08</v>
      </c>
      <c r="F199" s="7" t="str">
        <f t="shared" si="1"/>
        <v>2020</v>
      </c>
      <c r="G199" s="7" t="e">
        <f t="shared" ca="1" si="2"/>
        <v>#NAME?</v>
      </c>
      <c r="H199" s="8" t="e">
        <f t="shared" ca="1" si="3"/>
        <v>#NAME?</v>
      </c>
      <c r="I199" s="9">
        <v>153660</v>
      </c>
      <c r="J199" s="9">
        <v>6134</v>
      </c>
      <c r="K199" s="9">
        <v>4415.143</v>
      </c>
      <c r="L199" s="9">
        <v>2442</v>
      </c>
      <c r="M199" s="9">
        <v>16</v>
      </c>
      <c r="N199" s="9">
        <v>39.143000000000001</v>
      </c>
      <c r="O199" s="9">
        <v>1383.74</v>
      </c>
      <c r="P199" s="9">
        <v>55.238</v>
      </c>
      <c r="Q199" s="9">
        <v>39.759</v>
      </c>
      <c r="R199" s="9">
        <v>21.991</v>
      </c>
      <c r="S199" s="9">
        <v>0.14399999999999999</v>
      </c>
      <c r="T199" s="9">
        <v>0.35199999999999998</v>
      </c>
      <c r="U199" s="9">
        <v>1.1399999999999999</v>
      </c>
    </row>
    <row r="200" spans="1:21" ht="15.75" customHeight="1" x14ac:dyDescent="0.35">
      <c r="A200" s="5" t="s">
        <v>21</v>
      </c>
      <c r="B200" s="5" t="s">
        <v>22</v>
      </c>
      <c r="C200" s="5" t="s">
        <v>23</v>
      </c>
      <c r="D200" s="10">
        <v>44058</v>
      </c>
      <c r="E200" s="7" t="str">
        <f t="shared" si="0"/>
        <v>08</v>
      </c>
      <c r="F200" s="7" t="str">
        <f t="shared" si="1"/>
        <v>2020</v>
      </c>
      <c r="G200" s="7" t="e">
        <f t="shared" ca="1" si="2"/>
        <v>#NAME?</v>
      </c>
      <c r="H200" s="8" t="e">
        <f t="shared" ca="1" si="3"/>
        <v>#NAME?</v>
      </c>
      <c r="I200" s="9">
        <v>157918</v>
      </c>
      <c r="J200" s="9">
        <v>4258</v>
      </c>
      <c r="K200" s="9">
        <v>4433.2860000000001</v>
      </c>
      <c r="L200" s="9">
        <v>2600</v>
      </c>
      <c r="M200" s="9">
        <v>158</v>
      </c>
      <c r="N200" s="9">
        <v>55.856999999999999</v>
      </c>
      <c r="O200" s="9">
        <v>1422.0840000000001</v>
      </c>
      <c r="P200" s="9">
        <v>38.344000000000001</v>
      </c>
      <c r="Q200" s="9">
        <v>39.923000000000002</v>
      </c>
      <c r="R200" s="9">
        <v>23.414000000000001</v>
      </c>
      <c r="S200" s="9">
        <v>1.423</v>
      </c>
      <c r="T200" s="9">
        <v>0.503</v>
      </c>
      <c r="U200" s="9">
        <v>1.05</v>
      </c>
    </row>
    <row r="201" spans="1:21" ht="15.75" customHeight="1" x14ac:dyDescent="0.35">
      <c r="A201" s="5" t="s">
        <v>21</v>
      </c>
      <c r="B201" s="5" t="s">
        <v>22</v>
      </c>
      <c r="C201" s="5" t="s">
        <v>23</v>
      </c>
      <c r="D201" s="10">
        <v>44059</v>
      </c>
      <c r="E201" s="7" t="str">
        <f t="shared" si="0"/>
        <v>08</v>
      </c>
      <c r="F201" s="7" t="str">
        <f t="shared" si="1"/>
        <v>2020</v>
      </c>
      <c r="G201" s="7" t="e">
        <f t="shared" ca="1" si="2"/>
        <v>#NAME?</v>
      </c>
      <c r="H201" s="8" t="e">
        <f t="shared" ca="1" si="3"/>
        <v>#NAME?</v>
      </c>
      <c r="I201" s="9">
        <v>161253</v>
      </c>
      <c r="J201" s="9">
        <v>3335</v>
      </c>
      <c r="K201" s="9">
        <v>4477.143</v>
      </c>
      <c r="L201" s="9">
        <v>2665</v>
      </c>
      <c r="M201" s="9">
        <v>65</v>
      </c>
      <c r="N201" s="9">
        <v>56.429000000000002</v>
      </c>
      <c r="O201" s="9">
        <v>1452.116</v>
      </c>
      <c r="P201" s="9">
        <v>30.032</v>
      </c>
      <c r="Q201" s="9">
        <v>40.317999999999998</v>
      </c>
      <c r="R201" s="9">
        <v>23.998999999999999</v>
      </c>
      <c r="S201" s="9">
        <v>0.58499999999999996</v>
      </c>
      <c r="T201" s="9">
        <v>0.50800000000000001</v>
      </c>
      <c r="U201" s="9">
        <v>1</v>
      </c>
    </row>
    <row r="202" spans="1:21" ht="15.75" customHeight="1" x14ac:dyDescent="0.35">
      <c r="A202" s="5" t="s">
        <v>21</v>
      </c>
      <c r="B202" s="5" t="s">
        <v>22</v>
      </c>
      <c r="C202" s="5" t="s">
        <v>23</v>
      </c>
      <c r="D202" s="10">
        <v>44060</v>
      </c>
      <c r="E202" s="7" t="str">
        <f t="shared" si="0"/>
        <v>08</v>
      </c>
      <c r="F202" s="7" t="str">
        <f t="shared" si="1"/>
        <v>2020</v>
      </c>
      <c r="G202" s="7" t="e">
        <f t="shared" ca="1" si="2"/>
        <v>#NAME?</v>
      </c>
      <c r="H202" s="8" t="e">
        <f t="shared" ca="1" si="3"/>
        <v>#NAME?</v>
      </c>
      <c r="I202" s="9">
        <v>164474</v>
      </c>
      <c r="J202" s="9">
        <v>3221</v>
      </c>
      <c r="K202" s="9">
        <v>3976.5709999999999</v>
      </c>
      <c r="L202" s="9">
        <v>2681</v>
      </c>
      <c r="M202" s="9">
        <v>16</v>
      </c>
      <c r="N202" s="9">
        <v>55.286000000000001</v>
      </c>
      <c r="O202" s="9">
        <v>1481.1220000000001</v>
      </c>
      <c r="P202" s="9">
        <v>29.006</v>
      </c>
      <c r="Q202" s="9">
        <v>35.81</v>
      </c>
      <c r="R202" s="9">
        <v>24.143000000000001</v>
      </c>
      <c r="S202" s="9">
        <v>0.14399999999999999</v>
      </c>
      <c r="T202" s="9">
        <v>0.498</v>
      </c>
      <c r="U202" s="9">
        <v>1</v>
      </c>
    </row>
    <row r="203" spans="1:21" ht="15.75" customHeight="1" x14ac:dyDescent="0.35">
      <c r="A203" s="5" t="s">
        <v>21</v>
      </c>
      <c r="B203" s="5" t="s">
        <v>22</v>
      </c>
      <c r="C203" s="5" t="s">
        <v>23</v>
      </c>
      <c r="D203" s="10">
        <v>44061</v>
      </c>
      <c r="E203" s="7" t="str">
        <f t="shared" si="0"/>
        <v>08</v>
      </c>
      <c r="F203" s="7" t="str">
        <f t="shared" si="1"/>
        <v>2020</v>
      </c>
      <c r="G203" s="7" t="e">
        <f t="shared" ca="1" si="2"/>
        <v>#NAME?</v>
      </c>
      <c r="H203" s="8" t="e">
        <f t="shared" ca="1" si="3"/>
        <v>#NAME?</v>
      </c>
      <c r="I203" s="9">
        <v>169213</v>
      </c>
      <c r="J203" s="9">
        <v>4739</v>
      </c>
      <c r="K203" s="9">
        <v>4239.2860000000001</v>
      </c>
      <c r="L203" s="9">
        <v>2687</v>
      </c>
      <c r="M203" s="9">
        <v>6</v>
      </c>
      <c r="N203" s="9">
        <v>53.570999999999998</v>
      </c>
      <c r="O203" s="9">
        <v>1523.797</v>
      </c>
      <c r="P203" s="9">
        <v>42.676000000000002</v>
      </c>
      <c r="Q203" s="9">
        <v>38.176000000000002</v>
      </c>
      <c r="R203" s="9">
        <v>24.196999999999999</v>
      </c>
      <c r="S203" s="9">
        <v>5.3999999999999999E-2</v>
      </c>
      <c r="T203" s="9">
        <v>0.48199999999999998</v>
      </c>
      <c r="U203" s="9">
        <v>1.07</v>
      </c>
    </row>
    <row r="204" spans="1:21" ht="15.75" customHeight="1" x14ac:dyDescent="0.35">
      <c r="A204" s="5" t="s">
        <v>21</v>
      </c>
      <c r="B204" s="5" t="s">
        <v>22</v>
      </c>
      <c r="C204" s="5" t="s">
        <v>23</v>
      </c>
      <c r="D204" s="10">
        <v>44062</v>
      </c>
      <c r="E204" s="7" t="str">
        <f t="shared" si="0"/>
        <v>08</v>
      </c>
      <c r="F204" s="7" t="str">
        <f t="shared" si="1"/>
        <v>2020</v>
      </c>
      <c r="G204" s="7" t="e">
        <f t="shared" ca="1" si="2"/>
        <v>#NAME?</v>
      </c>
      <c r="H204" s="8" t="e">
        <f t="shared" ca="1" si="3"/>
        <v>#NAME?</v>
      </c>
      <c r="I204" s="9">
        <v>173774</v>
      </c>
      <c r="J204" s="9">
        <v>4561</v>
      </c>
      <c r="K204" s="9">
        <v>4289.2860000000001</v>
      </c>
      <c r="L204" s="9">
        <v>2795</v>
      </c>
      <c r="M204" s="9">
        <v>108</v>
      </c>
      <c r="N204" s="9">
        <v>55.856999999999999</v>
      </c>
      <c r="O204" s="9">
        <v>1564.87</v>
      </c>
      <c r="P204" s="9">
        <v>41.073</v>
      </c>
      <c r="Q204" s="9">
        <v>38.625999999999998</v>
      </c>
      <c r="R204" s="9">
        <v>25.17</v>
      </c>
      <c r="S204" s="9">
        <v>0.97299999999999998</v>
      </c>
      <c r="T204" s="9">
        <v>0.503</v>
      </c>
      <c r="U204" s="9">
        <v>1.07</v>
      </c>
    </row>
    <row r="205" spans="1:21" ht="15.75" customHeight="1" x14ac:dyDescent="0.35">
      <c r="A205" s="5" t="s">
        <v>21</v>
      </c>
      <c r="B205" s="5" t="s">
        <v>22</v>
      </c>
      <c r="C205" s="5" t="s">
        <v>23</v>
      </c>
      <c r="D205" s="10">
        <v>44063</v>
      </c>
      <c r="E205" s="7" t="str">
        <f t="shared" si="0"/>
        <v>08</v>
      </c>
      <c r="F205" s="7" t="str">
        <f t="shared" si="1"/>
        <v>2020</v>
      </c>
      <c r="G205" s="7" t="e">
        <f t="shared" ca="1" si="2"/>
        <v>#NAME?</v>
      </c>
      <c r="H205" s="8" t="e">
        <f t="shared" ca="1" si="3"/>
        <v>#NAME?</v>
      </c>
      <c r="I205" s="9">
        <v>178022</v>
      </c>
      <c r="J205" s="9">
        <v>4248</v>
      </c>
      <c r="K205" s="9">
        <v>4356.5709999999999</v>
      </c>
      <c r="L205" s="9">
        <v>2883</v>
      </c>
      <c r="M205" s="9">
        <v>88</v>
      </c>
      <c r="N205" s="9">
        <v>65.286000000000001</v>
      </c>
      <c r="O205" s="9">
        <v>1603.124</v>
      </c>
      <c r="P205" s="9">
        <v>38.253999999999998</v>
      </c>
      <c r="Q205" s="9">
        <v>39.231999999999999</v>
      </c>
      <c r="R205" s="9">
        <v>25.962</v>
      </c>
      <c r="S205" s="9">
        <v>0.79200000000000004</v>
      </c>
      <c r="T205" s="9">
        <v>0.58799999999999997</v>
      </c>
      <c r="U205" s="9">
        <v>1.04</v>
      </c>
    </row>
    <row r="206" spans="1:21" ht="15.75" customHeight="1" x14ac:dyDescent="0.35">
      <c r="A206" s="5" t="s">
        <v>21</v>
      </c>
      <c r="B206" s="5" t="s">
        <v>22</v>
      </c>
      <c r="C206" s="5" t="s">
        <v>23</v>
      </c>
      <c r="D206" s="10">
        <v>44064</v>
      </c>
      <c r="E206" s="7" t="str">
        <f t="shared" si="0"/>
        <v>08</v>
      </c>
      <c r="F206" s="7" t="str">
        <f t="shared" si="1"/>
        <v>2020</v>
      </c>
      <c r="G206" s="7" t="e">
        <f t="shared" ca="1" si="2"/>
        <v>#NAME?</v>
      </c>
      <c r="H206" s="8" t="e">
        <f t="shared" ca="1" si="3"/>
        <v>#NAME?</v>
      </c>
      <c r="I206" s="9">
        <v>182365</v>
      </c>
      <c r="J206" s="9">
        <v>4343</v>
      </c>
      <c r="K206" s="9">
        <v>4100.7139999999999</v>
      </c>
      <c r="L206" s="9">
        <v>2940</v>
      </c>
      <c r="M206" s="9">
        <v>57</v>
      </c>
      <c r="N206" s="9">
        <v>71.143000000000001</v>
      </c>
      <c r="O206" s="9">
        <v>1642.2339999999999</v>
      </c>
      <c r="P206" s="9">
        <v>39.11</v>
      </c>
      <c r="Q206" s="9">
        <v>36.927999999999997</v>
      </c>
      <c r="R206" s="9">
        <v>26.475000000000001</v>
      </c>
      <c r="S206" s="9">
        <v>0.51300000000000001</v>
      </c>
      <c r="T206" s="9">
        <v>0.64100000000000001</v>
      </c>
      <c r="U206" s="9">
        <v>1</v>
      </c>
    </row>
    <row r="207" spans="1:21" ht="15.75" customHeight="1" x14ac:dyDescent="0.35">
      <c r="A207" s="5" t="s">
        <v>21</v>
      </c>
      <c r="B207" s="5" t="s">
        <v>22</v>
      </c>
      <c r="C207" s="5" t="s">
        <v>23</v>
      </c>
      <c r="D207" s="10">
        <v>44065</v>
      </c>
      <c r="E207" s="7" t="str">
        <f t="shared" si="0"/>
        <v>08</v>
      </c>
      <c r="F207" s="7" t="str">
        <f t="shared" si="1"/>
        <v>2020</v>
      </c>
      <c r="G207" s="7" t="e">
        <f t="shared" ca="1" si="2"/>
        <v>#NAME?</v>
      </c>
      <c r="H207" s="8" t="e">
        <f t="shared" ca="1" si="3"/>
        <v>#NAME?</v>
      </c>
      <c r="I207" s="9">
        <v>187249</v>
      </c>
      <c r="J207" s="9">
        <v>4884</v>
      </c>
      <c r="K207" s="9">
        <v>4190.143</v>
      </c>
      <c r="L207" s="9">
        <v>2966</v>
      </c>
      <c r="M207" s="9">
        <v>26</v>
      </c>
      <c r="N207" s="9">
        <v>52.286000000000001</v>
      </c>
      <c r="O207" s="9">
        <v>1686.2149999999999</v>
      </c>
      <c r="P207" s="9">
        <v>43.981000000000002</v>
      </c>
      <c r="Q207" s="9">
        <v>37.732999999999997</v>
      </c>
      <c r="R207" s="9">
        <v>26.709</v>
      </c>
      <c r="S207" s="9">
        <v>0.23400000000000001</v>
      </c>
      <c r="T207" s="9">
        <v>0.47099999999999997</v>
      </c>
      <c r="U207" s="9">
        <v>0.97</v>
      </c>
    </row>
    <row r="208" spans="1:21" ht="15.75" customHeight="1" x14ac:dyDescent="0.35">
      <c r="A208" s="5" t="s">
        <v>21</v>
      </c>
      <c r="B208" s="5" t="s">
        <v>22</v>
      </c>
      <c r="C208" s="5" t="s">
        <v>23</v>
      </c>
      <c r="D208" s="10">
        <v>44066</v>
      </c>
      <c r="E208" s="7" t="str">
        <f t="shared" si="0"/>
        <v>08</v>
      </c>
      <c r="F208" s="7" t="str">
        <f t="shared" si="1"/>
        <v>2020</v>
      </c>
      <c r="G208" s="7" t="e">
        <f t="shared" ca="1" si="2"/>
        <v>#NAME?</v>
      </c>
      <c r="H208" s="8" t="e">
        <f t="shared" ca="1" si="3"/>
        <v>#NAME?</v>
      </c>
      <c r="I208" s="9">
        <v>189601</v>
      </c>
      <c r="J208" s="9">
        <v>2352</v>
      </c>
      <c r="K208" s="9">
        <v>4049.7139999999999</v>
      </c>
      <c r="L208" s="9">
        <v>2998</v>
      </c>
      <c r="M208" s="9">
        <v>32</v>
      </c>
      <c r="N208" s="9">
        <v>47.570999999999998</v>
      </c>
      <c r="O208" s="9">
        <v>1707.396</v>
      </c>
      <c r="P208" s="9">
        <v>21.18</v>
      </c>
      <c r="Q208" s="9">
        <v>36.469000000000001</v>
      </c>
      <c r="R208" s="9">
        <v>26.998000000000001</v>
      </c>
      <c r="S208" s="9">
        <v>0.28799999999999998</v>
      </c>
      <c r="T208" s="9">
        <v>0.42799999999999999</v>
      </c>
      <c r="U208" s="9">
        <v>0.92</v>
      </c>
    </row>
    <row r="209" spans="1:21" ht="15.75" customHeight="1" x14ac:dyDescent="0.35">
      <c r="A209" s="5" t="s">
        <v>21</v>
      </c>
      <c r="B209" s="5" t="s">
        <v>22</v>
      </c>
      <c r="C209" s="5" t="s">
        <v>23</v>
      </c>
      <c r="D209" s="10">
        <v>44067</v>
      </c>
      <c r="E209" s="7" t="str">
        <f t="shared" si="0"/>
        <v>08</v>
      </c>
      <c r="F209" s="7" t="str">
        <f t="shared" si="1"/>
        <v>2020</v>
      </c>
      <c r="G209" s="7" t="e">
        <f t="shared" ca="1" si="2"/>
        <v>#NAME?</v>
      </c>
      <c r="H209" s="8" t="e">
        <f t="shared" ca="1" si="3"/>
        <v>#NAME?</v>
      </c>
      <c r="I209" s="9">
        <v>194252</v>
      </c>
      <c r="J209" s="9">
        <v>4651</v>
      </c>
      <c r="K209" s="9">
        <v>4254</v>
      </c>
      <c r="L209" s="9">
        <v>3010</v>
      </c>
      <c r="M209" s="9">
        <v>12</v>
      </c>
      <c r="N209" s="9">
        <v>47</v>
      </c>
      <c r="O209" s="9">
        <v>1749.279</v>
      </c>
      <c r="P209" s="9">
        <v>41.883000000000003</v>
      </c>
      <c r="Q209" s="9">
        <v>38.308</v>
      </c>
      <c r="R209" s="9">
        <v>27.106000000000002</v>
      </c>
      <c r="S209" s="9">
        <v>0.108</v>
      </c>
      <c r="T209" s="9">
        <v>0.42299999999999999</v>
      </c>
      <c r="U209" s="9">
        <v>0.97</v>
      </c>
    </row>
    <row r="210" spans="1:21" ht="15.75" customHeight="1" x14ac:dyDescent="0.35">
      <c r="A210" s="5" t="s">
        <v>21</v>
      </c>
      <c r="B210" s="5" t="s">
        <v>22</v>
      </c>
      <c r="C210" s="5" t="s">
        <v>23</v>
      </c>
      <c r="D210" s="10">
        <v>44068</v>
      </c>
      <c r="E210" s="7" t="str">
        <f t="shared" si="0"/>
        <v>08</v>
      </c>
      <c r="F210" s="7" t="str">
        <f t="shared" si="1"/>
        <v>2020</v>
      </c>
      <c r="G210" s="7" t="e">
        <f t="shared" ca="1" si="2"/>
        <v>#NAME?</v>
      </c>
      <c r="H210" s="8" t="e">
        <f t="shared" ca="1" si="3"/>
        <v>#NAME?</v>
      </c>
      <c r="I210" s="9">
        <v>197164</v>
      </c>
      <c r="J210" s="9">
        <v>2912</v>
      </c>
      <c r="K210" s="9">
        <v>3993</v>
      </c>
      <c r="L210" s="9">
        <v>3038</v>
      </c>
      <c r="M210" s="9">
        <v>28</v>
      </c>
      <c r="N210" s="9">
        <v>50.143000000000001</v>
      </c>
      <c r="O210" s="9">
        <v>1775.502</v>
      </c>
      <c r="P210" s="9">
        <v>26.222999999999999</v>
      </c>
      <c r="Q210" s="9">
        <v>35.957999999999998</v>
      </c>
      <c r="R210" s="9">
        <v>27.358000000000001</v>
      </c>
      <c r="S210" s="9">
        <v>0.252</v>
      </c>
      <c r="T210" s="9">
        <v>0.45200000000000001</v>
      </c>
      <c r="U210" s="9">
        <v>0.97</v>
      </c>
    </row>
    <row r="211" spans="1:21" ht="15.75" customHeight="1" x14ac:dyDescent="0.35">
      <c r="A211" s="5" t="s">
        <v>21</v>
      </c>
      <c r="B211" s="5" t="s">
        <v>22</v>
      </c>
      <c r="C211" s="5" t="s">
        <v>23</v>
      </c>
      <c r="D211" s="10">
        <v>44069</v>
      </c>
      <c r="E211" s="7" t="str">
        <f t="shared" si="0"/>
        <v>08</v>
      </c>
      <c r="F211" s="7" t="str">
        <f t="shared" si="1"/>
        <v>2020</v>
      </c>
      <c r="G211" s="7" t="e">
        <f t="shared" ca="1" si="2"/>
        <v>#NAME?</v>
      </c>
      <c r="H211" s="8" t="e">
        <f t="shared" ca="1" si="3"/>
        <v>#NAME?</v>
      </c>
      <c r="I211" s="9">
        <v>202361</v>
      </c>
      <c r="J211" s="9">
        <v>5197</v>
      </c>
      <c r="K211" s="9">
        <v>4083.857</v>
      </c>
      <c r="L211" s="9">
        <v>3137</v>
      </c>
      <c r="M211" s="9">
        <v>99</v>
      </c>
      <c r="N211" s="9">
        <v>48.856999999999999</v>
      </c>
      <c r="O211" s="9">
        <v>1822.3019999999999</v>
      </c>
      <c r="P211" s="9">
        <v>46.8</v>
      </c>
      <c r="Q211" s="9">
        <v>36.776000000000003</v>
      </c>
      <c r="R211" s="9">
        <v>28.248999999999999</v>
      </c>
      <c r="S211" s="9">
        <v>0.89200000000000002</v>
      </c>
      <c r="T211" s="9">
        <v>0.44</v>
      </c>
      <c r="U211" s="9">
        <v>1.01</v>
      </c>
    </row>
    <row r="212" spans="1:21" ht="15.75" customHeight="1" x14ac:dyDescent="0.35">
      <c r="A212" s="5" t="s">
        <v>21</v>
      </c>
      <c r="B212" s="5" t="s">
        <v>22</v>
      </c>
      <c r="C212" s="5" t="s">
        <v>23</v>
      </c>
      <c r="D212" s="10">
        <v>44070</v>
      </c>
      <c r="E212" s="7" t="str">
        <f t="shared" si="0"/>
        <v>08</v>
      </c>
      <c r="F212" s="7" t="str">
        <f t="shared" si="1"/>
        <v>2020</v>
      </c>
      <c r="G212" s="7" t="e">
        <f t="shared" ca="1" si="2"/>
        <v>#NAME?</v>
      </c>
      <c r="H212" s="8" t="e">
        <f t="shared" ca="1" si="3"/>
        <v>#NAME?</v>
      </c>
      <c r="I212" s="9">
        <v>205581</v>
      </c>
      <c r="J212" s="9">
        <v>3220</v>
      </c>
      <c r="K212" s="9">
        <v>3937</v>
      </c>
      <c r="L212" s="9">
        <v>3234</v>
      </c>
      <c r="M212" s="9">
        <v>97</v>
      </c>
      <c r="N212" s="9">
        <v>50.143000000000001</v>
      </c>
      <c r="O212" s="9">
        <v>1851.299</v>
      </c>
      <c r="P212" s="9">
        <v>28.997</v>
      </c>
      <c r="Q212" s="9">
        <v>35.453000000000003</v>
      </c>
      <c r="R212" s="9">
        <v>29.123000000000001</v>
      </c>
      <c r="S212" s="9">
        <v>0.874</v>
      </c>
      <c r="T212" s="9">
        <v>0.45200000000000001</v>
      </c>
      <c r="U212" s="9">
        <v>0.95</v>
      </c>
    </row>
    <row r="213" spans="1:21" ht="15.75" customHeight="1" x14ac:dyDescent="0.35">
      <c r="A213" s="5" t="s">
        <v>21</v>
      </c>
      <c r="B213" s="5" t="s">
        <v>22</v>
      </c>
      <c r="C213" s="5" t="s">
        <v>23</v>
      </c>
      <c r="D213" s="10">
        <v>44071</v>
      </c>
      <c r="E213" s="7" t="str">
        <f t="shared" si="0"/>
        <v>08</v>
      </c>
      <c r="F213" s="7" t="str">
        <f t="shared" si="1"/>
        <v>2020</v>
      </c>
      <c r="G213" s="7" t="e">
        <f t="shared" ca="1" si="2"/>
        <v>#NAME?</v>
      </c>
      <c r="H213" s="8" t="e">
        <f t="shared" ca="1" si="3"/>
        <v>#NAME?</v>
      </c>
      <c r="I213" s="9">
        <v>209544</v>
      </c>
      <c r="J213" s="9">
        <v>3963</v>
      </c>
      <c r="K213" s="9">
        <v>3882.7139999999999</v>
      </c>
      <c r="L213" s="9">
        <v>3325</v>
      </c>
      <c r="M213" s="9">
        <v>91</v>
      </c>
      <c r="N213" s="9">
        <v>55</v>
      </c>
      <c r="O213" s="9">
        <v>1886.9860000000001</v>
      </c>
      <c r="P213" s="9">
        <v>35.688000000000002</v>
      </c>
      <c r="Q213" s="9">
        <v>34.965000000000003</v>
      </c>
      <c r="R213" s="9">
        <v>29.942</v>
      </c>
      <c r="S213" s="9">
        <v>0.81899999999999995</v>
      </c>
      <c r="T213" s="9">
        <v>0.495</v>
      </c>
      <c r="U213" s="9">
        <v>0.92</v>
      </c>
    </row>
    <row r="214" spans="1:21" ht="15.75" customHeight="1" x14ac:dyDescent="0.35">
      <c r="A214" s="5" t="s">
        <v>21</v>
      </c>
      <c r="B214" s="5" t="s">
        <v>22</v>
      </c>
      <c r="C214" s="5" t="s">
        <v>23</v>
      </c>
      <c r="D214" s="10">
        <v>44072</v>
      </c>
      <c r="E214" s="7" t="str">
        <f t="shared" si="0"/>
        <v>08</v>
      </c>
      <c r="F214" s="7" t="str">
        <f t="shared" si="1"/>
        <v>2020</v>
      </c>
      <c r="G214" s="7" t="e">
        <f t="shared" ca="1" si="2"/>
        <v>#NAME?</v>
      </c>
      <c r="H214" s="8" t="e">
        <f t="shared" ca="1" si="3"/>
        <v>#NAME?</v>
      </c>
      <c r="I214" s="9">
        <v>213131</v>
      </c>
      <c r="J214" s="9">
        <v>3587</v>
      </c>
      <c r="K214" s="9">
        <v>3697.4290000000001</v>
      </c>
      <c r="L214" s="9">
        <v>3419</v>
      </c>
      <c r="M214" s="9">
        <v>94</v>
      </c>
      <c r="N214" s="9">
        <v>64.713999999999999</v>
      </c>
      <c r="O214" s="9">
        <v>1919.288</v>
      </c>
      <c r="P214" s="9">
        <v>32.302</v>
      </c>
      <c r="Q214" s="9">
        <v>33.295999999999999</v>
      </c>
      <c r="R214" s="9">
        <v>30.789000000000001</v>
      </c>
      <c r="S214" s="9">
        <v>0.84599999999999997</v>
      </c>
      <c r="T214" s="9">
        <v>0.58299999999999996</v>
      </c>
      <c r="U214" s="9">
        <v>0.91</v>
      </c>
    </row>
    <row r="215" spans="1:21" ht="15.75" customHeight="1" x14ac:dyDescent="0.35">
      <c r="A215" s="5" t="s">
        <v>21</v>
      </c>
      <c r="B215" s="5" t="s">
        <v>22</v>
      </c>
      <c r="C215" s="5" t="s">
        <v>23</v>
      </c>
      <c r="D215" s="10">
        <v>44073</v>
      </c>
      <c r="E215" s="7" t="str">
        <f t="shared" si="0"/>
        <v>08</v>
      </c>
      <c r="F215" s="7" t="str">
        <f t="shared" si="1"/>
        <v>2020</v>
      </c>
      <c r="G215" s="7" t="e">
        <f t="shared" ca="1" si="2"/>
        <v>#NAME?</v>
      </c>
      <c r="H215" s="8" t="e">
        <f t="shared" ca="1" si="3"/>
        <v>#NAME?</v>
      </c>
      <c r="I215" s="9">
        <v>217396</v>
      </c>
      <c r="J215" s="9">
        <v>4265</v>
      </c>
      <c r="K215" s="9">
        <v>3970.7139999999999</v>
      </c>
      <c r="L215" s="9">
        <v>3520</v>
      </c>
      <c r="M215" s="9">
        <v>101</v>
      </c>
      <c r="N215" s="9">
        <v>74.570999999999998</v>
      </c>
      <c r="O215" s="9">
        <v>1957.6949999999999</v>
      </c>
      <c r="P215" s="9">
        <v>38.406999999999996</v>
      </c>
      <c r="Q215" s="9">
        <v>35.756999999999998</v>
      </c>
      <c r="R215" s="9">
        <v>31.698</v>
      </c>
      <c r="S215" s="9">
        <v>0.91</v>
      </c>
      <c r="T215" s="9">
        <v>0.67200000000000004</v>
      </c>
      <c r="U215" s="9">
        <v>0.92</v>
      </c>
    </row>
    <row r="216" spans="1:21" ht="15.75" customHeight="1" x14ac:dyDescent="0.35">
      <c r="A216" s="5" t="s">
        <v>21</v>
      </c>
      <c r="B216" s="5" t="s">
        <v>22</v>
      </c>
      <c r="C216" s="5" t="s">
        <v>23</v>
      </c>
      <c r="D216" s="10">
        <v>44074</v>
      </c>
      <c r="E216" s="7" t="str">
        <f t="shared" si="0"/>
        <v>08</v>
      </c>
      <c r="F216" s="7" t="str">
        <f t="shared" si="1"/>
        <v>2020</v>
      </c>
      <c r="G216" s="7" t="e">
        <f t="shared" ca="1" si="2"/>
        <v>#NAME?</v>
      </c>
      <c r="H216" s="8" t="e">
        <f t="shared" ca="1" si="3"/>
        <v>#NAME?</v>
      </c>
      <c r="I216" s="9">
        <v>220819</v>
      </c>
      <c r="J216" s="9">
        <v>3423</v>
      </c>
      <c r="K216" s="9">
        <v>3795.2860000000001</v>
      </c>
      <c r="L216" s="9">
        <v>3558</v>
      </c>
      <c r="M216" s="9">
        <v>38</v>
      </c>
      <c r="N216" s="9">
        <v>78.286000000000001</v>
      </c>
      <c r="O216" s="9">
        <v>1988.52</v>
      </c>
      <c r="P216" s="9">
        <v>30.824999999999999</v>
      </c>
      <c r="Q216" s="9">
        <v>34.177</v>
      </c>
      <c r="R216" s="9">
        <v>32.040999999999997</v>
      </c>
      <c r="S216" s="9">
        <v>0.34200000000000003</v>
      </c>
      <c r="T216" s="9">
        <v>0.70499999999999996</v>
      </c>
      <c r="U216" s="9">
        <v>0.89</v>
      </c>
    </row>
    <row r="217" spans="1:21" ht="15.75" customHeight="1" x14ac:dyDescent="0.35">
      <c r="A217" s="5" t="s">
        <v>21</v>
      </c>
      <c r="B217" s="5" t="s">
        <v>22</v>
      </c>
      <c r="C217" s="5" t="s">
        <v>23</v>
      </c>
      <c r="D217" s="10">
        <v>44075</v>
      </c>
      <c r="E217" s="7" t="str">
        <f t="shared" si="0"/>
        <v>09</v>
      </c>
      <c r="F217" s="7" t="str">
        <f t="shared" si="1"/>
        <v>2020</v>
      </c>
      <c r="G217" s="7" t="e">
        <f t="shared" ca="1" si="2"/>
        <v>#NAME?</v>
      </c>
      <c r="H217" s="8" t="e">
        <f t="shared" ca="1" si="3"/>
        <v>#NAME?</v>
      </c>
      <c r="I217" s="9">
        <v>224264</v>
      </c>
      <c r="J217" s="9">
        <v>3445</v>
      </c>
      <c r="K217" s="9">
        <v>3871.4290000000001</v>
      </c>
      <c r="L217" s="9">
        <v>3597</v>
      </c>
      <c r="M217" s="9">
        <v>39</v>
      </c>
      <c r="N217" s="9">
        <v>79.856999999999999</v>
      </c>
      <c r="O217" s="9">
        <v>2019.5429999999999</v>
      </c>
      <c r="P217" s="9">
        <v>31.023</v>
      </c>
      <c r="Q217" s="9">
        <v>34.863</v>
      </c>
      <c r="R217" s="9">
        <v>32.392000000000003</v>
      </c>
      <c r="S217" s="9">
        <v>0.35099999999999998</v>
      </c>
      <c r="T217" s="9">
        <v>0.71899999999999997</v>
      </c>
      <c r="U217" s="9">
        <v>0.86</v>
      </c>
    </row>
    <row r="218" spans="1:21" ht="15.75" customHeight="1" x14ac:dyDescent="0.35">
      <c r="A218" s="5" t="s">
        <v>21</v>
      </c>
      <c r="B218" s="5" t="s">
        <v>22</v>
      </c>
      <c r="C218" s="5" t="s">
        <v>23</v>
      </c>
      <c r="D218" s="10">
        <v>44076</v>
      </c>
      <c r="E218" s="7" t="str">
        <f t="shared" si="0"/>
        <v>09</v>
      </c>
      <c r="F218" s="7" t="str">
        <f t="shared" si="1"/>
        <v>2020</v>
      </c>
      <c r="G218" s="7" t="e">
        <f t="shared" ca="1" si="2"/>
        <v>#NAME?</v>
      </c>
      <c r="H218" s="8" t="e">
        <f t="shared" ca="1" si="3"/>
        <v>#NAME?</v>
      </c>
      <c r="I218" s="9">
        <v>226440</v>
      </c>
      <c r="J218" s="9">
        <v>2176</v>
      </c>
      <c r="K218" s="9">
        <v>3439.857</v>
      </c>
      <c r="L218" s="9">
        <v>3623</v>
      </c>
      <c r="M218" s="9">
        <v>26</v>
      </c>
      <c r="N218" s="9">
        <v>69.429000000000002</v>
      </c>
      <c r="O218" s="9">
        <v>2039.1379999999999</v>
      </c>
      <c r="P218" s="9">
        <v>19.594999999999999</v>
      </c>
      <c r="Q218" s="9">
        <v>30.977</v>
      </c>
      <c r="R218" s="9">
        <v>32.625999999999998</v>
      </c>
      <c r="S218" s="9">
        <v>0.23400000000000001</v>
      </c>
      <c r="T218" s="9">
        <v>0.625</v>
      </c>
      <c r="U218" s="9">
        <v>0.79</v>
      </c>
    </row>
    <row r="219" spans="1:21" ht="15.75" customHeight="1" x14ac:dyDescent="0.35">
      <c r="A219" s="5" t="s">
        <v>21</v>
      </c>
      <c r="B219" s="5" t="s">
        <v>22</v>
      </c>
      <c r="C219" s="5" t="s">
        <v>23</v>
      </c>
      <c r="D219" s="10">
        <v>44077</v>
      </c>
      <c r="E219" s="7" t="str">
        <f t="shared" si="0"/>
        <v>09</v>
      </c>
      <c r="F219" s="7" t="str">
        <f t="shared" si="1"/>
        <v>2020</v>
      </c>
      <c r="G219" s="7" t="e">
        <f t="shared" ca="1" si="2"/>
        <v>#NAME?</v>
      </c>
      <c r="H219" s="8" t="e">
        <f t="shared" ca="1" si="3"/>
        <v>#NAME?</v>
      </c>
      <c r="I219" s="9">
        <v>228403</v>
      </c>
      <c r="J219" s="9">
        <v>1963</v>
      </c>
      <c r="K219" s="9">
        <v>3260.2860000000001</v>
      </c>
      <c r="L219" s="9">
        <v>3688</v>
      </c>
      <c r="M219" s="9">
        <v>65</v>
      </c>
      <c r="N219" s="9">
        <v>64.856999999999999</v>
      </c>
      <c r="O219" s="9">
        <v>2056.8150000000001</v>
      </c>
      <c r="P219" s="9">
        <v>17.677</v>
      </c>
      <c r="Q219" s="9">
        <v>29.36</v>
      </c>
      <c r="R219" s="9">
        <v>33.210999999999999</v>
      </c>
      <c r="S219" s="9">
        <v>0.58499999999999996</v>
      </c>
      <c r="T219" s="9">
        <v>0.58399999999999996</v>
      </c>
      <c r="U219" s="9">
        <v>0.77</v>
      </c>
    </row>
    <row r="220" spans="1:21" ht="15.75" customHeight="1" x14ac:dyDescent="0.35">
      <c r="A220" s="5" t="s">
        <v>21</v>
      </c>
      <c r="B220" s="5" t="s">
        <v>22</v>
      </c>
      <c r="C220" s="5" t="s">
        <v>23</v>
      </c>
      <c r="D220" s="10">
        <v>44078</v>
      </c>
      <c r="E220" s="7" t="str">
        <f t="shared" si="0"/>
        <v>09</v>
      </c>
      <c r="F220" s="7" t="str">
        <f t="shared" si="1"/>
        <v>2020</v>
      </c>
      <c r="G220" s="7" t="e">
        <f t="shared" ca="1" si="2"/>
        <v>#NAME?</v>
      </c>
      <c r="H220" s="8" t="e">
        <f t="shared" ca="1" si="3"/>
        <v>#NAME?</v>
      </c>
      <c r="I220" s="9">
        <v>232072</v>
      </c>
      <c r="J220" s="9">
        <v>3669</v>
      </c>
      <c r="K220" s="9">
        <v>3218.2860000000001</v>
      </c>
      <c r="L220" s="9">
        <v>3737</v>
      </c>
      <c r="M220" s="9">
        <v>49</v>
      </c>
      <c r="N220" s="9">
        <v>58.856999999999999</v>
      </c>
      <c r="O220" s="9">
        <v>2089.8560000000002</v>
      </c>
      <c r="P220" s="9">
        <v>33.04</v>
      </c>
      <c r="Q220" s="9">
        <v>28.981000000000002</v>
      </c>
      <c r="R220" s="9">
        <v>33.652000000000001</v>
      </c>
      <c r="S220" s="9">
        <v>0.441</v>
      </c>
      <c r="T220" s="9">
        <v>0.53</v>
      </c>
      <c r="U220" s="9">
        <v>0.81</v>
      </c>
    </row>
    <row r="221" spans="1:21" ht="15.75" customHeight="1" x14ac:dyDescent="0.35">
      <c r="A221" s="5" t="s">
        <v>21</v>
      </c>
      <c r="B221" s="5" t="s">
        <v>22</v>
      </c>
      <c r="C221" s="5" t="s">
        <v>23</v>
      </c>
      <c r="D221" s="10">
        <v>44079</v>
      </c>
      <c r="E221" s="7" t="str">
        <f t="shared" si="0"/>
        <v>09</v>
      </c>
      <c r="F221" s="7" t="str">
        <f t="shared" si="1"/>
        <v>2020</v>
      </c>
      <c r="G221" s="7" t="e">
        <f t="shared" ca="1" si="2"/>
        <v>#NAME?</v>
      </c>
      <c r="H221" s="8" t="e">
        <f t="shared" ca="1" si="3"/>
        <v>#NAME?</v>
      </c>
      <c r="I221" s="9">
        <v>234570</v>
      </c>
      <c r="J221" s="9">
        <v>2498</v>
      </c>
      <c r="K221" s="9">
        <v>3062.7139999999999</v>
      </c>
      <c r="L221" s="9">
        <v>3790</v>
      </c>
      <c r="M221" s="9">
        <v>53</v>
      </c>
      <c r="N221" s="9">
        <v>53</v>
      </c>
      <c r="O221" s="9">
        <v>2112.3510000000001</v>
      </c>
      <c r="P221" s="9">
        <v>22.495000000000001</v>
      </c>
      <c r="Q221" s="9">
        <v>27.58</v>
      </c>
      <c r="R221" s="9">
        <v>34.130000000000003</v>
      </c>
      <c r="S221" s="9">
        <v>0.47699999999999998</v>
      </c>
      <c r="T221" s="9">
        <v>0.47699999999999998</v>
      </c>
      <c r="U221" s="9">
        <v>0.79</v>
      </c>
    </row>
    <row r="222" spans="1:21" ht="15.75" customHeight="1" x14ac:dyDescent="0.35">
      <c r="A222" s="5" t="s">
        <v>21</v>
      </c>
      <c r="B222" s="5" t="s">
        <v>22</v>
      </c>
      <c r="C222" s="5" t="s">
        <v>23</v>
      </c>
      <c r="D222" s="10">
        <v>44080</v>
      </c>
      <c r="E222" s="7" t="str">
        <f t="shared" si="0"/>
        <v>09</v>
      </c>
      <c r="F222" s="7" t="str">
        <f t="shared" si="1"/>
        <v>2020</v>
      </c>
      <c r="G222" s="7" t="e">
        <f t="shared" ca="1" si="2"/>
        <v>#NAME?</v>
      </c>
      <c r="H222" s="8" t="e">
        <f t="shared" ca="1" si="3"/>
        <v>#NAME?</v>
      </c>
      <c r="I222" s="9">
        <v>237365</v>
      </c>
      <c r="J222" s="9">
        <v>2795</v>
      </c>
      <c r="K222" s="9">
        <v>2852.7139999999999</v>
      </c>
      <c r="L222" s="9">
        <v>3875</v>
      </c>
      <c r="M222" s="9">
        <v>85</v>
      </c>
      <c r="N222" s="9">
        <v>50.713999999999999</v>
      </c>
      <c r="O222" s="9">
        <v>2137.52</v>
      </c>
      <c r="P222" s="9">
        <v>25.17</v>
      </c>
      <c r="Q222" s="9">
        <v>25.689</v>
      </c>
      <c r="R222" s="9">
        <v>34.895000000000003</v>
      </c>
      <c r="S222" s="9">
        <v>0.76500000000000001</v>
      </c>
      <c r="T222" s="9">
        <v>0.45700000000000002</v>
      </c>
      <c r="U222" s="9">
        <v>0.82</v>
      </c>
    </row>
    <row r="223" spans="1:21" ht="15.75" customHeight="1" x14ac:dyDescent="0.35">
      <c r="A223" s="5" t="s">
        <v>21</v>
      </c>
      <c r="B223" s="5" t="s">
        <v>22</v>
      </c>
      <c r="C223" s="5" t="s">
        <v>23</v>
      </c>
      <c r="D223" s="10">
        <v>44081</v>
      </c>
      <c r="E223" s="7" t="str">
        <f t="shared" si="0"/>
        <v>09</v>
      </c>
      <c r="F223" s="7" t="str">
        <f t="shared" si="1"/>
        <v>2020</v>
      </c>
      <c r="G223" s="7" t="e">
        <f t="shared" ca="1" si="2"/>
        <v>#NAME?</v>
      </c>
      <c r="H223" s="8" t="e">
        <f t="shared" ca="1" si="3"/>
        <v>#NAME?</v>
      </c>
      <c r="I223" s="9">
        <v>238727</v>
      </c>
      <c r="J223" s="9">
        <v>1362</v>
      </c>
      <c r="K223" s="9">
        <v>2558.2860000000001</v>
      </c>
      <c r="L223" s="9">
        <v>3890</v>
      </c>
      <c r="M223" s="9">
        <v>15</v>
      </c>
      <c r="N223" s="9">
        <v>47.429000000000002</v>
      </c>
      <c r="O223" s="9">
        <v>2149.7849999999999</v>
      </c>
      <c r="P223" s="9">
        <v>12.265000000000001</v>
      </c>
      <c r="Q223" s="9">
        <v>23.038</v>
      </c>
      <c r="R223" s="9">
        <v>35.03</v>
      </c>
      <c r="S223" s="9">
        <v>0.13500000000000001</v>
      </c>
      <c r="T223" s="9">
        <v>0.42699999999999999</v>
      </c>
      <c r="U223" s="9">
        <v>0.84</v>
      </c>
    </row>
    <row r="224" spans="1:21" ht="15.75" customHeight="1" x14ac:dyDescent="0.35">
      <c r="A224" s="5" t="s">
        <v>21</v>
      </c>
      <c r="B224" s="5" t="s">
        <v>22</v>
      </c>
      <c r="C224" s="5" t="s">
        <v>23</v>
      </c>
      <c r="D224" s="10">
        <v>44082</v>
      </c>
      <c r="E224" s="7" t="str">
        <f t="shared" si="0"/>
        <v>09</v>
      </c>
      <c r="F224" s="7" t="str">
        <f t="shared" si="1"/>
        <v>2020</v>
      </c>
      <c r="G224" s="7" t="e">
        <f t="shared" ca="1" si="2"/>
        <v>#NAME?</v>
      </c>
      <c r="H224" s="8" t="e">
        <f t="shared" ca="1" si="3"/>
        <v>#NAME?</v>
      </c>
      <c r="I224" s="9">
        <v>241987</v>
      </c>
      <c r="J224" s="9">
        <v>3260</v>
      </c>
      <c r="K224" s="9">
        <v>2531.857</v>
      </c>
      <c r="L224" s="9">
        <v>3916</v>
      </c>
      <c r="M224" s="9">
        <v>26</v>
      </c>
      <c r="N224" s="9">
        <v>45.570999999999998</v>
      </c>
      <c r="O224" s="9">
        <v>2179.1419999999998</v>
      </c>
      <c r="P224" s="9">
        <v>29.356999999999999</v>
      </c>
      <c r="Q224" s="9">
        <v>22.8</v>
      </c>
      <c r="R224" s="9">
        <v>35.264000000000003</v>
      </c>
      <c r="S224" s="9">
        <v>0.23400000000000001</v>
      </c>
      <c r="T224" s="9">
        <v>0.41</v>
      </c>
      <c r="U224" s="9">
        <v>0.99</v>
      </c>
    </row>
    <row r="225" spans="1:21" ht="15.75" customHeight="1" x14ac:dyDescent="0.35">
      <c r="A225" s="5" t="s">
        <v>21</v>
      </c>
      <c r="B225" s="5" t="s">
        <v>22</v>
      </c>
      <c r="C225" s="5" t="s">
        <v>23</v>
      </c>
      <c r="D225" s="10">
        <v>44083</v>
      </c>
      <c r="E225" s="7" t="str">
        <f t="shared" si="0"/>
        <v>09</v>
      </c>
      <c r="F225" s="7" t="str">
        <f t="shared" si="1"/>
        <v>2020</v>
      </c>
      <c r="G225" s="7" t="e">
        <f t="shared" ca="1" si="2"/>
        <v>#NAME?</v>
      </c>
      <c r="H225" s="8" t="e">
        <f t="shared" ca="1" si="3"/>
        <v>#NAME?</v>
      </c>
      <c r="I225" s="9">
        <v>245143</v>
      </c>
      <c r="J225" s="9">
        <v>3156</v>
      </c>
      <c r="K225" s="9">
        <v>2671.857</v>
      </c>
      <c r="L225" s="9">
        <v>3986</v>
      </c>
      <c r="M225" s="9">
        <v>70</v>
      </c>
      <c r="N225" s="9">
        <v>51.856999999999999</v>
      </c>
      <c r="O225" s="9">
        <v>2207.5630000000001</v>
      </c>
      <c r="P225" s="9">
        <v>28.42</v>
      </c>
      <c r="Q225" s="9">
        <v>24.061</v>
      </c>
      <c r="R225" s="9">
        <v>35.895000000000003</v>
      </c>
      <c r="S225" s="9">
        <v>0.63</v>
      </c>
      <c r="T225" s="9">
        <v>0.46700000000000003</v>
      </c>
      <c r="U225" s="9">
        <v>1.08</v>
      </c>
    </row>
    <row r="226" spans="1:21" ht="15.75" customHeight="1" x14ac:dyDescent="0.35">
      <c r="A226" s="5" t="s">
        <v>21</v>
      </c>
      <c r="B226" s="5" t="s">
        <v>22</v>
      </c>
      <c r="C226" s="5" t="s">
        <v>23</v>
      </c>
      <c r="D226" s="10">
        <v>44084</v>
      </c>
      <c r="E226" s="7" t="str">
        <f t="shared" si="0"/>
        <v>09</v>
      </c>
      <c r="F226" s="7" t="str">
        <f t="shared" si="1"/>
        <v>2020</v>
      </c>
      <c r="G226" s="7" t="e">
        <f t="shared" ca="1" si="2"/>
        <v>#NAME?</v>
      </c>
      <c r="H226" s="8" t="e">
        <f t="shared" ca="1" si="3"/>
        <v>#NAME?</v>
      </c>
      <c r="I226" s="9">
        <v>248947</v>
      </c>
      <c r="J226" s="9">
        <v>3804</v>
      </c>
      <c r="K226" s="9">
        <v>2934.857</v>
      </c>
      <c r="L226" s="9">
        <v>4066</v>
      </c>
      <c r="M226" s="9">
        <v>80</v>
      </c>
      <c r="N226" s="9">
        <v>54</v>
      </c>
      <c r="O226" s="9">
        <v>2241.8180000000002</v>
      </c>
      <c r="P226" s="9">
        <v>34.256</v>
      </c>
      <c r="Q226" s="9">
        <v>26.428999999999998</v>
      </c>
      <c r="R226" s="9">
        <v>36.615000000000002</v>
      </c>
      <c r="S226" s="9">
        <v>0.72</v>
      </c>
      <c r="T226" s="9">
        <v>0.48599999999999999</v>
      </c>
      <c r="U226" s="9">
        <v>1.1499999999999999</v>
      </c>
    </row>
    <row r="227" spans="1:21" ht="15.75" customHeight="1" x14ac:dyDescent="0.35">
      <c r="A227" s="5" t="s">
        <v>21</v>
      </c>
      <c r="B227" s="5" t="s">
        <v>22</v>
      </c>
      <c r="C227" s="5" t="s">
        <v>23</v>
      </c>
      <c r="D227" s="10">
        <v>44085</v>
      </c>
      <c r="E227" s="7" t="str">
        <f t="shared" si="0"/>
        <v>09</v>
      </c>
      <c r="F227" s="7" t="str">
        <f t="shared" si="1"/>
        <v>2020</v>
      </c>
      <c r="G227" s="7" t="e">
        <f t="shared" ca="1" si="2"/>
        <v>#NAME?</v>
      </c>
      <c r="H227" s="8" t="e">
        <f t="shared" ca="1" si="3"/>
        <v>#NAME?</v>
      </c>
      <c r="I227" s="9">
        <v>252964</v>
      </c>
      <c r="J227" s="9">
        <v>4017</v>
      </c>
      <c r="K227" s="9">
        <v>2984.5709999999999</v>
      </c>
      <c r="L227" s="9">
        <v>4108</v>
      </c>
      <c r="M227" s="9">
        <v>42</v>
      </c>
      <c r="N227" s="9">
        <v>53</v>
      </c>
      <c r="O227" s="9">
        <v>2277.9920000000002</v>
      </c>
      <c r="P227" s="9">
        <v>36.173999999999999</v>
      </c>
      <c r="Q227" s="9">
        <v>26.876999999999999</v>
      </c>
      <c r="R227" s="9">
        <v>36.993000000000002</v>
      </c>
      <c r="S227" s="9">
        <v>0.378</v>
      </c>
      <c r="T227" s="9">
        <v>0.47699999999999998</v>
      </c>
      <c r="U227" s="9">
        <v>1.17</v>
      </c>
    </row>
    <row r="228" spans="1:21" ht="15.75" customHeight="1" x14ac:dyDescent="0.35">
      <c r="A228" s="5" t="s">
        <v>21</v>
      </c>
      <c r="B228" s="5" t="s">
        <v>22</v>
      </c>
      <c r="C228" s="5" t="s">
        <v>23</v>
      </c>
      <c r="D228" s="10">
        <v>44086</v>
      </c>
      <c r="E228" s="7" t="str">
        <f t="shared" si="0"/>
        <v>09</v>
      </c>
      <c r="F228" s="7" t="str">
        <f t="shared" si="1"/>
        <v>2020</v>
      </c>
      <c r="G228" s="7" t="e">
        <f t="shared" ca="1" si="2"/>
        <v>#NAME?</v>
      </c>
      <c r="H228" s="8" t="e">
        <f t="shared" ca="1" si="3"/>
        <v>#NAME?</v>
      </c>
      <c r="I228" s="9">
        <v>257863</v>
      </c>
      <c r="J228" s="9">
        <v>4899</v>
      </c>
      <c r="K228" s="9">
        <v>3327.5709999999999</v>
      </c>
      <c r="L228" s="9">
        <v>4292</v>
      </c>
      <c r="M228" s="9">
        <v>184</v>
      </c>
      <c r="N228" s="9">
        <v>71.713999999999999</v>
      </c>
      <c r="O228" s="9">
        <v>2322.1089999999999</v>
      </c>
      <c r="P228" s="9">
        <v>44.116</v>
      </c>
      <c r="Q228" s="9">
        <v>29.965</v>
      </c>
      <c r="R228" s="9">
        <v>38.65</v>
      </c>
      <c r="S228" s="9">
        <v>1.657</v>
      </c>
      <c r="T228" s="9">
        <v>0.64600000000000002</v>
      </c>
      <c r="U228" s="9">
        <v>1.19</v>
      </c>
    </row>
    <row r="229" spans="1:21" ht="15.75" customHeight="1" x14ac:dyDescent="0.35">
      <c r="A229" s="5" t="s">
        <v>21</v>
      </c>
      <c r="B229" s="5" t="s">
        <v>22</v>
      </c>
      <c r="C229" s="5" t="s">
        <v>23</v>
      </c>
      <c r="D229" s="10">
        <v>44087</v>
      </c>
      <c r="E229" s="7" t="str">
        <f t="shared" si="0"/>
        <v>09</v>
      </c>
      <c r="F229" s="7" t="str">
        <f t="shared" si="1"/>
        <v>2020</v>
      </c>
      <c r="G229" s="7" t="e">
        <f t="shared" ca="1" si="2"/>
        <v>#NAME?</v>
      </c>
      <c r="H229" s="8" t="e">
        <f t="shared" ca="1" si="3"/>
        <v>#NAME?</v>
      </c>
      <c r="I229" s="9">
        <v>261216</v>
      </c>
      <c r="J229" s="9">
        <v>3353</v>
      </c>
      <c r="K229" s="9">
        <v>3407.2860000000001</v>
      </c>
      <c r="L229" s="9">
        <v>4371</v>
      </c>
      <c r="M229" s="9">
        <v>79</v>
      </c>
      <c r="N229" s="9">
        <v>70.856999999999999</v>
      </c>
      <c r="O229" s="9">
        <v>2352.3029999999999</v>
      </c>
      <c r="P229" s="9">
        <v>30.193999999999999</v>
      </c>
      <c r="Q229" s="9">
        <v>30.683</v>
      </c>
      <c r="R229" s="9">
        <v>39.362000000000002</v>
      </c>
      <c r="S229" s="9">
        <v>0.71099999999999997</v>
      </c>
      <c r="T229" s="9">
        <v>0.63800000000000001</v>
      </c>
      <c r="U229" s="9">
        <v>1.1399999999999999</v>
      </c>
    </row>
    <row r="230" spans="1:21" ht="15.75" customHeight="1" x14ac:dyDescent="0.35">
      <c r="A230" s="5" t="s">
        <v>21</v>
      </c>
      <c r="B230" s="5" t="s">
        <v>22</v>
      </c>
      <c r="C230" s="5" t="s">
        <v>23</v>
      </c>
      <c r="D230" s="10">
        <v>44088</v>
      </c>
      <c r="E230" s="7" t="str">
        <f t="shared" si="0"/>
        <v>09</v>
      </c>
      <c r="F230" s="7" t="str">
        <f t="shared" si="1"/>
        <v>2020</v>
      </c>
      <c r="G230" s="7" t="e">
        <f t="shared" ca="1" si="2"/>
        <v>#NAME?</v>
      </c>
      <c r="H230" s="8" t="e">
        <f t="shared" ca="1" si="3"/>
        <v>#NAME?</v>
      </c>
      <c r="I230" s="9">
        <v>265888</v>
      </c>
      <c r="J230" s="9">
        <v>4672</v>
      </c>
      <c r="K230" s="9">
        <v>3880.143</v>
      </c>
      <c r="L230" s="9">
        <v>4630</v>
      </c>
      <c r="M230" s="9">
        <v>259</v>
      </c>
      <c r="N230" s="9">
        <v>105.714</v>
      </c>
      <c r="O230" s="9">
        <v>2394.375</v>
      </c>
      <c r="P230" s="9">
        <v>42.072000000000003</v>
      </c>
      <c r="Q230" s="9">
        <v>34.941000000000003</v>
      </c>
      <c r="R230" s="9">
        <v>41.694000000000003</v>
      </c>
      <c r="S230" s="9">
        <v>2.3319999999999999</v>
      </c>
      <c r="T230" s="9">
        <v>0.95199999999999996</v>
      </c>
      <c r="U230" s="9">
        <v>1.1399999999999999</v>
      </c>
    </row>
    <row r="231" spans="1:21" ht="15.75" customHeight="1" x14ac:dyDescent="0.35">
      <c r="A231" s="5" t="s">
        <v>21</v>
      </c>
      <c r="B231" s="5" t="s">
        <v>22</v>
      </c>
      <c r="C231" s="5" t="s">
        <v>23</v>
      </c>
      <c r="D231" s="10">
        <v>44089</v>
      </c>
      <c r="E231" s="7" t="str">
        <f t="shared" si="0"/>
        <v>09</v>
      </c>
      <c r="F231" s="7" t="str">
        <f t="shared" si="1"/>
        <v>2020</v>
      </c>
      <c r="G231" s="7" t="e">
        <f t="shared" ca="1" si="2"/>
        <v>#NAME?</v>
      </c>
      <c r="H231" s="8" t="e">
        <f t="shared" ca="1" si="3"/>
        <v>#NAME?</v>
      </c>
      <c r="I231" s="9">
        <v>269407</v>
      </c>
      <c r="J231" s="9">
        <v>3519</v>
      </c>
      <c r="K231" s="9">
        <v>3917.143</v>
      </c>
      <c r="L231" s="9">
        <v>4663</v>
      </c>
      <c r="M231" s="9">
        <v>33</v>
      </c>
      <c r="N231" s="9">
        <v>106.714</v>
      </c>
      <c r="O231" s="9">
        <v>2426.0650000000001</v>
      </c>
      <c r="P231" s="9">
        <v>31.689</v>
      </c>
      <c r="Q231" s="9">
        <v>35.274999999999999</v>
      </c>
      <c r="R231" s="9">
        <v>41.991</v>
      </c>
      <c r="S231" s="9">
        <v>0.29699999999999999</v>
      </c>
      <c r="T231" s="9">
        <v>0.96099999999999997</v>
      </c>
      <c r="U231" s="9">
        <v>1.0900000000000001</v>
      </c>
    </row>
    <row r="232" spans="1:21" ht="15.75" customHeight="1" x14ac:dyDescent="0.35">
      <c r="A232" s="5" t="s">
        <v>21</v>
      </c>
      <c r="B232" s="5" t="s">
        <v>22</v>
      </c>
      <c r="C232" s="5" t="s">
        <v>23</v>
      </c>
      <c r="D232" s="10">
        <v>44090</v>
      </c>
      <c r="E232" s="7" t="str">
        <f t="shared" si="0"/>
        <v>09</v>
      </c>
      <c r="F232" s="7" t="str">
        <f t="shared" si="1"/>
        <v>2020</v>
      </c>
      <c r="G232" s="7" t="e">
        <f t="shared" ca="1" si="2"/>
        <v>#NAME?</v>
      </c>
      <c r="H232" s="8" t="e">
        <f t="shared" ca="1" si="3"/>
        <v>#NAME?</v>
      </c>
      <c r="I232" s="9">
        <v>272934</v>
      </c>
      <c r="J232" s="9">
        <v>3527</v>
      </c>
      <c r="K232" s="9">
        <v>3970.143</v>
      </c>
      <c r="L232" s="9">
        <v>4732</v>
      </c>
      <c r="M232" s="9">
        <v>69</v>
      </c>
      <c r="N232" s="9">
        <v>106.571</v>
      </c>
      <c r="O232" s="9">
        <v>2457.826</v>
      </c>
      <c r="P232" s="9">
        <v>31.760999999999999</v>
      </c>
      <c r="Q232" s="9">
        <v>35.752000000000002</v>
      </c>
      <c r="R232" s="9">
        <v>42.613</v>
      </c>
      <c r="S232" s="9">
        <v>0.621</v>
      </c>
      <c r="T232" s="9">
        <v>0.96</v>
      </c>
      <c r="U232" s="9">
        <v>1.04</v>
      </c>
    </row>
    <row r="233" spans="1:21" ht="15.75" customHeight="1" x14ac:dyDescent="0.35">
      <c r="A233" s="5" t="s">
        <v>21</v>
      </c>
      <c r="B233" s="5" t="s">
        <v>22</v>
      </c>
      <c r="C233" s="5" t="s">
        <v>23</v>
      </c>
      <c r="D233" s="10">
        <v>44091</v>
      </c>
      <c r="E233" s="7" t="str">
        <f t="shared" si="0"/>
        <v>09</v>
      </c>
      <c r="F233" s="7" t="str">
        <f t="shared" si="1"/>
        <v>2020</v>
      </c>
      <c r="G233" s="7" t="e">
        <f t="shared" ca="1" si="2"/>
        <v>#NAME?</v>
      </c>
      <c r="H233" s="8" t="e">
        <f t="shared" ca="1" si="3"/>
        <v>#NAME?</v>
      </c>
      <c r="I233" s="9">
        <v>276289</v>
      </c>
      <c r="J233" s="9">
        <v>3355</v>
      </c>
      <c r="K233" s="9">
        <v>3906</v>
      </c>
      <c r="L233" s="9">
        <v>4785</v>
      </c>
      <c r="M233" s="9">
        <v>53</v>
      </c>
      <c r="N233" s="9">
        <v>102.714</v>
      </c>
      <c r="O233" s="9">
        <v>2488.0390000000002</v>
      </c>
      <c r="P233" s="9">
        <v>30.212</v>
      </c>
      <c r="Q233" s="9">
        <v>35.173999999999999</v>
      </c>
      <c r="R233" s="9">
        <v>43.09</v>
      </c>
      <c r="S233" s="9">
        <v>0.47699999999999998</v>
      </c>
      <c r="T233" s="9">
        <v>0.92500000000000004</v>
      </c>
      <c r="U233" s="9">
        <v>0.99</v>
      </c>
    </row>
    <row r="234" spans="1:21" ht="15.75" customHeight="1" x14ac:dyDescent="0.35">
      <c r="A234" s="5" t="s">
        <v>21</v>
      </c>
      <c r="B234" s="5" t="s">
        <v>22</v>
      </c>
      <c r="C234" s="5" t="s">
        <v>23</v>
      </c>
      <c r="D234" s="10">
        <v>44092</v>
      </c>
      <c r="E234" s="7" t="str">
        <f t="shared" si="0"/>
        <v>09</v>
      </c>
      <c r="F234" s="7" t="str">
        <f t="shared" si="1"/>
        <v>2020</v>
      </c>
      <c r="G234" s="7" t="e">
        <f t="shared" ca="1" si="2"/>
        <v>#NAME?</v>
      </c>
      <c r="H234" s="8" t="e">
        <f t="shared" ca="1" si="3"/>
        <v>#NAME?</v>
      </c>
      <c r="I234" s="9">
        <v>279526</v>
      </c>
      <c r="J234" s="9">
        <v>3237</v>
      </c>
      <c r="K234" s="9">
        <v>3794.5709999999999</v>
      </c>
      <c r="L234" s="9">
        <v>4830</v>
      </c>
      <c r="M234" s="9">
        <v>45</v>
      </c>
      <c r="N234" s="9">
        <v>103.143</v>
      </c>
      <c r="O234" s="9">
        <v>2517.1880000000001</v>
      </c>
      <c r="P234" s="9">
        <v>29.15</v>
      </c>
      <c r="Q234" s="9">
        <v>34.170999999999999</v>
      </c>
      <c r="R234" s="9">
        <v>43.494999999999997</v>
      </c>
      <c r="S234" s="9">
        <v>0.40500000000000003</v>
      </c>
      <c r="T234" s="9">
        <v>0.92900000000000005</v>
      </c>
      <c r="U234" s="9">
        <v>0.94</v>
      </c>
    </row>
    <row r="235" spans="1:21" ht="15.75" customHeight="1" x14ac:dyDescent="0.35">
      <c r="A235" s="5" t="s">
        <v>21</v>
      </c>
      <c r="B235" s="5" t="s">
        <v>22</v>
      </c>
      <c r="C235" s="5" t="s">
        <v>23</v>
      </c>
      <c r="D235" s="10">
        <v>44093</v>
      </c>
      <c r="E235" s="7" t="str">
        <f t="shared" si="0"/>
        <v>09</v>
      </c>
      <c r="F235" s="7" t="str">
        <f t="shared" si="1"/>
        <v>2020</v>
      </c>
      <c r="G235" s="7" t="e">
        <f t="shared" ca="1" si="2"/>
        <v>#NAME?</v>
      </c>
      <c r="H235" s="8" t="e">
        <f t="shared" ca="1" si="3"/>
        <v>#NAME?</v>
      </c>
      <c r="I235" s="9">
        <v>283460</v>
      </c>
      <c r="J235" s="9">
        <v>3934</v>
      </c>
      <c r="K235" s="9">
        <v>3656.7139999999999</v>
      </c>
      <c r="L235" s="9">
        <v>4930</v>
      </c>
      <c r="M235" s="9">
        <v>100</v>
      </c>
      <c r="N235" s="9">
        <v>91.143000000000001</v>
      </c>
      <c r="O235" s="9">
        <v>2552.6149999999998</v>
      </c>
      <c r="P235" s="9">
        <v>35.426000000000002</v>
      </c>
      <c r="Q235" s="9">
        <v>32.929000000000002</v>
      </c>
      <c r="R235" s="9">
        <v>44.396000000000001</v>
      </c>
      <c r="S235" s="9">
        <v>0.90100000000000002</v>
      </c>
      <c r="T235" s="9">
        <v>0.82099999999999995</v>
      </c>
      <c r="U235" s="9">
        <v>0.93</v>
      </c>
    </row>
    <row r="236" spans="1:21" ht="15.75" customHeight="1" x14ac:dyDescent="0.35">
      <c r="A236" s="5" t="s">
        <v>21</v>
      </c>
      <c r="B236" s="5" t="s">
        <v>22</v>
      </c>
      <c r="C236" s="5" t="s">
        <v>23</v>
      </c>
      <c r="D236" s="10">
        <v>44094</v>
      </c>
      <c r="E236" s="7" t="str">
        <f t="shared" si="0"/>
        <v>09</v>
      </c>
      <c r="F236" s="7" t="str">
        <f t="shared" si="1"/>
        <v>2020</v>
      </c>
      <c r="G236" s="7" t="e">
        <f t="shared" ca="1" si="2"/>
        <v>#NAME?</v>
      </c>
      <c r="H236" s="8" t="e">
        <f t="shared" ca="1" si="3"/>
        <v>#NAME?</v>
      </c>
      <c r="I236" s="9">
        <v>286743</v>
      </c>
      <c r="J236" s="9">
        <v>3283</v>
      </c>
      <c r="K236" s="9">
        <v>3646.7139999999999</v>
      </c>
      <c r="L236" s="9">
        <v>4984</v>
      </c>
      <c r="M236" s="9">
        <v>54</v>
      </c>
      <c r="N236" s="9">
        <v>87.570999999999998</v>
      </c>
      <c r="O236" s="9">
        <v>2582.1790000000001</v>
      </c>
      <c r="P236" s="9">
        <v>29.564</v>
      </c>
      <c r="Q236" s="9">
        <v>32.838999999999999</v>
      </c>
      <c r="R236" s="9">
        <v>44.881999999999998</v>
      </c>
      <c r="S236" s="9">
        <v>0.48599999999999999</v>
      </c>
      <c r="T236" s="9">
        <v>0.78900000000000003</v>
      </c>
      <c r="U236" s="9">
        <v>0.9</v>
      </c>
    </row>
    <row r="237" spans="1:21" ht="15.75" customHeight="1" x14ac:dyDescent="0.35">
      <c r="A237" s="5" t="s">
        <v>21</v>
      </c>
      <c r="B237" s="5" t="s">
        <v>22</v>
      </c>
      <c r="C237" s="5" t="s">
        <v>23</v>
      </c>
      <c r="D237" s="10">
        <v>44095</v>
      </c>
      <c r="E237" s="7" t="str">
        <f t="shared" si="0"/>
        <v>09</v>
      </c>
      <c r="F237" s="7" t="str">
        <f t="shared" si="1"/>
        <v>2020</v>
      </c>
      <c r="G237" s="7" t="e">
        <f t="shared" ca="1" si="2"/>
        <v>#NAME?</v>
      </c>
      <c r="H237" s="8" t="e">
        <f t="shared" ca="1" si="3"/>
        <v>#NAME?</v>
      </c>
      <c r="I237" s="9">
        <v>290190</v>
      </c>
      <c r="J237" s="9">
        <v>3447</v>
      </c>
      <c r="K237" s="9">
        <v>3471.7139999999999</v>
      </c>
      <c r="L237" s="9">
        <v>4999</v>
      </c>
      <c r="M237" s="9">
        <v>15</v>
      </c>
      <c r="N237" s="9">
        <v>52.713999999999999</v>
      </c>
      <c r="O237" s="9">
        <v>2613.2199999999998</v>
      </c>
      <c r="P237" s="9">
        <v>31.041</v>
      </c>
      <c r="Q237" s="9">
        <v>31.263000000000002</v>
      </c>
      <c r="R237" s="9">
        <v>45.017000000000003</v>
      </c>
      <c r="S237" s="9">
        <v>0.13500000000000001</v>
      </c>
      <c r="T237" s="9">
        <v>0.47499999999999998</v>
      </c>
      <c r="U237" s="9">
        <v>0.86</v>
      </c>
    </row>
    <row r="238" spans="1:21" ht="15.75" customHeight="1" x14ac:dyDescent="0.35">
      <c r="A238" s="5" t="s">
        <v>21</v>
      </c>
      <c r="B238" s="5" t="s">
        <v>22</v>
      </c>
      <c r="C238" s="5" t="s">
        <v>23</v>
      </c>
      <c r="D238" s="10">
        <v>44096</v>
      </c>
      <c r="E238" s="7" t="str">
        <f t="shared" si="0"/>
        <v>09</v>
      </c>
      <c r="F238" s="7" t="str">
        <f t="shared" si="1"/>
        <v>2020</v>
      </c>
      <c r="G238" s="7" t="e">
        <f t="shared" ca="1" si="2"/>
        <v>#NAME?</v>
      </c>
      <c r="H238" s="8" t="e">
        <f t="shared" ca="1" si="3"/>
        <v>#NAME?</v>
      </c>
      <c r="I238" s="9">
        <v>291789</v>
      </c>
      <c r="J238" s="9">
        <v>1599</v>
      </c>
      <c r="K238" s="9">
        <v>3197.4290000000001</v>
      </c>
      <c r="L238" s="9">
        <v>5049</v>
      </c>
      <c r="M238" s="9">
        <v>50</v>
      </c>
      <c r="N238" s="9">
        <v>55.143000000000001</v>
      </c>
      <c r="O238" s="9">
        <v>2627.6190000000001</v>
      </c>
      <c r="P238" s="9">
        <v>14.398999999999999</v>
      </c>
      <c r="Q238" s="9">
        <v>28.792999999999999</v>
      </c>
      <c r="R238" s="9">
        <v>45.466999999999999</v>
      </c>
      <c r="S238" s="9">
        <v>0.45</v>
      </c>
      <c r="T238" s="9">
        <v>0.497</v>
      </c>
      <c r="U238" s="9">
        <v>0.81</v>
      </c>
    </row>
    <row r="239" spans="1:21" ht="15.75" customHeight="1" x14ac:dyDescent="0.35">
      <c r="A239" s="5" t="s">
        <v>21</v>
      </c>
      <c r="B239" s="5" t="s">
        <v>22</v>
      </c>
      <c r="C239" s="5" t="s">
        <v>23</v>
      </c>
      <c r="D239" s="10">
        <v>44097</v>
      </c>
      <c r="E239" s="7" t="str">
        <f t="shared" si="0"/>
        <v>09</v>
      </c>
      <c r="F239" s="7" t="str">
        <f t="shared" si="1"/>
        <v>2020</v>
      </c>
      <c r="G239" s="7" t="e">
        <f t="shared" ca="1" si="2"/>
        <v>#NAME?</v>
      </c>
      <c r="H239" s="8" t="e">
        <f t="shared" ca="1" si="3"/>
        <v>#NAME?</v>
      </c>
      <c r="I239" s="9">
        <v>294591</v>
      </c>
      <c r="J239" s="9">
        <v>2802</v>
      </c>
      <c r="K239" s="9">
        <v>3093.857</v>
      </c>
      <c r="L239" s="9">
        <v>5091</v>
      </c>
      <c r="M239" s="9">
        <v>42</v>
      </c>
      <c r="N239" s="9">
        <v>51.286000000000001</v>
      </c>
      <c r="O239" s="9">
        <v>2652.8519999999999</v>
      </c>
      <c r="P239" s="9">
        <v>25.233000000000001</v>
      </c>
      <c r="Q239" s="9">
        <v>27.861000000000001</v>
      </c>
      <c r="R239" s="9">
        <v>45.844999999999999</v>
      </c>
      <c r="S239" s="9">
        <v>0.378</v>
      </c>
      <c r="T239" s="9">
        <v>0.46200000000000002</v>
      </c>
      <c r="U239" s="9">
        <v>0.81</v>
      </c>
    </row>
    <row r="240" spans="1:21" ht="15.75" customHeight="1" x14ac:dyDescent="0.35">
      <c r="A240" s="5" t="s">
        <v>21</v>
      </c>
      <c r="B240" s="5" t="s">
        <v>22</v>
      </c>
      <c r="C240" s="5" t="s">
        <v>23</v>
      </c>
      <c r="D240" s="10">
        <v>44098</v>
      </c>
      <c r="E240" s="7" t="str">
        <f t="shared" si="0"/>
        <v>09</v>
      </c>
      <c r="F240" s="7" t="str">
        <f t="shared" si="1"/>
        <v>2020</v>
      </c>
      <c r="G240" s="7" t="e">
        <f t="shared" ca="1" si="2"/>
        <v>#NAME?</v>
      </c>
      <c r="H240" s="8" t="e">
        <f t="shared" ca="1" si="3"/>
        <v>#NAME?</v>
      </c>
      <c r="I240" s="9">
        <v>296755</v>
      </c>
      <c r="J240" s="9">
        <v>2164</v>
      </c>
      <c r="K240" s="9">
        <v>2923.7139999999999</v>
      </c>
      <c r="L240" s="9">
        <v>5127</v>
      </c>
      <c r="M240" s="9">
        <v>36</v>
      </c>
      <c r="N240" s="9">
        <v>48.856999999999999</v>
      </c>
      <c r="O240" s="9">
        <v>2672.3389999999999</v>
      </c>
      <c r="P240" s="9">
        <v>19.486999999999998</v>
      </c>
      <c r="Q240" s="9">
        <v>26.329000000000001</v>
      </c>
      <c r="R240" s="9">
        <v>46.17</v>
      </c>
      <c r="S240" s="9">
        <v>0.32400000000000001</v>
      </c>
      <c r="T240" s="9">
        <v>0.44</v>
      </c>
      <c r="U240" s="9">
        <v>0.79</v>
      </c>
    </row>
    <row r="241" spans="1:21" ht="15.75" customHeight="1" x14ac:dyDescent="0.35">
      <c r="A241" s="5" t="s">
        <v>21</v>
      </c>
      <c r="B241" s="5" t="s">
        <v>22</v>
      </c>
      <c r="C241" s="5" t="s">
        <v>23</v>
      </c>
      <c r="D241" s="10">
        <v>44099</v>
      </c>
      <c r="E241" s="7" t="str">
        <f t="shared" si="0"/>
        <v>09</v>
      </c>
      <c r="F241" s="7" t="str">
        <f t="shared" si="1"/>
        <v>2020</v>
      </c>
      <c r="G241" s="7" t="e">
        <f t="shared" ca="1" si="2"/>
        <v>#NAME?</v>
      </c>
      <c r="H241" s="8" t="e">
        <f t="shared" ca="1" si="3"/>
        <v>#NAME?</v>
      </c>
      <c r="I241" s="9">
        <v>299361</v>
      </c>
      <c r="J241" s="9">
        <v>2606</v>
      </c>
      <c r="K241" s="9">
        <v>2833.5709999999999</v>
      </c>
      <c r="L241" s="9">
        <v>5196</v>
      </c>
      <c r="M241" s="9">
        <v>69</v>
      </c>
      <c r="N241" s="9">
        <v>52.286000000000001</v>
      </c>
      <c r="O241" s="9">
        <v>2695.8069999999998</v>
      </c>
      <c r="P241" s="9">
        <v>23.468</v>
      </c>
      <c r="Q241" s="9">
        <v>25.516999999999999</v>
      </c>
      <c r="R241" s="9">
        <v>46.790999999999997</v>
      </c>
      <c r="S241" s="9">
        <v>0.621</v>
      </c>
      <c r="T241" s="9">
        <v>0.47099999999999997</v>
      </c>
      <c r="U241" s="9">
        <v>0.79</v>
      </c>
    </row>
    <row r="242" spans="1:21" ht="15.75" customHeight="1" x14ac:dyDescent="0.35">
      <c r="A242" s="5" t="s">
        <v>21</v>
      </c>
      <c r="B242" s="5" t="s">
        <v>22</v>
      </c>
      <c r="C242" s="5" t="s">
        <v>23</v>
      </c>
      <c r="D242" s="10">
        <v>44100</v>
      </c>
      <c r="E242" s="7" t="str">
        <f t="shared" si="0"/>
        <v>09</v>
      </c>
      <c r="F242" s="7" t="str">
        <f t="shared" si="1"/>
        <v>2020</v>
      </c>
      <c r="G242" s="7" t="e">
        <f t="shared" ca="1" si="2"/>
        <v>#NAME?</v>
      </c>
      <c r="H242" s="8" t="e">
        <f t="shared" ca="1" si="3"/>
        <v>#NAME?</v>
      </c>
      <c r="I242" s="9">
        <v>301256</v>
      </c>
      <c r="J242" s="9">
        <v>1895</v>
      </c>
      <c r="K242" s="9">
        <v>2542.2860000000001</v>
      </c>
      <c r="L242" s="9">
        <v>5284</v>
      </c>
      <c r="M242" s="9">
        <v>88</v>
      </c>
      <c r="N242" s="9">
        <v>50.570999999999998</v>
      </c>
      <c r="O242" s="9">
        <v>2712.8719999999998</v>
      </c>
      <c r="P242" s="9">
        <v>17.065000000000001</v>
      </c>
      <c r="Q242" s="9">
        <v>22.893999999999998</v>
      </c>
      <c r="R242" s="9">
        <v>47.582999999999998</v>
      </c>
      <c r="S242" s="9">
        <v>0.79200000000000004</v>
      </c>
      <c r="T242" s="9">
        <v>0.45500000000000002</v>
      </c>
      <c r="U242" s="9">
        <v>0.8</v>
      </c>
    </row>
    <row r="243" spans="1:21" ht="15.75" customHeight="1" x14ac:dyDescent="0.35">
      <c r="A243" s="5" t="s">
        <v>21</v>
      </c>
      <c r="B243" s="5" t="s">
        <v>22</v>
      </c>
      <c r="C243" s="5" t="s">
        <v>23</v>
      </c>
      <c r="D243" s="10">
        <v>44101</v>
      </c>
      <c r="E243" s="7" t="str">
        <f t="shared" si="0"/>
        <v>09</v>
      </c>
      <c r="F243" s="7" t="str">
        <f t="shared" si="1"/>
        <v>2020</v>
      </c>
      <c r="G243" s="7" t="e">
        <f t="shared" ca="1" si="2"/>
        <v>#NAME?</v>
      </c>
      <c r="H243" s="8" t="e">
        <f t="shared" ca="1" si="3"/>
        <v>#NAME?</v>
      </c>
      <c r="I243" s="9">
        <v>304226</v>
      </c>
      <c r="J243" s="9">
        <v>2970</v>
      </c>
      <c r="K243" s="9">
        <v>2497.5709999999999</v>
      </c>
      <c r="L243" s="9">
        <v>5344</v>
      </c>
      <c r="M243" s="9">
        <v>60</v>
      </c>
      <c r="N243" s="9">
        <v>51.429000000000002</v>
      </c>
      <c r="O243" s="9">
        <v>2739.6170000000002</v>
      </c>
      <c r="P243" s="9">
        <v>26.745000000000001</v>
      </c>
      <c r="Q243" s="9">
        <v>22.491</v>
      </c>
      <c r="R243" s="9">
        <v>48.124000000000002</v>
      </c>
      <c r="S243" s="9">
        <v>0.54</v>
      </c>
      <c r="T243" s="9">
        <v>0.46300000000000002</v>
      </c>
      <c r="U243" s="9">
        <v>0.87</v>
      </c>
    </row>
    <row r="244" spans="1:21" ht="15.75" customHeight="1" x14ac:dyDescent="0.35">
      <c r="A244" s="5" t="s">
        <v>21</v>
      </c>
      <c r="B244" s="5" t="s">
        <v>22</v>
      </c>
      <c r="C244" s="5" t="s">
        <v>23</v>
      </c>
      <c r="D244" s="10">
        <v>44102</v>
      </c>
      <c r="E244" s="7" t="str">
        <f t="shared" si="0"/>
        <v>09</v>
      </c>
      <c r="F244" s="7" t="str">
        <f t="shared" si="1"/>
        <v>2020</v>
      </c>
      <c r="G244" s="7" t="e">
        <f t="shared" ca="1" si="2"/>
        <v>#NAME?</v>
      </c>
      <c r="H244" s="8" t="e">
        <f t="shared" ca="1" si="3"/>
        <v>#NAME?</v>
      </c>
      <c r="I244" s="9">
        <v>307288</v>
      </c>
      <c r="J244" s="9">
        <v>3062</v>
      </c>
      <c r="K244" s="9">
        <v>2442.5709999999999</v>
      </c>
      <c r="L244" s="9">
        <v>5381</v>
      </c>
      <c r="M244" s="9">
        <v>37</v>
      </c>
      <c r="N244" s="9">
        <v>54.570999999999998</v>
      </c>
      <c r="O244" s="9">
        <v>2767.1909999999998</v>
      </c>
      <c r="P244" s="9">
        <v>27.574000000000002</v>
      </c>
      <c r="Q244" s="9">
        <v>21.995999999999999</v>
      </c>
      <c r="R244" s="9">
        <v>48.457000000000001</v>
      </c>
      <c r="S244" s="9">
        <v>0.33300000000000002</v>
      </c>
      <c r="T244" s="9">
        <v>0.49099999999999999</v>
      </c>
      <c r="U244" s="9">
        <v>0.91</v>
      </c>
    </row>
    <row r="245" spans="1:21" ht="15.75" customHeight="1" x14ac:dyDescent="0.35">
      <c r="A245" s="5" t="s">
        <v>21</v>
      </c>
      <c r="B245" s="5" t="s">
        <v>22</v>
      </c>
      <c r="C245" s="5" t="s">
        <v>23</v>
      </c>
      <c r="D245" s="10">
        <v>44103</v>
      </c>
      <c r="E245" s="7" t="str">
        <f t="shared" si="0"/>
        <v>09</v>
      </c>
      <c r="F245" s="7" t="str">
        <f t="shared" si="1"/>
        <v>2020</v>
      </c>
      <c r="G245" s="7" t="e">
        <f t="shared" ca="1" si="2"/>
        <v>#NAME?</v>
      </c>
      <c r="H245" s="8" t="e">
        <f t="shared" ca="1" si="3"/>
        <v>#NAME?</v>
      </c>
      <c r="I245" s="9">
        <v>309303</v>
      </c>
      <c r="J245" s="9">
        <v>2015</v>
      </c>
      <c r="K245" s="9">
        <v>2502</v>
      </c>
      <c r="L245" s="9">
        <v>5448</v>
      </c>
      <c r="M245" s="9">
        <v>67</v>
      </c>
      <c r="N245" s="9">
        <v>57</v>
      </c>
      <c r="O245" s="9">
        <v>2785.3359999999998</v>
      </c>
      <c r="P245" s="9">
        <v>18.145</v>
      </c>
      <c r="Q245" s="9">
        <v>22.530999999999999</v>
      </c>
      <c r="R245" s="9">
        <v>49.06</v>
      </c>
      <c r="S245" s="9">
        <v>0.60299999999999998</v>
      </c>
      <c r="T245" s="9">
        <v>0.51300000000000001</v>
      </c>
      <c r="U245" s="9">
        <v>0.91</v>
      </c>
    </row>
    <row r="246" spans="1:21" ht="15.75" customHeight="1" x14ac:dyDescent="0.35">
      <c r="A246" s="5" t="s">
        <v>21</v>
      </c>
      <c r="B246" s="5" t="s">
        <v>22</v>
      </c>
      <c r="C246" s="5" t="s">
        <v>23</v>
      </c>
      <c r="D246" s="10">
        <v>44104</v>
      </c>
      <c r="E246" s="7" t="str">
        <f t="shared" si="0"/>
        <v>09</v>
      </c>
      <c r="F246" s="7" t="str">
        <f t="shared" si="1"/>
        <v>2020</v>
      </c>
      <c r="G246" s="7" t="e">
        <f t="shared" ca="1" si="2"/>
        <v>#NAME?</v>
      </c>
      <c r="H246" s="8" t="e">
        <f t="shared" ca="1" si="3"/>
        <v>#NAME?</v>
      </c>
      <c r="I246" s="9">
        <v>311694</v>
      </c>
      <c r="J246" s="9">
        <v>2391</v>
      </c>
      <c r="K246" s="9">
        <v>2443.2860000000001</v>
      </c>
      <c r="L246" s="9">
        <v>5504</v>
      </c>
      <c r="M246" s="9">
        <v>56</v>
      </c>
      <c r="N246" s="9">
        <v>59</v>
      </c>
      <c r="O246" s="9">
        <v>2806.8679999999999</v>
      </c>
      <c r="P246" s="9">
        <v>21.530999999999999</v>
      </c>
      <c r="Q246" s="9">
        <v>22.001999999999999</v>
      </c>
      <c r="R246" s="9">
        <v>49.564999999999998</v>
      </c>
      <c r="S246" s="9">
        <v>0.504</v>
      </c>
      <c r="T246" s="9">
        <v>0.53100000000000003</v>
      </c>
      <c r="U246" s="9">
        <v>0.92</v>
      </c>
    </row>
    <row r="247" spans="1:21" ht="15.75" customHeight="1" x14ac:dyDescent="0.35">
      <c r="A247" s="5" t="s">
        <v>21</v>
      </c>
      <c r="B247" s="5" t="s">
        <v>22</v>
      </c>
      <c r="C247" s="5" t="s">
        <v>23</v>
      </c>
      <c r="D247" s="10">
        <v>44105</v>
      </c>
      <c r="E247" s="7" t="str">
        <f t="shared" si="0"/>
        <v>10</v>
      </c>
      <c r="F247" s="7" t="str">
        <f t="shared" si="1"/>
        <v>2020</v>
      </c>
      <c r="G247" s="7" t="e">
        <f t="shared" ca="1" si="2"/>
        <v>#NAME?</v>
      </c>
      <c r="H247" s="8" t="e">
        <f t="shared" ca="1" si="3"/>
        <v>#NAME?</v>
      </c>
      <c r="I247" s="9">
        <v>314079</v>
      </c>
      <c r="J247" s="9">
        <v>2385</v>
      </c>
      <c r="K247" s="9">
        <v>2474.857</v>
      </c>
      <c r="L247" s="9">
        <v>5562</v>
      </c>
      <c r="M247" s="9">
        <v>58</v>
      </c>
      <c r="N247" s="9">
        <v>62.143000000000001</v>
      </c>
      <c r="O247" s="9">
        <v>2828.3449999999998</v>
      </c>
      <c r="P247" s="9">
        <v>21.477</v>
      </c>
      <c r="Q247" s="9">
        <v>22.286999999999999</v>
      </c>
      <c r="R247" s="9">
        <v>50.087000000000003</v>
      </c>
      <c r="S247" s="9">
        <v>0.52200000000000002</v>
      </c>
      <c r="T247" s="9">
        <v>0.56000000000000005</v>
      </c>
      <c r="U247" s="9">
        <v>0.93</v>
      </c>
    </row>
    <row r="248" spans="1:21" ht="15.75" customHeight="1" x14ac:dyDescent="0.35">
      <c r="A248" s="5" t="s">
        <v>21</v>
      </c>
      <c r="B248" s="5" t="s">
        <v>22</v>
      </c>
      <c r="C248" s="5" t="s">
        <v>23</v>
      </c>
      <c r="D248" s="10">
        <v>44106</v>
      </c>
      <c r="E248" s="7" t="str">
        <f t="shared" si="0"/>
        <v>10</v>
      </c>
      <c r="F248" s="7" t="str">
        <f t="shared" si="1"/>
        <v>2020</v>
      </c>
      <c r="G248" s="7" t="e">
        <f t="shared" ca="1" si="2"/>
        <v>#NAME?</v>
      </c>
      <c r="H248" s="8" t="e">
        <f t="shared" ca="1" si="3"/>
        <v>#NAME?</v>
      </c>
      <c r="I248" s="9">
        <v>316678</v>
      </c>
      <c r="J248" s="9">
        <v>2599</v>
      </c>
      <c r="K248" s="9">
        <v>2473.857</v>
      </c>
      <c r="L248" s="9">
        <v>5616</v>
      </c>
      <c r="M248" s="9">
        <v>54</v>
      </c>
      <c r="N248" s="9">
        <v>60</v>
      </c>
      <c r="O248" s="9">
        <v>2851.75</v>
      </c>
      <c r="P248" s="9">
        <v>23.405000000000001</v>
      </c>
      <c r="Q248" s="9">
        <v>22.277999999999999</v>
      </c>
      <c r="R248" s="9">
        <v>50.573</v>
      </c>
      <c r="S248" s="9">
        <v>0.48599999999999999</v>
      </c>
      <c r="T248" s="9">
        <v>0.54</v>
      </c>
      <c r="U248" s="9">
        <v>0.92</v>
      </c>
    </row>
    <row r="249" spans="1:21" ht="15.75" customHeight="1" x14ac:dyDescent="0.35">
      <c r="A249" s="5" t="s">
        <v>21</v>
      </c>
      <c r="B249" s="5" t="s">
        <v>22</v>
      </c>
      <c r="C249" s="5" t="s">
        <v>23</v>
      </c>
      <c r="D249" s="10">
        <v>44107</v>
      </c>
      <c r="E249" s="7" t="str">
        <f t="shared" si="0"/>
        <v>10</v>
      </c>
      <c r="F249" s="7" t="str">
        <f t="shared" si="1"/>
        <v>2020</v>
      </c>
      <c r="G249" s="7" t="e">
        <f t="shared" ca="1" si="2"/>
        <v>#NAME?</v>
      </c>
      <c r="H249" s="8" t="e">
        <f t="shared" ca="1" si="3"/>
        <v>#NAME?</v>
      </c>
      <c r="I249" s="9">
        <v>319330</v>
      </c>
      <c r="J249" s="9">
        <v>2652</v>
      </c>
      <c r="K249" s="9">
        <v>2582</v>
      </c>
      <c r="L249" s="9">
        <v>5678</v>
      </c>
      <c r="M249" s="9">
        <v>62</v>
      </c>
      <c r="N249" s="9">
        <v>56.286000000000001</v>
      </c>
      <c r="O249" s="9">
        <v>2875.6320000000001</v>
      </c>
      <c r="P249" s="9">
        <v>23.882000000000001</v>
      </c>
      <c r="Q249" s="9">
        <v>23.251000000000001</v>
      </c>
      <c r="R249" s="9">
        <v>51.131999999999998</v>
      </c>
      <c r="S249" s="9">
        <v>0.55800000000000005</v>
      </c>
      <c r="T249" s="9">
        <v>0.50700000000000001</v>
      </c>
      <c r="U249" s="9">
        <v>0.95</v>
      </c>
    </row>
    <row r="250" spans="1:21" ht="15.75" customHeight="1" x14ac:dyDescent="0.35">
      <c r="A250" s="5" t="s">
        <v>21</v>
      </c>
      <c r="B250" s="5" t="s">
        <v>22</v>
      </c>
      <c r="C250" s="5" t="s">
        <v>23</v>
      </c>
      <c r="D250" s="10">
        <v>44108</v>
      </c>
      <c r="E250" s="7" t="str">
        <f t="shared" si="0"/>
        <v>10</v>
      </c>
      <c r="F250" s="7" t="str">
        <f t="shared" si="1"/>
        <v>2020</v>
      </c>
      <c r="G250" s="7" t="e">
        <f t="shared" ca="1" si="2"/>
        <v>#NAME?</v>
      </c>
      <c r="H250" s="8" t="e">
        <f t="shared" ca="1" si="3"/>
        <v>#NAME?</v>
      </c>
      <c r="I250" s="9">
        <v>322497</v>
      </c>
      <c r="J250" s="9">
        <v>3167</v>
      </c>
      <c r="K250" s="9">
        <v>2610.143</v>
      </c>
      <c r="L250" s="9">
        <v>5776</v>
      </c>
      <c r="M250" s="9">
        <v>98</v>
      </c>
      <c r="N250" s="9">
        <v>61.713999999999999</v>
      </c>
      <c r="O250" s="9">
        <v>2904.1509999999998</v>
      </c>
      <c r="P250" s="9">
        <v>28.518999999999998</v>
      </c>
      <c r="Q250" s="9">
        <v>23.504999999999999</v>
      </c>
      <c r="R250" s="9">
        <v>52.014000000000003</v>
      </c>
      <c r="S250" s="9">
        <v>0.88300000000000001</v>
      </c>
      <c r="T250" s="9">
        <v>0.55600000000000005</v>
      </c>
      <c r="U250" s="9">
        <v>0.97</v>
      </c>
    </row>
    <row r="251" spans="1:21" ht="15.75" customHeight="1" x14ac:dyDescent="0.35">
      <c r="A251" s="5" t="s">
        <v>21</v>
      </c>
      <c r="B251" s="5" t="s">
        <v>22</v>
      </c>
      <c r="C251" s="5" t="s">
        <v>23</v>
      </c>
      <c r="D251" s="10">
        <v>44109</v>
      </c>
      <c r="E251" s="7" t="str">
        <f t="shared" si="0"/>
        <v>10</v>
      </c>
      <c r="F251" s="7" t="str">
        <f t="shared" si="1"/>
        <v>2020</v>
      </c>
      <c r="G251" s="7" t="e">
        <f t="shared" ca="1" si="2"/>
        <v>#NAME?</v>
      </c>
      <c r="H251" s="8" t="e">
        <f t="shared" ca="1" si="3"/>
        <v>#NAME?</v>
      </c>
      <c r="I251" s="9">
        <v>324762</v>
      </c>
      <c r="J251" s="9">
        <v>2265</v>
      </c>
      <c r="K251" s="9">
        <v>2496.2860000000001</v>
      </c>
      <c r="L251" s="9">
        <v>5840</v>
      </c>
      <c r="M251" s="9">
        <v>64</v>
      </c>
      <c r="N251" s="9">
        <v>65.570999999999998</v>
      </c>
      <c r="O251" s="9">
        <v>2924.5479999999998</v>
      </c>
      <c r="P251" s="9">
        <v>20.396999999999998</v>
      </c>
      <c r="Q251" s="9">
        <v>22.48</v>
      </c>
      <c r="R251" s="9">
        <v>52.59</v>
      </c>
      <c r="S251" s="9">
        <v>0.57599999999999996</v>
      </c>
      <c r="T251" s="9">
        <v>0.59</v>
      </c>
      <c r="U251" s="9">
        <v>0.94</v>
      </c>
    </row>
    <row r="252" spans="1:21" ht="15.75" customHeight="1" x14ac:dyDescent="0.35">
      <c r="A252" s="5" t="s">
        <v>21</v>
      </c>
      <c r="B252" s="5" t="s">
        <v>22</v>
      </c>
      <c r="C252" s="5" t="s">
        <v>23</v>
      </c>
      <c r="D252" s="10">
        <v>44110</v>
      </c>
      <c r="E252" s="7" t="str">
        <f t="shared" si="0"/>
        <v>10</v>
      </c>
      <c r="F252" s="7" t="str">
        <f t="shared" si="1"/>
        <v>2020</v>
      </c>
      <c r="G252" s="7" t="e">
        <f t="shared" ca="1" si="2"/>
        <v>#NAME?</v>
      </c>
      <c r="H252" s="8" t="e">
        <f t="shared" ca="1" si="3"/>
        <v>#NAME?</v>
      </c>
      <c r="I252" s="9">
        <v>326833</v>
      </c>
      <c r="J252" s="9">
        <v>2071</v>
      </c>
      <c r="K252" s="9">
        <v>2504.2860000000001</v>
      </c>
      <c r="L252" s="9">
        <v>5865</v>
      </c>
      <c r="M252" s="9">
        <v>25</v>
      </c>
      <c r="N252" s="9">
        <v>59.570999999999998</v>
      </c>
      <c r="O252" s="9">
        <v>2943.1979999999999</v>
      </c>
      <c r="P252" s="9">
        <v>18.649999999999999</v>
      </c>
      <c r="Q252" s="9">
        <v>22.552</v>
      </c>
      <c r="R252" s="9">
        <v>52.816000000000003</v>
      </c>
      <c r="S252" s="9">
        <v>0.22500000000000001</v>
      </c>
      <c r="T252" s="9">
        <v>0.53600000000000003</v>
      </c>
      <c r="U252" s="9">
        <v>0.97</v>
      </c>
    </row>
    <row r="253" spans="1:21" ht="15.75" customHeight="1" x14ac:dyDescent="0.35">
      <c r="A253" s="5" t="s">
        <v>21</v>
      </c>
      <c r="B253" s="5" t="s">
        <v>22</v>
      </c>
      <c r="C253" s="5" t="s">
        <v>23</v>
      </c>
      <c r="D253" s="10">
        <v>44111</v>
      </c>
      <c r="E253" s="7" t="str">
        <f t="shared" si="0"/>
        <v>10</v>
      </c>
      <c r="F253" s="7" t="str">
        <f t="shared" si="1"/>
        <v>2020</v>
      </c>
      <c r="G253" s="7" t="e">
        <f t="shared" ca="1" si="2"/>
        <v>#NAME?</v>
      </c>
      <c r="H253" s="8" t="e">
        <f t="shared" ca="1" si="3"/>
        <v>#NAME?</v>
      </c>
      <c r="I253" s="9">
        <v>329637</v>
      </c>
      <c r="J253" s="9">
        <v>2804</v>
      </c>
      <c r="K253" s="9">
        <v>2563.2860000000001</v>
      </c>
      <c r="L253" s="9">
        <v>5925</v>
      </c>
      <c r="M253" s="9">
        <v>60</v>
      </c>
      <c r="N253" s="9">
        <v>60.143000000000001</v>
      </c>
      <c r="O253" s="9">
        <v>2968.4479999999999</v>
      </c>
      <c r="P253" s="9">
        <v>25.251000000000001</v>
      </c>
      <c r="Q253" s="9">
        <v>23.082999999999998</v>
      </c>
      <c r="R253" s="9">
        <v>53.356000000000002</v>
      </c>
      <c r="S253" s="9">
        <v>0.54</v>
      </c>
      <c r="T253" s="9">
        <v>0.54200000000000004</v>
      </c>
      <c r="U253" s="9">
        <v>0.99</v>
      </c>
    </row>
    <row r="254" spans="1:21" ht="15.75" customHeight="1" x14ac:dyDescent="0.35">
      <c r="A254" s="5" t="s">
        <v>21</v>
      </c>
      <c r="B254" s="5" t="s">
        <v>22</v>
      </c>
      <c r="C254" s="5" t="s">
        <v>23</v>
      </c>
      <c r="D254" s="10">
        <v>44112</v>
      </c>
      <c r="E254" s="7" t="str">
        <f t="shared" si="0"/>
        <v>10</v>
      </c>
      <c r="F254" s="7" t="str">
        <f t="shared" si="1"/>
        <v>2020</v>
      </c>
      <c r="G254" s="7" t="e">
        <f t="shared" ca="1" si="2"/>
        <v>#NAME?</v>
      </c>
      <c r="H254" s="8" t="e">
        <f t="shared" ca="1" si="3"/>
        <v>#NAME?</v>
      </c>
      <c r="I254" s="9">
        <v>331869</v>
      </c>
      <c r="J254" s="9">
        <v>2232</v>
      </c>
      <c r="K254" s="9">
        <v>2541.4290000000001</v>
      </c>
      <c r="L254" s="9">
        <v>6069</v>
      </c>
      <c r="M254" s="9">
        <v>144</v>
      </c>
      <c r="N254" s="9">
        <v>72.429000000000002</v>
      </c>
      <c r="O254" s="9">
        <v>2988.5479999999998</v>
      </c>
      <c r="P254" s="9">
        <v>20.100000000000001</v>
      </c>
      <c r="Q254" s="9">
        <v>22.885999999999999</v>
      </c>
      <c r="R254" s="9">
        <v>54.652999999999999</v>
      </c>
      <c r="S254" s="9">
        <v>1.2969999999999999</v>
      </c>
      <c r="T254" s="9">
        <v>0.65200000000000002</v>
      </c>
      <c r="U254" s="9">
        <v>0.97</v>
      </c>
    </row>
    <row r="255" spans="1:21" ht="15.75" customHeight="1" x14ac:dyDescent="0.35">
      <c r="A255" s="5" t="s">
        <v>21</v>
      </c>
      <c r="B255" s="5" t="s">
        <v>22</v>
      </c>
      <c r="C255" s="5" t="s">
        <v>23</v>
      </c>
      <c r="D255" s="10">
        <v>44113</v>
      </c>
      <c r="E255" s="7" t="str">
        <f t="shared" si="0"/>
        <v>10</v>
      </c>
      <c r="F255" s="7" t="str">
        <f t="shared" si="1"/>
        <v>2020</v>
      </c>
      <c r="G255" s="7" t="e">
        <f t="shared" ca="1" si="2"/>
        <v>#NAME?</v>
      </c>
      <c r="H255" s="8" t="e">
        <f t="shared" ca="1" si="3"/>
        <v>#NAME?</v>
      </c>
      <c r="I255" s="9">
        <v>334770</v>
      </c>
      <c r="J255" s="9">
        <v>2901</v>
      </c>
      <c r="K255" s="9">
        <v>2584.5709999999999</v>
      </c>
      <c r="L255" s="9">
        <v>6152</v>
      </c>
      <c r="M255" s="9">
        <v>83</v>
      </c>
      <c r="N255" s="9">
        <v>76.570999999999998</v>
      </c>
      <c r="O255" s="9">
        <v>3014.672</v>
      </c>
      <c r="P255" s="9">
        <v>26.123999999999999</v>
      </c>
      <c r="Q255" s="9">
        <v>23.274999999999999</v>
      </c>
      <c r="R255" s="9">
        <v>55.4</v>
      </c>
      <c r="S255" s="9">
        <v>0.747</v>
      </c>
      <c r="T255" s="9">
        <v>0.69</v>
      </c>
      <c r="U255" s="9">
        <v>0.96</v>
      </c>
    </row>
    <row r="256" spans="1:21" ht="15.75" customHeight="1" x14ac:dyDescent="0.35">
      <c r="A256" s="5" t="s">
        <v>21</v>
      </c>
      <c r="B256" s="5" t="s">
        <v>22</v>
      </c>
      <c r="C256" s="5" t="s">
        <v>23</v>
      </c>
      <c r="D256" s="10">
        <v>44114</v>
      </c>
      <c r="E256" s="7" t="str">
        <f t="shared" si="0"/>
        <v>10</v>
      </c>
      <c r="F256" s="7" t="str">
        <f t="shared" si="1"/>
        <v>2020</v>
      </c>
      <c r="G256" s="7" t="e">
        <f t="shared" ca="1" si="2"/>
        <v>#NAME?</v>
      </c>
      <c r="H256" s="8" t="e">
        <f t="shared" ca="1" si="3"/>
        <v>#NAME?</v>
      </c>
      <c r="I256" s="9">
        <v>336926</v>
      </c>
      <c r="J256" s="9">
        <v>2156</v>
      </c>
      <c r="K256" s="9">
        <v>2513.7139999999999</v>
      </c>
      <c r="L256" s="9">
        <v>6238</v>
      </c>
      <c r="M256" s="9">
        <v>86</v>
      </c>
      <c r="N256" s="9">
        <v>80</v>
      </c>
      <c r="O256" s="9">
        <v>3034.087</v>
      </c>
      <c r="P256" s="9">
        <v>19.414999999999999</v>
      </c>
      <c r="Q256" s="9">
        <v>22.637</v>
      </c>
      <c r="R256" s="9">
        <v>56.173999999999999</v>
      </c>
      <c r="S256" s="9">
        <v>0.77400000000000002</v>
      </c>
      <c r="T256" s="9">
        <v>0.72</v>
      </c>
      <c r="U256" s="9">
        <v>0.94</v>
      </c>
    </row>
    <row r="257" spans="1:21" ht="15.75" customHeight="1" x14ac:dyDescent="0.35">
      <c r="A257" s="5" t="s">
        <v>21</v>
      </c>
      <c r="B257" s="5" t="s">
        <v>22</v>
      </c>
      <c r="C257" s="5" t="s">
        <v>23</v>
      </c>
      <c r="D257" s="10">
        <v>44115</v>
      </c>
      <c r="E257" s="7" t="str">
        <f t="shared" ref="E257:E511" si="4">TEXT(D257,"mm")</f>
        <v>10</v>
      </c>
      <c r="F257" s="7" t="str">
        <f t="shared" ref="F257:F511" si="5">TEXT(D257,"yyyy")</f>
        <v>2020</v>
      </c>
      <c r="G257" s="7" t="e">
        <f t="shared" ref="G257:G511" ca="1" si="6">_xludf.IFS(E257="01","Q1",E257="02","Q1",E257="03","Q1",E257="04","Q2",E257="05","Q2",E257="06","Q2",E257="07","Q3",E257="08","Q3",E257="09","Q3",E257="10","Q4",E257="11","Q4",E257="12","Q4")</f>
        <v>#NAME?</v>
      </c>
      <c r="H257" s="8" t="e">
        <f t="shared" ref="H257:H511" ca="1" si="7">CONCATENATE(G257, " ",F257)</f>
        <v>#NAME?</v>
      </c>
      <c r="I257" s="9">
        <v>339341</v>
      </c>
      <c r="J257" s="9">
        <v>2415</v>
      </c>
      <c r="K257" s="9">
        <v>2406.2860000000001</v>
      </c>
      <c r="L257" s="9">
        <v>6321</v>
      </c>
      <c r="M257" s="9">
        <v>83</v>
      </c>
      <c r="N257" s="9">
        <v>77.856999999999999</v>
      </c>
      <c r="O257" s="9">
        <v>3055.835</v>
      </c>
      <c r="P257" s="9">
        <v>21.748000000000001</v>
      </c>
      <c r="Q257" s="9">
        <v>21.669</v>
      </c>
      <c r="R257" s="9">
        <v>56.921999999999997</v>
      </c>
      <c r="S257" s="9">
        <v>0.747</v>
      </c>
      <c r="T257" s="9">
        <v>0.70099999999999996</v>
      </c>
      <c r="U257" s="9">
        <v>0.96</v>
      </c>
    </row>
    <row r="258" spans="1:21" ht="15.75" customHeight="1" x14ac:dyDescent="0.35">
      <c r="A258" s="5" t="s">
        <v>21</v>
      </c>
      <c r="B258" s="5" t="s">
        <v>22</v>
      </c>
      <c r="C258" s="5" t="s">
        <v>23</v>
      </c>
      <c r="D258" s="10">
        <v>44116</v>
      </c>
      <c r="E258" s="7" t="str">
        <f t="shared" si="4"/>
        <v>10</v>
      </c>
      <c r="F258" s="7" t="str">
        <f t="shared" si="5"/>
        <v>2020</v>
      </c>
      <c r="G258" s="7" t="e">
        <f t="shared" ca="1" si="6"/>
        <v>#NAME?</v>
      </c>
      <c r="H258" s="8" t="e">
        <f t="shared" ca="1" si="7"/>
        <v>#NAME?</v>
      </c>
      <c r="I258" s="9">
        <v>342816</v>
      </c>
      <c r="J258" s="9">
        <v>3475</v>
      </c>
      <c r="K258" s="9">
        <v>2579.143</v>
      </c>
      <c r="L258" s="9">
        <v>6332</v>
      </c>
      <c r="M258" s="9">
        <v>11</v>
      </c>
      <c r="N258" s="9">
        <v>70.286000000000001</v>
      </c>
      <c r="O258" s="9">
        <v>3087.1280000000002</v>
      </c>
      <c r="P258" s="9">
        <v>31.292999999999999</v>
      </c>
      <c r="Q258" s="9">
        <v>23.225999999999999</v>
      </c>
      <c r="R258" s="9">
        <v>57.021000000000001</v>
      </c>
      <c r="S258" s="9">
        <v>9.9000000000000005E-2</v>
      </c>
      <c r="T258" s="9">
        <v>0.63300000000000001</v>
      </c>
      <c r="U258" s="9">
        <v>1.01</v>
      </c>
    </row>
    <row r="259" spans="1:21" ht="15.75" customHeight="1" x14ac:dyDescent="0.35">
      <c r="A259" s="5" t="s">
        <v>21</v>
      </c>
      <c r="B259" s="5" t="s">
        <v>22</v>
      </c>
      <c r="C259" s="5" t="s">
        <v>23</v>
      </c>
      <c r="D259" s="10">
        <v>44117</v>
      </c>
      <c r="E259" s="7" t="str">
        <f t="shared" si="4"/>
        <v>10</v>
      </c>
      <c r="F259" s="7" t="str">
        <f t="shared" si="5"/>
        <v>2020</v>
      </c>
      <c r="G259" s="7" t="e">
        <f t="shared" ca="1" si="6"/>
        <v>#NAME?</v>
      </c>
      <c r="H259" s="8" t="e">
        <f t="shared" ca="1" si="7"/>
        <v>#NAME?</v>
      </c>
      <c r="I259" s="9">
        <v>344713</v>
      </c>
      <c r="J259" s="9">
        <v>1897</v>
      </c>
      <c r="K259" s="9">
        <v>2554.2860000000001</v>
      </c>
      <c r="L259" s="9">
        <v>6372</v>
      </c>
      <c r="M259" s="9">
        <v>40</v>
      </c>
      <c r="N259" s="9">
        <v>72.429000000000002</v>
      </c>
      <c r="O259" s="9">
        <v>3104.2109999999998</v>
      </c>
      <c r="P259" s="9">
        <v>17.082999999999998</v>
      </c>
      <c r="Q259" s="9">
        <v>23.001999999999999</v>
      </c>
      <c r="R259" s="9">
        <v>57.381</v>
      </c>
      <c r="S259" s="9">
        <v>0.36</v>
      </c>
      <c r="T259" s="9">
        <v>0.65200000000000002</v>
      </c>
      <c r="U259" s="9">
        <v>0.96</v>
      </c>
    </row>
    <row r="260" spans="1:21" ht="15.75" customHeight="1" x14ac:dyDescent="0.35">
      <c r="A260" s="5" t="s">
        <v>21</v>
      </c>
      <c r="B260" s="5" t="s">
        <v>22</v>
      </c>
      <c r="C260" s="5" t="s">
        <v>23</v>
      </c>
      <c r="D260" s="10">
        <v>44118</v>
      </c>
      <c r="E260" s="7" t="str">
        <f t="shared" si="4"/>
        <v>10</v>
      </c>
      <c r="F260" s="7" t="str">
        <f t="shared" si="5"/>
        <v>2020</v>
      </c>
      <c r="G260" s="7" t="e">
        <f t="shared" ca="1" si="6"/>
        <v>#NAME?</v>
      </c>
      <c r="H260" s="8" t="e">
        <f t="shared" ca="1" si="7"/>
        <v>#NAME?</v>
      </c>
      <c r="I260" s="9">
        <v>346536</v>
      </c>
      <c r="J260" s="9">
        <v>1823</v>
      </c>
      <c r="K260" s="9">
        <v>2414.143</v>
      </c>
      <c r="L260" s="9">
        <v>6449</v>
      </c>
      <c r="M260" s="9">
        <v>77</v>
      </c>
      <c r="N260" s="9">
        <v>74.856999999999999</v>
      </c>
      <c r="O260" s="9">
        <v>3120.627</v>
      </c>
      <c r="P260" s="9">
        <v>16.416</v>
      </c>
      <c r="Q260" s="9">
        <v>21.74</v>
      </c>
      <c r="R260" s="9">
        <v>58.075000000000003</v>
      </c>
      <c r="S260" s="9">
        <v>0.69299999999999995</v>
      </c>
      <c r="T260" s="9">
        <v>0.67400000000000004</v>
      </c>
      <c r="U260" s="9">
        <v>0.94</v>
      </c>
    </row>
    <row r="261" spans="1:21" ht="15.75" customHeight="1" x14ac:dyDescent="0.35">
      <c r="A261" s="5" t="s">
        <v>21</v>
      </c>
      <c r="B261" s="5" t="s">
        <v>22</v>
      </c>
      <c r="C261" s="5" t="s">
        <v>23</v>
      </c>
      <c r="D261" s="10">
        <v>44119</v>
      </c>
      <c r="E261" s="7" t="str">
        <f t="shared" si="4"/>
        <v>10</v>
      </c>
      <c r="F261" s="7" t="str">
        <f t="shared" si="5"/>
        <v>2020</v>
      </c>
      <c r="G261" s="7" t="e">
        <f t="shared" ca="1" si="6"/>
        <v>#NAME?</v>
      </c>
      <c r="H261" s="8" t="e">
        <f t="shared" ca="1" si="7"/>
        <v>#NAME?</v>
      </c>
      <c r="I261" s="9">
        <v>348698</v>
      </c>
      <c r="J261" s="9">
        <v>2162</v>
      </c>
      <c r="K261" s="9">
        <v>2404.143</v>
      </c>
      <c r="L261" s="9">
        <v>6497</v>
      </c>
      <c r="M261" s="9">
        <v>48</v>
      </c>
      <c r="N261" s="9">
        <v>61.143000000000001</v>
      </c>
      <c r="O261" s="9">
        <v>3140.096</v>
      </c>
      <c r="P261" s="9">
        <v>19.469000000000001</v>
      </c>
      <c r="Q261" s="9">
        <v>21.65</v>
      </c>
      <c r="R261" s="9">
        <v>58.506999999999998</v>
      </c>
      <c r="S261" s="9">
        <v>0.432</v>
      </c>
      <c r="T261" s="9">
        <v>0.55100000000000005</v>
      </c>
      <c r="U261" s="9">
        <v>0.96</v>
      </c>
    </row>
    <row r="262" spans="1:21" ht="15.75" customHeight="1" x14ac:dyDescent="0.35">
      <c r="A262" s="5" t="s">
        <v>21</v>
      </c>
      <c r="B262" s="5" t="s">
        <v>22</v>
      </c>
      <c r="C262" s="5" t="s">
        <v>23</v>
      </c>
      <c r="D262" s="10">
        <v>44120</v>
      </c>
      <c r="E262" s="7" t="str">
        <f t="shared" si="4"/>
        <v>10</v>
      </c>
      <c r="F262" s="7" t="str">
        <f t="shared" si="5"/>
        <v>2020</v>
      </c>
      <c r="G262" s="7" t="e">
        <f t="shared" ca="1" si="6"/>
        <v>#NAME?</v>
      </c>
      <c r="H262" s="8" t="e">
        <f t="shared" ca="1" si="7"/>
        <v>#NAME?</v>
      </c>
      <c r="I262" s="9">
        <v>351750</v>
      </c>
      <c r="J262" s="9">
        <v>3052</v>
      </c>
      <c r="K262" s="9">
        <v>2425.7139999999999</v>
      </c>
      <c r="L262" s="9">
        <v>6531</v>
      </c>
      <c r="M262" s="9">
        <v>34</v>
      </c>
      <c r="N262" s="9">
        <v>54.143000000000001</v>
      </c>
      <c r="O262" s="9">
        <v>3167.58</v>
      </c>
      <c r="P262" s="9">
        <v>27.484000000000002</v>
      </c>
      <c r="Q262" s="9">
        <v>21.844000000000001</v>
      </c>
      <c r="R262" s="9">
        <v>58.813000000000002</v>
      </c>
      <c r="S262" s="9">
        <v>0.30599999999999999</v>
      </c>
      <c r="T262" s="9">
        <v>0.48799999999999999</v>
      </c>
      <c r="U262" s="9">
        <v>0.98</v>
      </c>
    </row>
    <row r="263" spans="1:21" ht="15.75" customHeight="1" x14ac:dyDescent="0.35">
      <c r="A263" s="5" t="s">
        <v>21</v>
      </c>
      <c r="B263" s="5" t="s">
        <v>22</v>
      </c>
      <c r="C263" s="5" t="s">
        <v>23</v>
      </c>
      <c r="D263" s="10">
        <v>44121</v>
      </c>
      <c r="E263" s="7" t="str">
        <f t="shared" si="4"/>
        <v>10</v>
      </c>
      <c r="F263" s="7" t="str">
        <f t="shared" si="5"/>
        <v>2020</v>
      </c>
      <c r="G263" s="7" t="e">
        <f t="shared" ca="1" si="6"/>
        <v>#NAME?</v>
      </c>
      <c r="H263" s="8" t="e">
        <f t="shared" ca="1" si="7"/>
        <v>#NAME?</v>
      </c>
      <c r="I263" s="9">
        <v>354338</v>
      </c>
      <c r="J263" s="9">
        <v>2588</v>
      </c>
      <c r="K263" s="9">
        <v>2487.4290000000001</v>
      </c>
      <c r="L263" s="9">
        <v>6603</v>
      </c>
      <c r="M263" s="9">
        <v>72</v>
      </c>
      <c r="N263" s="9">
        <v>52.143000000000001</v>
      </c>
      <c r="O263" s="9">
        <v>3190.886</v>
      </c>
      <c r="P263" s="9">
        <v>23.305</v>
      </c>
      <c r="Q263" s="9">
        <v>22.4</v>
      </c>
      <c r="R263" s="9">
        <v>59.460999999999999</v>
      </c>
      <c r="S263" s="9">
        <v>0.64800000000000002</v>
      </c>
      <c r="T263" s="9">
        <v>0.47</v>
      </c>
      <c r="U263" s="9">
        <v>0.95</v>
      </c>
    </row>
    <row r="264" spans="1:21" ht="15.75" customHeight="1" x14ac:dyDescent="0.35">
      <c r="A264" s="5" t="s">
        <v>21</v>
      </c>
      <c r="B264" s="5" t="s">
        <v>22</v>
      </c>
      <c r="C264" s="5" t="s">
        <v>23</v>
      </c>
      <c r="D264" s="10">
        <v>44122</v>
      </c>
      <c r="E264" s="7" t="str">
        <f t="shared" si="4"/>
        <v>10</v>
      </c>
      <c r="F264" s="7" t="str">
        <f t="shared" si="5"/>
        <v>2020</v>
      </c>
      <c r="G264" s="7" t="e">
        <f t="shared" ca="1" si="6"/>
        <v>#NAME?</v>
      </c>
      <c r="H264" s="8" t="e">
        <f t="shared" ca="1" si="7"/>
        <v>#NAME?</v>
      </c>
      <c r="I264" s="9">
        <v>356618</v>
      </c>
      <c r="J264" s="9">
        <v>2280</v>
      </c>
      <c r="K264" s="9">
        <v>2468.143</v>
      </c>
      <c r="L264" s="9">
        <v>6652</v>
      </c>
      <c r="M264" s="9">
        <v>49</v>
      </c>
      <c r="N264" s="9">
        <v>47.286000000000001</v>
      </c>
      <c r="O264" s="9">
        <v>3211.4180000000001</v>
      </c>
      <c r="P264" s="9">
        <v>20.532</v>
      </c>
      <c r="Q264" s="9">
        <v>22.225999999999999</v>
      </c>
      <c r="R264" s="9">
        <v>59.902999999999999</v>
      </c>
      <c r="S264" s="9">
        <v>0.441</v>
      </c>
      <c r="T264" s="9">
        <v>0.42599999999999999</v>
      </c>
      <c r="U264" s="9">
        <v>0.9</v>
      </c>
    </row>
    <row r="265" spans="1:21" ht="15.75" customHeight="1" x14ac:dyDescent="0.35">
      <c r="A265" s="5" t="s">
        <v>21</v>
      </c>
      <c r="B265" s="5" t="s">
        <v>22</v>
      </c>
      <c r="C265" s="5" t="s">
        <v>23</v>
      </c>
      <c r="D265" s="10">
        <v>44123</v>
      </c>
      <c r="E265" s="7" t="str">
        <f t="shared" si="4"/>
        <v>10</v>
      </c>
      <c r="F265" s="7" t="str">
        <f t="shared" si="5"/>
        <v>2020</v>
      </c>
      <c r="G265" s="7" t="e">
        <f t="shared" ca="1" si="6"/>
        <v>#NAME?</v>
      </c>
      <c r="H265" s="8" t="e">
        <f t="shared" ca="1" si="7"/>
        <v>#NAME?</v>
      </c>
      <c r="I265" s="9">
        <v>359169</v>
      </c>
      <c r="J265" s="9">
        <v>2551</v>
      </c>
      <c r="K265" s="9">
        <v>2336.143</v>
      </c>
      <c r="L265" s="9">
        <v>6675</v>
      </c>
      <c r="M265" s="9">
        <v>23</v>
      </c>
      <c r="N265" s="9">
        <v>49</v>
      </c>
      <c r="O265" s="9">
        <v>3234.39</v>
      </c>
      <c r="P265" s="9">
        <v>22.972000000000001</v>
      </c>
      <c r="Q265" s="9">
        <v>21.036999999999999</v>
      </c>
      <c r="R265" s="9">
        <v>60.11</v>
      </c>
      <c r="S265" s="9">
        <v>0.20699999999999999</v>
      </c>
      <c r="T265" s="9">
        <v>0.441</v>
      </c>
      <c r="U265" s="9">
        <v>0.89</v>
      </c>
    </row>
    <row r="266" spans="1:21" ht="15.75" customHeight="1" x14ac:dyDescent="0.35">
      <c r="A266" s="5" t="s">
        <v>21</v>
      </c>
      <c r="B266" s="5" t="s">
        <v>22</v>
      </c>
      <c r="C266" s="5" t="s">
        <v>23</v>
      </c>
      <c r="D266" s="10">
        <v>44124</v>
      </c>
      <c r="E266" s="7" t="str">
        <f t="shared" si="4"/>
        <v>10</v>
      </c>
      <c r="F266" s="7" t="str">
        <f t="shared" si="5"/>
        <v>2020</v>
      </c>
      <c r="G266" s="7" t="e">
        <f t="shared" ca="1" si="6"/>
        <v>#NAME?</v>
      </c>
      <c r="H266" s="8" t="e">
        <f t="shared" ca="1" si="7"/>
        <v>#NAME?</v>
      </c>
      <c r="I266" s="9">
        <v>360775</v>
      </c>
      <c r="J266" s="9">
        <v>1606</v>
      </c>
      <c r="K266" s="9">
        <v>2294.5709999999999</v>
      </c>
      <c r="L266" s="9">
        <v>6690</v>
      </c>
      <c r="M266" s="9">
        <v>15</v>
      </c>
      <c r="N266" s="9">
        <v>45.429000000000002</v>
      </c>
      <c r="O266" s="9">
        <v>3248.8519999999999</v>
      </c>
      <c r="P266" s="9">
        <v>14.462</v>
      </c>
      <c r="Q266" s="9">
        <v>20.663</v>
      </c>
      <c r="R266" s="9">
        <v>60.244999999999997</v>
      </c>
      <c r="S266" s="9">
        <v>0.13500000000000001</v>
      </c>
      <c r="T266" s="9">
        <v>0.40899999999999997</v>
      </c>
      <c r="U266" s="9">
        <v>0.85</v>
      </c>
    </row>
    <row r="267" spans="1:21" ht="15.75" customHeight="1" x14ac:dyDescent="0.35">
      <c r="A267" s="5" t="s">
        <v>21</v>
      </c>
      <c r="B267" s="5" t="s">
        <v>22</v>
      </c>
      <c r="C267" s="5" t="s">
        <v>23</v>
      </c>
      <c r="D267" s="10">
        <v>44125</v>
      </c>
      <c r="E267" s="7" t="str">
        <f t="shared" si="4"/>
        <v>10</v>
      </c>
      <c r="F267" s="7" t="str">
        <f t="shared" si="5"/>
        <v>2020</v>
      </c>
      <c r="G267" s="7" t="e">
        <f t="shared" ca="1" si="6"/>
        <v>#NAME?</v>
      </c>
      <c r="H267" s="8" t="e">
        <f t="shared" ca="1" si="7"/>
        <v>#NAME?</v>
      </c>
      <c r="I267" s="9">
        <v>362243</v>
      </c>
      <c r="J267" s="9">
        <v>1468</v>
      </c>
      <c r="K267" s="9">
        <v>2243.857</v>
      </c>
      <c r="L267" s="9">
        <v>6747</v>
      </c>
      <c r="M267" s="9">
        <v>57</v>
      </c>
      <c r="N267" s="9">
        <v>42.570999999999998</v>
      </c>
      <c r="O267" s="9">
        <v>3262.0720000000001</v>
      </c>
      <c r="P267" s="9">
        <v>13.22</v>
      </c>
      <c r="Q267" s="9">
        <v>20.206</v>
      </c>
      <c r="R267" s="9">
        <v>60.758000000000003</v>
      </c>
      <c r="S267" s="9">
        <v>0.51300000000000001</v>
      </c>
      <c r="T267" s="9">
        <v>0.38300000000000001</v>
      </c>
      <c r="U267" s="9">
        <v>0.82</v>
      </c>
    </row>
    <row r="268" spans="1:21" ht="15.75" customHeight="1" x14ac:dyDescent="0.35">
      <c r="A268" s="5" t="s">
        <v>21</v>
      </c>
      <c r="B268" s="5" t="s">
        <v>22</v>
      </c>
      <c r="C268" s="5" t="s">
        <v>23</v>
      </c>
      <c r="D268" s="10">
        <v>44126</v>
      </c>
      <c r="E268" s="7" t="str">
        <f t="shared" si="4"/>
        <v>10</v>
      </c>
      <c r="F268" s="7" t="str">
        <f t="shared" si="5"/>
        <v>2020</v>
      </c>
      <c r="G268" s="7" t="e">
        <f t="shared" ca="1" si="6"/>
        <v>#NAME?</v>
      </c>
      <c r="H268" s="8" t="e">
        <f t="shared" ca="1" si="7"/>
        <v>#NAME?</v>
      </c>
      <c r="I268" s="9">
        <v>363888</v>
      </c>
      <c r="J268" s="9">
        <v>1645</v>
      </c>
      <c r="K268" s="9">
        <v>2170</v>
      </c>
      <c r="L268" s="9">
        <v>6783</v>
      </c>
      <c r="M268" s="9">
        <v>36</v>
      </c>
      <c r="N268" s="9">
        <v>40.856999999999999</v>
      </c>
      <c r="O268" s="9">
        <v>3276.8850000000002</v>
      </c>
      <c r="P268" s="9">
        <v>14.814</v>
      </c>
      <c r="Q268" s="9">
        <v>19.541</v>
      </c>
      <c r="R268" s="9">
        <v>61.082000000000001</v>
      </c>
      <c r="S268" s="9">
        <v>0.32400000000000001</v>
      </c>
      <c r="T268" s="9">
        <v>0.36799999999999999</v>
      </c>
      <c r="U268" s="9">
        <v>0.82</v>
      </c>
    </row>
    <row r="269" spans="1:21" ht="15.75" customHeight="1" x14ac:dyDescent="0.35">
      <c r="A269" s="5" t="s">
        <v>21</v>
      </c>
      <c r="B269" s="5" t="s">
        <v>22</v>
      </c>
      <c r="C269" s="5" t="s">
        <v>23</v>
      </c>
      <c r="D269" s="10">
        <v>44127</v>
      </c>
      <c r="E269" s="7" t="str">
        <f t="shared" si="4"/>
        <v>10</v>
      </c>
      <c r="F269" s="7" t="str">
        <f t="shared" si="5"/>
        <v>2020</v>
      </c>
      <c r="G269" s="7" t="e">
        <f t="shared" ca="1" si="6"/>
        <v>#NAME?</v>
      </c>
      <c r="H269" s="8" t="e">
        <f t="shared" ca="1" si="7"/>
        <v>#NAME?</v>
      </c>
      <c r="I269" s="9">
        <v>365799</v>
      </c>
      <c r="J269" s="9">
        <v>1911</v>
      </c>
      <c r="K269" s="9">
        <v>2007</v>
      </c>
      <c r="L269" s="9">
        <v>6915</v>
      </c>
      <c r="M269" s="9">
        <v>132</v>
      </c>
      <c r="N269" s="9">
        <v>54.856999999999999</v>
      </c>
      <c r="O269" s="9">
        <v>3294.0940000000001</v>
      </c>
      <c r="P269" s="9">
        <v>17.209</v>
      </c>
      <c r="Q269" s="9">
        <v>18.073</v>
      </c>
      <c r="R269" s="9">
        <v>62.271000000000001</v>
      </c>
      <c r="S269" s="9">
        <v>1.1890000000000001</v>
      </c>
      <c r="T269" s="9">
        <v>0.49399999999999999</v>
      </c>
      <c r="U269" s="9">
        <v>0.83</v>
      </c>
    </row>
    <row r="270" spans="1:21" ht="15.75" customHeight="1" x14ac:dyDescent="0.35">
      <c r="A270" s="5" t="s">
        <v>21</v>
      </c>
      <c r="B270" s="5" t="s">
        <v>22</v>
      </c>
      <c r="C270" s="5" t="s">
        <v>23</v>
      </c>
      <c r="D270" s="10">
        <v>44128</v>
      </c>
      <c r="E270" s="7" t="str">
        <f t="shared" si="4"/>
        <v>10</v>
      </c>
      <c r="F270" s="7" t="str">
        <f t="shared" si="5"/>
        <v>2020</v>
      </c>
      <c r="G270" s="7" t="e">
        <f t="shared" ca="1" si="6"/>
        <v>#NAME?</v>
      </c>
      <c r="H270" s="8" t="e">
        <f t="shared" ca="1" si="7"/>
        <v>#NAME?</v>
      </c>
      <c r="I270" s="9">
        <v>367819</v>
      </c>
      <c r="J270" s="9">
        <v>2020</v>
      </c>
      <c r="K270" s="9">
        <v>1925.857</v>
      </c>
      <c r="L270" s="9">
        <v>6934</v>
      </c>
      <c r="M270" s="9">
        <v>19</v>
      </c>
      <c r="N270" s="9">
        <v>47.286000000000001</v>
      </c>
      <c r="O270" s="9">
        <v>3312.2849999999999</v>
      </c>
      <c r="P270" s="9">
        <v>18.190999999999999</v>
      </c>
      <c r="Q270" s="9">
        <v>17.343</v>
      </c>
      <c r="R270" s="9">
        <v>62.442</v>
      </c>
      <c r="S270" s="9">
        <v>0.17100000000000001</v>
      </c>
      <c r="T270" s="9">
        <v>0.42599999999999999</v>
      </c>
      <c r="U270" s="9">
        <v>0.86</v>
      </c>
    </row>
    <row r="271" spans="1:21" ht="15.75" customHeight="1" x14ac:dyDescent="0.35">
      <c r="A271" s="5" t="s">
        <v>21</v>
      </c>
      <c r="B271" s="5" t="s">
        <v>22</v>
      </c>
      <c r="C271" s="5" t="s">
        <v>23</v>
      </c>
      <c r="D271" s="10">
        <v>44129</v>
      </c>
      <c r="E271" s="7" t="str">
        <f t="shared" si="4"/>
        <v>10</v>
      </c>
      <c r="F271" s="7" t="str">
        <f t="shared" si="5"/>
        <v>2020</v>
      </c>
      <c r="G271" s="7" t="e">
        <f t="shared" ca="1" si="6"/>
        <v>#NAME?</v>
      </c>
      <c r="H271" s="8" t="e">
        <f t="shared" ca="1" si="7"/>
        <v>#NAME?</v>
      </c>
      <c r="I271" s="9">
        <v>370028</v>
      </c>
      <c r="J271" s="9">
        <v>2209</v>
      </c>
      <c r="K271" s="9">
        <v>1915.7139999999999</v>
      </c>
      <c r="L271" s="9">
        <v>6977</v>
      </c>
      <c r="M271" s="9">
        <v>43</v>
      </c>
      <c r="N271" s="9">
        <v>46.429000000000002</v>
      </c>
      <c r="O271" s="9">
        <v>3332.1770000000001</v>
      </c>
      <c r="P271" s="9">
        <v>19.891999999999999</v>
      </c>
      <c r="Q271" s="9">
        <v>17.251000000000001</v>
      </c>
      <c r="R271" s="9">
        <v>62.829000000000001</v>
      </c>
      <c r="S271" s="9">
        <v>0.38700000000000001</v>
      </c>
      <c r="T271" s="9">
        <v>0.41799999999999998</v>
      </c>
      <c r="U271" s="9">
        <v>0.87</v>
      </c>
    </row>
    <row r="272" spans="1:21" ht="15.75" customHeight="1" x14ac:dyDescent="0.35">
      <c r="A272" s="5" t="s">
        <v>21</v>
      </c>
      <c r="B272" s="5" t="s">
        <v>22</v>
      </c>
      <c r="C272" s="5" t="s">
        <v>23</v>
      </c>
      <c r="D272" s="10">
        <v>44130</v>
      </c>
      <c r="E272" s="7" t="str">
        <f t="shared" si="4"/>
        <v>10</v>
      </c>
      <c r="F272" s="7" t="str">
        <f t="shared" si="5"/>
        <v>2020</v>
      </c>
      <c r="G272" s="7" t="e">
        <f t="shared" ca="1" si="6"/>
        <v>#NAME?</v>
      </c>
      <c r="H272" s="8" t="e">
        <f t="shared" ca="1" si="7"/>
        <v>#NAME?</v>
      </c>
      <c r="I272" s="9">
        <v>371630</v>
      </c>
      <c r="J272" s="9">
        <v>1602</v>
      </c>
      <c r="K272" s="9">
        <v>1780.143</v>
      </c>
      <c r="L272" s="9">
        <v>7039</v>
      </c>
      <c r="M272" s="9">
        <v>62</v>
      </c>
      <c r="N272" s="9">
        <v>52</v>
      </c>
      <c r="O272" s="9">
        <v>3346.6039999999998</v>
      </c>
      <c r="P272" s="9">
        <v>14.426</v>
      </c>
      <c r="Q272" s="9">
        <v>16.030999999999999</v>
      </c>
      <c r="R272" s="9">
        <v>63.387999999999998</v>
      </c>
      <c r="S272" s="9">
        <v>0.55800000000000005</v>
      </c>
      <c r="T272" s="9">
        <v>0.46800000000000003</v>
      </c>
      <c r="U272" s="9">
        <v>0.87</v>
      </c>
    </row>
    <row r="273" spans="1:21" ht="15.75" customHeight="1" x14ac:dyDescent="0.35">
      <c r="A273" s="5" t="s">
        <v>21</v>
      </c>
      <c r="B273" s="5" t="s">
        <v>22</v>
      </c>
      <c r="C273" s="5" t="s">
        <v>23</v>
      </c>
      <c r="D273" s="10">
        <v>44131</v>
      </c>
      <c r="E273" s="7" t="str">
        <f t="shared" si="4"/>
        <v>10</v>
      </c>
      <c r="F273" s="7" t="str">
        <f t="shared" si="5"/>
        <v>2020</v>
      </c>
      <c r="G273" s="7" t="e">
        <f t="shared" ca="1" si="6"/>
        <v>#NAME?</v>
      </c>
      <c r="H273" s="8" t="e">
        <f t="shared" ca="1" si="7"/>
        <v>#NAME?</v>
      </c>
      <c r="I273" s="9">
        <v>373144</v>
      </c>
      <c r="J273" s="9">
        <v>1514</v>
      </c>
      <c r="K273" s="9">
        <v>1767</v>
      </c>
      <c r="L273" s="9">
        <v>7053</v>
      </c>
      <c r="M273" s="9">
        <v>14</v>
      </c>
      <c r="N273" s="9">
        <v>51.856999999999999</v>
      </c>
      <c r="O273" s="9">
        <v>3360.2379999999998</v>
      </c>
      <c r="P273" s="9">
        <v>13.634</v>
      </c>
      <c r="Q273" s="9">
        <v>15.912000000000001</v>
      </c>
      <c r="R273" s="9">
        <v>63.514000000000003</v>
      </c>
      <c r="S273" s="9">
        <v>0.126</v>
      </c>
      <c r="T273" s="9">
        <v>0.46700000000000003</v>
      </c>
      <c r="U273" s="9">
        <v>0.92</v>
      </c>
    </row>
    <row r="274" spans="1:21" ht="15.75" customHeight="1" x14ac:dyDescent="0.35">
      <c r="A274" s="5" t="s">
        <v>21</v>
      </c>
      <c r="B274" s="5" t="s">
        <v>22</v>
      </c>
      <c r="C274" s="5" t="s">
        <v>23</v>
      </c>
      <c r="D274" s="10">
        <v>44132</v>
      </c>
      <c r="E274" s="7" t="str">
        <f t="shared" si="4"/>
        <v>10</v>
      </c>
      <c r="F274" s="7" t="str">
        <f t="shared" si="5"/>
        <v>2020</v>
      </c>
      <c r="G274" s="7" t="e">
        <f t="shared" ca="1" si="6"/>
        <v>#NAME?</v>
      </c>
      <c r="H274" s="8" t="e">
        <f t="shared" ca="1" si="7"/>
        <v>#NAME?</v>
      </c>
      <c r="I274" s="9">
        <v>375180</v>
      </c>
      <c r="J274" s="9">
        <v>2036</v>
      </c>
      <c r="K274" s="9">
        <v>1848.143</v>
      </c>
      <c r="L274" s="9">
        <v>7114</v>
      </c>
      <c r="M274" s="9">
        <v>61</v>
      </c>
      <c r="N274" s="9">
        <v>52.429000000000002</v>
      </c>
      <c r="O274" s="9">
        <v>3378.5720000000001</v>
      </c>
      <c r="P274" s="9">
        <v>18.335000000000001</v>
      </c>
      <c r="Q274" s="9">
        <v>16.643000000000001</v>
      </c>
      <c r="R274" s="9">
        <v>64.063000000000002</v>
      </c>
      <c r="S274" s="9">
        <v>0.54900000000000004</v>
      </c>
      <c r="T274" s="9">
        <v>0.47199999999999998</v>
      </c>
      <c r="U274" s="9">
        <v>0.96</v>
      </c>
    </row>
    <row r="275" spans="1:21" ht="15.75" customHeight="1" x14ac:dyDescent="0.35">
      <c r="A275" s="5" t="s">
        <v>21</v>
      </c>
      <c r="B275" s="5" t="s">
        <v>22</v>
      </c>
      <c r="C275" s="5" t="s">
        <v>23</v>
      </c>
      <c r="D275" s="10">
        <v>44133</v>
      </c>
      <c r="E275" s="7" t="str">
        <f t="shared" si="4"/>
        <v>10</v>
      </c>
      <c r="F275" s="7" t="str">
        <f t="shared" si="5"/>
        <v>2020</v>
      </c>
      <c r="G275" s="7" t="e">
        <f t="shared" ca="1" si="6"/>
        <v>#NAME?</v>
      </c>
      <c r="H275" s="8" t="e">
        <f t="shared" ca="1" si="7"/>
        <v>#NAME?</v>
      </c>
      <c r="I275" s="9">
        <v>376935</v>
      </c>
      <c r="J275" s="9">
        <v>1755</v>
      </c>
      <c r="K275" s="9">
        <v>1863.857</v>
      </c>
      <c r="L275" s="9">
        <v>7147</v>
      </c>
      <c r="M275" s="9">
        <v>33</v>
      </c>
      <c r="N275" s="9">
        <v>52</v>
      </c>
      <c r="O275" s="9">
        <v>3394.3760000000002</v>
      </c>
      <c r="P275" s="9">
        <v>15.804</v>
      </c>
      <c r="Q275" s="9">
        <v>16.783999999999999</v>
      </c>
      <c r="R275" s="9">
        <v>64.36</v>
      </c>
      <c r="S275" s="9">
        <v>0.29699999999999999</v>
      </c>
      <c r="T275" s="9">
        <v>0.46800000000000003</v>
      </c>
      <c r="U275" s="9">
        <v>0.95</v>
      </c>
    </row>
    <row r="276" spans="1:21" ht="15.75" customHeight="1" x14ac:dyDescent="0.35">
      <c r="A276" s="5" t="s">
        <v>21</v>
      </c>
      <c r="B276" s="5" t="s">
        <v>22</v>
      </c>
      <c r="C276" s="5" t="s">
        <v>23</v>
      </c>
      <c r="D276" s="10">
        <v>44134</v>
      </c>
      <c r="E276" s="7" t="str">
        <f t="shared" si="4"/>
        <v>10</v>
      </c>
      <c r="F276" s="7" t="str">
        <f t="shared" si="5"/>
        <v>2020</v>
      </c>
      <c r="G276" s="7" t="e">
        <f t="shared" ca="1" si="6"/>
        <v>#NAME?</v>
      </c>
      <c r="H276" s="8" t="e">
        <f t="shared" ca="1" si="7"/>
        <v>#NAME?</v>
      </c>
      <c r="I276" s="9">
        <v>378933</v>
      </c>
      <c r="J276" s="9">
        <v>1998</v>
      </c>
      <c r="K276" s="9">
        <v>1876.2860000000001</v>
      </c>
      <c r="L276" s="9">
        <v>7185</v>
      </c>
      <c r="M276" s="9">
        <v>38</v>
      </c>
      <c r="N276" s="9">
        <v>38.570999999999998</v>
      </c>
      <c r="O276" s="9">
        <v>3412.3690000000001</v>
      </c>
      <c r="P276" s="9">
        <v>17.992000000000001</v>
      </c>
      <c r="Q276" s="9">
        <v>16.896000000000001</v>
      </c>
      <c r="R276" s="9">
        <v>64.701999999999998</v>
      </c>
      <c r="S276" s="9">
        <v>0.34200000000000003</v>
      </c>
      <c r="T276" s="9">
        <v>0.34699999999999998</v>
      </c>
      <c r="U276" s="9">
        <v>0.95</v>
      </c>
    </row>
    <row r="277" spans="1:21" ht="15.75" customHeight="1" x14ac:dyDescent="0.35">
      <c r="A277" s="5" t="s">
        <v>21</v>
      </c>
      <c r="B277" s="5" t="s">
        <v>22</v>
      </c>
      <c r="C277" s="5" t="s">
        <v>23</v>
      </c>
      <c r="D277" s="10">
        <v>44135</v>
      </c>
      <c r="E277" s="7" t="str">
        <f t="shared" si="4"/>
        <v>10</v>
      </c>
      <c r="F277" s="7" t="str">
        <f t="shared" si="5"/>
        <v>2020</v>
      </c>
      <c r="G277" s="7" t="e">
        <f t="shared" ca="1" si="6"/>
        <v>#NAME?</v>
      </c>
      <c r="H277" s="8" t="e">
        <f t="shared" ca="1" si="7"/>
        <v>#NAME?</v>
      </c>
      <c r="I277" s="9">
        <v>380729</v>
      </c>
      <c r="J277" s="9">
        <v>1796</v>
      </c>
      <c r="K277" s="9">
        <v>1844.2860000000001</v>
      </c>
      <c r="L277" s="9">
        <v>7221</v>
      </c>
      <c r="M277" s="9">
        <v>36</v>
      </c>
      <c r="N277" s="9">
        <v>41</v>
      </c>
      <c r="O277" s="9">
        <v>3428.5419999999999</v>
      </c>
      <c r="P277" s="9">
        <v>16.172999999999998</v>
      </c>
      <c r="Q277" s="9">
        <v>16.608000000000001</v>
      </c>
      <c r="R277" s="9">
        <v>65.027000000000001</v>
      </c>
      <c r="S277" s="9">
        <v>0.32400000000000001</v>
      </c>
      <c r="T277" s="9">
        <v>0.36899999999999999</v>
      </c>
      <c r="U277" s="9">
        <v>0.96</v>
      </c>
    </row>
    <row r="278" spans="1:21" ht="15.75" customHeight="1" x14ac:dyDescent="0.35">
      <c r="A278" s="5" t="s">
        <v>21</v>
      </c>
      <c r="B278" s="5" t="s">
        <v>22</v>
      </c>
      <c r="C278" s="5" t="s">
        <v>23</v>
      </c>
      <c r="D278" s="10">
        <v>44136</v>
      </c>
      <c r="E278" s="7" t="str">
        <f t="shared" si="4"/>
        <v>11</v>
      </c>
      <c r="F278" s="7" t="str">
        <f t="shared" si="5"/>
        <v>2020</v>
      </c>
      <c r="G278" s="7" t="e">
        <f t="shared" ca="1" si="6"/>
        <v>#NAME?</v>
      </c>
      <c r="H278" s="8" t="e">
        <f t="shared" ca="1" si="7"/>
        <v>#NAME?</v>
      </c>
      <c r="I278" s="9">
        <v>383113</v>
      </c>
      <c r="J278" s="9">
        <v>2384</v>
      </c>
      <c r="K278" s="9">
        <v>1869.2860000000001</v>
      </c>
      <c r="L278" s="9">
        <v>7238</v>
      </c>
      <c r="M278" s="9">
        <v>17</v>
      </c>
      <c r="N278" s="9">
        <v>37.286000000000001</v>
      </c>
      <c r="O278" s="9">
        <v>3450.01</v>
      </c>
      <c r="P278" s="9">
        <v>21.468</v>
      </c>
      <c r="Q278" s="9">
        <v>16.832999999999998</v>
      </c>
      <c r="R278" s="9">
        <v>65.180000000000007</v>
      </c>
      <c r="S278" s="9">
        <v>0.153</v>
      </c>
      <c r="T278" s="9">
        <v>0.33600000000000002</v>
      </c>
      <c r="U278" s="9">
        <v>0.99</v>
      </c>
    </row>
    <row r="279" spans="1:21" ht="15.75" customHeight="1" x14ac:dyDescent="0.35">
      <c r="A279" s="5" t="s">
        <v>21</v>
      </c>
      <c r="B279" s="5" t="s">
        <v>22</v>
      </c>
      <c r="C279" s="5" t="s">
        <v>23</v>
      </c>
      <c r="D279" s="10">
        <v>44137</v>
      </c>
      <c r="E279" s="7" t="str">
        <f t="shared" si="4"/>
        <v>11</v>
      </c>
      <c r="F279" s="7" t="str">
        <f t="shared" si="5"/>
        <v>2020</v>
      </c>
      <c r="G279" s="7" t="e">
        <f t="shared" ca="1" si="6"/>
        <v>#NAME?</v>
      </c>
      <c r="H279" s="8" t="e">
        <f t="shared" ca="1" si="7"/>
        <v>#NAME?</v>
      </c>
      <c r="I279" s="9">
        <v>385400</v>
      </c>
      <c r="J279" s="9">
        <v>2287</v>
      </c>
      <c r="K279" s="9">
        <v>1967.143</v>
      </c>
      <c r="L279" s="9">
        <v>7269</v>
      </c>
      <c r="M279" s="9">
        <v>31</v>
      </c>
      <c r="N279" s="9">
        <v>32.856999999999999</v>
      </c>
      <c r="O279" s="9">
        <v>3470.605</v>
      </c>
      <c r="P279" s="9">
        <v>20.594999999999999</v>
      </c>
      <c r="Q279" s="9">
        <v>17.715</v>
      </c>
      <c r="R279" s="9">
        <v>65.459000000000003</v>
      </c>
      <c r="S279" s="9">
        <v>0.27900000000000003</v>
      </c>
      <c r="T279" s="9">
        <v>0.29599999999999999</v>
      </c>
      <c r="U279" s="9">
        <v>1</v>
      </c>
    </row>
    <row r="280" spans="1:21" ht="15.75" customHeight="1" x14ac:dyDescent="0.35">
      <c r="A280" s="5" t="s">
        <v>21</v>
      </c>
      <c r="B280" s="5" t="s">
        <v>22</v>
      </c>
      <c r="C280" s="5" t="s">
        <v>23</v>
      </c>
      <c r="D280" s="10">
        <v>44138</v>
      </c>
      <c r="E280" s="7" t="str">
        <f t="shared" si="4"/>
        <v>11</v>
      </c>
      <c r="F280" s="7" t="str">
        <f t="shared" si="5"/>
        <v>2020</v>
      </c>
      <c r="G280" s="7" t="e">
        <f t="shared" ca="1" si="6"/>
        <v>#NAME?</v>
      </c>
      <c r="H280" s="8" t="e">
        <f t="shared" ca="1" si="7"/>
        <v>#NAME?</v>
      </c>
      <c r="I280" s="9">
        <v>387161</v>
      </c>
      <c r="J280" s="9">
        <v>1761</v>
      </c>
      <c r="K280" s="9">
        <v>2002.4290000000001</v>
      </c>
      <c r="L280" s="9">
        <v>7318</v>
      </c>
      <c r="M280" s="9">
        <v>49</v>
      </c>
      <c r="N280" s="9">
        <v>37.856999999999999</v>
      </c>
      <c r="O280" s="9">
        <v>3486.4639999999999</v>
      </c>
      <c r="P280" s="9">
        <v>15.858000000000001</v>
      </c>
      <c r="Q280" s="9">
        <v>18.032</v>
      </c>
      <c r="R280" s="9">
        <v>65.900000000000006</v>
      </c>
      <c r="S280" s="9">
        <v>0.441</v>
      </c>
      <c r="T280" s="9">
        <v>0.34100000000000003</v>
      </c>
      <c r="U280" s="9">
        <v>0.97</v>
      </c>
    </row>
    <row r="281" spans="1:21" ht="15.75" customHeight="1" x14ac:dyDescent="0.35">
      <c r="A281" s="5" t="s">
        <v>21</v>
      </c>
      <c r="B281" s="5" t="s">
        <v>22</v>
      </c>
      <c r="C281" s="5" t="s">
        <v>23</v>
      </c>
      <c r="D281" s="10">
        <v>44139</v>
      </c>
      <c r="E281" s="7" t="str">
        <f t="shared" si="4"/>
        <v>11</v>
      </c>
      <c r="F281" s="7" t="str">
        <f t="shared" si="5"/>
        <v>2020</v>
      </c>
      <c r="G281" s="7" t="e">
        <f t="shared" ca="1" si="6"/>
        <v>#NAME?</v>
      </c>
      <c r="H281" s="8" t="e">
        <f t="shared" ca="1" si="7"/>
        <v>#NAME?</v>
      </c>
      <c r="I281" s="9">
        <v>388137</v>
      </c>
      <c r="J281" s="9">
        <v>976</v>
      </c>
      <c r="K281" s="9">
        <v>1851</v>
      </c>
      <c r="L281" s="9">
        <v>7367</v>
      </c>
      <c r="M281" s="9">
        <v>49</v>
      </c>
      <c r="N281" s="9">
        <v>36.143000000000001</v>
      </c>
      <c r="O281" s="9">
        <v>3495.2530000000002</v>
      </c>
      <c r="P281" s="9">
        <v>8.7889999999999997</v>
      </c>
      <c r="Q281" s="9">
        <v>16.669</v>
      </c>
      <c r="R281" s="9">
        <v>66.340999999999994</v>
      </c>
      <c r="S281" s="9">
        <v>0.441</v>
      </c>
      <c r="T281" s="9">
        <v>0.32500000000000001</v>
      </c>
      <c r="U281" s="9">
        <v>0.91</v>
      </c>
    </row>
    <row r="282" spans="1:21" ht="15.75" customHeight="1" x14ac:dyDescent="0.35">
      <c r="A282" s="5" t="s">
        <v>21</v>
      </c>
      <c r="B282" s="5" t="s">
        <v>22</v>
      </c>
      <c r="C282" s="5" t="s">
        <v>23</v>
      </c>
      <c r="D282" s="10">
        <v>44140</v>
      </c>
      <c r="E282" s="7" t="str">
        <f t="shared" si="4"/>
        <v>11</v>
      </c>
      <c r="F282" s="7" t="str">
        <f t="shared" si="5"/>
        <v>2020</v>
      </c>
      <c r="G282" s="7" t="e">
        <f t="shared" ca="1" si="6"/>
        <v>#NAME?</v>
      </c>
      <c r="H282" s="8" t="e">
        <f t="shared" ca="1" si="7"/>
        <v>#NAME?</v>
      </c>
      <c r="I282" s="9">
        <v>389725</v>
      </c>
      <c r="J282" s="9">
        <v>1588</v>
      </c>
      <c r="K282" s="9">
        <v>1827.143</v>
      </c>
      <c r="L282" s="9">
        <v>7409</v>
      </c>
      <c r="M282" s="9">
        <v>42</v>
      </c>
      <c r="N282" s="9">
        <v>37.429000000000002</v>
      </c>
      <c r="O282" s="9">
        <v>3509.5529999999999</v>
      </c>
      <c r="P282" s="9">
        <v>14.3</v>
      </c>
      <c r="Q282" s="9">
        <v>16.454000000000001</v>
      </c>
      <c r="R282" s="9">
        <v>66.72</v>
      </c>
      <c r="S282" s="9">
        <v>0.378</v>
      </c>
      <c r="T282" s="9">
        <v>0.33700000000000002</v>
      </c>
      <c r="U282" s="9">
        <v>0.94</v>
      </c>
    </row>
    <row r="283" spans="1:21" ht="15.75" customHeight="1" x14ac:dyDescent="0.35">
      <c r="A283" s="5" t="s">
        <v>21</v>
      </c>
      <c r="B283" s="5" t="s">
        <v>22</v>
      </c>
      <c r="C283" s="5" t="s">
        <v>23</v>
      </c>
      <c r="D283" s="10">
        <v>44141</v>
      </c>
      <c r="E283" s="7" t="str">
        <f t="shared" si="4"/>
        <v>11</v>
      </c>
      <c r="F283" s="7" t="str">
        <f t="shared" si="5"/>
        <v>2020</v>
      </c>
      <c r="G283" s="7" t="e">
        <f t="shared" ca="1" si="6"/>
        <v>#NAME?</v>
      </c>
      <c r="H283" s="8" t="e">
        <f t="shared" ca="1" si="7"/>
        <v>#NAME?</v>
      </c>
      <c r="I283" s="9">
        <v>391809</v>
      </c>
      <c r="J283" s="9">
        <v>2084</v>
      </c>
      <c r="K283" s="9">
        <v>1839.4290000000001</v>
      </c>
      <c r="L283" s="9">
        <v>7461</v>
      </c>
      <c r="M283" s="9">
        <v>52</v>
      </c>
      <c r="N283" s="9">
        <v>39.429000000000002</v>
      </c>
      <c r="O283" s="9">
        <v>3528.32</v>
      </c>
      <c r="P283" s="9">
        <v>18.766999999999999</v>
      </c>
      <c r="Q283" s="9">
        <v>16.564</v>
      </c>
      <c r="R283" s="9">
        <v>67.188000000000002</v>
      </c>
      <c r="S283" s="9">
        <v>0.46800000000000003</v>
      </c>
      <c r="T283" s="9">
        <v>0.35499999999999998</v>
      </c>
      <c r="U283" s="9">
        <v>0.98</v>
      </c>
    </row>
    <row r="284" spans="1:21" ht="15.75" customHeight="1" x14ac:dyDescent="0.35">
      <c r="A284" s="5" t="s">
        <v>21</v>
      </c>
      <c r="B284" s="5" t="s">
        <v>22</v>
      </c>
      <c r="C284" s="5" t="s">
        <v>23</v>
      </c>
      <c r="D284" s="10">
        <v>44142</v>
      </c>
      <c r="E284" s="7" t="str">
        <f t="shared" si="4"/>
        <v>11</v>
      </c>
      <c r="F284" s="7" t="str">
        <f t="shared" si="5"/>
        <v>2020</v>
      </c>
      <c r="G284" s="7" t="e">
        <f t="shared" ca="1" si="6"/>
        <v>#NAME?</v>
      </c>
      <c r="H284" s="8" t="e">
        <f t="shared" ca="1" si="7"/>
        <v>#NAME?</v>
      </c>
      <c r="I284" s="9">
        <v>393961</v>
      </c>
      <c r="J284" s="9">
        <v>2152</v>
      </c>
      <c r="K284" s="9">
        <v>1890.2860000000001</v>
      </c>
      <c r="L284" s="9">
        <v>7485</v>
      </c>
      <c r="M284" s="9">
        <v>24</v>
      </c>
      <c r="N284" s="9">
        <v>37.713999999999999</v>
      </c>
      <c r="O284" s="9">
        <v>3547.6990000000001</v>
      </c>
      <c r="P284" s="9">
        <v>19.379000000000001</v>
      </c>
      <c r="Q284" s="9">
        <v>17.021999999999998</v>
      </c>
      <c r="R284" s="9">
        <v>67.403999999999996</v>
      </c>
      <c r="S284" s="9">
        <v>0.216</v>
      </c>
      <c r="T284" s="9">
        <v>0.34</v>
      </c>
      <c r="U284" s="9">
        <v>1.01</v>
      </c>
    </row>
    <row r="285" spans="1:21" ht="15.75" customHeight="1" x14ac:dyDescent="0.35">
      <c r="A285" s="5" t="s">
        <v>21</v>
      </c>
      <c r="B285" s="5" t="s">
        <v>22</v>
      </c>
      <c r="C285" s="5" t="s">
        <v>23</v>
      </c>
      <c r="D285" s="10">
        <v>44143</v>
      </c>
      <c r="E285" s="7" t="str">
        <f t="shared" si="4"/>
        <v>11</v>
      </c>
      <c r="F285" s="7" t="str">
        <f t="shared" si="5"/>
        <v>2020</v>
      </c>
      <c r="G285" s="7" t="e">
        <f t="shared" ca="1" si="6"/>
        <v>#NAME?</v>
      </c>
      <c r="H285" s="8" t="e">
        <f t="shared" ca="1" si="7"/>
        <v>#NAME?</v>
      </c>
      <c r="I285" s="9">
        <v>396395</v>
      </c>
      <c r="J285" s="9">
        <v>2434</v>
      </c>
      <c r="K285" s="9">
        <v>1897.4290000000001</v>
      </c>
      <c r="L285" s="9">
        <v>7539</v>
      </c>
      <c r="M285" s="9">
        <v>54</v>
      </c>
      <c r="N285" s="9">
        <v>43</v>
      </c>
      <c r="O285" s="9">
        <v>3569.6179999999999</v>
      </c>
      <c r="P285" s="9">
        <v>21.919</v>
      </c>
      <c r="Q285" s="9">
        <v>17.087</v>
      </c>
      <c r="R285" s="9">
        <v>67.89</v>
      </c>
      <c r="S285" s="9">
        <v>0.48599999999999999</v>
      </c>
      <c r="T285" s="9">
        <v>0.38700000000000001</v>
      </c>
      <c r="U285" s="9">
        <v>1.02</v>
      </c>
    </row>
    <row r="286" spans="1:21" ht="15.75" customHeight="1" x14ac:dyDescent="0.35">
      <c r="A286" s="5" t="s">
        <v>21</v>
      </c>
      <c r="B286" s="5" t="s">
        <v>22</v>
      </c>
      <c r="C286" s="5" t="s">
        <v>23</v>
      </c>
      <c r="D286" s="10">
        <v>44144</v>
      </c>
      <c r="E286" s="7" t="str">
        <f t="shared" si="4"/>
        <v>11</v>
      </c>
      <c r="F286" s="7" t="str">
        <f t="shared" si="5"/>
        <v>2020</v>
      </c>
      <c r="G286" s="7" t="e">
        <f t="shared" ca="1" si="6"/>
        <v>#NAME?</v>
      </c>
      <c r="H286" s="8" t="e">
        <f t="shared" ca="1" si="7"/>
        <v>#NAME?</v>
      </c>
      <c r="I286" s="9">
        <v>398449</v>
      </c>
      <c r="J286" s="9">
        <v>2054</v>
      </c>
      <c r="K286" s="9">
        <v>1864.143</v>
      </c>
      <c r="L286" s="9">
        <v>7647</v>
      </c>
      <c r="M286" s="9">
        <v>108</v>
      </c>
      <c r="N286" s="9">
        <v>54</v>
      </c>
      <c r="O286" s="9">
        <v>3588.114</v>
      </c>
      <c r="P286" s="9">
        <v>18.497</v>
      </c>
      <c r="Q286" s="9">
        <v>16.786999999999999</v>
      </c>
      <c r="R286" s="9">
        <v>68.863</v>
      </c>
      <c r="S286" s="9">
        <v>0.97299999999999998</v>
      </c>
      <c r="T286" s="9">
        <v>0.48599999999999999</v>
      </c>
      <c r="U286" s="9">
        <v>0.98</v>
      </c>
    </row>
    <row r="287" spans="1:21" ht="15.75" customHeight="1" x14ac:dyDescent="0.35">
      <c r="A287" s="5" t="s">
        <v>21</v>
      </c>
      <c r="B287" s="5" t="s">
        <v>22</v>
      </c>
      <c r="C287" s="5" t="s">
        <v>23</v>
      </c>
      <c r="D287" s="10">
        <v>44145</v>
      </c>
      <c r="E287" s="7" t="str">
        <f t="shared" si="4"/>
        <v>11</v>
      </c>
      <c r="F287" s="7" t="str">
        <f t="shared" si="5"/>
        <v>2020</v>
      </c>
      <c r="G287" s="7" t="e">
        <f t="shared" ca="1" si="6"/>
        <v>#NAME?</v>
      </c>
      <c r="H287" s="8" t="e">
        <f t="shared" ca="1" si="7"/>
        <v>#NAME?</v>
      </c>
      <c r="I287" s="9">
        <v>399749</v>
      </c>
      <c r="J287" s="9">
        <v>1300</v>
      </c>
      <c r="K287" s="9">
        <v>1798.2860000000001</v>
      </c>
      <c r="L287" s="9">
        <v>7661</v>
      </c>
      <c r="M287" s="9">
        <v>14</v>
      </c>
      <c r="N287" s="9">
        <v>49</v>
      </c>
      <c r="O287" s="9">
        <v>3599.8209999999999</v>
      </c>
      <c r="P287" s="9">
        <v>11.707000000000001</v>
      </c>
      <c r="Q287" s="9">
        <v>16.193999999999999</v>
      </c>
      <c r="R287" s="9">
        <v>68.989000000000004</v>
      </c>
      <c r="S287" s="9">
        <v>0.126</v>
      </c>
      <c r="T287" s="9">
        <v>0.441</v>
      </c>
      <c r="U287" s="9">
        <v>0.94</v>
      </c>
    </row>
    <row r="288" spans="1:21" ht="15.75" customHeight="1" x14ac:dyDescent="0.35">
      <c r="A288" s="5" t="s">
        <v>21</v>
      </c>
      <c r="B288" s="5" t="s">
        <v>22</v>
      </c>
      <c r="C288" s="5" t="s">
        <v>23</v>
      </c>
      <c r="D288" s="10">
        <v>44146</v>
      </c>
      <c r="E288" s="7" t="str">
        <f t="shared" si="4"/>
        <v>11</v>
      </c>
      <c r="F288" s="7" t="str">
        <f t="shared" si="5"/>
        <v>2020</v>
      </c>
      <c r="G288" s="7" t="e">
        <f t="shared" ca="1" si="6"/>
        <v>#NAME?</v>
      </c>
      <c r="H288" s="8" t="e">
        <f t="shared" ca="1" si="7"/>
        <v>#NAME?</v>
      </c>
      <c r="I288" s="9">
        <v>401416</v>
      </c>
      <c r="J288" s="9">
        <v>1667</v>
      </c>
      <c r="K288" s="9">
        <v>1897</v>
      </c>
      <c r="L288" s="9">
        <v>7710</v>
      </c>
      <c r="M288" s="9">
        <v>49</v>
      </c>
      <c r="N288" s="9">
        <v>49</v>
      </c>
      <c r="O288" s="9">
        <v>3614.8330000000001</v>
      </c>
      <c r="P288" s="9">
        <v>15.012</v>
      </c>
      <c r="Q288" s="9">
        <v>17.082999999999998</v>
      </c>
      <c r="R288" s="9">
        <v>69.430000000000007</v>
      </c>
      <c r="S288" s="9">
        <v>0.441</v>
      </c>
      <c r="T288" s="9">
        <v>0.441</v>
      </c>
      <c r="U288" s="9">
        <v>0.93</v>
      </c>
    </row>
    <row r="289" spans="1:21" ht="15.75" customHeight="1" x14ac:dyDescent="0.35">
      <c r="A289" s="5" t="s">
        <v>21</v>
      </c>
      <c r="B289" s="5" t="s">
        <v>22</v>
      </c>
      <c r="C289" s="5" t="s">
        <v>23</v>
      </c>
      <c r="D289" s="10">
        <v>44147</v>
      </c>
      <c r="E289" s="7" t="str">
        <f t="shared" si="4"/>
        <v>11</v>
      </c>
      <c r="F289" s="7" t="str">
        <f t="shared" si="5"/>
        <v>2020</v>
      </c>
      <c r="G289" s="7" t="e">
        <f t="shared" ca="1" si="6"/>
        <v>#NAME?</v>
      </c>
      <c r="H289" s="8" t="e">
        <f t="shared" ca="1" si="7"/>
        <v>#NAME?</v>
      </c>
      <c r="I289" s="9">
        <v>402820</v>
      </c>
      <c r="J289" s="9">
        <v>1404</v>
      </c>
      <c r="K289" s="9">
        <v>1870.7139999999999</v>
      </c>
      <c r="L289" s="9">
        <v>7721</v>
      </c>
      <c r="M289" s="9">
        <v>11</v>
      </c>
      <c r="N289" s="9">
        <v>44.570999999999998</v>
      </c>
      <c r="O289" s="9">
        <v>3627.4760000000001</v>
      </c>
      <c r="P289" s="9">
        <v>12.643000000000001</v>
      </c>
      <c r="Q289" s="9">
        <v>16.846</v>
      </c>
      <c r="R289" s="9">
        <v>69.528999999999996</v>
      </c>
      <c r="S289" s="9">
        <v>9.9000000000000005E-2</v>
      </c>
      <c r="T289" s="9">
        <v>0.40100000000000002</v>
      </c>
      <c r="U289" s="9">
        <v>0.89</v>
      </c>
    </row>
    <row r="290" spans="1:21" ht="15.75" customHeight="1" x14ac:dyDescent="0.35">
      <c r="A290" s="5" t="s">
        <v>21</v>
      </c>
      <c r="B290" s="5" t="s">
        <v>22</v>
      </c>
      <c r="C290" s="5" t="s">
        <v>23</v>
      </c>
      <c r="D290" s="10">
        <v>44148</v>
      </c>
      <c r="E290" s="7" t="str">
        <f t="shared" si="4"/>
        <v>11</v>
      </c>
      <c r="F290" s="7" t="str">
        <f t="shared" si="5"/>
        <v>2020</v>
      </c>
      <c r="G290" s="7" t="e">
        <f t="shared" ca="1" si="6"/>
        <v>#NAME?</v>
      </c>
      <c r="H290" s="8" t="e">
        <f t="shared" ca="1" si="7"/>
        <v>#NAME?</v>
      </c>
      <c r="I290" s="9">
        <v>404713</v>
      </c>
      <c r="J290" s="9">
        <v>1893</v>
      </c>
      <c r="K290" s="9">
        <v>1843.4290000000001</v>
      </c>
      <c r="L290" s="9">
        <v>7752</v>
      </c>
      <c r="M290" s="9">
        <v>31</v>
      </c>
      <c r="N290" s="9">
        <v>41.570999999999998</v>
      </c>
      <c r="O290" s="9">
        <v>3644.5230000000001</v>
      </c>
      <c r="P290" s="9">
        <v>17.047000000000001</v>
      </c>
      <c r="Q290" s="9">
        <v>16.600000000000001</v>
      </c>
      <c r="R290" s="9">
        <v>69.808000000000007</v>
      </c>
      <c r="S290" s="9">
        <v>0.27900000000000003</v>
      </c>
      <c r="T290" s="9">
        <v>0.374</v>
      </c>
      <c r="U290" s="9">
        <v>0.88</v>
      </c>
    </row>
    <row r="291" spans="1:21" ht="15.75" customHeight="1" x14ac:dyDescent="0.35">
      <c r="A291" s="5" t="s">
        <v>21</v>
      </c>
      <c r="B291" s="5" t="s">
        <v>22</v>
      </c>
      <c r="C291" s="5" t="s">
        <v>23</v>
      </c>
      <c r="D291" s="10">
        <v>44149</v>
      </c>
      <c r="E291" s="7" t="str">
        <f t="shared" si="4"/>
        <v>11</v>
      </c>
      <c r="F291" s="7" t="str">
        <f t="shared" si="5"/>
        <v>2020</v>
      </c>
      <c r="G291" s="7" t="e">
        <f t="shared" ca="1" si="6"/>
        <v>#NAME?</v>
      </c>
      <c r="H291" s="8" t="e">
        <f t="shared" ca="1" si="7"/>
        <v>#NAME?</v>
      </c>
      <c r="I291" s="9">
        <v>406337</v>
      </c>
      <c r="J291" s="9">
        <v>1624</v>
      </c>
      <c r="K291" s="9">
        <v>1768</v>
      </c>
      <c r="L291" s="9">
        <v>7791</v>
      </c>
      <c r="M291" s="9">
        <v>39</v>
      </c>
      <c r="N291" s="9">
        <v>43.713999999999999</v>
      </c>
      <c r="O291" s="9">
        <v>3659.1469999999999</v>
      </c>
      <c r="P291" s="9">
        <v>14.624000000000001</v>
      </c>
      <c r="Q291" s="9">
        <v>15.920999999999999</v>
      </c>
      <c r="R291" s="9">
        <v>70.16</v>
      </c>
      <c r="S291" s="9">
        <v>0.35099999999999998</v>
      </c>
      <c r="T291" s="9">
        <v>0.39400000000000002</v>
      </c>
      <c r="U291" s="9">
        <v>0.86</v>
      </c>
    </row>
    <row r="292" spans="1:21" ht="15.75" customHeight="1" x14ac:dyDescent="0.35">
      <c r="A292" s="5" t="s">
        <v>21</v>
      </c>
      <c r="B292" s="5" t="s">
        <v>22</v>
      </c>
      <c r="C292" s="5" t="s">
        <v>23</v>
      </c>
      <c r="D292" s="10">
        <v>44150</v>
      </c>
      <c r="E292" s="7" t="str">
        <f t="shared" si="4"/>
        <v>11</v>
      </c>
      <c r="F292" s="7" t="str">
        <f t="shared" si="5"/>
        <v>2020</v>
      </c>
      <c r="G292" s="7" t="e">
        <f t="shared" ca="1" si="6"/>
        <v>#NAME?</v>
      </c>
      <c r="H292" s="8" t="e">
        <f t="shared" ca="1" si="7"/>
        <v>#NAME?</v>
      </c>
      <c r="I292" s="9">
        <v>407838</v>
      </c>
      <c r="J292" s="9">
        <v>1501</v>
      </c>
      <c r="K292" s="9">
        <v>1634.7139999999999</v>
      </c>
      <c r="L292" s="9">
        <v>7832</v>
      </c>
      <c r="M292" s="9">
        <v>41</v>
      </c>
      <c r="N292" s="9">
        <v>41.856999999999999</v>
      </c>
      <c r="O292" s="9">
        <v>3672.6640000000002</v>
      </c>
      <c r="P292" s="9">
        <v>13.516999999999999</v>
      </c>
      <c r="Q292" s="9">
        <v>14.721</v>
      </c>
      <c r="R292" s="9">
        <v>70.528999999999996</v>
      </c>
      <c r="S292" s="9">
        <v>0.36899999999999999</v>
      </c>
      <c r="T292" s="9">
        <v>0.377</v>
      </c>
      <c r="U292" s="9">
        <v>0.86</v>
      </c>
    </row>
    <row r="293" spans="1:21" ht="15.75" customHeight="1" x14ac:dyDescent="0.35">
      <c r="A293" s="5" t="s">
        <v>21</v>
      </c>
      <c r="B293" s="5" t="s">
        <v>22</v>
      </c>
      <c r="C293" s="5" t="s">
        <v>23</v>
      </c>
      <c r="D293" s="10">
        <v>44151</v>
      </c>
      <c r="E293" s="7" t="str">
        <f t="shared" si="4"/>
        <v>11</v>
      </c>
      <c r="F293" s="7" t="str">
        <f t="shared" si="5"/>
        <v>2020</v>
      </c>
      <c r="G293" s="7" t="e">
        <f t="shared" ca="1" si="6"/>
        <v>#NAME?</v>
      </c>
      <c r="H293" s="8" t="e">
        <f t="shared" ca="1" si="7"/>
        <v>#NAME?</v>
      </c>
      <c r="I293" s="9">
        <v>409574</v>
      </c>
      <c r="J293" s="9">
        <v>1736</v>
      </c>
      <c r="K293" s="9">
        <v>1589.2860000000001</v>
      </c>
      <c r="L293" s="9">
        <v>7839</v>
      </c>
      <c r="M293" s="9">
        <v>7</v>
      </c>
      <c r="N293" s="9">
        <v>27.428999999999998</v>
      </c>
      <c r="O293" s="9">
        <v>3688.297</v>
      </c>
      <c r="P293" s="9">
        <v>15.632999999999999</v>
      </c>
      <c r="Q293" s="9">
        <v>14.311999999999999</v>
      </c>
      <c r="R293" s="9">
        <v>70.591999999999999</v>
      </c>
      <c r="S293" s="9">
        <v>6.3E-2</v>
      </c>
      <c r="T293" s="9">
        <v>0.247</v>
      </c>
      <c r="U293" s="9">
        <v>0.89</v>
      </c>
    </row>
    <row r="294" spans="1:21" ht="15.75" customHeight="1" x14ac:dyDescent="0.35">
      <c r="A294" s="5" t="s">
        <v>21</v>
      </c>
      <c r="B294" s="5" t="s">
        <v>22</v>
      </c>
      <c r="C294" s="5" t="s">
        <v>23</v>
      </c>
      <c r="D294" s="10">
        <v>44152</v>
      </c>
      <c r="E294" s="7" t="str">
        <f t="shared" si="4"/>
        <v>11</v>
      </c>
      <c r="F294" s="7" t="str">
        <f t="shared" si="5"/>
        <v>2020</v>
      </c>
      <c r="G294" s="7" t="e">
        <f t="shared" ca="1" si="6"/>
        <v>#NAME?</v>
      </c>
      <c r="H294" s="8" t="e">
        <f t="shared" ca="1" si="7"/>
        <v>#NAME?</v>
      </c>
      <c r="I294" s="9">
        <v>410718</v>
      </c>
      <c r="J294" s="9">
        <v>1144</v>
      </c>
      <c r="K294" s="9">
        <v>1567</v>
      </c>
      <c r="L294" s="9">
        <v>7862</v>
      </c>
      <c r="M294" s="9">
        <v>23</v>
      </c>
      <c r="N294" s="9">
        <v>28.713999999999999</v>
      </c>
      <c r="O294" s="9">
        <v>3698.5990000000002</v>
      </c>
      <c r="P294" s="9">
        <v>10.302</v>
      </c>
      <c r="Q294" s="9">
        <v>14.111000000000001</v>
      </c>
      <c r="R294" s="9">
        <v>70.799000000000007</v>
      </c>
      <c r="S294" s="9">
        <v>0.20699999999999999</v>
      </c>
      <c r="T294" s="9">
        <v>0.25900000000000001</v>
      </c>
      <c r="U294" s="9">
        <v>0.9</v>
      </c>
    </row>
    <row r="295" spans="1:21" ht="15.75" customHeight="1" x14ac:dyDescent="0.35">
      <c r="A295" s="5" t="s">
        <v>21</v>
      </c>
      <c r="B295" s="5" t="s">
        <v>22</v>
      </c>
      <c r="C295" s="5" t="s">
        <v>23</v>
      </c>
      <c r="D295" s="10">
        <v>44153</v>
      </c>
      <c r="E295" s="7" t="str">
        <f t="shared" si="4"/>
        <v>11</v>
      </c>
      <c r="F295" s="7" t="str">
        <f t="shared" si="5"/>
        <v>2020</v>
      </c>
      <c r="G295" s="7" t="e">
        <f t="shared" ca="1" si="6"/>
        <v>#NAME?</v>
      </c>
      <c r="H295" s="8" t="e">
        <f t="shared" ca="1" si="7"/>
        <v>#NAME?</v>
      </c>
      <c r="I295" s="9">
        <v>412097</v>
      </c>
      <c r="J295" s="9">
        <v>1379</v>
      </c>
      <c r="K295" s="9">
        <v>1525.857</v>
      </c>
      <c r="L295" s="9">
        <v>7957</v>
      </c>
      <c r="M295" s="9">
        <v>95</v>
      </c>
      <c r="N295" s="9">
        <v>35.286000000000001</v>
      </c>
      <c r="O295" s="9">
        <v>3711.0169999999998</v>
      </c>
      <c r="P295" s="9">
        <v>12.417999999999999</v>
      </c>
      <c r="Q295" s="9">
        <v>13.741</v>
      </c>
      <c r="R295" s="9">
        <v>71.653999999999996</v>
      </c>
      <c r="S295" s="9">
        <v>0.85499999999999998</v>
      </c>
      <c r="T295" s="9">
        <v>0.318</v>
      </c>
      <c r="U295" s="9">
        <v>0.91</v>
      </c>
    </row>
    <row r="296" spans="1:21" ht="15.75" customHeight="1" x14ac:dyDescent="0.35">
      <c r="A296" s="5" t="s">
        <v>21</v>
      </c>
      <c r="B296" s="5" t="s">
        <v>22</v>
      </c>
      <c r="C296" s="5" t="s">
        <v>23</v>
      </c>
      <c r="D296" s="10">
        <v>44154</v>
      </c>
      <c r="E296" s="7" t="str">
        <f t="shared" si="4"/>
        <v>11</v>
      </c>
      <c r="F296" s="7" t="str">
        <f t="shared" si="5"/>
        <v>2020</v>
      </c>
      <c r="G296" s="7" t="e">
        <f t="shared" ca="1" si="6"/>
        <v>#NAME?</v>
      </c>
      <c r="H296" s="8" t="e">
        <f t="shared" ca="1" si="7"/>
        <v>#NAME?</v>
      </c>
      <c r="I296" s="9">
        <v>413430</v>
      </c>
      <c r="J296" s="9">
        <v>1333</v>
      </c>
      <c r="K296" s="9">
        <v>1515.7139999999999</v>
      </c>
      <c r="L296" s="9">
        <v>7998</v>
      </c>
      <c r="M296" s="9">
        <v>41</v>
      </c>
      <c r="N296" s="9">
        <v>39.570999999999998</v>
      </c>
      <c r="O296" s="9">
        <v>3723.0210000000002</v>
      </c>
      <c r="P296" s="9">
        <v>12.004</v>
      </c>
      <c r="Q296" s="9">
        <v>13.648999999999999</v>
      </c>
      <c r="R296" s="9">
        <v>72.024000000000001</v>
      </c>
      <c r="S296" s="9">
        <v>0.36899999999999999</v>
      </c>
      <c r="T296" s="9">
        <v>0.35599999999999998</v>
      </c>
      <c r="U296" s="9">
        <v>0.92</v>
      </c>
    </row>
    <row r="297" spans="1:21" ht="15.75" customHeight="1" x14ac:dyDescent="0.35">
      <c r="A297" s="5" t="s">
        <v>21</v>
      </c>
      <c r="B297" s="5" t="s">
        <v>22</v>
      </c>
      <c r="C297" s="5" t="s">
        <v>23</v>
      </c>
      <c r="D297" s="10">
        <v>44155</v>
      </c>
      <c r="E297" s="7" t="str">
        <f t="shared" si="4"/>
        <v>11</v>
      </c>
      <c r="F297" s="7" t="str">
        <f t="shared" si="5"/>
        <v>2020</v>
      </c>
      <c r="G297" s="7" t="e">
        <f t="shared" ca="1" si="6"/>
        <v>#NAME?</v>
      </c>
      <c r="H297" s="8" t="e">
        <f t="shared" ca="1" si="7"/>
        <v>#NAME?</v>
      </c>
      <c r="I297" s="9">
        <v>415067</v>
      </c>
      <c r="J297" s="9">
        <v>1637</v>
      </c>
      <c r="K297" s="9">
        <v>1479.143</v>
      </c>
      <c r="L297" s="9">
        <v>8025</v>
      </c>
      <c r="M297" s="9">
        <v>27</v>
      </c>
      <c r="N297" s="9">
        <v>39</v>
      </c>
      <c r="O297" s="9">
        <v>3737.7629999999999</v>
      </c>
      <c r="P297" s="9">
        <v>14.742000000000001</v>
      </c>
      <c r="Q297" s="9">
        <v>13.32</v>
      </c>
      <c r="R297" s="9">
        <v>72.266999999999996</v>
      </c>
      <c r="S297" s="9">
        <v>0.24299999999999999</v>
      </c>
      <c r="T297" s="9">
        <v>0.35099999999999998</v>
      </c>
      <c r="U297" s="9">
        <v>0.95</v>
      </c>
    </row>
    <row r="298" spans="1:21" ht="15.75" customHeight="1" x14ac:dyDescent="0.35">
      <c r="A298" s="5" t="s">
        <v>21</v>
      </c>
      <c r="B298" s="5" t="s">
        <v>22</v>
      </c>
      <c r="C298" s="5" t="s">
        <v>23</v>
      </c>
      <c r="D298" s="10">
        <v>44156</v>
      </c>
      <c r="E298" s="7" t="str">
        <f t="shared" si="4"/>
        <v>11</v>
      </c>
      <c r="F298" s="7" t="str">
        <f t="shared" si="5"/>
        <v>2020</v>
      </c>
      <c r="G298" s="7" t="e">
        <f t="shared" ca="1" si="6"/>
        <v>#NAME?</v>
      </c>
      <c r="H298" s="8" t="e">
        <f t="shared" ca="1" si="7"/>
        <v>#NAME?</v>
      </c>
      <c r="I298" s="9">
        <v>416852</v>
      </c>
      <c r="J298" s="9">
        <v>1785</v>
      </c>
      <c r="K298" s="9">
        <v>1502.143</v>
      </c>
      <c r="L298" s="9">
        <v>8080</v>
      </c>
      <c r="M298" s="9">
        <v>55</v>
      </c>
      <c r="N298" s="9">
        <v>41.286000000000001</v>
      </c>
      <c r="O298" s="9">
        <v>3753.837</v>
      </c>
      <c r="P298" s="9">
        <v>16.074000000000002</v>
      </c>
      <c r="Q298" s="9">
        <v>13.526999999999999</v>
      </c>
      <c r="R298" s="9">
        <v>72.762</v>
      </c>
      <c r="S298" s="9">
        <v>0.495</v>
      </c>
      <c r="T298" s="9">
        <v>0.372</v>
      </c>
      <c r="U298" s="9">
        <v>0.98</v>
      </c>
    </row>
    <row r="299" spans="1:21" ht="15.75" customHeight="1" x14ac:dyDescent="0.35">
      <c r="A299" s="5" t="s">
        <v>21</v>
      </c>
      <c r="B299" s="5" t="s">
        <v>22</v>
      </c>
      <c r="C299" s="5" t="s">
        <v>23</v>
      </c>
      <c r="D299" s="10">
        <v>44157</v>
      </c>
      <c r="E299" s="7" t="str">
        <f t="shared" si="4"/>
        <v>11</v>
      </c>
      <c r="F299" s="7" t="str">
        <f t="shared" si="5"/>
        <v>2020</v>
      </c>
      <c r="G299" s="7" t="e">
        <f t="shared" ca="1" si="6"/>
        <v>#NAME?</v>
      </c>
      <c r="H299" s="8" t="e">
        <f t="shared" ca="1" si="7"/>
        <v>#NAME?</v>
      </c>
      <c r="I299" s="9">
        <v>418818</v>
      </c>
      <c r="J299" s="9">
        <v>1966</v>
      </c>
      <c r="K299" s="9">
        <v>1568.5709999999999</v>
      </c>
      <c r="L299" s="9">
        <v>8123</v>
      </c>
      <c r="M299" s="9">
        <v>43</v>
      </c>
      <c r="N299" s="9">
        <v>41.570999999999998</v>
      </c>
      <c r="O299" s="9">
        <v>3771.5410000000002</v>
      </c>
      <c r="P299" s="9">
        <v>17.704000000000001</v>
      </c>
      <c r="Q299" s="9">
        <v>14.125</v>
      </c>
      <c r="R299" s="9">
        <v>73.149000000000001</v>
      </c>
      <c r="S299" s="9">
        <v>0.38700000000000001</v>
      </c>
      <c r="T299" s="9">
        <v>0.374</v>
      </c>
      <c r="U299" s="9">
        <v>1</v>
      </c>
    </row>
    <row r="300" spans="1:21" ht="15.75" customHeight="1" x14ac:dyDescent="0.35">
      <c r="A300" s="5" t="s">
        <v>21</v>
      </c>
      <c r="B300" s="5" t="s">
        <v>22</v>
      </c>
      <c r="C300" s="5" t="s">
        <v>23</v>
      </c>
      <c r="D300" s="10">
        <v>44158</v>
      </c>
      <c r="E300" s="7" t="str">
        <f t="shared" si="4"/>
        <v>11</v>
      </c>
      <c r="F300" s="7" t="str">
        <f t="shared" si="5"/>
        <v>2020</v>
      </c>
      <c r="G300" s="7" t="e">
        <f t="shared" ca="1" si="6"/>
        <v>#NAME?</v>
      </c>
      <c r="H300" s="8" t="e">
        <f t="shared" ca="1" si="7"/>
        <v>#NAME?</v>
      </c>
      <c r="I300" s="9">
        <v>420614</v>
      </c>
      <c r="J300" s="9">
        <v>1796</v>
      </c>
      <c r="K300" s="9">
        <v>1577.143</v>
      </c>
      <c r="L300" s="9">
        <v>8173</v>
      </c>
      <c r="M300" s="9">
        <v>50</v>
      </c>
      <c r="N300" s="9">
        <v>47.713999999999999</v>
      </c>
      <c r="O300" s="9">
        <v>3787.7150000000001</v>
      </c>
      <c r="P300" s="9">
        <v>16.172999999999998</v>
      </c>
      <c r="Q300" s="9">
        <v>14.202</v>
      </c>
      <c r="R300" s="9">
        <v>73.599999999999994</v>
      </c>
      <c r="S300" s="9">
        <v>0.45</v>
      </c>
      <c r="T300" s="9">
        <v>0.43</v>
      </c>
      <c r="U300" s="9">
        <v>0.99</v>
      </c>
    </row>
    <row r="301" spans="1:21" ht="15.75" customHeight="1" x14ac:dyDescent="0.35">
      <c r="A301" s="5" t="s">
        <v>21</v>
      </c>
      <c r="B301" s="5" t="s">
        <v>22</v>
      </c>
      <c r="C301" s="5" t="s">
        <v>23</v>
      </c>
      <c r="D301" s="10">
        <v>44159</v>
      </c>
      <c r="E301" s="7" t="str">
        <f t="shared" si="4"/>
        <v>11</v>
      </c>
      <c r="F301" s="7" t="str">
        <f t="shared" si="5"/>
        <v>2020</v>
      </c>
      <c r="G301" s="7" t="e">
        <f t="shared" ca="1" si="6"/>
        <v>#NAME?</v>
      </c>
      <c r="H301" s="8" t="e">
        <f t="shared" ca="1" si="7"/>
        <v>#NAME?</v>
      </c>
      <c r="I301" s="9">
        <v>421722</v>
      </c>
      <c r="J301" s="9">
        <v>1108</v>
      </c>
      <c r="K301" s="9">
        <v>1572</v>
      </c>
      <c r="L301" s="9">
        <v>8185</v>
      </c>
      <c r="M301" s="9">
        <v>12</v>
      </c>
      <c r="N301" s="9">
        <v>46.143000000000001</v>
      </c>
      <c r="O301" s="9">
        <v>3797.692</v>
      </c>
      <c r="P301" s="9">
        <v>9.9779999999999998</v>
      </c>
      <c r="Q301" s="9">
        <v>14.156000000000001</v>
      </c>
      <c r="R301" s="9">
        <v>73.707999999999998</v>
      </c>
      <c r="S301" s="9">
        <v>0.108</v>
      </c>
      <c r="T301" s="9">
        <v>0.41599999999999998</v>
      </c>
      <c r="U301" s="9">
        <v>0.95</v>
      </c>
    </row>
    <row r="302" spans="1:21" ht="15.75" customHeight="1" x14ac:dyDescent="0.35">
      <c r="A302" s="5" t="s">
        <v>21</v>
      </c>
      <c r="B302" s="5" t="s">
        <v>22</v>
      </c>
      <c r="C302" s="5" t="s">
        <v>23</v>
      </c>
      <c r="D302" s="10">
        <v>44160</v>
      </c>
      <c r="E302" s="7" t="str">
        <f t="shared" si="4"/>
        <v>11</v>
      </c>
      <c r="F302" s="7" t="str">
        <f t="shared" si="5"/>
        <v>2020</v>
      </c>
      <c r="G302" s="7" t="e">
        <f t="shared" ca="1" si="6"/>
        <v>#NAME?</v>
      </c>
      <c r="H302" s="8" t="e">
        <f t="shared" ca="1" si="7"/>
        <v>#NAME?</v>
      </c>
      <c r="I302" s="9">
        <v>422915</v>
      </c>
      <c r="J302" s="9">
        <v>1193</v>
      </c>
      <c r="K302" s="9">
        <v>1545.4290000000001</v>
      </c>
      <c r="L302" s="9">
        <v>8215</v>
      </c>
      <c r="M302" s="9">
        <v>30</v>
      </c>
      <c r="N302" s="9">
        <v>36.856999999999999</v>
      </c>
      <c r="O302" s="9">
        <v>3808.4360000000001</v>
      </c>
      <c r="P302" s="9">
        <v>10.743</v>
      </c>
      <c r="Q302" s="9">
        <v>13.917</v>
      </c>
      <c r="R302" s="9">
        <v>73.977999999999994</v>
      </c>
      <c r="S302" s="9">
        <v>0.27</v>
      </c>
      <c r="T302" s="9">
        <v>0.33200000000000002</v>
      </c>
      <c r="U302" s="9">
        <v>0.94</v>
      </c>
    </row>
    <row r="303" spans="1:21" ht="15.75" customHeight="1" x14ac:dyDescent="0.35">
      <c r="A303" s="5" t="s">
        <v>21</v>
      </c>
      <c r="B303" s="5" t="s">
        <v>22</v>
      </c>
      <c r="C303" s="5" t="s">
        <v>23</v>
      </c>
      <c r="D303" s="10">
        <v>44161</v>
      </c>
      <c r="E303" s="7" t="str">
        <f t="shared" si="4"/>
        <v>11</v>
      </c>
      <c r="F303" s="7" t="str">
        <f t="shared" si="5"/>
        <v>2020</v>
      </c>
      <c r="G303" s="7" t="e">
        <f t="shared" ca="1" si="6"/>
        <v>#NAME?</v>
      </c>
      <c r="H303" s="8" t="e">
        <f t="shared" ca="1" si="7"/>
        <v>#NAME?</v>
      </c>
      <c r="I303" s="9">
        <v>424297</v>
      </c>
      <c r="J303" s="9">
        <v>1382</v>
      </c>
      <c r="K303" s="9">
        <v>1552.4290000000001</v>
      </c>
      <c r="L303" s="9">
        <v>8242</v>
      </c>
      <c r="M303" s="9">
        <v>27</v>
      </c>
      <c r="N303" s="9">
        <v>34.856999999999999</v>
      </c>
      <c r="O303" s="9">
        <v>3820.8809999999999</v>
      </c>
      <c r="P303" s="9">
        <v>12.445</v>
      </c>
      <c r="Q303" s="9">
        <v>13.98</v>
      </c>
      <c r="R303" s="9">
        <v>74.221000000000004</v>
      </c>
      <c r="S303" s="9">
        <v>0.24299999999999999</v>
      </c>
      <c r="T303" s="9">
        <v>0.314</v>
      </c>
      <c r="U303" s="9">
        <v>0.96</v>
      </c>
    </row>
    <row r="304" spans="1:21" ht="15.75" customHeight="1" x14ac:dyDescent="0.35">
      <c r="A304" s="5" t="s">
        <v>21</v>
      </c>
      <c r="B304" s="5" t="s">
        <v>22</v>
      </c>
      <c r="C304" s="5" t="s">
        <v>23</v>
      </c>
      <c r="D304" s="10">
        <v>44162</v>
      </c>
      <c r="E304" s="7" t="str">
        <f t="shared" si="4"/>
        <v>11</v>
      </c>
      <c r="F304" s="7" t="str">
        <f t="shared" si="5"/>
        <v>2020</v>
      </c>
      <c r="G304" s="7" t="e">
        <f t="shared" ca="1" si="6"/>
        <v>#NAME?</v>
      </c>
      <c r="H304" s="8" t="e">
        <f t="shared" ca="1" si="7"/>
        <v>#NAME?</v>
      </c>
      <c r="I304" s="9">
        <v>425918</v>
      </c>
      <c r="J304" s="9">
        <v>1621</v>
      </c>
      <c r="K304" s="9">
        <v>1550.143</v>
      </c>
      <c r="L304" s="9">
        <v>8255</v>
      </c>
      <c r="M304" s="9">
        <v>13</v>
      </c>
      <c r="N304" s="9">
        <v>32.856999999999999</v>
      </c>
      <c r="O304" s="9">
        <v>3835.4780000000001</v>
      </c>
      <c r="P304" s="9">
        <v>14.597</v>
      </c>
      <c r="Q304" s="9">
        <v>13.959</v>
      </c>
      <c r="R304" s="9">
        <v>74.337999999999994</v>
      </c>
      <c r="S304" s="9">
        <v>0.11700000000000001</v>
      </c>
      <c r="T304" s="9">
        <v>0.29599999999999999</v>
      </c>
      <c r="U304" s="9">
        <v>0.99</v>
      </c>
    </row>
    <row r="305" spans="1:21" ht="15.75" customHeight="1" x14ac:dyDescent="0.35">
      <c r="A305" s="5" t="s">
        <v>21</v>
      </c>
      <c r="B305" s="5" t="s">
        <v>22</v>
      </c>
      <c r="C305" s="5" t="s">
        <v>23</v>
      </c>
      <c r="D305" s="10">
        <v>44163</v>
      </c>
      <c r="E305" s="7" t="str">
        <f t="shared" si="4"/>
        <v>11</v>
      </c>
      <c r="F305" s="7" t="str">
        <f t="shared" si="5"/>
        <v>2020</v>
      </c>
      <c r="G305" s="7" t="e">
        <f t="shared" ca="1" si="6"/>
        <v>#NAME?</v>
      </c>
      <c r="H305" s="8" t="e">
        <f t="shared" ca="1" si="7"/>
        <v>#NAME?</v>
      </c>
      <c r="I305" s="9">
        <v>427797</v>
      </c>
      <c r="J305" s="9">
        <v>1879</v>
      </c>
      <c r="K305" s="9">
        <v>1563.5709999999999</v>
      </c>
      <c r="L305" s="9">
        <v>8333</v>
      </c>
      <c r="M305" s="9">
        <v>78</v>
      </c>
      <c r="N305" s="9">
        <v>36.143000000000001</v>
      </c>
      <c r="O305" s="9">
        <v>3852.3989999999999</v>
      </c>
      <c r="P305" s="9">
        <v>16.920999999999999</v>
      </c>
      <c r="Q305" s="9">
        <v>14.08</v>
      </c>
      <c r="R305" s="9">
        <v>75.040000000000006</v>
      </c>
      <c r="S305" s="9">
        <v>0.70199999999999996</v>
      </c>
      <c r="T305" s="9">
        <v>0.32500000000000001</v>
      </c>
      <c r="U305" s="9">
        <v>1.03</v>
      </c>
    </row>
    <row r="306" spans="1:21" ht="15.75" customHeight="1" x14ac:dyDescent="0.35">
      <c r="A306" s="5" t="s">
        <v>21</v>
      </c>
      <c r="B306" s="5" t="s">
        <v>22</v>
      </c>
      <c r="C306" s="5" t="s">
        <v>23</v>
      </c>
      <c r="D306" s="10">
        <v>44164</v>
      </c>
      <c r="E306" s="7" t="str">
        <f t="shared" si="4"/>
        <v>11</v>
      </c>
      <c r="F306" s="7" t="str">
        <f t="shared" si="5"/>
        <v>2020</v>
      </c>
      <c r="G306" s="7" t="e">
        <f t="shared" ca="1" si="6"/>
        <v>#NAME?</v>
      </c>
      <c r="H306" s="8" t="e">
        <f t="shared" ca="1" si="7"/>
        <v>#NAME?</v>
      </c>
      <c r="I306" s="9">
        <v>429864</v>
      </c>
      <c r="J306" s="9">
        <v>2067</v>
      </c>
      <c r="K306" s="9">
        <v>1578</v>
      </c>
      <c r="L306" s="9">
        <v>8373</v>
      </c>
      <c r="M306" s="9">
        <v>40</v>
      </c>
      <c r="N306" s="9">
        <v>35.713999999999999</v>
      </c>
      <c r="O306" s="9">
        <v>3871.0129999999999</v>
      </c>
      <c r="P306" s="9">
        <v>18.614000000000001</v>
      </c>
      <c r="Q306" s="9">
        <v>14.21</v>
      </c>
      <c r="R306" s="9">
        <v>75.400999999999996</v>
      </c>
      <c r="S306" s="9">
        <v>0.36</v>
      </c>
      <c r="T306" s="9">
        <v>0.32200000000000001</v>
      </c>
      <c r="U306" s="9">
        <v>1.05</v>
      </c>
    </row>
    <row r="307" spans="1:21" ht="15.75" customHeight="1" x14ac:dyDescent="0.35">
      <c r="A307" s="5" t="s">
        <v>21</v>
      </c>
      <c r="B307" s="5" t="s">
        <v>22</v>
      </c>
      <c r="C307" s="5" t="s">
        <v>23</v>
      </c>
      <c r="D307" s="10">
        <v>44165</v>
      </c>
      <c r="E307" s="7" t="str">
        <f t="shared" si="4"/>
        <v>11</v>
      </c>
      <c r="F307" s="7" t="str">
        <f t="shared" si="5"/>
        <v>2020</v>
      </c>
      <c r="G307" s="7" t="e">
        <f t="shared" ca="1" si="6"/>
        <v>#NAME?</v>
      </c>
      <c r="H307" s="8" t="e">
        <f t="shared" ca="1" si="7"/>
        <v>#NAME?</v>
      </c>
      <c r="I307" s="9">
        <v>431630</v>
      </c>
      <c r="J307" s="9">
        <v>1766</v>
      </c>
      <c r="K307" s="9">
        <v>1573.7139999999999</v>
      </c>
      <c r="L307" s="9">
        <v>8392</v>
      </c>
      <c r="M307" s="9">
        <v>19</v>
      </c>
      <c r="N307" s="9">
        <v>31.286000000000001</v>
      </c>
      <c r="O307" s="9">
        <v>3886.9160000000002</v>
      </c>
      <c r="P307" s="9">
        <v>15.903</v>
      </c>
      <c r="Q307" s="9">
        <v>14.172000000000001</v>
      </c>
      <c r="R307" s="9">
        <v>75.572000000000003</v>
      </c>
      <c r="S307" s="9">
        <v>0.17100000000000001</v>
      </c>
      <c r="T307" s="9">
        <v>0.28199999999999997</v>
      </c>
      <c r="U307" s="9">
        <v>1.02</v>
      </c>
    </row>
    <row r="308" spans="1:21" ht="15.75" customHeight="1" x14ac:dyDescent="0.35">
      <c r="A308" s="5" t="s">
        <v>21</v>
      </c>
      <c r="B308" s="5" t="s">
        <v>22</v>
      </c>
      <c r="C308" s="5" t="s">
        <v>23</v>
      </c>
      <c r="D308" s="10">
        <v>44166</v>
      </c>
      <c r="E308" s="7" t="str">
        <f t="shared" si="4"/>
        <v>12</v>
      </c>
      <c r="F308" s="7" t="str">
        <f t="shared" si="5"/>
        <v>2020</v>
      </c>
      <c r="G308" s="7" t="e">
        <f t="shared" ca="1" si="6"/>
        <v>#NAME?</v>
      </c>
      <c r="H308" s="8" t="e">
        <f t="shared" ca="1" si="7"/>
        <v>#NAME?</v>
      </c>
      <c r="I308" s="9">
        <v>432925</v>
      </c>
      <c r="J308" s="9">
        <v>1295</v>
      </c>
      <c r="K308" s="9">
        <v>1600.4290000000001</v>
      </c>
      <c r="L308" s="9">
        <v>8418</v>
      </c>
      <c r="M308" s="9">
        <v>26</v>
      </c>
      <c r="N308" s="9">
        <v>33.286000000000001</v>
      </c>
      <c r="O308" s="9">
        <v>3898.578</v>
      </c>
      <c r="P308" s="9">
        <v>11.662000000000001</v>
      </c>
      <c r="Q308" s="9">
        <v>14.412000000000001</v>
      </c>
      <c r="R308" s="9">
        <v>75.805999999999997</v>
      </c>
      <c r="S308" s="9">
        <v>0.23400000000000001</v>
      </c>
      <c r="T308" s="9">
        <v>0.3</v>
      </c>
      <c r="U308" s="9">
        <v>0.98</v>
      </c>
    </row>
    <row r="309" spans="1:21" ht="15.75" customHeight="1" x14ac:dyDescent="0.35">
      <c r="A309" s="5" t="s">
        <v>21</v>
      </c>
      <c r="B309" s="5" t="s">
        <v>22</v>
      </c>
      <c r="C309" s="5" t="s">
        <v>23</v>
      </c>
      <c r="D309" s="10">
        <v>44167</v>
      </c>
      <c r="E309" s="7" t="str">
        <f t="shared" si="4"/>
        <v>12</v>
      </c>
      <c r="F309" s="7" t="str">
        <f t="shared" si="5"/>
        <v>2020</v>
      </c>
      <c r="G309" s="7" t="e">
        <f t="shared" ca="1" si="6"/>
        <v>#NAME?</v>
      </c>
      <c r="H309" s="8" t="e">
        <f t="shared" ca="1" si="7"/>
        <v>#NAME?</v>
      </c>
      <c r="I309" s="9">
        <v>434357</v>
      </c>
      <c r="J309" s="9">
        <v>1432</v>
      </c>
      <c r="K309" s="9">
        <v>1634.5709999999999</v>
      </c>
      <c r="L309" s="9">
        <v>8436</v>
      </c>
      <c r="M309" s="9">
        <v>18</v>
      </c>
      <c r="N309" s="9">
        <v>31.571000000000002</v>
      </c>
      <c r="O309" s="9">
        <v>3911.473</v>
      </c>
      <c r="P309" s="9">
        <v>12.895</v>
      </c>
      <c r="Q309" s="9">
        <v>14.72</v>
      </c>
      <c r="R309" s="9">
        <v>75.968000000000004</v>
      </c>
      <c r="S309" s="9">
        <v>0.16200000000000001</v>
      </c>
      <c r="T309" s="9">
        <v>0.28399999999999997</v>
      </c>
      <c r="U309" s="9">
        <v>0.93</v>
      </c>
    </row>
    <row r="310" spans="1:21" ht="15.75" customHeight="1" x14ac:dyDescent="0.35">
      <c r="A310" s="5" t="s">
        <v>21</v>
      </c>
      <c r="B310" s="5" t="s">
        <v>22</v>
      </c>
      <c r="C310" s="5" t="s">
        <v>23</v>
      </c>
      <c r="D310" s="10">
        <v>44168</v>
      </c>
      <c r="E310" s="7" t="str">
        <f t="shared" si="4"/>
        <v>12</v>
      </c>
      <c r="F310" s="7" t="str">
        <f t="shared" si="5"/>
        <v>2020</v>
      </c>
      <c r="G310" s="7" t="e">
        <f t="shared" ca="1" si="6"/>
        <v>#NAME?</v>
      </c>
      <c r="H310" s="8" t="e">
        <f t="shared" ca="1" si="7"/>
        <v>#NAME?</v>
      </c>
      <c r="I310" s="9">
        <v>435413</v>
      </c>
      <c r="J310" s="9">
        <v>1056</v>
      </c>
      <c r="K310" s="9">
        <v>1588</v>
      </c>
      <c r="L310" s="9">
        <v>8446</v>
      </c>
      <c r="M310" s="9">
        <v>10</v>
      </c>
      <c r="N310" s="9">
        <v>29.143000000000001</v>
      </c>
      <c r="O310" s="9">
        <v>3920.9830000000002</v>
      </c>
      <c r="P310" s="9">
        <v>9.5090000000000003</v>
      </c>
      <c r="Q310" s="9">
        <v>14.3</v>
      </c>
      <c r="R310" s="9">
        <v>76.058000000000007</v>
      </c>
      <c r="S310" s="9">
        <v>0.09</v>
      </c>
      <c r="T310" s="9">
        <v>0.26200000000000001</v>
      </c>
      <c r="U310" s="9">
        <v>0.86</v>
      </c>
    </row>
    <row r="311" spans="1:21" ht="15.75" customHeight="1" x14ac:dyDescent="0.35">
      <c r="A311" s="5" t="s">
        <v>21</v>
      </c>
      <c r="B311" s="5" t="s">
        <v>22</v>
      </c>
      <c r="C311" s="5" t="s">
        <v>23</v>
      </c>
      <c r="D311" s="10">
        <v>44169</v>
      </c>
      <c r="E311" s="7" t="str">
        <f t="shared" si="4"/>
        <v>12</v>
      </c>
      <c r="F311" s="7" t="str">
        <f t="shared" si="5"/>
        <v>2020</v>
      </c>
      <c r="G311" s="7" t="e">
        <f t="shared" ca="1" si="6"/>
        <v>#NAME?</v>
      </c>
      <c r="H311" s="8" t="e">
        <f t="shared" ca="1" si="7"/>
        <v>#NAME?</v>
      </c>
      <c r="I311" s="9">
        <v>436345</v>
      </c>
      <c r="J311" s="9">
        <v>932</v>
      </c>
      <c r="K311" s="9">
        <v>1489.5709999999999</v>
      </c>
      <c r="L311" s="9">
        <v>8509</v>
      </c>
      <c r="M311" s="9">
        <v>63</v>
      </c>
      <c r="N311" s="9">
        <v>36.286000000000001</v>
      </c>
      <c r="O311" s="9">
        <v>3929.375</v>
      </c>
      <c r="P311" s="9">
        <v>8.3930000000000007</v>
      </c>
      <c r="Q311" s="9">
        <v>13.414</v>
      </c>
      <c r="R311" s="9">
        <v>76.625</v>
      </c>
      <c r="S311" s="9">
        <v>0.56699999999999995</v>
      </c>
      <c r="T311" s="9">
        <v>0.32700000000000001</v>
      </c>
      <c r="U311" s="9">
        <v>0.85</v>
      </c>
    </row>
    <row r="312" spans="1:21" ht="15.75" customHeight="1" x14ac:dyDescent="0.35">
      <c r="A312" s="5" t="s">
        <v>21</v>
      </c>
      <c r="B312" s="5" t="s">
        <v>22</v>
      </c>
      <c r="C312" s="5" t="s">
        <v>23</v>
      </c>
      <c r="D312" s="10">
        <v>44170</v>
      </c>
      <c r="E312" s="7" t="str">
        <f t="shared" si="4"/>
        <v>12</v>
      </c>
      <c r="F312" s="7" t="str">
        <f t="shared" si="5"/>
        <v>2020</v>
      </c>
      <c r="G312" s="7" t="e">
        <f t="shared" ca="1" si="6"/>
        <v>#NAME?</v>
      </c>
      <c r="H312" s="8" t="e">
        <f t="shared" ca="1" si="7"/>
        <v>#NAME?</v>
      </c>
      <c r="I312" s="9">
        <v>438069</v>
      </c>
      <c r="J312" s="9">
        <v>1724</v>
      </c>
      <c r="K312" s="9">
        <v>1467.4290000000001</v>
      </c>
      <c r="L312" s="9">
        <v>8526</v>
      </c>
      <c r="M312" s="9">
        <v>17</v>
      </c>
      <c r="N312" s="9">
        <v>27.571000000000002</v>
      </c>
      <c r="O312" s="9">
        <v>3944.9</v>
      </c>
      <c r="P312" s="9">
        <v>15.525</v>
      </c>
      <c r="Q312" s="9">
        <v>13.214</v>
      </c>
      <c r="R312" s="9">
        <v>76.778000000000006</v>
      </c>
      <c r="S312" s="9">
        <v>0.153</v>
      </c>
      <c r="T312" s="9">
        <v>0.248</v>
      </c>
      <c r="U312" s="9">
        <v>0.94</v>
      </c>
    </row>
    <row r="313" spans="1:21" ht="15.75" customHeight="1" x14ac:dyDescent="0.35">
      <c r="A313" s="5" t="s">
        <v>21</v>
      </c>
      <c r="B313" s="5" t="s">
        <v>22</v>
      </c>
      <c r="C313" s="5" t="s">
        <v>23</v>
      </c>
      <c r="D313" s="10">
        <v>44171</v>
      </c>
      <c r="E313" s="7" t="str">
        <f t="shared" si="4"/>
        <v>12</v>
      </c>
      <c r="F313" s="7" t="str">
        <f t="shared" si="5"/>
        <v>2020</v>
      </c>
      <c r="G313" s="7" t="e">
        <f t="shared" ca="1" si="6"/>
        <v>#NAME?</v>
      </c>
      <c r="H313" s="8" t="e">
        <f t="shared" ca="1" si="7"/>
        <v>#NAME?</v>
      </c>
      <c r="I313" s="9">
        <v>439834</v>
      </c>
      <c r="J313" s="9">
        <v>1765</v>
      </c>
      <c r="K313" s="9">
        <v>1424.2860000000001</v>
      </c>
      <c r="L313" s="9">
        <v>8554</v>
      </c>
      <c r="M313" s="9">
        <v>28</v>
      </c>
      <c r="N313" s="9">
        <v>25.856999999999999</v>
      </c>
      <c r="O313" s="9">
        <v>3960.7950000000001</v>
      </c>
      <c r="P313" s="9">
        <v>15.894</v>
      </c>
      <c r="Q313" s="9">
        <v>12.826000000000001</v>
      </c>
      <c r="R313" s="9">
        <v>77.031000000000006</v>
      </c>
      <c r="S313" s="9">
        <v>0.252</v>
      </c>
      <c r="T313" s="9">
        <v>0.23300000000000001</v>
      </c>
      <c r="U313" s="9">
        <v>0.99</v>
      </c>
    </row>
    <row r="314" spans="1:21" ht="15.75" customHeight="1" x14ac:dyDescent="0.35">
      <c r="A314" s="5" t="s">
        <v>21</v>
      </c>
      <c r="B314" s="5" t="s">
        <v>22</v>
      </c>
      <c r="C314" s="5" t="s">
        <v>23</v>
      </c>
      <c r="D314" s="10">
        <v>44172</v>
      </c>
      <c r="E314" s="7" t="str">
        <f t="shared" si="4"/>
        <v>12</v>
      </c>
      <c r="F314" s="7" t="str">
        <f t="shared" si="5"/>
        <v>2020</v>
      </c>
      <c r="G314" s="7" t="e">
        <f t="shared" ca="1" si="6"/>
        <v>#NAME?</v>
      </c>
      <c r="H314" s="8" t="e">
        <f t="shared" ca="1" si="7"/>
        <v>#NAME?</v>
      </c>
      <c r="I314" s="9">
        <v>441399</v>
      </c>
      <c r="J314" s="9">
        <v>1565</v>
      </c>
      <c r="K314" s="9">
        <v>1395.5709999999999</v>
      </c>
      <c r="L314" s="9">
        <v>8572</v>
      </c>
      <c r="M314" s="9">
        <v>18</v>
      </c>
      <c r="N314" s="9">
        <v>25.713999999999999</v>
      </c>
      <c r="O314" s="9">
        <v>3974.8879999999999</v>
      </c>
      <c r="P314" s="9">
        <v>14.093</v>
      </c>
      <c r="Q314" s="9">
        <v>12.567</v>
      </c>
      <c r="R314" s="9">
        <v>77.192999999999998</v>
      </c>
      <c r="S314" s="9">
        <v>0.16200000000000001</v>
      </c>
      <c r="T314" s="9">
        <v>0.23200000000000001</v>
      </c>
      <c r="U314" s="9">
        <v>1.01</v>
      </c>
    </row>
    <row r="315" spans="1:21" ht="15.75" customHeight="1" x14ac:dyDescent="0.35">
      <c r="A315" s="5" t="s">
        <v>21</v>
      </c>
      <c r="B315" s="5" t="s">
        <v>22</v>
      </c>
      <c r="C315" s="5" t="s">
        <v>23</v>
      </c>
      <c r="D315" s="10">
        <v>44173</v>
      </c>
      <c r="E315" s="7" t="str">
        <f t="shared" si="4"/>
        <v>12</v>
      </c>
      <c r="F315" s="7" t="str">
        <f t="shared" si="5"/>
        <v>2020</v>
      </c>
      <c r="G315" s="7" t="e">
        <f t="shared" ca="1" si="6"/>
        <v>#NAME?</v>
      </c>
      <c r="H315" s="8" t="e">
        <f t="shared" ca="1" si="7"/>
        <v>#NAME?</v>
      </c>
      <c r="I315" s="9">
        <v>442785</v>
      </c>
      <c r="J315" s="9">
        <v>1386</v>
      </c>
      <c r="K315" s="9">
        <v>1408.5709999999999</v>
      </c>
      <c r="L315" s="9">
        <v>8670</v>
      </c>
      <c r="M315" s="9">
        <v>98</v>
      </c>
      <c r="N315" s="9">
        <v>36</v>
      </c>
      <c r="O315" s="9">
        <v>3987.3690000000001</v>
      </c>
      <c r="P315" s="9">
        <v>12.481</v>
      </c>
      <c r="Q315" s="9">
        <v>12.683999999999999</v>
      </c>
      <c r="R315" s="9">
        <v>78.075000000000003</v>
      </c>
      <c r="S315" s="9">
        <v>0.88300000000000001</v>
      </c>
      <c r="T315" s="9">
        <v>0.32400000000000001</v>
      </c>
      <c r="U315" s="9">
        <v>1.01</v>
      </c>
    </row>
    <row r="316" spans="1:21" ht="15.75" customHeight="1" x14ac:dyDescent="0.35">
      <c r="A316" s="5" t="s">
        <v>21</v>
      </c>
      <c r="B316" s="5" t="s">
        <v>22</v>
      </c>
      <c r="C316" s="5" t="s">
        <v>23</v>
      </c>
      <c r="D316" s="10">
        <v>44174</v>
      </c>
      <c r="E316" s="7" t="str">
        <f t="shared" si="4"/>
        <v>12</v>
      </c>
      <c r="F316" s="7" t="str">
        <f t="shared" si="5"/>
        <v>2020</v>
      </c>
      <c r="G316" s="7" t="e">
        <f t="shared" ca="1" si="6"/>
        <v>#NAME?</v>
      </c>
      <c r="H316" s="8" t="e">
        <f t="shared" ca="1" si="7"/>
        <v>#NAME?</v>
      </c>
      <c r="I316" s="9">
        <v>444164</v>
      </c>
      <c r="J316" s="9">
        <v>1379</v>
      </c>
      <c r="K316" s="9">
        <v>1401</v>
      </c>
      <c r="L316" s="9">
        <v>8677</v>
      </c>
      <c r="M316" s="9">
        <v>7</v>
      </c>
      <c r="N316" s="9">
        <v>34.429000000000002</v>
      </c>
      <c r="O316" s="9">
        <v>3999.7869999999998</v>
      </c>
      <c r="P316" s="9">
        <v>12.417999999999999</v>
      </c>
      <c r="Q316" s="9">
        <v>12.616</v>
      </c>
      <c r="R316" s="9">
        <v>78.138000000000005</v>
      </c>
      <c r="S316" s="9">
        <v>6.3E-2</v>
      </c>
      <c r="T316" s="9">
        <v>0.31</v>
      </c>
      <c r="U316" s="9">
        <v>0.99</v>
      </c>
    </row>
    <row r="317" spans="1:21" ht="15.75" customHeight="1" x14ac:dyDescent="0.35">
      <c r="A317" s="5" t="s">
        <v>21</v>
      </c>
      <c r="B317" s="5" t="s">
        <v>22</v>
      </c>
      <c r="C317" s="5" t="s">
        <v>23</v>
      </c>
      <c r="D317" s="10">
        <v>44175</v>
      </c>
      <c r="E317" s="7" t="str">
        <f t="shared" si="4"/>
        <v>12</v>
      </c>
      <c r="F317" s="7" t="str">
        <f t="shared" si="5"/>
        <v>2020</v>
      </c>
      <c r="G317" s="7" t="e">
        <f t="shared" ca="1" si="6"/>
        <v>#NAME?</v>
      </c>
      <c r="H317" s="8" t="e">
        <f t="shared" ca="1" si="7"/>
        <v>#NAME?</v>
      </c>
      <c r="I317" s="9">
        <v>445540</v>
      </c>
      <c r="J317" s="9">
        <v>1376</v>
      </c>
      <c r="K317" s="9">
        <v>1446.7139999999999</v>
      </c>
      <c r="L317" s="9">
        <v>8701</v>
      </c>
      <c r="M317" s="9">
        <v>24</v>
      </c>
      <c r="N317" s="9">
        <v>36.429000000000002</v>
      </c>
      <c r="O317" s="9">
        <v>4012.1779999999999</v>
      </c>
      <c r="P317" s="9">
        <v>12.391</v>
      </c>
      <c r="Q317" s="9">
        <v>13.028</v>
      </c>
      <c r="R317" s="9">
        <v>78.353999999999999</v>
      </c>
      <c r="S317" s="9">
        <v>0.216</v>
      </c>
      <c r="T317" s="9">
        <v>0.32800000000000001</v>
      </c>
      <c r="U317" s="9">
        <v>0.94</v>
      </c>
    </row>
    <row r="318" spans="1:21" ht="15.75" customHeight="1" x14ac:dyDescent="0.35">
      <c r="A318" s="5" t="s">
        <v>21</v>
      </c>
      <c r="B318" s="5" t="s">
        <v>22</v>
      </c>
      <c r="C318" s="5" t="s">
        <v>23</v>
      </c>
      <c r="D318" s="10">
        <v>44176</v>
      </c>
      <c r="E318" s="7" t="str">
        <f t="shared" si="4"/>
        <v>12</v>
      </c>
      <c r="F318" s="7" t="str">
        <f t="shared" si="5"/>
        <v>2020</v>
      </c>
      <c r="G318" s="7" t="e">
        <f t="shared" ca="1" si="6"/>
        <v>#NAME?</v>
      </c>
      <c r="H318" s="8" t="e">
        <f t="shared" ca="1" si="7"/>
        <v>#NAME?</v>
      </c>
      <c r="I318" s="9">
        <v>447039</v>
      </c>
      <c r="J318" s="9">
        <v>1499</v>
      </c>
      <c r="K318" s="9">
        <v>1527.7139999999999</v>
      </c>
      <c r="L318" s="9">
        <v>8709</v>
      </c>
      <c r="M318" s="9">
        <v>8</v>
      </c>
      <c r="N318" s="9">
        <v>28.571000000000002</v>
      </c>
      <c r="O318" s="9">
        <v>4025.6770000000001</v>
      </c>
      <c r="P318" s="9">
        <v>13.499000000000001</v>
      </c>
      <c r="Q318" s="9">
        <v>13.757</v>
      </c>
      <c r="R318" s="9">
        <v>78.426000000000002</v>
      </c>
      <c r="S318" s="9">
        <v>7.1999999999999995E-2</v>
      </c>
      <c r="T318" s="9">
        <v>0.25700000000000001</v>
      </c>
      <c r="U318" s="9">
        <v>0.9</v>
      </c>
    </row>
    <row r="319" spans="1:21" ht="15.75" customHeight="1" x14ac:dyDescent="0.35">
      <c r="A319" s="5" t="s">
        <v>21</v>
      </c>
      <c r="B319" s="5" t="s">
        <v>22</v>
      </c>
      <c r="C319" s="5" t="s">
        <v>23</v>
      </c>
      <c r="D319" s="10">
        <v>44177</v>
      </c>
      <c r="E319" s="7" t="str">
        <f t="shared" si="4"/>
        <v>12</v>
      </c>
      <c r="F319" s="7" t="str">
        <f t="shared" si="5"/>
        <v>2020</v>
      </c>
      <c r="G319" s="7" t="e">
        <f t="shared" ca="1" si="6"/>
        <v>#NAME?</v>
      </c>
      <c r="H319" s="8" t="e">
        <f t="shared" ca="1" si="7"/>
        <v>#NAME?</v>
      </c>
      <c r="I319" s="9">
        <v>448331</v>
      </c>
      <c r="J319" s="9">
        <v>1292</v>
      </c>
      <c r="K319" s="9">
        <v>1466</v>
      </c>
      <c r="L319" s="9">
        <v>8730</v>
      </c>
      <c r="M319" s="9">
        <v>21</v>
      </c>
      <c r="N319" s="9">
        <v>29.143000000000001</v>
      </c>
      <c r="O319" s="9">
        <v>4037.3119999999999</v>
      </c>
      <c r="P319" s="9">
        <v>11.635</v>
      </c>
      <c r="Q319" s="9">
        <v>13.202</v>
      </c>
      <c r="R319" s="9">
        <v>78.614999999999995</v>
      </c>
      <c r="S319" s="9">
        <v>0.189</v>
      </c>
      <c r="T319" s="9">
        <v>0.26200000000000001</v>
      </c>
      <c r="U319" s="9">
        <v>0.87</v>
      </c>
    </row>
    <row r="320" spans="1:21" ht="15.75" customHeight="1" x14ac:dyDescent="0.35">
      <c r="A320" s="5" t="s">
        <v>21</v>
      </c>
      <c r="B320" s="5" t="s">
        <v>22</v>
      </c>
      <c r="C320" s="5" t="s">
        <v>23</v>
      </c>
      <c r="D320" s="10">
        <v>44178</v>
      </c>
      <c r="E320" s="7" t="str">
        <f t="shared" si="4"/>
        <v>12</v>
      </c>
      <c r="F320" s="7" t="str">
        <f t="shared" si="5"/>
        <v>2020</v>
      </c>
      <c r="G320" s="7" t="e">
        <f t="shared" ca="1" si="6"/>
        <v>#NAME?</v>
      </c>
      <c r="H320" s="8" t="e">
        <f t="shared" ca="1" si="7"/>
        <v>#NAME?</v>
      </c>
      <c r="I320" s="9">
        <v>449400</v>
      </c>
      <c r="J320" s="9">
        <v>1069</v>
      </c>
      <c r="K320" s="9">
        <v>1366.5709999999999</v>
      </c>
      <c r="L320" s="9">
        <v>8733</v>
      </c>
      <c r="M320" s="9">
        <v>3</v>
      </c>
      <c r="N320" s="9">
        <v>25.571000000000002</v>
      </c>
      <c r="O320" s="9">
        <v>4046.9380000000001</v>
      </c>
      <c r="P320" s="9">
        <v>9.6270000000000007</v>
      </c>
      <c r="Q320" s="9">
        <v>12.305999999999999</v>
      </c>
      <c r="R320" s="9">
        <v>78.641999999999996</v>
      </c>
      <c r="S320" s="9">
        <v>2.7E-2</v>
      </c>
      <c r="T320" s="9">
        <v>0.23</v>
      </c>
      <c r="U320" s="9">
        <v>0.87</v>
      </c>
    </row>
    <row r="321" spans="1:21" ht="15.75" customHeight="1" x14ac:dyDescent="0.35">
      <c r="A321" s="5" t="s">
        <v>21</v>
      </c>
      <c r="B321" s="5" t="s">
        <v>22</v>
      </c>
      <c r="C321" s="5" t="s">
        <v>23</v>
      </c>
      <c r="D321" s="10">
        <v>44179</v>
      </c>
      <c r="E321" s="7" t="str">
        <f t="shared" si="4"/>
        <v>12</v>
      </c>
      <c r="F321" s="7" t="str">
        <f t="shared" si="5"/>
        <v>2020</v>
      </c>
      <c r="G321" s="7" t="e">
        <f t="shared" ca="1" si="6"/>
        <v>#NAME?</v>
      </c>
      <c r="H321" s="8" t="e">
        <f t="shared" ca="1" si="7"/>
        <v>#NAME?</v>
      </c>
      <c r="I321" s="9">
        <v>450733</v>
      </c>
      <c r="J321" s="9">
        <v>1333</v>
      </c>
      <c r="K321" s="9">
        <v>1333.4290000000001</v>
      </c>
      <c r="L321" s="9">
        <v>8757</v>
      </c>
      <c r="M321" s="9">
        <v>24</v>
      </c>
      <c r="N321" s="9">
        <v>26.428999999999998</v>
      </c>
      <c r="O321" s="9">
        <v>4058.942</v>
      </c>
      <c r="P321" s="9">
        <v>12.004</v>
      </c>
      <c r="Q321" s="9">
        <v>12.007999999999999</v>
      </c>
      <c r="R321" s="9">
        <v>78.858999999999995</v>
      </c>
      <c r="S321" s="9">
        <v>0.216</v>
      </c>
      <c r="T321" s="9">
        <v>0.23799999999999999</v>
      </c>
      <c r="U321" s="9">
        <v>0.93</v>
      </c>
    </row>
    <row r="322" spans="1:21" ht="15.75" customHeight="1" x14ac:dyDescent="0.35">
      <c r="A322" s="5" t="s">
        <v>21</v>
      </c>
      <c r="B322" s="5" t="s">
        <v>22</v>
      </c>
      <c r="C322" s="5" t="s">
        <v>23</v>
      </c>
      <c r="D322" s="10">
        <v>44180</v>
      </c>
      <c r="E322" s="7" t="str">
        <f t="shared" si="4"/>
        <v>12</v>
      </c>
      <c r="F322" s="7" t="str">
        <f t="shared" si="5"/>
        <v>2020</v>
      </c>
      <c r="G322" s="7" t="e">
        <f t="shared" ca="1" si="6"/>
        <v>#NAME?</v>
      </c>
      <c r="H322" s="8" t="e">
        <f t="shared" ca="1" si="7"/>
        <v>#NAME?</v>
      </c>
      <c r="I322" s="9">
        <v>451839</v>
      </c>
      <c r="J322" s="9">
        <v>1106</v>
      </c>
      <c r="K322" s="9">
        <v>1293.4290000000001</v>
      </c>
      <c r="L322" s="9">
        <v>8812</v>
      </c>
      <c r="M322" s="9">
        <v>55</v>
      </c>
      <c r="N322" s="9">
        <v>20.286000000000001</v>
      </c>
      <c r="O322" s="9">
        <v>4068.902</v>
      </c>
      <c r="P322" s="9">
        <v>9.9600000000000009</v>
      </c>
      <c r="Q322" s="9">
        <v>11.648</v>
      </c>
      <c r="R322" s="9">
        <v>79.353999999999999</v>
      </c>
      <c r="S322" s="9">
        <v>0.495</v>
      </c>
      <c r="T322" s="9">
        <v>0.183</v>
      </c>
      <c r="U322" s="9">
        <v>0.98</v>
      </c>
    </row>
    <row r="323" spans="1:21" ht="15.75" customHeight="1" x14ac:dyDescent="0.35">
      <c r="A323" s="5" t="s">
        <v>21</v>
      </c>
      <c r="B323" s="5" t="s">
        <v>22</v>
      </c>
      <c r="C323" s="5" t="s">
        <v>23</v>
      </c>
      <c r="D323" s="10">
        <v>44181</v>
      </c>
      <c r="E323" s="7" t="str">
        <f t="shared" si="4"/>
        <v>12</v>
      </c>
      <c r="F323" s="7" t="str">
        <f t="shared" si="5"/>
        <v>2020</v>
      </c>
      <c r="G323" s="7" t="e">
        <f t="shared" ca="1" si="6"/>
        <v>#NAME?</v>
      </c>
      <c r="H323" s="8" t="e">
        <f t="shared" ca="1" si="7"/>
        <v>#NAME?</v>
      </c>
      <c r="I323" s="9">
        <v>452988</v>
      </c>
      <c r="J323" s="9">
        <v>1149</v>
      </c>
      <c r="K323" s="9">
        <v>1260.5709999999999</v>
      </c>
      <c r="L323" s="9">
        <v>8833</v>
      </c>
      <c r="M323" s="9">
        <v>21</v>
      </c>
      <c r="N323" s="9">
        <v>22.286000000000001</v>
      </c>
      <c r="O323" s="9">
        <v>4079.2489999999998</v>
      </c>
      <c r="P323" s="9">
        <v>10.347</v>
      </c>
      <c r="Q323" s="9">
        <v>11.352</v>
      </c>
      <c r="R323" s="9">
        <v>79.543000000000006</v>
      </c>
      <c r="S323" s="9">
        <v>0.189</v>
      </c>
      <c r="T323" s="9">
        <v>0.20100000000000001</v>
      </c>
      <c r="U323" s="9">
        <v>1.03</v>
      </c>
    </row>
    <row r="324" spans="1:21" ht="15.75" customHeight="1" x14ac:dyDescent="0.35">
      <c r="A324" s="5" t="s">
        <v>21</v>
      </c>
      <c r="B324" s="5" t="s">
        <v>22</v>
      </c>
      <c r="C324" s="5" t="s">
        <v>23</v>
      </c>
      <c r="D324" s="10">
        <v>44182</v>
      </c>
      <c r="E324" s="7" t="str">
        <f t="shared" si="4"/>
        <v>12</v>
      </c>
      <c r="F324" s="7" t="str">
        <f t="shared" si="5"/>
        <v>2020</v>
      </c>
      <c r="G324" s="7" t="e">
        <f t="shared" ca="1" si="6"/>
        <v>#NAME?</v>
      </c>
      <c r="H324" s="8" t="e">
        <f t="shared" ca="1" si="7"/>
        <v>#NAME?</v>
      </c>
      <c r="I324" s="9">
        <v>454447</v>
      </c>
      <c r="J324" s="9">
        <v>1459</v>
      </c>
      <c r="K324" s="9">
        <v>1272.4290000000001</v>
      </c>
      <c r="L324" s="9">
        <v>8850</v>
      </c>
      <c r="M324" s="9">
        <v>17</v>
      </c>
      <c r="N324" s="9">
        <v>21.286000000000001</v>
      </c>
      <c r="O324" s="9">
        <v>4092.3879999999999</v>
      </c>
      <c r="P324" s="9">
        <v>13.138999999999999</v>
      </c>
      <c r="Q324" s="9">
        <v>11.458</v>
      </c>
      <c r="R324" s="9">
        <v>79.695999999999998</v>
      </c>
      <c r="S324" s="9">
        <v>0.153</v>
      </c>
      <c r="T324" s="9">
        <v>0.192</v>
      </c>
      <c r="U324" s="9">
        <v>1.08</v>
      </c>
    </row>
    <row r="325" spans="1:21" ht="15.75" customHeight="1" x14ac:dyDescent="0.35">
      <c r="A325" s="5" t="s">
        <v>21</v>
      </c>
      <c r="B325" s="5" t="s">
        <v>22</v>
      </c>
      <c r="C325" s="5" t="s">
        <v>23</v>
      </c>
      <c r="D325" s="10">
        <v>44183</v>
      </c>
      <c r="E325" s="7" t="str">
        <f t="shared" si="4"/>
        <v>12</v>
      </c>
      <c r="F325" s="7" t="str">
        <f t="shared" si="5"/>
        <v>2020</v>
      </c>
      <c r="G325" s="7" t="e">
        <f t="shared" ca="1" si="6"/>
        <v>#NAME?</v>
      </c>
      <c r="H325" s="8" t="e">
        <f t="shared" ca="1" si="7"/>
        <v>#NAME?</v>
      </c>
      <c r="I325" s="9">
        <v>456562</v>
      </c>
      <c r="J325" s="9">
        <v>2115</v>
      </c>
      <c r="K325" s="9">
        <v>1360.4290000000001</v>
      </c>
      <c r="L325" s="9">
        <v>8875</v>
      </c>
      <c r="M325" s="9">
        <v>25</v>
      </c>
      <c r="N325" s="9">
        <v>23.713999999999999</v>
      </c>
      <c r="O325" s="9">
        <v>4111.4340000000002</v>
      </c>
      <c r="P325" s="9">
        <v>19.045999999999999</v>
      </c>
      <c r="Q325" s="9">
        <v>12.250999999999999</v>
      </c>
      <c r="R325" s="9">
        <v>79.921000000000006</v>
      </c>
      <c r="S325" s="9">
        <v>0.22500000000000001</v>
      </c>
      <c r="T325" s="9">
        <v>0.214</v>
      </c>
      <c r="U325" s="9">
        <v>1.1200000000000001</v>
      </c>
    </row>
    <row r="326" spans="1:21" ht="15.75" customHeight="1" x14ac:dyDescent="0.35">
      <c r="A326" s="5" t="s">
        <v>21</v>
      </c>
      <c r="B326" s="5" t="s">
        <v>22</v>
      </c>
      <c r="C326" s="5" t="s">
        <v>23</v>
      </c>
      <c r="D326" s="10">
        <v>44184</v>
      </c>
      <c r="E326" s="7" t="str">
        <f t="shared" si="4"/>
        <v>12</v>
      </c>
      <c r="F326" s="7" t="str">
        <f t="shared" si="5"/>
        <v>2020</v>
      </c>
      <c r="G326" s="7" t="e">
        <f t="shared" ca="1" si="6"/>
        <v>#NAME?</v>
      </c>
      <c r="H326" s="8" t="e">
        <f t="shared" ca="1" si="7"/>
        <v>#NAME?</v>
      </c>
      <c r="I326" s="9">
        <v>458044</v>
      </c>
      <c r="J326" s="9">
        <v>1482</v>
      </c>
      <c r="K326" s="9">
        <v>1387.5709999999999</v>
      </c>
      <c r="L326" s="9">
        <v>8911</v>
      </c>
      <c r="M326" s="9">
        <v>36</v>
      </c>
      <c r="N326" s="9">
        <v>25.856999999999999</v>
      </c>
      <c r="O326" s="9">
        <v>4124.7790000000005</v>
      </c>
      <c r="P326" s="9">
        <v>13.346</v>
      </c>
      <c r="Q326" s="9">
        <v>12.494999999999999</v>
      </c>
      <c r="R326" s="9">
        <v>80.245000000000005</v>
      </c>
      <c r="S326" s="9">
        <v>0.32400000000000001</v>
      </c>
      <c r="T326" s="9">
        <v>0.23300000000000001</v>
      </c>
      <c r="U326" s="9">
        <v>1.0900000000000001</v>
      </c>
    </row>
    <row r="327" spans="1:21" ht="15.75" customHeight="1" x14ac:dyDescent="0.35">
      <c r="A327" s="5" t="s">
        <v>21</v>
      </c>
      <c r="B327" s="5" t="s">
        <v>22</v>
      </c>
      <c r="C327" s="5" t="s">
        <v>23</v>
      </c>
      <c r="D327" s="10">
        <v>44185</v>
      </c>
      <c r="E327" s="7" t="str">
        <f t="shared" si="4"/>
        <v>12</v>
      </c>
      <c r="F327" s="7" t="str">
        <f t="shared" si="5"/>
        <v>2020</v>
      </c>
      <c r="G327" s="7" t="e">
        <f t="shared" ca="1" si="6"/>
        <v>#NAME?</v>
      </c>
      <c r="H327" s="8" t="e">
        <f t="shared" ca="1" si="7"/>
        <v>#NAME?</v>
      </c>
      <c r="I327" s="9">
        <v>459789</v>
      </c>
      <c r="J327" s="9">
        <v>1745</v>
      </c>
      <c r="K327" s="9">
        <v>1484.143</v>
      </c>
      <c r="L327" s="9">
        <v>8947</v>
      </c>
      <c r="M327" s="9">
        <v>36</v>
      </c>
      <c r="N327" s="9">
        <v>30.571000000000002</v>
      </c>
      <c r="O327" s="9">
        <v>4140.4930000000004</v>
      </c>
      <c r="P327" s="9">
        <v>15.714</v>
      </c>
      <c r="Q327" s="9">
        <v>13.365</v>
      </c>
      <c r="R327" s="9">
        <v>80.569999999999993</v>
      </c>
      <c r="S327" s="9">
        <v>0.32400000000000001</v>
      </c>
      <c r="T327" s="9">
        <v>0.27500000000000002</v>
      </c>
      <c r="U327" s="9">
        <v>1.0900000000000001</v>
      </c>
    </row>
    <row r="328" spans="1:21" ht="15.75" customHeight="1" x14ac:dyDescent="0.35">
      <c r="A328" s="5" t="s">
        <v>21</v>
      </c>
      <c r="B328" s="5" t="s">
        <v>22</v>
      </c>
      <c r="C328" s="5" t="s">
        <v>23</v>
      </c>
      <c r="D328" s="10">
        <v>44186</v>
      </c>
      <c r="E328" s="7" t="str">
        <f t="shared" si="4"/>
        <v>12</v>
      </c>
      <c r="F328" s="7" t="str">
        <f t="shared" si="5"/>
        <v>2020</v>
      </c>
      <c r="G328" s="7" t="e">
        <f t="shared" ca="1" si="6"/>
        <v>#NAME?</v>
      </c>
      <c r="H328" s="8" t="e">
        <f t="shared" ca="1" si="7"/>
        <v>#NAME?</v>
      </c>
      <c r="I328" s="9">
        <v>461505</v>
      </c>
      <c r="J328" s="9">
        <v>1716</v>
      </c>
      <c r="K328" s="9">
        <v>1538.857</v>
      </c>
      <c r="L328" s="9">
        <v>8957</v>
      </c>
      <c r="M328" s="9">
        <v>10</v>
      </c>
      <c r="N328" s="9">
        <v>28.571000000000002</v>
      </c>
      <c r="O328" s="9">
        <v>4155.9459999999999</v>
      </c>
      <c r="P328" s="9">
        <v>15.452999999999999</v>
      </c>
      <c r="Q328" s="9">
        <v>13.858000000000001</v>
      </c>
      <c r="R328" s="9">
        <v>80.66</v>
      </c>
      <c r="S328" s="9">
        <v>0.09</v>
      </c>
      <c r="T328" s="9">
        <v>0.25700000000000001</v>
      </c>
      <c r="U328" s="9">
        <v>1.08</v>
      </c>
    </row>
    <row r="329" spans="1:21" ht="15.75" customHeight="1" x14ac:dyDescent="0.35">
      <c r="A329" s="5" t="s">
        <v>21</v>
      </c>
      <c r="B329" s="5" t="s">
        <v>22</v>
      </c>
      <c r="C329" s="5" t="s">
        <v>23</v>
      </c>
      <c r="D329" s="10">
        <v>44187</v>
      </c>
      <c r="E329" s="7" t="str">
        <f t="shared" si="4"/>
        <v>12</v>
      </c>
      <c r="F329" s="7" t="str">
        <f t="shared" si="5"/>
        <v>2020</v>
      </c>
      <c r="G329" s="7" t="e">
        <f t="shared" ca="1" si="6"/>
        <v>#NAME?</v>
      </c>
      <c r="H329" s="8" t="e">
        <f t="shared" ca="1" si="7"/>
        <v>#NAME?</v>
      </c>
      <c r="I329" s="9">
        <v>462815</v>
      </c>
      <c r="J329" s="9">
        <v>1310</v>
      </c>
      <c r="K329" s="9">
        <v>1568</v>
      </c>
      <c r="L329" s="9">
        <v>9021</v>
      </c>
      <c r="M329" s="9">
        <v>64</v>
      </c>
      <c r="N329" s="9">
        <v>29.856999999999999</v>
      </c>
      <c r="O329" s="9">
        <v>4167.7430000000004</v>
      </c>
      <c r="P329" s="9">
        <v>11.797000000000001</v>
      </c>
      <c r="Q329" s="9">
        <v>14.12</v>
      </c>
      <c r="R329" s="9">
        <v>81.236000000000004</v>
      </c>
      <c r="S329" s="9">
        <v>0.57599999999999996</v>
      </c>
      <c r="T329" s="9">
        <v>0.26900000000000002</v>
      </c>
      <c r="U329" s="9">
        <v>1.05</v>
      </c>
    </row>
    <row r="330" spans="1:21" ht="15.75" customHeight="1" x14ac:dyDescent="0.35">
      <c r="A330" s="5" t="s">
        <v>21</v>
      </c>
      <c r="B330" s="5" t="s">
        <v>22</v>
      </c>
      <c r="C330" s="5" t="s">
        <v>23</v>
      </c>
      <c r="D330" s="10">
        <v>44188</v>
      </c>
      <c r="E330" s="7" t="str">
        <f t="shared" si="4"/>
        <v>12</v>
      </c>
      <c r="F330" s="7" t="str">
        <f t="shared" si="5"/>
        <v>2020</v>
      </c>
      <c r="G330" s="7" t="e">
        <f t="shared" ca="1" si="6"/>
        <v>#NAME?</v>
      </c>
      <c r="H330" s="8" t="e">
        <f t="shared" ca="1" si="7"/>
        <v>#NAME?</v>
      </c>
      <c r="I330" s="9">
        <v>464004</v>
      </c>
      <c r="J330" s="9">
        <v>1189</v>
      </c>
      <c r="K330" s="9">
        <v>1573.7139999999999</v>
      </c>
      <c r="L330" s="9">
        <v>9048</v>
      </c>
      <c r="M330" s="9">
        <v>27</v>
      </c>
      <c r="N330" s="9">
        <v>30.713999999999999</v>
      </c>
      <c r="O330" s="9">
        <v>4178.45</v>
      </c>
      <c r="P330" s="9">
        <v>10.707000000000001</v>
      </c>
      <c r="Q330" s="9">
        <v>14.172000000000001</v>
      </c>
      <c r="R330" s="9">
        <v>81.478999999999999</v>
      </c>
      <c r="S330" s="9">
        <v>0.24299999999999999</v>
      </c>
      <c r="T330" s="9">
        <v>0.27700000000000002</v>
      </c>
      <c r="U330" s="9">
        <v>1.02</v>
      </c>
    </row>
    <row r="331" spans="1:21" ht="15.75" customHeight="1" x14ac:dyDescent="0.35">
      <c r="A331" s="5" t="s">
        <v>21</v>
      </c>
      <c r="B331" s="5" t="s">
        <v>22</v>
      </c>
      <c r="C331" s="5" t="s">
        <v>23</v>
      </c>
      <c r="D331" s="10">
        <v>44189</v>
      </c>
      <c r="E331" s="7" t="str">
        <f t="shared" si="4"/>
        <v>12</v>
      </c>
      <c r="F331" s="7" t="str">
        <f t="shared" si="5"/>
        <v>2020</v>
      </c>
      <c r="G331" s="7" t="e">
        <f t="shared" ca="1" si="6"/>
        <v>#NAME?</v>
      </c>
      <c r="H331" s="8" t="e">
        <f t="shared" ca="1" si="7"/>
        <v>#NAME?</v>
      </c>
      <c r="I331" s="9">
        <v>465724</v>
      </c>
      <c r="J331" s="9">
        <v>1720</v>
      </c>
      <c r="K331" s="9">
        <v>1611</v>
      </c>
      <c r="L331" s="9">
        <v>9055</v>
      </c>
      <c r="M331" s="9">
        <v>7</v>
      </c>
      <c r="N331" s="9">
        <v>29.286000000000001</v>
      </c>
      <c r="O331" s="9">
        <v>4193.9390000000003</v>
      </c>
      <c r="P331" s="9">
        <v>15.489000000000001</v>
      </c>
      <c r="Q331" s="9">
        <v>14.507</v>
      </c>
      <c r="R331" s="9">
        <v>81.542000000000002</v>
      </c>
      <c r="S331" s="9">
        <v>6.3E-2</v>
      </c>
      <c r="T331" s="9">
        <v>0.26400000000000001</v>
      </c>
      <c r="U331" s="9">
        <v>1.01</v>
      </c>
    </row>
    <row r="332" spans="1:21" ht="15.75" customHeight="1" x14ac:dyDescent="0.35">
      <c r="A332" s="5" t="s">
        <v>21</v>
      </c>
      <c r="B332" s="5" t="s">
        <v>22</v>
      </c>
      <c r="C332" s="5" t="s">
        <v>23</v>
      </c>
      <c r="D332" s="10">
        <v>44190</v>
      </c>
      <c r="E332" s="7" t="str">
        <f t="shared" si="4"/>
        <v>12</v>
      </c>
      <c r="F332" s="7" t="str">
        <f t="shared" si="5"/>
        <v>2020</v>
      </c>
      <c r="G332" s="7" t="e">
        <f t="shared" ca="1" si="6"/>
        <v>#NAME?</v>
      </c>
      <c r="H332" s="8" t="e">
        <f t="shared" ca="1" si="7"/>
        <v>#NAME?</v>
      </c>
      <c r="I332" s="9">
        <v>467601</v>
      </c>
      <c r="J332" s="9">
        <v>1877</v>
      </c>
      <c r="K332" s="9">
        <v>1577</v>
      </c>
      <c r="L332" s="9">
        <v>9062</v>
      </c>
      <c r="M332" s="9">
        <v>7</v>
      </c>
      <c r="N332" s="9">
        <v>26.713999999999999</v>
      </c>
      <c r="O332" s="9">
        <v>4210.8419999999996</v>
      </c>
      <c r="P332" s="9">
        <v>16.902999999999999</v>
      </c>
      <c r="Q332" s="9">
        <v>14.201000000000001</v>
      </c>
      <c r="R332" s="9">
        <v>81.605000000000004</v>
      </c>
      <c r="S332" s="9">
        <v>6.3E-2</v>
      </c>
      <c r="T332" s="9">
        <v>0.24099999999999999</v>
      </c>
      <c r="U332" s="9">
        <v>0.95</v>
      </c>
    </row>
    <row r="333" spans="1:21" ht="15.75" customHeight="1" x14ac:dyDescent="0.35">
      <c r="A333" s="5" t="s">
        <v>21</v>
      </c>
      <c r="B333" s="5" t="s">
        <v>22</v>
      </c>
      <c r="C333" s="5" t="s">
        <v>23</v>
      </c>
      <c r="D333" s="10">
        <v>44191</v>
      </c>
      <c r="E333" s="7" t="str">
        <f t="shared" si="4"/>
        <v>12</v>
      </c>
      <c r="F333" s="7" t="str">
        <f t="shared" si="5"/>
        <v>2020</v>
      </c>
      <c r="G333" s="7" t="e">
        <f t="shared" ca="1" si="6"/>
        <v>#NAME?</v>
      </c>
      <c r="H333" s="8" t="e">
        <f t="shared" ca="1" si="7"/>
        <v>#NAME?</v>
      </c>
      <c r="I333" s="9">
        <v>469005</v>
      </c>
      <c r="J333" s="9">
        <v>1404</v>
      </c>
      <c r="K333" s="9">
        <v>1565.857</v>
      </c>
      <c r="L333" s="9">
        <v>9067</v>
      </c>
      <c r="M333" s="9">
        <v>5</v>
      </c>
      <c r="N333" s="9">
        <v>22.286000000000001</v>
      </c>
      <c r="O333" s="9">
        <v>4223.4849999999997</v>
      </c>
      <c r="P333" s="9">
        <v>12.643000000000001</v>
      </c>
      <c r="Q333" s="9">
        <v>14.101000000000001</v>
      </c>
      <c r="R333" s="9">
        <v>81.650000000000006</v>
      </c>
      <c r="S333" s="9">
        <v>4.4999999999999998E-2</v>
      </c>
      <c r="T333" s="9">
        <v>0.20100000000000001</v>
      </c>
      <c r="U333" s="9">
        <v>0.86</v>
      </c>
    </row>
    <row r="334" spans="1:21" ht="15.75" customHeight="1" x14ac:dyDescent="0.35">
      <c r="A334" s="5" t="s">
        <v>21</v>
      </c>
      <c r="B334" s="5" t="s">
        <v>22</v>
      </c>
      <c r="C334" s="5" t="s">
        <v>23</v>
      </c>
      <c r="D334" s="10">
        <v>44192</v>
      </c>
      <c r="E334" s="7" t="str">
        <f t="shared" si="4"/>
        <v>12</v>
      </c>
      <c r="F334" s="7" t="str">
        <f t="shared" si="5"/>
        <v>2020</v>
      </c>
      <c r="G334" s="7" t="e">
        <f t="shared" ca="1" si="6"/>
        <v>#NAME?</v>
      </c>
      <c r="H334" s="8" t="e">
        <f t="shared" ca="1" si="7"/>
        <v>#NAME?</v>
      </c>
      <c r="I334" s="9">
        <v>469886</v>
      </c>
      <c r="J334" s="9">
        <v>881</v>
      </c>
      <c r="K334" s="9">
        <v>1442.4290000000001</v>
      </c>
      <c r="L334" s="9">
        <v>9109</v>
      </c>
      <c r="M334" s="9">
        <v>42</v>
      </c>
      <c r="N334" s="9">
        <v>23.143000000000001</v>
      </c>
      <c r="O334" s="9">
        <v>4231.4189999999999</v>
      </c>
      <c r="P334" s="9">
        <v>7.9340000000000002</v>
      </c>
      <c r="Q334" s="9">
        <v>12.989000000000001</v>
      </c>
      <c r="R334" s="9">
        <v>82.028000000000006</v>
      </c>
      <c r="S334" s="9">
        <v>0.378</v>
      </c>
      <c r="T334" s="9">
        <v>0.20799999999999999</v>
      </c>
      <c r="U334" s="9">
        <v>0.78</v>
      </c>
    </row>
    <row r="335" spans="1:21" ht="15.75" customHeight="1" x14ac:dyDescent="0.35">
      <c r="A335" s="5" t="s">
        <v>21</v>
      </c>
      <c r="B335" s="5" t="s">
        <v>22</v>
      </c>
      <c r="C335" s="5" t="s">
        <v>23</v>
      </c>
      <c r="D335" s="10">
        <v>44193</v>
      </c>
      <c r="E335" s="7" t="str">
        <f t="shared" si="4"/>
        <v>12</v>
      </c>
      <c r="F335" s="7" t="str">
        <f t="shared" si="5"/>
        <v>2020</v>
      </c>
      <c r="G335" s="7" t="e">
        <f t="shared" ca="1" si="6"/>
        <v>#NAME?</v>
      </c>
      <c r="H335" s="8" t="e">
        <f t="shared" ca="1" si="7"/>
        <v>#NAME?</v>
      </c>
      <c r="I335" s="9">
        <v>470650</v>
      </c>
      <c r="J335" s="9">
        <v>764</v>
      </c>
      <c r="K335" s="9">
        <v>1306.4290000000001</v>
      </c>
      <c r="L335" s="9">
        <v>9124</v>
      </c>
      <c r="M335" s="9">
        <v>15</v>
      </c>
      <c r="N335" s="9">
        <v>23.856999999999999</v>
      </c>
      <c r="O335" s="9">
        <v>4238.299</v>
      </c>
      <c r="P335" s="9">
        <v>6.88</v>
      </c>
      <c r="Q335" s="9">
        <v>11.765000000000001</v>
      </c>
      <c r="R335" s="9">
        <v>82.162999999999997</v>
      </c>
      <c r="S335" s="9">
        <v>0.13500000000000001</v>
      </c>
      <c r="T335" s="9">
        <v>0.215</v>
      </c>
      <c r="U335" s="9">
        <v>0.78</v>
      </c>
    </row>
    <row r="336" spans="1:21" ht="15.75" customHeight="1" x14ac:dyDescent="0.35">
      <c r="A336" s="5" t="s">
        <v>21</v>
      </c>
      <c r="B336" s="5" t="s">
        <v>22</v>
      </c>
      <c r="C336" s="5" t="s">
        <v>23</v>
      </c>
      <c r="D336" s="10">
        <v>44194</v>
      </c>
      <c r="E336" s="7" t="str">
        <f t="shared" si="4"/>
        <v>12</v>
      </c>
      <c r="F336" s="7" t="str">
        <f t="shared" si="5"/>
        <v>2020</v>
      </c>
      <c r="G336" s="7" t="e">
        <f t="shared" ca="1" si="6"/>
        <v>#NAME?</v>
      </c>
      <c r="H336" s="8" t="e">
        <f t="shared" ca="1" si="7"/>
        <v>#NAME?</v>
      </c>
      <c r="I336" s="9">
        <v>471526</v>
      </c>
      <c r="J336" s="9">
        <v>876</v>
      </c>
      <c r="K336" s="9">
        <v>1244.4290000000001</v>
      </c>
      <c r="L336" s="9">
        <v>9162</v>
      </c>
      <c r="M336" s="9">
        <v>38</v>
      </c>
      <c r="N336" s="9">
        <v>20.143000000000001</v>
      </c>
      <c r="O336" s="9">
        <v>4246.1869999999999</v>
      </c>
      <c r="P336" s="9">
        <v>7.8890000000000002</v>
      </c>
      <c r="Q336" s="9">
        <v>11.206</v>
      </c>
      <c r="R336" s="9">
        <v>82.506</v>
      </c>
      <c r="S336" s="9">
        <v>0.34200000000000003</v>
      </c>
      <c r="T336" s="9">
        <v>0.18099999999999999</v>
      </c>
      <c r="U336" s="9">
        <v>0.85</v>
      </c>
    </row>
    <row r="337" spans="1:21" ht="15.75" customHeight="1" x14ac:dyDescent="0.35">
      <c r="A337" s="5" t="s">
        <v>21</v>
      </c>
      <c r="B337" s="5" t="s">
        <v>22</v>
      </c>
      <c r="C337" s="5" t="s">
        <v>23</v>
      </c>
      <c r="D337" s="10">
        <v>44195</v>
      </c>
      <c r="E337" s="7" t="str">
        <f t="shared" si="4"/>
        <v>12</v>
      </c>
      <c r="F337" s="7" t="str">
        <f t="shared" si="5"/>
        <v>2020</v>
      </c>
      <c r="G337" s="7" t="e">
        <f t="shared" ca="1" si="6"/>
        <v>#NAME?</v>
      </c>
      <c r="H337" s="8" t="e">
        <f t="shared" ca="1" si="7"/>
        <v>#NAME?</v>
      </c>
      <c r="I337" s="9">
        <v>472532</v>
      </c>
      <c r="J337" s="9">
        <v>1006</v>
      </c>
      <c r="K337" s="9">
        <v>1218.2860000000001</v>
      </c>
      <c r="L337" s="9">
        <v>9230</v>
      </c>
      <c r="M337" s="9">
        <v>68</v>
      </c>
      <c r="N337" s="9">
        <v>26</v>
      </c>
      <c r="O337" s="9">
        <v>4255.2470000000003</v>
      </c>
      <c r="P337" s="9">
        <v>9.0589999999999993</v>
      </c>
      <c r="Q337" s="9">
        <v>10.971</v>
      </c>
      <c r="R337" s="9">
        <v>83.117999999999995</v>
      </c>
      <c r="S337" s="9">
        <v>0.61199999999999999</v>
      </c>
      <c r="T337" s="9">
        <v>0.23400000000000001</v>
      </c>
      <c r="U337" s="9">
        <v>0.92</v>
      </c>
    </row>
    <row r="338" spans="1:21" ht="15.75" customHeight="1" x14ac:dyDescent="0.35">
      <c r="A338" s="5" t="s">
        <v>21</v>
      </c>
      <c r="B338" s="5" t="s">
        <v>22</v>
      </c>
      <c r="C338" s="5" t="s">
        <v>23</v>
      </c>
      <c r="D338" s="10">
        <v>44196</v>
      </c>
      <c r="E338" s="7" t="str">
        <f t="shared" si="4"/>
        <v>12</v>
      </c>
      <c r="F338" s="7" t="str">
        <f t="shared" si="5"/>
        <v>2020</v>
      </c>
      <c r="G338" s="7" t="e">
        <f t="shared" ca="1" si="6"/>
        <v>#NAME?</v>
      </c>
      <c r="H338" s="8" t="e">
        <f t="shared" ca="1" si="7"/>
        <v>#NAME?</v>
      </c>
      <c r="I338" s="9">
        <v>474064</v>
      </c>
      <c r="J338" s="9">
        <v>1532</v>
      </c>
      <c r="K338" s="9">
        <v>1191.4290000000001</v>
      </c>
      <c r="L338" s="9">
        <v>9244</v>
      </c>
      <c r="M338" s="9">
        <v>14</v>
      </c>
      <c r="N338" s="9">
        <v>27</v>
      </c>
      <c r="O338" s="9">
        <v>4269.0429999999997</v>
      </c>
      <c r="P338" s="9">
        <v>13.795999999999999</v>
      </c>
      <c r="Q338" s="9">
        <v>10.728999999999999</v>
      </c>
      <c r="R338" s="9">
        <v>83.244</v>
      </c>
      <c r="S338" s="9">
        <v>0.126</v>
      </c>
      <c r="T338" s="9">
        <v>0.24299999999999999</v>
      </c>
      <c r="U338" s="9">
        <v>0.98</v>
      </c>
    </row>
    <row r="339" spans="1:21" ht="15.75" customHeight="1" x14ac:dyDescent="0.35">
      <c r="A339" s="5" t="s">
        <v>21</v>
      </c>
      <c r="B339" s="5" t="s">
        <v>22</v>
      </c>
      <c r="C339" s="5" t="s">
        <v>23</v>
      </c>
      <c r="D339" s="10">
        <v>44197</v>
      </c>
      <c r="E339" s="7" t="str">
        <f t="shared" si="4"/>
        <v>01</v>
      </c>
      <c r="F339" s="7" t="str">
        <f t="shared" si="5"/>
        <v>2021</v>
      </c>
      <c r="G339" s="7" t="e">
        <f t="shared" ca="1" si="6"/>
        <v>#NAME?</v>
      </c>
      <c r="H339" s="8" t="e">
        <f t="shared" ca="1" si="7"/>
        <v>#NAME?</v>
      </c>
      <c r="I339" s="9">
        <v>475820</v>
      </c>
      <c r="J339" s="9">
        <v>1756</v>
      </c>
      <c r="K339" s="9">
        <v>1174.143</v>
      </c>
      <c r="L339" s="9">
        <v>9248</v>
      </c>
      <c r="M339" s="9">
        <v>4</v>
      </c>
      <c r="N339" s="9">
        <v>26.571000000000002</v>
      </c>
      <c r="O339" s="9">
        <v>4284.8559999999998</v>
      </c>
      <c r="P339" s="9">
        <v>15.813000000000001</v>
      </c>
      <c r="Q339" s="9">
        <v>10.573</v>
      </c>
      <c r="R339" s="9">
        <v>83.28</v>
      </c>
      <c r="S339" s="9">
        <v>3.5999999999999997E-2</v>
      </c>
      <c r="T339" s="9">
        <v>0.23899999999999999</v>
      </c>
      <c r="U339" s="9">
        <v>0.96</v>
      </c>
    </row>
    <row r="340" spans="1:21" ht="15.75" customHeight="1" x14ac:dyDescent="0.35">
      <c r="A340" s="5" t="s">
        <v>21</v>
      </c>
      <c r="B340" s="5" t="s">
        <v>22</v>
      </c>
      <c r="C340" s="5" t="s">
        <v>23</v>
      </c>
      <c r="D340" s="10">
        <v>44198</v>
      </c>
      <c r="E340" s="7" t="str">
        <f t="shared" si="4"/>
        <v>01</v>
      </c>
      <c r="F340" s="7" t="str">
        <f t="shared" si="5"/>
        <v>2021</v>
      </c>
      <c r="G340" s="7" t="e">
        <f t="shared" ca="1" si="6"/>
        <v>#NAME?</v>
      </c>
      <c r="H340" s="8" t="e">
        <f t="shared" ca="1" si="7"/>
        <v>#NAME?</v>
      </c>
      <c r="I340" s="9">
        <v>476916</v>
      </c>
      <c r="J340" s="9">
        <v>1096</v>
      </c>
      <c r="K340" s="9">
        <v>1130.143</v>
      </c>
      <c r="L340" s="9">
        <v>9253</v>
      </c>
      <c r="M340" s="9">
        <v>5</v>
      </c>
      <c r="N340" s="9">
        <v>26.571000000000002</v>
      </c>
      <c r="O340" s="9">
        <v>4294.7259999999997</v>
      </c>
      <c r="P340" s="9">
        <v>9.8699999999999992</v>
      </c>
      <c r="Q340" s="9">
        <v>10.177</v>
      </c>
      <c r="R340" s="9">
        <v>83.325000000000003</v>
      </c>
      <c r="S340" s="9">
        <v>4.4999999999999998E-2</v>
      </c>
      <c r="T340" s="9">
        <v>0.23899999999999999</v>
      </c>
      <c r="U340" s="9">
        <v>0.88</v>
      </c>
    </row>
    <row r="341" spans="1:21" ht="15.75" customHeight="1" x14ac:dyDescent="0.35">
      <c r="A341" s="5" t="s">
        <v>21</v>
      </c>
      <c r="B341" s="5" t="s">
        <v>22</v>
      </c>
      <c r="C341" s="5" t="s">
        <v>23</v>
      </c>
      <c r="D341" s="10">
        <v>44199</v>
      </c>
      <c r="E341" s="7" t="str">
        <f t="shared" si="4"/>
        <v>01</v>
      </c>
      <c r="F341" s="7" t="str">
        <f t="shared" si="5"/>
        <v>2021</v>
      </c>
      <c r="G341" s="7" t="e">
        <f t="shared" ca="1" si="6"/>
        <v>#NAME?</v>
      </c>
      <c r="H341" s="8" t="e">
        <f t="shared" ca="1" si="7"/>
        <v>#NAME?</v>
      </c>
      <c r="I341" s="9">
        <v>477807</v>
      </c>
      <c r="J341" s="9">
        <v>891</v>
      </c>
      <c r="K341" s="9">
        <v>1131.5709999999999</v>
      </c>
      <c r="L341" s="9">
        <v>9257</v>
      </c>
      <c r="M341" s="9">
        <v>4</v>
      </c>
      <c r="N341" s="9">
        <v>21.143000000000001</v>
      </c>
      <c r="O341" s="9">
        <v>4302.7489999999998</v>
      </c>
      <c r="P341" s="9">
        <v>8.0239999999999991</v>
      </c>
      <c r="Q341" s="9">
        <v>10.19</v>
      </c>
      <c r="R341" s="9">
        <v>83.361000000000004</v>
      </c>
      <c r="S341" s="9">
        <v>3.5999999999999997E-2</v>
      </c>
      <c r="T341" s="9">
        <v>0.19</v>
      </c>
      <c r="U341" s="9">
        <v>0.86</v>
      </c>
    </row>
    <row r="342" spans="1:21" ht="15.75" customHeight="1" x14ac:dyDescent="0.35">
      <c r="A342" s="5" t="s">
        <v>21</v>
      </c>
      <c r="B342" s="5" t="s">
        <v>22</v>
      </c>
      <c r="C342" s="5" t="s">
        <v>23</v>
      </c>
      <c r="D342" s="10">
        <v>44200</v>
      </c>
      <c r="E342" s="7" t="str">
        <f t="shared" si="4"/>
        <v>01</v>
      </c>
      <c r="F342" s="7" t="str">
        <f t="shared" si="5"/>
        <v>2021</v>
      </c>
      <c r="G342" s="7" t="e">
        <f t="shared" ca="1" si="6"/>
        <v>#NAME?</v>
      </c>
      <c r="H342" s="8" t="e">
        <f t="shared" ca="1" si="7"/>
        <v>#NAME?</v>
      </c>
      <c r="I342" s="9">
        <v>478761</v>
      </c>
      <c r="J342" s="9">
        <v>954</v>
      </c>
      <c r="K342" s="9">
        <v>1158.7139999999999</v>
      </c>
      <c r="L342" s="9">
        <v>9263</v>
      </c>
      <c r="M342" s="9">
        <v>6</v>
      </c>
      <c r="N342" s="9">
        <v>19.856999999999999</v>
      </c>
      <c r="O342" s="9">
        <v>4311.34</v>
      </c>
      <c r="P342" s="9">
        <v>8.5909999999999993</v>
      </c>
      <c r="Q342" s="9">
        <v>10.433999999999999</v>
      </c>
      <c r="R342" s="9">
        <v>83.415000000000006</v>
      </c>
      <c r="S342" s="9">
        <v>5.3999999999999999E-2</v>
      </c>
      <c r="T342" s="9">
        <v>0.17899999999999999</v>
      </c>
      <c r="U342" s="9">
        <v>0.9</v>
      </c>
    </row>
    <row r="343" spans="1:21" ht="15.75" customHeight="1" x14ac:dyDescent="0.35">
      <c r="A343" s="5" t="s">
        <v>21</v>
      </c>
      <c r="B343" s="5" t="s">
        <v>22</v>
      </c>
      <c r="C343" s="5" t="s">
        <v>23</v>
      </c>
      <c r="D343" s="10">
        <v>44201</v>
      </c>
      <c r="E343" s="7" t="str">
        <f t="shared" si="4"/>
        <v>01</v>
      </c>
      <c r="F343" s="7" t="str">
        <f t="shared" si="5"/>
        <v>2021</v>
      </c>
      <c r="G343" s="7" t="e">
        <f t="shared" ca="1" si="6"/>
        <v>#NAME?</v>
      </c>
      <c r="H343" s="8" t="e">
        <f t="shared" ca="1" si="7"/>
        <v>#NAME?</v>
      </c>
      <c r="I343" s="9">
        <v>479693</v>
      </c>
      <c r="J343" s="9">
        <v>932</v>
      </c>
      <c r="K343" s="9">
        <v>1166.7139999999999</v>
      </c>
      <c r="L343" s="9">
        <v>9321</v>
      </c>
      <c r="M343" s="9">
        <v>58</v>
      </c>
      <c r="N343" s="9">
        <v>22.713999999999999</v>
      </c>
      <c r="O343" s="9">
        <v>4319.7330000000002</v>
      </c>
      <c r="P343" s="9">
        <v>8.3930000000000007</v>
      </c>
      <c r="Q343" s="9">
        <v>10.506</v>
      </c>
      <c r="R343" s="9">
        <v>83.936999999999998</v>
      </c>
      <c r="S343" s="9">
        <v>0.52200000000000002</v>
      </c>
      <c r="T343" s="9">
        <v>0.20499999999999999</v>
      </c>
      <c r="U343" s="9">
        <v>0.98</v>
      </c>
    </row>
    <row r="344" spans="1:21" ht="15.75" customHeight="1" x14ac:dyDescent="0.35">
      <c r="A344" s="5" t="s">
        <v>21</v>
      </c>
      <c r="B344" s="5" t="s">
        <v>22</v>
      </c>
      <c r="C344" s="5" t="s">
        <v>23</v>
      </c>
      <c r="D344" s="10">
        <v>44202</v>
      </c>
      <c r="E344" s="7" t="str">
        <f t="shared" si="4"/>
        <v>01</v>
      </c>
      <c r="F344" s="7" t="str">
        <f t="shared" si="5"/>
        <v>2021</v>
      </c>
      <c r="G344" s="7" t="e">
        <f t="shared" ca="1" si="6"/>
        <v>#NAME?</v>
      </c>
      <c r="H344" s="8" t="e">
        <f t="shared" ca="1" si="7"/>
        <v>#NAME?</v>
      </c>
      <c r="I344" s="9">
        <v>480737</v>
      </c>
      <c r="J344" s="9">
        <v>1044</v>
      </c>
      <c r="K344" s="9">
        <v>1172.143</v>
      </c>
      <c r="L344" s="9">
        <v>9347</v>
      </c>
      <c r="M344" s="9">
        <v>26</v>
      </c>
      <c r="N344" s="9">
        <v>16.713999999999999</v>
      </c>
      <c r="O344" s="9">
        <v>4329.134</v>
      </c>
      <c r="P344" s="9">
        <v>9.4009999999999998</v>
      </c>
      <c r="Q344" s="9">
        <v>10.555</v>
      </c>
      <c r="R344" s="9">
        <v>84.171999999999997</v>
      </c>
      <c r="S344" s="9">
        <v>0.23400000000000001</v>
      </c>
      <c r="T344" s="9">
        <v>0.151</v>
      </c>
      <c r="U344" s="9">
        <v>1.06</v>
      </c>
    </row>
    <row r="345" spans="1:21" ht="15.75" customHeight="1" x14ac:dyDescent="0.35">
      <c r="A345" s="5" t="s">
        <v>21</v>
      </c>
      <c r="B345" s="5" t="s">
        <v>22</v>
      </c>
      <c r="C345" s="5" t="s">
        <v>23</v>
      </c>
      <c r="D345" s="10">
        <v>44203</v>
      </c>
      <c r="E345" s="7" t="str">
        <f t="shared" si="4"/>
        <v>01</v>
      </c>
      <c r="F345" s="7" t="str">
        <f t="shared" si="5"/>
        <v>2021</v>
      </c>
      <c r="G345" s="7" t="e">
        <f t="shared" ca="1" si="6"/>
        <v>#NAME?</v>
      </c>
      <c r="H345" s="8" t="e">
        <f t="shared" ca="1" si="7"/>
        <v>#NAME?</v>
      </c>
      <c r="I345" s="9">
        <v>482083</v>
      </c>
      <c r="J345" s="9">
        <v>1346</v>
      </c>
      <c r="K345" s="9">
        <v>1145.5709999999999</v>
      </c>
      <c r="L345" s="9">
        <v>9356</v>
      </c>
      <c r="M345" s="9">
        <v>9</v>
      </c>
      <c r="N345" s="9">
        <v>16</v>
      </c>
      <c r="O345" s="9">
        <v>4341.2550000000001</v>
      </c>
      <c r="P345" s="9">
        <v>12.121</v>
      </c>
      <c r="Q345" s="9">
        <v>10.316000000000001</v>
      </c>
      <c r="R345" s="9">
        <v>84.253</v>
      </c>
      <c r="S345" s="9">
        <v>8.1000000000000003E-2</v>
      </c>
      <c r="T345" s="9">
        <v>0.14399999999999999</v>
      </c>
      <c r="U345" s="9">
        <v>1.1399999999999999</v>
      </c>
    </row>
    <row r="346" spans="1:21" ht="15.75" customHeight="1" x14ac:dyDescent="0.35">
      <c r="A346" s="5" t="s">
        <v>21</v>
      </c>
      <c r="B346" s="5" t="s">
        <v>22</v>
      </c>
      <c r="C346" s="5" t="s">
        <v>23</v>
      </c>
      <c r="D346" s="10">
        <v>44204</v>
      </c>
      <c r="E346" s="7" t="str">
        <f t="shared" si="4"/>
        <v>01</v>
      </c>
      <c r="F346" s="7" t="str">
        <f t="shared" si="5"/>
        <v>2021</v>
      </c>
      <c r="G346" s="7" t="e">
        <f t="shared" ca="1" si="6"/>
        <v>#NAME?</v>
      </c>
      <c r="H346" s="8" t="e">
        <f t="shared" ca="1" si="7"/>
        <v>#NAME?</v>
      </c>
      <c r="I346" s="9">
        <v>483852</v>
      </c>
      <c r="J346" s="9">
        <v>1769</v>
      </c>
      <c r="K346" s="9">
        <v>1147.4290000000001</v>
      </c>
      <c r="L346" s="9">
        <v>9364</v>
      </c>
      <c r="M346" s="9">
        <v>8</v>
      </c>
      <c r="N346" s="9">
        <v>16.571000000000002</v>
      </c>
      <c r="O346" s="9">
        <v>4357.1859999999997</v>
      </c>
      <c r="P346" s="9">
        <v>15.93</v>
      </c>
      <c r="Q346" s="9">
        <v>10.333</v>
      </c>
      <c r="R346" s="9">
        <v>84.325000000000003</v>
      </c>
      <c r="S346" s="9">
        <v>7.1999999999999995E-2</v>
      </c>
      <c r="T346" s="9">
        <v>0.14899999999999999</v>
      </c>
      <c r="U346" s="9">
        <v>1.22</v>
      </c>
    </row>
    <row r="347" spans="1:21" ht="15.75" customHeight="1" x14ac:dyDescent="0.35">
      <c r="A347" s="5" t="s">
        <v>21</v>
      </c>
      <c r="B347" s="5" t="s">
        <v>22</v>
      </c>
      <c r="C347" s="5" t="s">
        <v>23</v>
      </c>
      <c r="D347" s="10">
        <v>44205</v>
      </c>
      <c r="E347" s="7" t="str">
        <f t="shared" si="4"/>
        <v>01</v>
      </c>
      <c r="F347" s="7" t="str">
        <f t="shared" si="5"/>
        <v>2021</v>
      </c>
      <c r="G347" s="7" t="e">
        <f t="shared" ca="1" si="6"/>
        <v>#NAME?</v>
      </c>
      <c r="H347" s="8" t="e">
        <f t="shared" ca="1" si="7"/>
        <v>#NAME?</v>
      </c>
      <c r="I347" s="9">
        <v>485797</v>
      </c>
      <c r="J347" s="9">
        <v>1945</v>
      </c>
      <c r="K347" s="9">
        <v>1268.7139999999999</v>
      </c>
      <c r="L347" s="9">
        <v>9398</v>
      </c>
      <c r="M347" s="9">
        <v>34</v>
      </c>
      <c r="N347" s="9">
        <v>20.713999999999999</v>
      </c>
      <c r="O347" s="9">
        <v>4374.701</v>
      </c>
      <c r="P347" s="9">
        <v>17.515000000000001</v>
      </c>
      <c r="Q347" s="9">
        <v>11.425000000000001</v>
      </c>
      <c r="R347" s="9">
        <v>84.631</v>
      </c>
      <c r="S347" s="9">
        <v>0.30599999999999999</v>
      </c>
      <c r="T347" s="9">
        <v>0.187</v>
      </c>
      <c r="U347" s="9">
        <v>1.28</v>
      </c>
    </row>
    <row r="348" spans="1:21" ht="15.75" customHeight="1" x14ac:dyDescent="0.35">
      <c r="A348" s="5" t="s">
        <v>21</v>
      </c>
      <c r="B348" s="5" t="s">
        <v>22</v>
      </c>
      <c r="C348" s="5" t="s">
        <v>23</v>
      </c>
      <c r="D348" s="10">
        <v>44206</v>
      </c>
      <c r="E348" s="7" t="str">
        <f t="shared" si="4"/>
        <v>01</v>
      </c>
      <c r="F348" s="7" t="str">
        <f t="shared" si="5"/>
        <v>2021</v>
      </c>
      <c r="G348" s="7" t="e">
        <f t="shared" ca="1" si="6"/>
        <v>#NAME?</v>
      </c>
      <c r="H348" s="8" t="e">
        <f t="shared" ca="1" si="7"/>
        <v>#NAME?</v>
      </c>
      <c r="I348" s="9">
        <v>487690</v>
      </c>
      <c r="J348" s="9">
        <v>1893</v>
      </c>
      <c r="K348" s="9">
        <v>1411.857</v>
      </c>
      <c r="L348" s="9">
        <v>9405</v>
      </c>
      <c r="M348" s="9">
        <v>7</v>
      </c>
      <c r="N348" s="9">
        <v>21.143000000000001</v>
      </c>
      <c r="O348" s="9">
        <v>4391.7479999999996</v>
      </c>
      <c r="P348" s="9">
        <v>17.047000000000001</v>
      </c>
      <c r="Q348" s="9">
        <v>12.714</v>
      </c>
      <c r="R348" s="9">
        <v>84.694000000000003</v>
      </c>
      <c r="S348" s="9">
        <v>6.3E-2</v>
      </c>
      <c r="T348" s="9">
        <v>0.19</v>
      </c>
      <c r="U348" s="9">
        <v>1.3</v>
      </c>
    </row>
    <row r="349" spans="1:21" ht="15.75" customHeight="1" x14ac:dyDescent="0.35">
      <c r="A349" s="5" t="s">
        <v>21</v>
      </c>
      <c r="B349" s="5" t="s">
        <v>22</v>
      </c>
      <c r="C349" s="5" t="s">
        <v>23</v>
      </c>
      <c r="D349" s="10">
        <v>44207</v>
      </c>
      <c r="E349" s="7" t="str">
        <f t="shared" si="4"/>
        <v>01</v>
      </c>
      <c r="F349" s="7" t="str">
        <f t="shared" si="5"/>
        <v>2021</v>
      </c>
      <c r="G349" s="7" t="e">
        <f t="shared" ca="1" si="6"/>
        <v>#NAME?</v>
      </c>
      <c r="H349" s="8" t="e">
        <f t="shared" ca="1" si="7"/>
        <v>#NAME?</v>
      </c>
      <c r="I349" s="9">
        <v>489736</v>
      </c>
      <c r="J349" s="9">
        <v>2046</v>
      </c>
      <c r="K349" s="9">
        <v>1567.857</v>
      </c>
      <c r="L349" s="9">
        <v>9416</v>
      </c>
      <c r="M349" s="9">
        <v>11</v>
      </c>
      <c r="N349" s="9">
        <v>21.856999999999999</v>
      </c>
      <c r="O349" s="9">
        <v>4410.1719999999996</v>
      </c>
      <c r="P349" s="9">
        <v>18.425000000000001</v>
      </c>
      <c r="Q349" s="9">
        <v>14.119</v>
      </c>
      <c r="R349" s="9">
        <v>84.793000000000006</v>
      </c>
      <c r="S349" s="9">
        <v>9.9000000000000005E-2</v>
      </c>
      <c r="T349" s="9">
        <v>0.19700000000000001</v>
      </c>
      <c r="U349" s="9">
        <v>1.29</v>
      </c>
    </row>
    <row r="350" spans="1:21" ht="15.75" customHeight="1" x14ac:dyDescent="0.35">
      <c r="A350" s="5" t="s">
        <v>21</v>
      </c>
      <c r="B350" s="5" t="s">
        <v>22</v>
      </c>
      <c r="C350" s="5" t="s">
        <v>23</v>
      </c>
      <c r="D350" s="10">
        <v>44208</v>
      </c>
      <c r="E350" s="7" t="str">
        <f t="shared" si="4"/>
        <v>01</v>
      </c>
      <c r="F350" s="7" t="str">
        <f t="shared" si="5"/>
        <v>2021</v>
      </c>
      <c r="G350" s="7" t="e">
        <f t="shared" ca="1" si="6"/>
        <v>#NAME?</v>
      </c>
      <c r="H350" s="8" t="e">
        <f t="shared" ca="1" si="7"/>
        <v>#NAME?</v>
      </c>
      <c r="I350" s="9">
        <v>491258</v>
      </c>
      <c r="J350" s="9">
        <v>1522</v>
      </c>
      <c r="K350" s="9">
        <v>1652.143</v>
      </c>
      <c r="L350" s="9">
        <v>9554</v>
      </c>
      <c r="M350" s="9">
        <v>138</v>
      </c>
      <c r="N350" s="9">
        <v>33.286000000000001</v>
      </c>
      <c r="O350" s="9">
        <v>4423.8779999999997</v>
      </c>
      <c r="P350" s="9">
        <v>13.706</v>
      </c>
      <c r="Q350" s="9">
        <v>14.878</v>
      </c>
      <c r="R350" s="9">
        <v>86.036000000000001</v>
      </c>
      <c r="S350" s="9">
        <v>1.2430000000000001</v>
      </c>
      <c r="T350" s="9">
        <v>0.3</v>
      </c>
      <c r="U350" s="9">
        <v>1.24</v>
      </c>
    </row>
    <row r="351" spans="1:21" ht="15.75" customHeight="1" x14ac:dyDescent="0.35">
      <c r="A351" s="5" t="s">
        <v>21</v>
      </c>
      <c r="B351" s="5" t="s">
        <v>22</v>
      </c>
      <c r="C351" s="5" t="s">
        <v>23</v>
      </c>
      <c r="D351" s="10">
        <v>44209</v>
      </c>
      <c r="E351" s="7" t="str">
        <f t="shared" si="4"/>
        <v>01</v>
      </c>
      <c r="F351" s="7" t="str">
        <f t="shared" si="5"/>
        <v>2021</v>
      </c>
      <c r="G351" s="7" t="e">
        <f t="shared" ca="1" si="6"/>
        <v>#NAME?</v>
      </c>
      <c r="H351" s="8" t="e">
        <f t="shared" ca="1" si="7"/>
        <v>#NAME?</v>
      </c>
      <c r="I351" s="9">
        <v>492700</v>
      </c>
      <c r="J351" s="9">
        <v>1442</v>
      </c>
      <c r="K351" s="9">
        <v>1709</v>
      </c>
      <c r="L351" s="9">
        <v>9699</v>
      </c>
      <c r="M351" s="9">
        <v>145</v>
      </c>
      <c r="N351" s="9">
        <v>50.286000000000001</v>
      </c>
      <c r="O351" s="9">
        <v>4436.8639999999996</v>
      </c>
      <c r="P351" s="9">
        <v>12.986000000000001</v>
      </c>
      <c r="Q351" s="9">
        <v>15.39</v>
      </c>
      <c r="R351" s="9">
        <v>87.340999999999994</v>
      </c>
      <c r="S351" s="9">
        <v>1.306</v>
      </c>
      <c r="T351" s="9">
        <v>0.45300000000000001</v>
      </c>
      <c r="U351" s="9">
        <v>1.19</v>
      </c>
    </row>
    <row r="352" spans="1:21" ht="15.75" customHeight="1" x14ac:dyDescent="0.35">
      <c r="A352" s="5" t="s">
        <v>21</v>
      </c>
      <c r="B352" s="5" t="s">
        <v>22</v>
      </c>
      <c r="C352" s="5" t="s">
        <v>23</v>
      </c>
      <c r="D352" s="10">
        <v>44210</v>
      </c>
      <c r="E352" s="7" t="str">
        <f t="shared" si="4"/>
        <v>01</v>
      </c>
      <c r="F352" s="7" t="str">
        <f t="shared" si="5"/>
        <v>2021</v>
      </c>
      <c r="G352" s="7" t="e">
        <f t="shared" ca="1" si="6"/>
        <v>#NAME?</v>
      </c>
      <c r="H352" s="8" t="e">
        <f t="shared" ca="1" si="7"/>
        <v>#NAME?</v>
      </c>
      <c r="I352" s="9">
        <v>494605</v>
      </c>
      <c r="J352" s="9">
        <v>1905</v>
      </c>
      <c r="K352" s="9">
        <v>1788.857</v>
      </c>
      <c r="L352" s="9">
        <v>9739</v>
      </c>
      <c r="M352" s="9">
        <v>40</v>
      </c>
      <c r="N352" s="9">
        <v>54.713999999999999</v>
      </c>
      <c r="O352" s="9">
        <v>4454.0190000000002</v>
      </c>
      <c r="P352" s="9">
        <v>17.155000000000001</v>
      </c>
      <c r="Q352" s="9">
        <v>16.109000000000002</v>
      </c>
      <c r="R352" s="9">
        <v>87.701999999999998</v>
      </c>
      <c r="S352" s="9">
        <v>0.36</v>
      </c>
      <c r="T352" s="9">
        <v>0.49299999999999999</v>
      </c>
      <c r="U352" s="9">
        <v>1.18</v>
      </c>
    </row>
    <row r="353" spans="1:21" ht="15.75" customHeight="1" x14ac:dyDescent="0.35">
      <c r="A353" s="5" t="s">
        <v>21</v>
      </c>
      <c r="B353" s="5" t="s">
        <v>22</v>
      </c>
      <c r="C353" s="5" t="s">
        <v>23</v>
      </c>
      <c r="D353" s="10">
        <v>44211</v>
      </c>
      <c r="E353" s="7" t="str">
        <f t="shared" si="4"/>
        <v>01</v>
      </c>
      <c r="F353" s="7" t="str">
        <f t="shared" si="5"/>
        <v>2021</v>
      </c>
      <c r="G353" s="7" t="e">
        <f t="shared" ca="1" si="6"/>
        <v>#NAME?</v>
      </c>
      <c r="H353" s="8" t="e">
        <f t="shared" ca="1" si="7"/>
        <v>#NAME?</v>
      </c>
      <c r="I353" s="9">
        <v>496646</v>
      </c>
      <c r="J353" s="9">
        <v>2041</v>
      </c>
      <c r="K353" s="9">
        <v>1827.7139999999999</v>
      </c>
      <c r="L353" s="9">
        <v>9876</v>
      </c>
      <c r="M353" s="9">
        <v>137</v>
      </c>
      <c r="N353" s="9">
        <v>73.143000000000001</v>
      </c>
      <c r="O353" s="9">
        <v>4472.3980000000001</v>
      </c>
      <c r="P353" s="9">
        <v>18.38</v>
      </c>
      <c r="Q353" s="9">
        <v>16.459</v>
      </c>
      <c r="R353" s="9">
        <v>88.935000000000002</v>
      </c>
      <c r="S353" s="9">
        <v>1.234</v>
      </c>
      <c r="T353" s="9">
        <v>0.65900000000000003</v>
      </c>
      <c r="U353" s="9">
        <v>1.1499999999999999</v>
      </c>
    </row>
    <row r="354" spans="1:21" ht="15.75" customHeight="1" x14ac:dyDescent="0.35">
      <c r="A354" s="5" t="s">
        <v>21</v>
      </c>
      <c r="B354" s="5" t="s">
        <v>22</v>
      </c>
      <c r="C354" s="5" t="s">
        <v>23</v>
      </c>
      <c r="D354" s="10">
        <v>44212</v>
      </c>
      <c r="E354" s="7" t="str">
        <f t="shared" si="4"/>
        <v>01</v>
      </c>
      <c r="F354" s="7" t="str">
        <f t="shared" si="5"/>
        <v>2021</v>
      </c>
      <c r="G354" s="7" t="e">
        <f t="shared" ca="1" si="6"/>
        <v>#NAME?</v>
      </c>
      <c r="H354" s="8" t="e">
        <f t="shared" ca="1" si="7"/>
        <v>#NAME?</v>
      </c>
      <c r="I354" s="9">
        <v>498691</v>
      </c>
      <c r="J354" s="9">
        <v>2045</v>
      </c>
      <c r="K354" s="9">
        <v>1842</v>
      </c>
      <c r="L354" s="9">
        <v>9884</v>
      </c>
      <c r="M354" s="9">
        <v>8</v>
      </c>
      <c r="N354" s="9">
        <v>69.429000000000002</v>
      </c>
      <c r="O354" s="9">
        <v>4490.8140000000003</v>
      </c>
      <c r="P354" s="9">
        <v>18.416</v>
      </c>
      <c r="Q354" s="9">
        <v>16.588000000000001</v>
      </c>
      <c r="R354" s="9">
        <v>89.007000000000005</v>
      </c>
      <c r="S354" s="9">
        <v>7.1999999999999995E-2</v>
      </c>
      <c r="T354" s="9">
        <v>0.625</v>
      </c>
      <c r="U354" s="9">
        <v>1.1399999999999999</v>
      </c>
    </row>
    <row r="355" spans="1:21" ht="15.75" customHeight="1" x14ac:dyDescent="0.35">
      <c r="A355" s="5" t="s">
        <v>21</v>
      </c>
      <c r="B355" s="5" t="s">
        <v>22</v>
      </c>
      <c r="C355" s="5" t="s">
        <v>23</v>
      </c>
      <c r="D355" s="10">
        <v>44213</v>
      </c>
      <c r="E355" s="7" t="str">
        <f t="shared" si="4"/>
        <v>01</v>
      </c>
      <c r="F355" s="7" t="str">
        <f t="shared" si="5"/>
        <v>2021</v>
      </c>
      <c r="G355" s="7" t="e">
        <f t="shared" ca="1" si="6"/>
        <v>#NAME?</v>
      </c>
      <c r="H355" s="8" t="e">
        <f t="shared" ca="1" si="7"/>
        <v>#NAME?</v>
      </c>
      <c r="I355" s="9">
        <v>500577</v>
      </c>
      <c r="J355" s="9">
        <v>1886</v>
      </c>
      <c r="K355" s="9">
        <v>1841</v>
      </c>
      <c r="L355" s="9">
        <v>9895</v>
      </c>
      <c r="M355" s="9">
        <v>11</v>
      </c>
      <c r="N355" s="9">
        <v>70</v>
      </c>
      <c r="O355" s="9">
        <v>4507.7979999999998</v>
      </c>
      <c r="P355" s="9">
        <v>16.984000000000002</v>
      </c>
      <c r="Q355" s="9">
        <v>16.579000000000001</v>
      </c>
      <c r="R355" s="9">
        <v>89.105999999999995</v>
      </c>
      <c r="S355" s="9">
        <v>9.9000000000000005E-2</v>
      </c>
      <c r="T355" s="9">
        <v>0.63</v>
      </c>
      <c r="U355" s="9">
        <v>1.1299999999999999</v>
      </c>
    </row>
    <row r="356" spans="1:21" ht="15.75" customHeight="1" x14ac:dyDescent="0.35">
      <c r="A356" s="5" t="s">
        <v>21</v>
      </c>
      <c r="B356" s="5" t="s">
        <v>22</v>
      </c>
      <c r="C356" s="5" t="s">
        <v>23</v>
      </c>
      <c r="D356" s="10">
        <v>44214</v>
      </c>
      <c r="E356" s="7" t="str">
        <f t="shared" si="4"/>
        <v>01</v>
      </c>
      <c r="F356" s="7" t="str">
        <f t="shared" si="5"/>
        <v>2021</v>
      </c>
      <c r="G356" s="7" t="e">
        <f t="shared" ca="1" si="6"/>
        <v>#NAME?</v>
      </c>
      <c r="H356" s="8" t="e">
        <f t="shared" ca="1" si="7"/>
        <v>#NAME?</v>
      </c>
      <c r="I356" s="9">
        <v>502736</v>
      </c>
      <c r="J356" s="9">
        <v>2159</v>
      </c>
      <c r="K356" s="9">
        <v>1857.143</v>
      </c>
      <c r="L356" s="9">
        <v>9909</v>
      </c>
      <c r="M356" s="9">
        <v>14</v>
      </c>
      <c r="N356" s="9">
        <v>70.429000000000002</v>
      </c>
      <c r="O356" s="9">
        <v>4527.24</v>
      </c>
      <c r="P356" s="9">
        <v>19.442</v>
      </c>
      <c r="Q356" s="9">
        <v>16.724</v>
      </c>
      <c r="R356" s="9">
        <v>89.233000000000004</v>
      </c>
      <c r="S356" s="9">
        <v>0.126</v>
      </c>
      <c r="T356" s="9">
        <v>0.63400000000000001</v>
      </c>
      <c r="U356" s="9">
        <v>1.1299999999999999</v>
      </c>
    </row>
    <row r="357" spans="1:21" ht="15.75" customHeight="1" x14ac:dyDescent="0.35">
      <c r="A357" s="5" t="s">
        <v>21</v>
      </c>
      <c r="B357" s="5" t="s">
        <v>22</v>
      </c>
      <c r="C357" s="5" t="s">
        <v>23</v>
      </c>
      <c r="D357" s="10">
        <v>44215</v>
      </c>
      <c r="E357" s="7" t="str">
        <f t="shared" si="4"/>
        <v>01</v>
      </c>
      <c r="F357" s="7" t="str">
        <f t="shared" si="5"/>
        <v>2021</v>
      </c>
      <c r="G357" s="7" t="e">
        <f t="shared" ca="1" si="6"/>
        <v>#NAME?</v>
      </c>
      <c r="H357" s="8" t="e">
        <f t="shared" ca="1" si="7"/>
        <v>#NAME?</v>
      </c>
      <c r="I357" s="9">
        <v>504084</v>
      </c>
      <c r="J357" s="9">
        <v>1348</v>
      </c>
      <c r="K357" s="9">
        <v>1832.2860000000001</v>
      </c>
      <c r="L357" s="9">
        <v>9978</v>
      </c>
      <c r="M357" s="9">
        <v>69</v>
      </c>
      <c r="N357" s="9">
        <v>60.570999999999998</v>
      </c>
      <c r="O357" s="9">
        <v>4539.3789999999999</v>
      </c>
      <c r="P357" s="9">
        <v>12.138999999999999</v>
      </c>
      <c r="Q357" s="9">
        <v>16.5</v>
      </c>
      <c r="R357" s="9">
        <v>89.853999999999999</v>
      </c>
      <c r="S357" s="9">
        <v>0.621</v>
      </c>
      <c r="T357" s="9">
        <v>0.54500000000000004</v>
      </c>
      <c r="U357" s="9">
        <v>1.1000000000000001</v>
      </c>
    </row>
    <row r="358" spans="1:21" ht="15.75" customHeight="1" x14ac:dyDescent="0.35">
      <c r="A358" s="5" t="s">
        <v>21</v>
      </c>
      <c r="B358" s="5" t="s">
        <v>22</v>
      </c>
      <c r="C358" s="5" t="s">
        <v>23</v>
      </c>
      <c r="D358" s="10">
        <v>44216</v>
      </c>
      <c r="E358" s="7" t="str">
        <f t="shared" si="4"/>
        <v>01</v>
      </c>
      <c r="F358" s="7" t="str">
        <f t="shared" si="5"/>
        <v>2021</v>
      </c>
      <c r="G358" s="7" t="e">
        <f t="shared" ca="1" si="6"/>
        <v>#NAME?</v>
      </c>
      <c r="H358" s="8" t="e">
        <f t="shared" ca="1" si="7"/>
        <v>#NAME?</v>
      </c>
      <c r="I358" s="9">
        <v>505939</v>
      </c>
      <c r="J358" s="9">
        <v>1855</v>
      </c>
      <c r="K358" s="9">
        <v>1891.2860000000001</v>
      </c>
      <c r="L358" s="9">
        <v>10042</v>
      </c>
      <c r="M358" s="9">
        <v>64</v>
      </c>
      <c r="N358" s="9">
        <v>49</v>
      </c>
      <c r="O358" s="9">
        <v>4556.0839999999998</v>
      </c>
      <c r="P358" s="9">
        <v>16.704999999999998</v>
      </c>
      <c r="Q358" s="9">
        <v>17.030999999999999</v>
      </c>
      <c r="R358" s="9">
        <v>90.43</v>
      </c>
      <c r="S358" s="9">
        <v>0.57599999999999996</v>
      </c>
      <c r="T358" s="9">
        <v>0.441</v>
      </c>
      <c r="U358" s="9">
        <v>1.0900000000000001</v>
      </c>
    </row>
    <row r="359" spans="1:21" ht="15.75" customHeight="1" x14ac:dyDescent="0.35">
      <c r="A359" s="5" t="s">
        <v>21</v>
      </c>
      <c r="B359" s="5" t="s">
        <v>22</v>
      </c>
      <c r="C359" s="5" t="s">
        <v>23</v>
      </c>
      <c r="D359" s="10">
        <v>44217</v>
      </c>
      <c r="E359" s="7" t="str">
        <f t="shared" si="4"/>
        <v>01</v>
      </c>
      <c r="F359" s="7" t="str">
        <f t="shared" si="5"/>
        <v>2021</v>
      </c>
      <c r="G359" s="7" t="e">
        <f t="shared" ca="1" si="6"/>
        <v>#NAME?</v>
      </c>
      <c r="H359" s="8" t="e">
        <f t="shared" ca="1" si="7"/>
        <v>#NAME?</v>
      </c>
      <c r="I359" s="9">
        <v>507717</v>
      </c>
      <c r="J359" s="9">
        <v>1778</v>
      </c>
      <c r="K359" s="9">
        <v>1873.143</v>
      </c>
      <c r="L359" s="9">
        <v>10116</v>
      </c>
      <c r="M359" s="9">
        <v>74</v>
      </c>
      <c r="N359" s="9">
        <v>53.856999999999999</v>
      </c>
      <c r="O359" s="9">
        <v>4572.0950000000003</v>
      </c>
      <c r="P359" s="9">
        <v>16.010999999999999</v>
      </c>
      <c r="Q359" s="9">
        <v>16.867999999999999</v>
      </c>
      <c r="R359" s="9">
        <v>91.096999999999994</v>
      </c>
      <c r="S359" s="9">
        <v>0.66600000000000004</v>
      </c>
      <c r="T359" s="9">
        <v>0.48499999999999999</v>
      </c>
      <c r="U359" s="9">
        <v>1.05</v>
      </c>
    </row>
    <row r="360" spans="1:21" ht="15.75" customHeight="1" x14ac:dyDescent="0.35">
      <c r="A360" s="5" t="s">
        <v>21</v>
      </c>
      <c r="B360" s="5" t="s">
        <v>22</v>
      </c>
      <c r="C360" s="5" t="s">
        <v>23</v>
      </c>
      <c r="D360" s="10">
        <v>44218</v>
      </c>
      <c r="E360" s="7" t="str">
        <f t="shared" si="4"/>
        <v>01</v>
      </c>
      <c r="F360" s="7" t="str">
        <f t="shared" si="5"/>
        <v>2021</v>
      </c>
      <c r="G360" s="7" t="e">
        <f t="shared" ca="1" si="6"/>
        <v>#NAME?</v>
      </c>
      <c r="H360" s="8" t="e">
        <f t="shared" ca="1" si="7"/>
        <v>#NAME?</v>
      </c>
      <c r="I360" s="9">
        <v>509887</v>
      </c>
      <c r="J360" s="9">
        <v>2170</v>
      </c>
      <c r="K360" s="9">
        <v>1891.5709999999999</v>
      </c>
      <c r="L360" s="9">
        <v>10136</v>
      </c>
      <c r="M360" s="9">
        <v>20</v>
      </c>
      <c r="N360" s="9">
        <v>37.143000000000001</v>
      </c>
      <c r="O360" s="9">
        <v>4591.6360000000004</v>
      </c>
      <c r="P360" s="9">
        <v>19.541</v>
      </c>
      <c r="Q360" s="9">
        <v>17.033999999999999</v>
      </c>
      <c r="R360" s="9">
        <v>91.277000000000001</v>
      </c>
      <c r="S360" s="9">
        <v>0.18</v>
      </c>
      <c r="T360" s="9">
        <v>0.33400000000000002</v>
      </c>
      <c r="U360" s="9">
        <v>1.02</v>
      </c>
    </row>
    <row r="361" spans="1:21" ht="15.75" customHeight="1" x14ac:dyDescent="0.35">
      <c r="A361" s="5" t="s">
        <v>21</v>
      </c>
      <c r="B361" s="5" t="s">
        <v>22</v>
      </c>
      <c r="C361" s="5" t="s">
        <v>23</v>
      </c>
      <c r="D361" s="10">
        <v>44219</v>
      </c>
      <c r="E361" s="7" t="str">
        <f t="shared" si="4"/>
        <v>01</v>
      </c>
      <c r="F361" s="7" t="str">
        <f t="shared" si="5"/>
        <v>2021</v>
      </c>
      <c r="G361" s="7" t="e">
        <f t="shared" ca="1" si="6"/>
        <v>#NAME?</v>
      </c>
      <c r="H361" s="8" t="e">
        <f t="shared" ca="1" si="7"/>
        <v>#NAME?</v>
      </c>
      <c r="I361" s="9">
        <v>511679</v>
      </c>
      <c r="J361" s="9">
        <v>1792</v>
      </c>
      <c r="K361" s="9">
        <v>1855.4290000000001</v>
      </c>
      <c r="L361" s="9">
        <v>10190</v>
      </c>
      <c r="M361" s="9">
        <v>54</v>
      </c>
      <c r="N361" s="9">
        <v>43.713999999999999</v>
      </c>
      <c r="O361" s="9">
        <v>4607.7730000000001</v>
      </c>
      <c r="P361" s="9">
        <v>16.137</v>
      </c>
      <c r="Q361" s="9">
        <v>16.709</v>
      </c>
      <c r="R361" s="9">
        <v>91.763000000000005</v>
      </c>
      <c r="S361" s="9">
        <v>0.48599999999999999</v>
      </c>
      <c r="T361" s="9">
        <v>0.39400000000000002</v>
      </c>
      <c r="U361" s="9">
        <v>0.98</v>
      </c>
    </row>
    <row r="362" spans="1:21" ht="15.75" customHeight="1" x14ac:dyDescent="0.35">
      <c r="A362" s="5" t="s">
        <v>21</v>
      </c>
      <c r="B362" s="5" t="s">
        <v>22</v>
      </c>
      <c r="C362" s="5" t="s">
        <v>23</v>
      </c>
      <c r="D362" s="10">
        <v>44220</v>
      </c>
      <c r="E362" s="7" t="str">
        <f t="shared" si="4"/>
        <v>01</v>
      </c>
      <c r="F362" s="7" t="str">
        <f t="shared" si="5"/>
        <v>2021</v>
      </c>
      <c r="G362" s="7" t="e">
        <f t="shared" ca="1" si="6"/>
        <v>#NAME?</v>
      </c>
      <c r="H362" s="8" t="e">
        <f t="shared" ca="1" si="7"/>
        <v>#NAME?</v>
      </c>
      <c r="I362" s="9">
        <v>513619</v>
      </c>
      <c r="J362" s="9">
        <v>1940</v>
      </c>
      <c r="K362" s="9">
        <v>1863.143</v>
      </c>
      <c r="L362" s="9">
        <v>10242</v>
      </c>
      <c r="M362" s="9">
        <v>52</v>
      </c>
      <c r="N362" s="9">
        <v>49.570999999999998</v>
      </c>
      <c r="O362" s="9">
        <v>4625.2439999999997</v>
      </c>
      <c r="P362" s="9">
        <v>17.47</v>
      </c>
      <c r="Q362" s="9">
        <v>16.777999999999999</v>
      </c>
      <c r="R362" s="9">
        <v>92.230999999999995</v>
      </c>
      <c r="S362" s="9">
        <v>0.46800000000000003</v>
      </c>
      <c r="T362" s="9">
        <v>0.44600000000000001</v>
      </c>
      <c r="U362" s="9">
        <v>0.97</v>
      </c>
    </row>
    <row r="363" spans="1:21" ht="15.75" customHeight="1" x14ac:dyDescent="0.35">
      <c r="A363" s="5" t="s">
        <v>21</v>
      </c>
      <c r="B363" s="5" t="s">
        <v>22</v>
      </c>
      <c r="C363" s="5" t="s">
        <v>23</v>
      </c>
      <c r="D363" s="10">
        <v>44221</v>
      </c>
      <c r="E363" s="7" t="str">
        <f t="shared" si="4"/>
        <v>01</v>
      </c>
      <c r="F363" s="7" t="str">
        <f t="shared" si="5"/>
        <v>2021</v>
      </c>
      <c r="G363" s="7" t="e">
        <f t="shared" ca="1" si="6"/>
        <v>#NAME?</v>
      </c>
      <c r="H363" s="8" t="e">
        <f t="shared" ca="1" si="7"/>
        <v>#NAME?</v>
      </c>
      <c r="I363" s="9">
        <v>514996</v>
      </c>
      <c r="J363" s="9">
        <v>1377</v>
      </c>
      <c r="K363" s="9">
        <v>1751.4290000000001</v>
      </c>
      <c r="L363" s="9">
        <v>10292</v>
      </c>
      <c r="M363" s="9">
        <v>50</v>
      </c>
      <c r="N363" s="9">
        <v>54.713999999999999</v>
      </c>
      <c r="O363" s="9">
        <v>4637.6440000000002</v>
      </c>
      <c r="P363" s="9">
        <v>12.4</v>
      </c>
      <c r="Q363" s="9">
        <v>15.772</v>
      </c>
      <c r="R363" s="9">
        <v>92.682000000000002</v>
      </c>
      <c r="S363" s="9">
        <v>0.45</v>
      </c>
      <c r="T363" s="9">
        <v>0.49299999999999999</v>
      </c>
      <c r="U363" s="9">
        <v>0.95</v>
      </c>
    </row>
    <row r="364" spans="1:21" ht="15.75" customHeight="1" x14ac:dyDescent="0.35">
      <c r="A364" s="5" t="s">
        <v>21</v>
      </c>
      <c r="B364" s="5" t="s">
        <v>22</v>
      </c>
      <c r="C364" s="5" t="s">
        <v>23</v>
      </c>
      <c r="D364" s="10">
        <v>44222</v>
      </c>
      <c r="E364" s="7" t="str">
        <f t="shared" si="4"/>
        <v>01</v>
      </c>
      <c r="F364" s="7" t="str">
        <f t="shared" si="5"/>
        <v>2021</v>
      </c>
      <c r="G364" s="7" t="e">
        <f t="shared" ca="1" si="6"/>
        <v>#NAME?</v>
      </c>
      <c r="H364" s="8" t="e">
        <f t="shared" ca="1" si="7"/>
        <v>#NAME?</v>
      </c>
      <c r="I364" s="9">
        <v>516166</v>
      </c>
      <c r="J364" s="9">
        <v>1170</v>
      </c>
      <c r="K364" s="9">
        <v>1726</v>
      </c>
      <c r="L364" s="9">
        <v>10386</v>
      </c>
      <c r="M364" s="9">
        <v>94</v>
      </c>
      <c r="N364" s="9">
        <v>58.286000000000001</v>
      </c>
      <c r="O364" s="9">
        <v>4648.18</v>
      </c>
      <c r="P364" s="9">
        <v>10.536</v>
      </c>
      <c r="Q364" s="9">
        <v>15.542999999999999</v>
      </c>
      <c r="R364" s="9">
        <v>93.528000000000006</v>
      </c>
      <c r="S364" s="9">
        <v>0.84599999999999997</v>
      </c>
      <c r="T364" s="9">
        <v>0.52500000000000002</v>
      </c>
      <c r="U364" s="9">
        <v>0.98</v>
      </c>
    </row>
    <row r="365" spans="1:21" ht="15.75" customHeight="1" x14ac:dyDescent="0.35">
      <c r="A365" s="5" t="s">
        <v>21</v>
      </c>
      <c r="B365" s="5" t="s">
        <v>22</v>
      </c>
      <c r="C365" s="5" t="s">
        <v>23</v>
      </c>
      <c r="D365" s="10">
        <v>44223</v>
      </c>
      <c r="E365" s="7" t="str">
        <f t="shared" si="4"/>
        <v>01</v>
      </c>
      <c r="F365" s="7" t="str">
        <f t="shared" si="5"/>
        <v>2021</v>
      </c>
      <c r="G365" s="7" t="e">
        <f t="shared" ca="1" si="6"/>
        <v>#NAME?</v>
      </c>
      <c r="H365" s="8" t="e">
        <f t="shared" ca="1" si="7"/>
        <v>#NAME?</v>
      </c>
      <c r="I365" s="9">
        <v>518407</v>
      </c>
      <c r="J365" s="9">
        <v>2241</v>
      </c>
      <c r="K365" s="9">
        <v>1781.143</v>
      </c>
      <c r="L365" s="9">
        <v>10481</v>
      </c>
      <c r="M365" s="9">
        <v>95</v>
      </c>
      <c r="N365" s="9">
        <v>62.713999999999999</v>
      </c>
      <c r="O365" s="9">
        <v>4668.3599999999997</v>
      </c>
      <c r="P365" s="9">
        <v>20.181000000000001</v>
      </c>
      <c r="Q365" s="9">
        <v>16.04</v>
      </c>
      <c r="R365" s="9">
        <v>94.384</v>
      </c>
      <c r="S365" s="9">
        <v>0.85499999999999998</v>
      </c>
      <c r="T365" s="9">
        <v>0.56499999999999995</v>
      </c>
      <c r="U365" s="9">
        <v>1.04</v>
      </c>
    </row>
    <row r="366" spans="1:21" ht="15.75" customHeight="1" x14ac:dyDescent="0.35">
      <c r="A366" s="5" t="s">
        <v>21</v>
      </c>
      <c r="B366" s="5" t="s">
        <v>22</v>
      </c>
      <c r="C366" s="5" t="s">
        <v>23</v>
      </c>
      <c r="D366" s="10">
        <v>44224</v>
      </c>
      <c r="E366" s="7" t="str">
        <f t="shared" si="4"/>
        <v>01</v>
      </c>
      <c r="F366" s="7" t="str">
        <f t="shared" si="5"/>
        <v>2021</v>
      </c>
      <c r="G366" s="7" t="e">
        <f t="shared" ca="1" si="6"/>
        <v>#NAME?</v>
      </c>
      <c r="H366" s="8" t="e">
        <f t="shared" ca="1" si="7"/>
        <v>#NAME?</v>
      </c>
      <c r="I366" s="9">
        <v>519575</v>
      </c>
      <c r="J366" s="9">
        <v>1168</v>
      </c>
      <c r="K366" s="9">
        <v>1694</v>
      </c>
      <c r="L366" s="9">
        <v>10552</v>
      </c>
      <c r="M366" s="9">
        <v>71</v>
      </c>
      <c r="N366" s="9">
        <v>62.286000000000001</v>
      </c>
      <c r="O366" s="9">
        <v>4678.8789999999999</v>
      </c>
      <c r="P366" s="9">
        <v>10.518000000000001</v>
      </c>
      <c r="Q366" s="9">
        <v>15.255000000000001</v>
      </c>
      <c r="R366" s="9">
        <v>95.022999999999996</v>
      </c>
      <c r="S366" s="9">
        <v>0.63900000000000001</v>
      </c>
      <c r="T366" s="9">
        <v>0.56100000000000005</v>
      </c>
      <c r="U366" s="9">
        <v>0.96</v>
      </c>
    </row>
    <row r="367" spans="1:21" ht="15.75" customHeight="1" x14ac:dyDescent="0.35">
      <c r="A367" s="5" t="s">
        <v>21</v>
      </c>
      <c r="B367" s="5" t="s">
        <v>22</v>
      </c>
      <c r="C367" s="5" t="s">
        <v>23</v>
      </c>
      <c r="D367" s="10">
        <v>44225</v>
      </c>
      <c r="E367" s="7" t="str">
        <f t="shared" si="4"/>
        <v>01</v>
      </c>
      <c r="F367" s="7" t="str">
        <f t="shared" si="5"/>
        <v>2021</v>
      </c>
      <c r="G367" s="7" t="e">
        <f t="shared" ca="1" si="6"/>
        <v>#NAME?</v>
      </c>
      <c r="H367" s="8" t="e">
        <f t="shared" ca="1" si="7"/>
        <v>#NAME?</v>
      </c>
      <c r="I367" s="9">
        <v>521413</v>
      </c>
      <c r="J367" s="9">
        <v>1838</v>
      </c>
      <c r="K367" s="9">
        <v>1646.5709999999999</v>
      </c>
      <c r="L367" s="9">
        <v>10600</v>
      </c>
      <c r="M367" s="9">
        <v>48</v>
      </c>
      <c r="N367" s="9">
        <v>66.286000000000001</v>
      </c>
      <c r="O367" s="9">
        <v>4695.43</v>
      </c>
      <c r="P367" s="9">
        <v>16.552</v>
      </c>
      <c r="Q367" s="9">
        <v>14.827999999999999</v>
      </c>
      <c r="R367" s="9">
        <v>95.454999999999998</v>
      </c>
      <c r="S367" s="9">
        <v>0.432</v>
      </c>
      <c r="T367" s="9">
        <v>0.59699999999999998</v>
      </c>
      <c r="U367" s="9">
        <v>0.98</v>
      </c>
    </row>
    <row r="368" spans="1:21" ht="15.75" customHeight="1" x14ac:dyDescent="0.35">
      <c r="A368" s="5" t="s">
        <v>21</v>
      </c>
      <c r="B368" s="5" t="s">
        <v>22</v>
      </c>
      <c r="C368" s="5" t="s">
        <v>23</v>
      </c>
      <c r="D368" s="10">
        <v>44226</v>
      </c>
      <c r="E368" s="7" t="str">
        <f t="shared" si="4"/>
        <v>01</v>
      </c>
      <c r="F368" s="7" t="str">
        <f t="shared" si="5"/>
        <v>2021</v>
      </c>
      <c r="G368" s="7" t="e">
        <f t="shared" ca="1" si="6"/>
        <v>#NAME?</v>
      </c>
      <c r="H368" s="8" t="e">
        <f t="shared" ca="1" si="7"/>
        <v>#NAME?</v>
      </c>
      <c r="I368" s="9">
        <v>523516</v>
      </c>
      <c r="J368" s="9">
        <v>2103</v>
      </c>
      <c r="K368" s="9">
        <v>1691</v>
      </c>
      <c r="L368" s="9">
        <v>10669</v>
      </c>
      <c r="M368" s="9">
        <v>69</v>
      </c>
      <c r="N368" s="9">
        <v>68.429000000000002</v>
      </c>
      <c r="O368" s="9">
        <v>4714.3680000000004</v>
      </c>
      <c r="P368" s="9">
        <v>18.937999999999999</v>
      </c>
      <c r="Q368" s="9">
        <v>15.228</v>
      </c>
      <c r="R368" s="9">
        <v>96.076999999999998</v>
      </c>
      <c r="S368" s="9">
        <v>0.621</v>
      </c>
      <c r="T368" s="9">
        <v>0.61599999999999999</v>
      </c>
      <c r="U368" s="9">
        <v>1.01</v>
      </c>
    </row>
    <row r="369" spans="1:21" ht="15.75" customHeight="1" x14ac:dyDescent="0.35">
      <c r="A369" s="5" t="s">
        <v>21</v>
      </c>
      <c r="B369" s="5" t="s">
        <v>22</v>
      </c>
      <c r="C369" s="5" t="s">
        <v>23</v>
      </c>
      <c r="D369" s="10">
        <v>44227</v>
      </c>
      <c r="E369" s="7" t="str">
        <f t="shared" si="4"/>
        <v>01</v>
      </c>
      <c r="F369" s="7" t="str">
        <f t="shared" si="5"/>
        <v>2021</v>
      </c>
      <c r="G369" s="7" t="e">
        <f t="shared" ca="1" si="6"/>
        <v>#NAME?</v>
      </c>
      <c r="H369" s="8" t="e">
        <f t="shared" ca="1" si="7"/>
        <v>#NAME?</v>
      </c>
      <c r="I369" s="9">
        <v>525618</v>
      </c>
      <c r="J369" s="9">
        <v>2102</v>
      </c>
      <c r="K369" s="9">
        <v>1714.143</v>
      </c>
      <c r="L369" s="9">
        <v>10749</v>
      </c>
      <c r="M369" s="9">
        <v>80</v>
      </c>
      <c r="N369" s="9">
        <v>72.429000000000002</v>
      </c>
      <c r="O369" s="9">
        <v>4733.2969999999996</v>
      </c>
      <c r="P369" s="9">
        <v>18.928999999999998</v>
      </c>
      <c r="Q369" s="9">
        <v>15.436</v>
      </c>
      <c r="R369" s="9">
        <v>96.796999999999997</v>
      </c>
      <c r="S369" s="9">
        <v>0.72</v>
      </c>
      <c r="T369" s="9">
        <v>0.65200000000000002</v>
      </c>
      <c r="U369" s="9">
        <v>1.03</v>
      </c>
    </row>
    <row r="370" spans="1:21" ht="15.75" customHeight="1" x14ac:dyDescent="0.35">
      <c r="A370" s="5" t="s">
        <v>21</v>
      </c>
      <c r="B370" s="5" t="s">
        <v>22</v>
      </c>
      <c r="C370" s="5" t="s">
        <v>23</v>
      </c>
      <c r="D370" s="10">
        <v>44228</v>
      </c>
      <c r="E370" s="7" t="str">
        <f t="shared" si="4"/>
        <v>02</v>
      </c>
      <c r="F370" s="7" t="str">
        <f t="shared" si="5"/>
        <v>2021</v>
      </c>
      <c r="G370" s="7" t="e">
        <f t="shared" ca="1" si="6"/>
        <v>#NAME?</v>
      </c>
      <c r="H370" s="8" t="e">
        <f t="shared" ca="1" si="7"/>
        <v>#NAME?</v>
      </c>
      <c r="I370" s="9">
        <v>527272</v>
      </c>
      <c r="J370" s="9">
        <v>1654</v>
      </c>
      <c r="K370" s="9">
        <v>1753.7139999999999</v>
      </c>
      <c r="L370" s="9">
        <v>10807</v>
      </c>
      <c r="M370" s="9">
        <v>58</v>
      </c>
      <c r="N370" s="9">
        <v>73.570999999999998</v>
      </c>
      <c r="O370" s="9">
        <v>4748.192</v>
      </c>
      <c r="P370" s="9">
        <v>14.895</v>
      </c>
      <c r="Q370" s="9">
        <v>15.792999999999999</v>
      </c>
      <c r="R370" s="9">
        <v>97.319000000000003</v>
      </c>
      <c r="S370" s="9">
        <v>0.52200000000000002</v>
      </c>
      <c r="T370" s="9">
        <v>0.66300000000000003</v>
      </c>
      <c r="U370" s="9">
        <v>1.01</v>
      </c>
    </row>
    <row r="371" spans="1:21" ht="15.75" customHeight="1" x14ac:dyDescent="0.35">
      <c r="A371" s="5" t="s">
        <v>21</v>
      </c>
      <c r="B371" s="5" t="s">
        <v>22</v>
      </c>
      <c r="C371" s="5" t="s">
        <v>23</v>
      </c>
      <c r="D371" s="10">
        <v>44229</v>
      </c>
      <c r="E371" s="7" t="str">
        <f t="shared" si="4"/>
        <v>02</v>
      </c>
      <c r="F371" s="7" t="str">
        <f t="shared" si="5"/>
        <v>2021</v>
      </c>
      <c r="G371" s="7" t="e">
        <f t="shared" ca="1" si="6"/>
        <v>#NAME?</v>
      </c>
      <c r="H371" s="8" t="e">
        <f t="shared" ca="1" si="7"/>
        <v>#NAME?</v>
      </c>
      <c r="I371" s="9">
        <v>528853</v>
      </c>
      <c r="J371" s="9">
        <v>1581</v>
      </c>
      <c r="K371" s="9">
        <v>1812.4290000000001</v>
      </c>
      <c r="L371" s="9">
        <v>10874</v>
      </c>
      <c r="M371" s="9">
        <v>67</v>
      </c>
      <c r="N371" s="9">
        <v>69.713999999999999</v>
      </c>
      <c r="O371" s="9">
        <v>4762.4290000000001</v>
      </c>
      <c r="P371" s="9">
        <v>14.237</v>
      </c>
      <c r="Q371" s="9">
        <v>16.321000000000002</v>
      </c>
      <c r="R371" s="9">
        <v>97.923000000000002</v>
      </c>
      <c r="S371" s="9">
        <v>0.60299999999999998</v>
      </c>
      <c r="T371" s="9">
        <v>0.628</v>
      </c>
      <c r="U371" s="9">
        <v>1.01</v>
      </c>
    </row>
    <row r="372" spans="1:21" ht="15.75" customHeight="1" x14ac:dyDescent="0.35">
      <c r="A372" s="5" t="s">
        <v>21</v>
      </c>
      <c r="B372" s="5" t="s">
        <v>22</v>
      </c>
      <c r="C372" s="5" t="s">
        <v>23</v>
      </c>
      <c r="D372" s="10">
        <v>44230</v>
      </c>
      <c r="E372" s="7" t="str">
        <f t="shared" si="4"/>
        <v>02</v>
      </c>
      <c r="F372" s="7" t="str">
        <f t="shared" si="5"/>
        <v>2021</v>
      </c>
      <c r="G372" s="7" t="e">
        <f t="shared" ca="1" si="6"/>
        <v>#NAME?</v>
      </c>
      <c r="H372" s="8" t="e">
        <f t="shared" ca="1" si="7"/>
        <v>#NAME?</v>
      </c>
      <c r="I372" s="9">
        <v>530118</v>
      </c>
      <c r="J372" s="9">
        <v>1265</v>
      </c>
      <c r="K372" s="9">
        <v>1673</v>
      </c>
      <c r="L372" s="9">
        <v>10942</v>
      </c>
      <c r="M372" s="9">
        <v>68</v>
      </c>
      <c r="N372" s="9">
        <v>65.856999999999999</v>
      </c>
      <c r="O372" s="9">
        <v>4773.82</v>
      </c>
      <c r="P372" s="9">
        <v>11.391999999999999</v>
      </c>
      <c r="Q372" s="9">
        <v>15.066000000000001</v>
      </c>
      <c r="R372" s="9">
        <v>98.534999999999997</v>
      </c>
      <c r="S372" s="9">
        <v>0.61199999999999999</v>
      </c>
      <c r="T372" s="9">
        <v>0.59299999999999997</v>
      </c>
      <c r="U372" s="9">
        <v>0.97</v>
      </c>
    </row>
    <row r="373" spans="1:21" ht="15.75" customHeight="1" x14ac:dyDescent="0.35">
      <c r="A373" s="5" t="s">
        <v>21</v>
      </c>
      <c r="B373" s="5" t="s">
        <v>22</v>
      </c>
      <c r="C373" s="5" t="s">
        <v>23</v>
      </c>
      <c r="D373" s="10">
        <v>44231</v>
      </c>
      <c r="E373" s="7" t="str">
        <f t="shared" si="4"/>
        <v>02</v>
      </c>
      <c r="F373" s="7" t="str">
        <f t="shared" si="5"/>
        <v>2021</v>
      </c>
      <c r="G373" s="7" t="e">
        <f t="shared" ca="1" si="6"/>
        <v>#NAME?</v>
      </c>
      <c r="H373" s="8" t="e">
        <f t="shared" ca="1" si="7"/>
        <v>#NAME?</v>
      </c>
      <c r="I373" s="9">
        <v>531699</v>
      </c>
      <c r="J373" s="9">
        <v>1581</v>
      </c>
      <c r="K373" s="9">
        <v>1732</v>
      </c>
      <c r="L373" s="9">
        <v>10997</v>
      </c>
      <c r="M373" s="9">
        <v>55</v>
      </c>
      <c r="N373" s="9">
        <v>63.570999999999998</v>
      </c>
      <c r="O373" s="9">
        <v>4788.058</v>
      </c>
      <c r="P373" s="9">
        <v>14.237</v>
      </c>
      <c r="Q373" s="9">
        <v>15.597</v>
      </c>
      <c r="R373" s="9">
        <v>99.03</v>
      </c>
      <c r="S373" s="9">
        <v>0.495</v>
      </c>
      <c r="T373" s="9">
        <v>0.57199999999999995</v>
      </c>
      <c r="U373" s="9">
        <v>0.96</v>
      </c>
    </row>
    <row r="374" spans="1:21" ht="15.75" customHeight="1" x14ac:dyDescent="0.35">
      <c r="A374" s="5" t="s">
        <v>21</v>
      </c>
      <c r="B374" s="5" t="s">
        <v>22</v>
      </c>
      <c r="C374" s="5" t="s">
        <v>23</v>
      </c>
      <c r="D374" s="10">
        <v>44232</v>
      </c>
      <c r="E374" s="7" t="str">
        <f t="shared" si="4"/>
        <v>02</v>
      </c>
      <c r="F374" s="7" t="str">
        <f t="shared" si="5"/>
        <v>2021</v>
      </c>
      <c r="G374" s="7" t="e">
        <f t="shared" ca="1" si="6"/>
        <v>#NAME?</v>
      </c>
      <c r="H374" s="8" t="e">
        <f t="shared" ca="1" si="7"/>
        <v>#NAME?</v>
      </c>
      <c r="I374" s="9">
        <v>533587</v>
      </c>
      <c r="J374" s="9">
        <v>1888</v>
      </c>
      <c r="K374" s="9">
        <v>1739.143</v>
      </c>
      <c r="L374" s="9">
        <v>11058</v>
      </c>
      <c r="M374" s="9">
        <v>61</v>
      </c>
      <c r="N374" s="9">
        <v>65.429000000000002</v>
      </c>
      <c r="O374" s="9">
        <v>4805.0590000000002</v>
      </c>
      <c r="P374" s="9">
        <v>17.001999999999999</v>
      </c>
      <c r="Q374" s="9">
        <v>15.661</v>
      </c>
      <c r="R374" s="9">
        <v>99.58</v>
      </c>
      <c r="S374" s="9">
        <v>0.54900000000000004</v>
      </c>
      <c r="T374" s="9">
        <v>0.58899999999999997</v>
      </c>
      <c r="U374" s="9">
        <v>0.96</v>
      </c>
    </row>
    <row r="375" spans="1:21" ht="15.75" customHeight="1" x14ac:dyDescent="0.35">
      <c r="A375" s="5" t="s">
        <v>21</v>
      </c>
      <c r="B375" s="5" t="s">
        <v>22</v>
      </c>
      <c r="C375" s="5" t="s">
        <v>23</v>
      </c>
      <c r="D375" s="10">
        <v>44233</v>
      </c>
      <c r="E375" s="7" t="str">
        <f t="shared" si="4"/>
        <v>02</v>
      </c>
      <c r="F375" s="7" t="str">
        <f t="shared" si="5"/>
        <v>2021</v>
      </c>
      <c r="G375" s="7" t="e">
        <f t="shared" ca="1" si="6"/>
        <v>#NAME?</v>
      </c>
      <c r="H375" s="8" t="e">
        <f t="shared" ca="1" si="7"/>
        <v>#NAME?</v>
      </c>
      <c r="I375" s="9">
        <v>535521</v>
      </c>
      <c r="J375" s="9">
        <v>1934</v>
      </c>
      <c r="K375" s="9">
        <v>1715</v>
      </c>
      <c r="L375" s="9">
        <v>11110</v>
      </c>
      <c r="M375" s="9">
        <v>52</v>
      </c>
      <c r="N375" s="9">
        <v>63</v>
      </c>
      <c r="O375" s="9">
        <v>4822.4750000000004</v>
      </c>
      <c r="P375" s="9">
        <v>17.416</v>
      </c>
      <c r="Q375" s="9">
        <v>15.444000000000001</v>
      </c>
      <c r="R375" s="9">
        <v>100.048</v>
      </c>
      <c r="S375" s="9">
        <v>0.46800000000000003</v>
      </c>
      <c r="T375" s="9">
        <v>0.56699999999999995</v>
      </c>
      <c r="U375" s="9">
        <v>0.97</v>
      </c>
    </row>
    <row r="376" spans="1:21" ht="15.75" customHeight="1" x14ac:dyDescent="0.35">
      <c r="A376" s="5" t="s">
        <v>21</v>
      </c>
      <c r="B376" s="5" t="s">
        <v>22</v>
      </c>
      <c r="C376" s="5" t="s">
        <v>23</v>
      </c>
      <c r="D376" s="10">
        <v>44234</v>
      </c>
      <c r="E376" s="7" t="str">
        <f t="shared" si="4"/>
        <v>02</v>
      </c>
      <c r="F376" s="7" t="str">
        <f t="shared" si="5"/>
        <v>2021</v>
      </c>
      <c r="G376" s="7" t="e">
        <f t="shared" ca="1" si="6"/>
        <v>#NAME?</v>
      </c>
      <c r="H376" s="8" t="e">
        <f t="shared" ca="1" si="7"/>
        <v>#NAME?</v>
      </c>
      <c r="I376" s="9">
        <v>537310</v>
      </c>
      <c r="J376" s="9">
        <v>1789</v>
      </c>
      <c r="K376" s="9">
        <v>1670.2860000000001</v>
      </c>
      <c r="L376" s="9">
        <v>11179</v>
      </c>
      <c r="M376" s="9">
        <v>69</v>
      </c>
      <c r="N376" s="9">
        <v>61.429000000000002</v>
      </c>
      <c r="O376" s="9">
        <v>4838.5860000000002</v>
      </c>
      <c r="P376" s="9">
        <v>16.11</v>
      </c>
      <c r="Q376" s="9">
        <v>15.041</v>
      </c>
      <c r="R376" s="9">
        <v>100.669</v>
      </c>
      <c r="S376" s="9">
        <v>0.621</v>
      </c>
      <c r="T376" s="9">
        <v>0.55300000000000005</v>
      </c>
      <c r="U376" s="9">
        <v>0.98</v>
      </c>
    </row>
    <row r="377" spans="1:21" ht="15.75" customHeight="1" x14ac:dyDescent="0.35">
      <c r="A377" s="5" t="s">
        <v>21</v>
      </c>
      <c r="B377" s="5" t="s">
        <v>22</v>
      </c>
      <c r="C377" s="5" t="s">
        <v>23</v>
      </c>
      <c r="D377" s="10">
        <v>44235</v>
      </c>
      <c r="E377" s="7" t="str">
        <f t="shared" si="4"/>
        <v>02</v>
      </c>
      <c r="F377" s="7" t="str">
        <f t="shared" si="5"/>
        <v>2021</v>
      </c>
      <c r="G377" s="7" t="e">
        <f t="shared" ca="1" si="6"/>
        <v>#NAME?</v>
      </c>
      <c r="H377" s="8" t="e">
        <f t="shared" ca="1" si="7"/>
        <v>#NAME?</v>
      </c>
      <c r="I377" s="9">
        <v>538995</v>
      </c>
      <c r="J377" s="9">
        <v>1685</v>
      </c>
      <c r="K377" s="9">
        <v>1674.7139999999999</v>
      </c>
      <c r="L377" s="9">
        <v>11231</v>
      </c>
      <c r="M377" s="9">
        <v>52</v>
      </c>
      <c r="N377" s="9">
        <v>60.570999999999998</v>
      </c>
      <c r="O377" s="9">
        <v>4853.76</v>
      </c>
      <c r="P377" s="9">
        <v>15.173999999999999</v>
      </c>
      <c r="Q377" s="9">
        <v>15.081</v>
      </c>
      <c r="R377" s="9">
        <v>101.137</v>
      </c>
      <c r="S377" s="9">
        <v>0.46800000000000003</v>
      </c>
      <c r="T377" s="9">
        <v>0.54500000000000004</v>
      </c>
      <c r="U377" s="9">
        <v>0.98</v>
      </c>
    </row>
    <row r="378" spans="1:21" ht="15.75" customHeight="1" x14ac:dyDescent="0.35">
      <c r="A378" s="5" t="s">
        <v>21</v>
      </c>
      <c r="B378" s="5" t="s">
        <v>22</v>
      </c>
      <c r="C378" s="5" t="s">
        <v>23</v>
      </c>
      <c r="D378" s="10">
        <v>44236</v>
      </c>
      <c r="E378" s="7" t="str">
        <f t="shared" si="4"/>
        <v>02</v>
      </c>
      <c r="F378" s="7" t="str">
        <f t="shared" si="5"/>
        <v>2021</v>
      </c>
      <c r="G378" s="7" t="e">
        <f t="shared" ca="1" si="6"/>
        <v>#NAME?</v>
      </c>
      <c r="H378" s="8" t="e">
        <f t="shared" ca="1" si="7"/>
        <v>#NAME?</v>
      </c>
      <c r="I378" s="9">
        <v>540227</v>
      </c>
      <c r="J378" s="9">
        <v>1232</v>
      </c>
      <c r="K378" s="9">
        <v>1624.857</v>
      </c>
      <c r="L378" s="9">
        <v>11296</v>
      </c>
      <c r="M378" s="9">
        <v>65</v>
      </c>
      <c r="N378" s="9">
        <v>60.286000000000001</v>
      </c>
      <c r="O378" s="9">
        <v>4864.8540000000003</v>
      </c>
      <c r="P378" s="9">
        <v>11.093999999999999</v>
      </c>
      <c r="Q378" s="9">
        <v>14.632</v>
      </c>
      <c r="R378" s="9">
        <v>101.723</v>
      </c>
      <c r="S378" s="9">
        <v>0.58499999999999996</v>
      </c>
      <c r="T378" s="9">
        <v>0.54300000000000004</v>
      </c>
      <c r="U378" s="9">
        <v>0.98</v>
      </c>
    </row>
    <row r="379" spans="1:21" ht="15.75" customHeight="1" x14ac:dyDescent="0.35">
      <c r="A379" s="5" t="s">
        <v>21</v>
      </c>
      <c r="B379" s="5" t="s">
        <v>22</v>
      </c>
      <c r="C379" s="5" t="s">
        <v>23</v>
      </c>
      <c r="D379" s="10">
        <v>44237</v>
      </c>
      <c r="E379" s="7" t="str">
        <f t="shared" si="4"/>
        <v>02</v>
      </c>
      <c r="F379" s="7" t="str">
        <f t="shared" si="5"/>
        <v>2021</v>
      </c>
      <c r="G379" s="7" t="e">
        <f t="shared" ca="1" si="6"/>
        <v>#NAME?</v>
      </c>
      <c r="H379" s="8" t="e">
        <f t="shared" ca="1" si="7"/>
        <v>#NAME?</v>
      </c>
      <c r="I379" s="9">
        <v>541560</v>
      </c>
      <c r="J379" s="9">
        <v>1333</v>
      </c>
      <c r="K379" s="9">
        <v>1634.5709999999999</v>
      </c>
      <c r="L379" s="9">
        <v>11401</v>
      </c>
      <c r="M379" s="9">
        <v>105</v>
      </c>
      <c r="N379" s="9">
        <v>65.570999999999998</v>
      </c>
      <c r="O379" s="9">
        <v>4876.8580000000002</v>
      </c>
      <c r="P379" s="9">
        <v>12.004</v>
      </c>
      <c r="Q379" s="9">
        <v>14.72</v>
      </c>
      <c r="R379" s="9">
        <v>102.66800000000001</v>
      </c>
      <c r="S379" s="9">
        <v>0.94599999999999995</v>
      </c>
      <c r="T379" s="9">
        <v>0.59</v>
      </c>
      <c r="U379" s="9">
        <v>0.99</v>
      </c>
    </row>
    <row r="380" spans="1:21" ht="15.75" customHeight="1" x14ac:dyDescent="0.35">
      <c r="A380" s="5" t="s">
        <v>21</v>
      </c>
      <c r="B380" s="5" t="s">
        <v>22</v>
      </c>
      <c r="C380" s="5" t="s">
        <v>23</v>
      </c>
      <c r="D380" s="10">
        <v>44238</v>
      </c>
      <c r="E380" s="7" t="str">
        <f t="shared" si="4"/>
        <v>02</v>
      </c>
      <c r="F380" s="7" t="str">
        <f t="shared" si="5"/>
        <v>2021</v>
      </c>
      <c r="G380" s="7" t="e">
        <f t="shared" ca="1" si="6"/>
        <v>#NAME?</v>
      </c>
      <c r="H380" s="8" t="e">
        <f t="shared" ca="1" si="7"/>
        <v>#NAME?</v>
      </c>
      <c r="I380" s="9">
        <v>543282</v>
      </c>
      <c r="J380" s="9">
        <v>1722</v>
      </c>
      <c r="K380" s="9">
        <v>1654.7139999999999</v>
      </c>
      <c r="L380" s="9">
        <v>11469</v>
      </c>
      <c r="M380" s="9">
        <v>68</v>
      </c>
      <c r="N380" s="9">
        <v>67.429000000000002</v>
      </c>
      <c r="O380" s="9">
        <v>4892.3649999999998</v>
      </c>
      <c r="P380" s="9">
        <v>15.507</v>
      </c>
      <c r="Q380" s="9">
        <v>14.901</v>
      </c>
      <c r="R380" s="9">
        <v>103.28100000000001</v>
      </c>
      <c r="S380" s="9">
        <v>0.61199999999999999</v>
      </c>
      <c r="T380" s="9">
        <v>0.60699999999999998</v>
      </c>
      <c r="U380" s="9">
        <v>1.01</v>
      </c>
    </row>
    <row r="381" spans="1:21" ht="15.75" customHeight="1" x14ac:dyDescent="0.35">
      <c r="A381" s="5" t="s">
        <v>21</v>
      </c>
      <c r="B381" s="5" t="s">
        <v>22</v>
      </c>
      <c r="C381" s="5" t="s">
        <v>23</v>
      </c>
      <c r="D381" s="10">
        <v>44239</v>
      </c>
      <c r="E381" s="7" t="str">
        <f t="shared" si="4"/>
        <v>02</v>
      </c>
      <c r="F381" s="7" t="str">
        <f t="shared" si="5"/>
        <v>2021</v>
      </c>
      <c r="G381" s="7" t="e">
        <f t="shared" ca="1" si="6"/>
        <v>#NAME?</v>
      </c>
      <c r="H381" s="8" t="e">
        <f t="shared" ca="1" si="7"/>
        <v>#NAME?</v>
      </c>
      <c r="I381" s="9">
        <v>545300</v>
      </c>
      <c r="J381" s="9">
        <v>2018</v>
      </c>
      <c r="K381" s="9">
        <v>1673.2860000000001</v>
      </c>
      <c r="L381" s="9">
        <v>11495</v>
      </c>
      <c r="M381" s="9">
        <v>26</v>
      </c>
      <c r="N381" s="9">
        <v>62.429000000000002</v>
      </c>
      <c r="O381" s="9">
        <v>4910.5370000000003</v>
      </c>
      <c r="P381" s="9">
        <v>18.172999999999998</v>
      </c>
      <c r="Q381" s="9">
        <v>15.068</v>
      </c>
      <c r="R381" s="9">
        <v>103.515</v>
      </c>
      <c r="S381" s="9">
        <v>0.23400000000000001</v>
      </c>
      <c r="T381" s="9">
        <v>0.56200000000000006</v>
      </c>
      <c r="U381" s="9">
        <v>1.01</v>
      </c>
    </row>
    <row r="382" spans="1:21" ht="15.75" customHeight="1" x14ac:dyDescent="0.35">
      <c r="A382" s="5" t="s">
        <v>21</v>
      </c>
      <c r="B382" s="5" t="s">
        <v>22</v>
      </c>
      <c r="C382" s="5" t="s">
        <v>23</v>
      </c>
      <c r="D382" s="10">
        <v>44240</v>
      </c>
      <c r="E382" s="7" t="str">
        <f t="shared" si="4"/>
        <v>02</v>
      </c>
      <c r="F382" s="7" t="str">
        <f t="shared" si="5"/>
        <v>2021</v>
      </c>
      <c r="G382" s="7" t="e">
        <f t="shared" ca="1" si="6"/>
        <v>#NAME?</v>
      </c>
      <c r="H382" s="8" t="e">
        <f t="shared" ca="1" si="7"/>
        <v>#NAME?</v>
      </c>
      <c r="I382" s="9">
        <v>547255</v>
      </c>
      <c r="J382" s="9">
        <v>1955</v>
      </c>
      <c r="K382" s="9">
        <v>1676.2860000000001</v>
      </c>
      <c r="L382" s="9">
        <v>11507</v>
      </c>
      <c r="M382" s="9">
        <v>12</v>
      </c>
      <c r="N382" s="9">
        <v>56.713999999999999</v>
      </c>
      <c r="O382" s="9">
        <v>4928.143</v>
      </c>
      <c r="P382" s="9">
        <v>17.605</v>
      </c>
      <c r="Q382" s="9">
        <v>15.095000000000001</v>
      </c>
      <c r="R382" s="9">
        <v>103.623</v>
      </c>
      <c r="S382" s="9">
        <v>0.108</v>
      </c>
      <c r="T382" s="9">
        <v>0.51100000000000001</v>
      </c>
      <c r="U382" s="9">
        <v>1.01</v>
      </c>
    </row>
    <row r="383" spans="1:21" ht="15.75" customHeight="1" x14ac:dyDescent="0.35">
      <c r="A383" s="5" t="s">
        <v>21</v>
      </c>
      <c r="B383" s="5" t="s">
        <v>22</v>
      </c>
      <c r="C383" s="5" t="s">
        <v>23</v>
      </c>
      <c r="D383" s="10">
        <v>44241</v>
      </c>
      <c r="E383" s="7" t="str">
        <f t="shared" si="4"/>
        <v>02</v>
      </c>
      <c r="F383" s="7" t="str">
        <f t="shared" si="5"/>
        <v>2021</v>
      </c>
      <c r="G383" s="7" t="e">
        <f t="shared" ca="1" si="6"/>
        <v>#NAME?</v>
      </c>
      <c r="H383" s="8" t="e">
        <f t="shared" ca="1" si="7"/>
        <v>#NAME?</v>
      </c>
      <c r="I383" s="9">
        <v>549176</v>
      </c>
      <c r="J383" s="9">
        <v>1921</v>
      </c>
      <c r="K383" s="9">
        <v>1695.143</v>
      </c>
      <c r="L383" s="9">
        <v>11515</v>
      </c>
      <c r="M383" s="9">
        <v>8</v>
      </c>
      <c r="N383" s="9">
        <v>48</v>
      </c>
      <c r="O383" s="9">
        <v>4945.442</v>
      </c>
      <c r="P383" s="9">
        <v>17.298999999999999</v>
      </c>
      <c r="Q383" s="9">
        <v>15.265000000000001</v>
      </c>
      <c r="R383" s="9">
        <v>103.69499999999999</v>
      </c>
      <c r="S383" s="9">
        <v>7.1999999999999995E-2</v>
      </c>
      <c r="T383" s="9">
        <v>0.432</v>
      </c>
      <c r="U383" s="9">
        <v>1.02</v>
      </c>
    </row>
    <row r="384" spans="1:21" ht="15.75" customHeight="1" x14ac:dyDescent="0.35">
      <c r="A384" s="5" t="s">
        <v>21</v>
      </c>
      <c r="B384" s="5" t="s">
        <v>22</v>
      </c>
      <c r="C384" s="5" t="s">
        <v>23</v>
      </c>
      <c r="D384" s="10">
        <v>44242</v>
      </c>
      <c r="E384" s="7" t="str">
        <f t="shared" si="4"/>
        <v>02</v>
      </c>
      <c r="F384" s="7" t="str">
        <f t="shared" si="5"/>
        <v>2021</v>
      </c>
      <c r="G384" s="7" t="e">
        <f t="shared" ca="1" si="6"/>
        <v>#NAME?</v>
      </c>
      <c r="H384" s="8" t="e">
        <f t="shared" ca="1" si="7"/>
        <v>#NAME?</v>
      </c>
      <c r="I384" s="9">
        <v>550860</v>
      </c>
      <c r="J384" s="9">
        <v>1684</v>
      </c>
      <c r="K384" s="9">
        <v>1695</v>
      </c>
      <c r="L384" s="9">
        <v>11517</v>
      </c>
      <c r="M384" s="9">
        <v>2</v>
      </c>
      <c r="N384" s="9">
        <v>40.856999999999999</v>
      </c>
      <c r="O384" s="9">
        <v>4960.6059999999998</v>
      </c>
      <c r="P384" s="9">
        <v>15.164999999999999</v>
      </c>
      <c r="Q384" s="9">
        <v>15.263999999999999</v>
      </c>
      <c r="R384" s="9">
        <v>103.71299999999999</v>
      </c>
      <c r="S384" s="9">
        <v>1.7999999999999999E-2</v>
      </c>
      <c r="T384" s="9">
        <v>0.36799999999999999</v>
      </c>
      <c r="U384" s="9">
        <v>1.01</v>
      </c>
    </row>
    <row r="385" spans="1:21" ht="15.75" customHeight="1" x14ac:dyDescent="0.35">
      <c r="A385" s="5" t="s">
        <v>21</v>
      </c>
      <c r="B385" s="5" t="s">
        <v>22</v>
      </c>
      <c r="C385" s="5" t="s">
        <v>23</v>
      </c>
      <c r="D385" s="10">
        <v>44243</v>
      </c>
      <c r="E385" s="7" t="str">
        <f t="shared" si="4"/>
        <v>02</v>
      </c>
      <c r="F385" s="7" t="str">
        <f t="shared" si="5"/>
        <v>2021</v>
      </c>
      <c r="G385" s="7" t="e">
        <f t="shared" ca="1" si="6"/>
        <v>#NAME?</v>
      </c>
      <c r="H385" s="8" t="e">
        <f t="shared" ca="1" si="7"/>
        <v>#NAME?</v>
      </c>
      <c r="I385" s="9">
        <v>552246</v>
      </c>
      <c r="J385" s="9">
        <v>1386</v>
      </c>
      <c r="K385" s="9">
        <v>1717</v>
      </c>
      <c r="L385" s="9">
        <v>11524</v>
      </c>
      <c r="M385" s="9">
        <v>7</v>
      </c>
      <c r="N385" s="9">
        <v>32.570999999999998</v>
      </c>
      <c r="O385" s="9">
        <v>4973.0870000000004</v>
      </c>
      <c r="P385" s="9">
        <v>12.481</v>
      </c>
      <c r="Q385" s="9">
        <v>15.462</v>
      </c>
      <c r="R385" s="9">
        <v>103.776</v>
      </c>
      <c r="S385" s="9">
        <v>6.3E-2</v>
      </c>
      <c r="T385" s="9">
        <v>0.29299999999999998</v>
      </c>
      <c r="U385" s="9">
        <v>1.01</v>
      </c>
    </row>
    <row r="386" spans="1:21" ht="15.75" customHeight="1" x14ac:dyDescent="0.35">
      <c r="A386" s="5" t="s">
        <v>21</v>
      </c>
      <c r="B386" s="5" t="s">
        <v>22</v>
      </c>
      <c r="C386" s="5" t="s">
        <v>23</v>
      </c>
      <c r="D386" s="10">
        <v>44244</v>
      </c>
      <c r="E386" s="7" t="str">
        <f t="shared" si="4"/>
        <v>02</v>
      </c>
      <c r="F386" s="7" t="str">
        <f t="shared" si="5"/>
        <v>2021</v>
      </c>
      <c r="G386" s="7" t="e">
        <f t="shared" ca="1" si="6"/>
        <v>#NAME?</v>
      </c>
      <c r="H386" s="8" t="e">
        <f t="shared" ca="1" si="7"/>
        <v>#NAME?</v>
      </c>
      <c r="I386" s="9">
        <v>553424</v>
      </c>
      <c r="J386" s="9">
        <v>1178</v>
      </c>
      <c r="K386" s="9">
        <v>1694.857</v>
      </c>
      <c r="L386" s="9">
        <v>11577</v>
      </c>
      <c r="M386" s="9">
        <v>53</v>
      </c>
      <c r="N386" s="9">
        <v>25.143000000000001</v>
      </c>
      <c r="O386" s="9">
        <v>4983.6959999999999</v>
      </c>
      <c r="P386" s="9">
        <v>10.608000000000001</v>
      </c>
      <c r="Q386" s="9">
        <v>15.263</v>
      </c>
      <c r="R386" s="9">
        <v>104.253</v>
      </c>
      <c r="S386" s="9">
        <v>0.47699999999999998</v>
      </c>
      <c r="T386" s="9">
        <v>0.22600000000000001</v>
      </c>
      <c r="U386" s="9">
        <v>1</v>
      </c>
    </row>
    <row r="387" spans="1:21" ht="15.75" customHeight="1" x14ac:dyDescent="0.35">
      <c r="A387" s="5" t="s">
        <v>21</v>
      </c>
      <c r="B387" s="5" t="s">
        <v>22</v>
      </c>
      <c r="C387" s="5" t="s">
        <v>23</v>
      </c>
      <c r="D387" s="10">
        <v>44245</v>
      </c>
      <c r="E387" s="7" t="str">
        <f t="shared" si="4"/>
        <v>02</v>
      </c>
      <c r="F387" s="7" t="str">
        <f t="shared" si="5"/>
        <v>2021</v>
      </c>
      <c r="G387" s="7" t="e">
        <f t="shared" ca="1" si="6"/>
        <v>#NAME?</v>
      </c>
      <c r="H387" s="8" t="e">
        <f t="shared" ca="1" si="7"/>
        <v>#NAME?</v>
      </c>
      <c r="I387" s="9">
        <v>555163</v>
      </c>
      <c r="J387" s="9">
        <v>1739</v>
      </c>
      <c r="K387" s="9">
        <v>1697.2860000000001</v>
      </c>
      <c r="L387" s="9">
        <v>11673</v>
      </c>
      <c r="M387" s="9">
        <v>96</v>
      </c>
      <c r="N387" s="9">
        <v>29.143000000000001</v>
      </c>
      <c r="O387" s="9">
        <v>4999.3559999999998</v>
      </c>
      <c r="P387" s="9">
        <v>15.66</v>
      </c>
      <c r="Q387" s="9">
        <v>15.284000000000001</v>
      </c>
      <c r="R387" s="9">
        <v>105.11799999999999</v>
      </c>
      <c r="S387" s="9">
        <v>0.86399999999999999</v>
      </c>
      <c r="T387" s="9">
        <v>0.26200000000000001</v>
      </c>
      <c r="U387" s="9">
        <v>1.02</v>
      </c>
    </row>
    <row r="388" spans="1:21" ht="15.75" customHeight="1" x14ac:dyDescent="0.35">
      <c r="A388" s="5" t="s">
        <v>21</v>
      </c>
      <c r="B388" s="5" t="s">
        <v>22</v>
      </c>
      <c r="C388" s="5" t="s">
        <v>23</v>
      </c>
      <c r="D388" s="10">
        <v>44246</v>
      </c>
      <c r="E388" s="7" t="str">
        <f t="shared" si="4"/>
        <v>02</v>
      </c>
      <c r="F388" s="7" t="str">
        <f t="shared" si="5"/>
        <v>2021</v>
      </c>
      <c r="G388" s="7" t="e">
        <f t="shared" ca="1" si="6"/>
        <v>#NAME?</v>
      </c>
      <c r="H388" s="8" t="e">
        <f t="shared" ca="1" si="7"/>
        <v>#NAME?</v>
      </c>
      <c r="I388" s="9">
        <v>557058</v>
      </c>
      <c r="J388" s="9">
        <v>1895</v>
      </c>
      <c r="K388" s="9">
        <v>1679.7139999999999</v>
      </c>
      <c r="L388" s="9">
        <v>11829</v>
      </c>
      <c r="M388" s="9">
        <v>156</v>
      </c>
      <c r="N388" s="9">
        <v>47.713999999999999</v>
      </c>
      <c r="O388" s="9">
        <v>5016.4210000000003</v>
      </c>
      <c r="P388" s="9">
        <v>17.065000000000001</v>
      </c>
      <c r="Q388" s="9">
        <v>15.125999999999999</v>
      </c>
      <c r="R388" s="9">
        <v>106.523</v>
      </c>
      <c r="S388" s="9">
        <v>1.405</v>
      </c>
      <c r="T388" s="9">
        <v>0.43</v>
      </c>
      <c r="U388" s="9">
        <v>1.04</v>
      </c>
    </row>
    <row r="389" spans="1:21" ht="15.75" customHeight="1" x14ac:dyDescent="0.35">
      <c r="A389" s="5" t="s">
        <v>21</v>
      </c>
      <c r="B389" s="5" t="s">
        <v>22</v>
      </c>
      <c r="C389" s="5" t="s">
        <v>23</v>
      </c>
      <c r="D389" s="10">
        <v>44247</v>
      </c>
      <c r="E389" s="7" t="str">
        <f t="shared" si="4"/>
        <v>02</v>
      </c>
      <c r="F389" s="7" t="str">
        <f t="shared" si="5"/>
        <v>2021</v>
      </c>
      <c r="G389" s="7" t="e">
        <f t="shared" ca="1" si="6"/>
        <v>#NAME?</v>
      </c>
      <c r="H389" s="8" t="e">
        <f t="shared" ca="1" si="7"/>
        <v>#NAME?</v>
      </c>
      <c r="I389" s="9">
        <v>559288</v>
      </c>
      <c r="J389" s="9">
        <v>2230</v>
      </c>
      <c r="K389" s="9">
        <v>1719</v>
      </c>
      <c r="L389" s="9">
        <v>12068</v>
      </c>
      <c r="M389" s="9">
        <v>239</v>
      </c>
      <c r="N389" s="9">
        <v>80.143000000000001</v>
      </c>
      <c r="O389" s="9">
        <v>5036.5020000000004</v>
      </c>
      <c r="P389" s="9">
        <v>20.082000000000001</v>
      </c>
      <c r="Q389" s="9">
        <v>15.48</v>
      </c>
      <c r="R389" s="9">
        <v>108.675</v>
      </c>
      <c r="S389" s="9">
        <v>2.1520000000000001</v>
      </c>
      <c r="T389" s="9">
        <v>0.72199999999999998</v>
      </c>
      <c r="U389" s="9">
        <v>1.08</v>
      </c>
    </row>
    <row r="390" spans="1:21" ht="15.75" customHeight="1" x14ac:dyDescent="0.35">
      <c r="A390" s="5" t="s">
        <v>21</v>
      </c>
      <c r="B390" s="5" t="s">
        <v>22</v>
      </c>
      <c r="C390" s="5" t="s">
        <v>23</v>
      </c>
      <c r="D390" s="10">
        <v>44248</v>
      </c>
      <c r="E390" s="7" t="str">
        <f t="shared" si="4"/>
        <v>02</v>
      </c>
      <c r="F390" s="7" t="str">
        <f t="shared" si="5"/>
        <v>2021</v>
      </c>
      <c r="G390" s="7" t="e">
        <f t="shared" ca="1" si="6"/>
        <v>#NAME?</v>
      </c>
      <c r="H390" s="8" t="e">
        <f t="shared" ca="1" si="7"/>
        <v>#NAME?</v>
      </c>
      <c r="I390" s="9">
        <v>561169</v>
      </c>
      <c r="J390" s="9">
        <v>1881</v>
      </c>
      <c r="K390" s="9">
        <v>1713.2860000000001</v>
      </c>
      <c r="L390" s="9">
        <v>12088</v>
      </c>
      <c r="M390" s="9">
        <v>20</v>
      </c>
      <c r="N390" s="9">
        <v>81.856999999999999</v>
      </c>
      <c r="O390" s="9">
        <v>5053.4409999999998</v>
      </c>
      <c r="P390" s="9">
        <v>16.939</v>
      </c>
      <c r="Q390" s="9">
        <v>15.428000000000001</v>
      </c>
      <c r="R390" s="9">
        <v>108.855</v>
      </c>
      <c r="S390" s="9">
        <v>0.18</v>
      </c>
      <c r="T390" s="9">
        <v>0.73699999999999999</v>
      </c>
      <c r="U390" s="9">
        <v>1.1000000000000001</v>
      </c>
    </row>
    <row r="391" spans="1:21" ht="15.75" customHeight="1" x14ac:dyDescent="0.35">
      <c r="A391" s="5" t="s">
        <v>21</v>
      </c>
      <c r="B391" s="5" t="s">
        <v>22</v>
      </c>
      <c r="C391" s="5" t="s">
        <v>23</v>
      </c>
      <c r="D391" s="10">
        <v>44249</v>
      </c>
      <c r="E391" s="7" t="str">
        <f t="shared" si="4"/>
        <v>02</v>
      </c>
      <c r="F391" s="7" t="str">
        <f t="shared" si="5"/>
        <v>2021</v>
      </c>
      <c r="G391" s="7" t="e">
        <f t="shared" ca="1" si="6"/>
        <v>#NAME?</v>
      </c>
      <c r="H391" s="8" t="e">
        <f t="shared" ca="1" si="7"/>
        <v>#NAME?</v>
      </c>
      <c r="I391" s="9">
        <v>563456</v>
      </c>
      <c r="J391" s="9">
        <v>2287</v>
      </c>
      <c r="K391" s="9">
        <v>1799.4290000000001</v>
      </c>
      <c r="L391" s="9">
        <v>12094</v>
      </c>
      <c r="M391" s="9">
        <v>6</v>
      </c>
      <c r="N391" s="9">
        <v>82.429000000000002</v>
      </c>
      <c r="O391" s="9">
        <v>5074.0360000000001</v>
      </c>
      <c r="P391" s="9">
        <v>20.594999999999999</v>
      </c>
      <c r="Q391" s="9">
        <v>16.204000000000001</v>
      </c>
      <c r="R391" s="9">
        <v>108.90900000000001</v>
      </c>
      <c r="S391" s="9">
        <v>5.3999999999999999E-2</v>
      </c>
      <c r="T391" s="9">
        <v>0.74199999999999999</v>
      </c>
      <c r="U391" s="9">
        <v>1.1299999999999999</v>
      </c>
    </row>
    <row r="392" spans="1:21" ht="15.75" customHeight="1" x14ac:dyDescent="0.35">
      <c r="A392" s="5" t="s">
        <v>21</v>
      </c>
      <c r="B392" s="5" t="s">
        <v>22</v>
      </c>
      <c r="C392" s="5" t="s">
        <v>23</v>
      </c>
      <c r="D392" s="10">
        <v>44250</v>
      </c>
      <c r="E392" s="7" t="str">
        <f t="shared" si="4"/>
        <v>02</v>
      </c>
      <c r="F392" s="7" t="str">
        <f t="shared" si="5"/>
        <v>2021</v>
      </c>
      <c r="G392" s="7" t="e">
        <f t="shared" ca="1" si="6"/>
        <v>#NAME?</v>
      </c>
      <c r="H392" s="8" t="e">
        <f t="shared" ca="1" si="7"/>
        <v>#NAME?</v>
      </c>
      <c r="I392" s="9">
        <v>564865</v>
      </c>
      <c r="J392" s="9">
        <v>1409</v>
      </c>
      <c r="K392" s="9">
        <v>1802.7139999999999</v>
      </c>
      <c r="L392" s="9">
        <v>12107</v>
      </c>
      <c r="M392" s="9">
        <v>13</v>
      </c>
      <c r="N392" s="9">
        <v>83.286000000000001</v>
      </c>
      <c r="O392" s="9">
        <v>5086.7240000000002</v>
      </c>
      <c r="P392" s="9">
        <v>12.688000000000001</v>
      </c>
      <c r="Q392" s="9">
        <v>16.234000000000002</v>
      </c>
      <c r="R392" s="9">
        <v>109.026</v>
      </c>
      <c r="S392" s="9">
        <v>0.11700000000000001</v>
      </c>
      <c r="T392" s="9">
        <v>0.75</v>
      </c>
      <c r="U392" s="9">
        <v>1.1200000000000001</v>
      </c>
    </row>
    <row r="393" spans="1:21" ht="15.75" customHeight="1" x14ac:dyDescent="0.35">
      <c r="A393" s="5" t="s">
        <v>21</v>
      </c>
      <c r="B393" s="5" t="s">
        <v>22</v>
      </c>
      <c r="C393" s="5" t="s">
        <v>23</v>
      </c>
      <c r="D393" s="10">
        <v>44251</v>
      </c>
      <c r="E393" s="7" t="str">
        <f t="shared" si="4"/>
        <v>02</v>
      </c>
      <c r="F393" s="7" t="str">
        <f t="shared" si="5"/>
        <v>2021</v>
      </c>
      <c r="G393" s="7" t="e">
        <f t="shared" ca="1" si="6"/>
        <v>#NAME?</v>
      </c>
      <c r="H393" s="8" t="e">
        <f t="shared" ca="1" si="7"/>
        <v>#NAME?</v>
      </c>
      <c r="I393" s="9">
        <v>566420</v>
      </c>
      <c r="J393" s="9">
        <v>1555</v>
      </c>
      <c r="K393" s="9">
        <v>1856.5709999999999</v>
      </c>
      <c r="L393" s="9">
        <v>12129</v>
      </c>
      <c r="M393" s="9">
        <v>22</v>
      </c>
      <c r="N393" s="9">
        <v>78.856999999999999</v>
      </c>
      <c r="O393" s="9">
        <v>5100.7269999999999</v>
      </c>
      <c r="P393" s="9">
        <v>14.003</v>
      </c>
      <c r="Q393" s="9">
        <v>16.719000000000001</v>
      </c>
      <c r="R393" s="9">
        <v>109.224</v>
      </c>
      <c r="S393" s="9">
        <v>0.19800000000000001</v>
      </c>
      <c r="T393" s="9">
        <v>0.71</v>
      </c>
      <c r="U393" s="9">
        <v>1.1399999999999999</v>
      </c>
    </row>
    <row r="394" spans="1:21" ht="15.75" customHeight="1" x14ac:dyDescent="0.35">
      <c r="A394" s="5" t="s">
        <v>21</v>
      </c>
      <c r="B394" s="5" t="s">
        <v>22</v>
      </c>
      <c r="C394" s="5" t="s">
        <v>23</v>
      </c>
      <c r="D394" s="10">
        <v>44252</v>
      </c>
      <c r="E394" s="7" t="str">
        <f t="shared" si="4"/>
        <v>02</v>
      </c>
      <c r="F394" s="7" t="str">
        <f t="shared" si="5"/>
        <v>2021</v>
      </c>
      <c r="G394" s="7" t="e">
        <f t="shared" ca="1" si="6"/>
        <v>#NAME?</v>
      </c>
      <c r="H394" s="8" t="e">
        <f t="shared" ca="1" si="7"/>
        <v>#NAME?</v>
      </c>
      <c r="I394" s="9">
        <v>568680</v>
      </c>
      <c r="J394" s="9">
        <v>2260</v>
      </c>
      <c r="K394" s="9">
        <v>1931</v>
      </c>
      <c r="L394" s="9">
        <v>12201</v>
      </c>
      <c r="M394" s="9">
        <v>72</v>
      </c>
      <c r="N394" s="9">
        <v>75.429000000000002</v>
      </c>
      <c r="O394" s="9">
        <v>5121.0789999999997</v>
      </c>
      <c r="P394" s="9">
        <v>20.352</v>
      </c>
      <c r="Q394" s="9">
        <v>17.388999999999999</v>
      </c>
      <c r="R394" s="9">
        <v>109.872</v>
      </c>
      <c r="S394" s="9">
        <v>0.64800000000000002</v>
      </c>
      <c r="T394" s="9">
        <v>0.67900000000000005</v>
      </c>
      <c r="U394" s="9">
        <v>1.17</v>
      </c>
    </row>
    <row r="395" spans="1:21" ht="15.75" customHeight="1" x14ac:dyDescent="0.35">
      <c r="A395" s="5" t="s">
        <v>21</v>
      </c>
      <c r="B395" s="5" t="s">
        <v>22</v>
      </c>
      <c r="C395" s="5" t="s">
        <v>23</v>
      </c>
      <c r="D395" s="10">
        <v>44253</v>
      </c>
      <c r="E395" s="7" t="str">
        <f t="shared" si="4"/>
        <v>02</v>
      </c>
      <c r="F395" s="7" t="str">
        <f t="shared" si="5"/>
        <v>2021</v>
      </c>
      <c r="G395" s="7" t="e">
        <f t="shared" ca="1" si="6"/>
        <v>#NAME?</v>
      </c>
      <c r="H395" s="8" t="e">
        <f t="shared" ca="1" si="7"/>
        <v>#NAME?</v>
      </c>
      <c r="I395" s="9">
        <v>571327</v>
      </c>
      <c r="J395" s="9">
        <v>2647</v>
      </c>
      <c r="K395" s="9">
        <v>2038.4290000000001</v>
      </c>
      <c r="L395" s="9">
        <v>12247</v>
      </c>
      <c r="M395" s="9">
        <v>46</v>
      </c>
      <c r="N395" s="9">
        <v>59.713999999999999</v>
      </c>
      <c r="O395" s="9">
        <v>5144.9160000000002</v>
      </c>
      <c r="P395" s="9">
        <v>23.837</v>
      </c>
      <c r="Q395" s="9">
        <v>18.356000000000002</v>
      </c>
      <c r="R395" s="9">
        <v>110.28700000000001</v>
      </c>
      <c r="S395" s="9">
        <v>0.41399999999999998</v>
      </c>
      <c r="T395" s="9">
        <v>0.53800000000000003</v>
      </c>
      <c r="U395" s="9">
        <v>1.18</v>
      </c>
    </row>
    <row r="396" spans="1:21" ht="15.75" customHeight="1" x14ac:dyDescent="0.35">
      <c r="A396" s="5" t="s">
        <v>21</v>
      </c>
      <c r="B396" s="5" t="s">
        <v>22</v>
      </c>
      <c r="C396" s="5" t="s">
        <v>23</v>
      </c>
      <c r="D396" s="10">
        <v>44254</v>
      </c>
      <c r="E396" s="7" t="str">
        <f t="shared" si="4"/>
        <v>02</v>
      </c>
      <c r="F396" s="7" t="str">
        <f t="shared" si="5"/>
        <v>2021</v>
      </c>
      <c r="G396" s="7" t="e">
        <f t="shared" ca="1" si="6"/>
        <v>#NAME?</v>
      </c>
      <c r="H396" s="8" t="e">
        <f t="shared" ca="1" si="7"/>
        <v>#NAME?</v>
      </c>
      <c r="I396" s="9">
        <v>574247</v>
      </c>
      <c r="J396" s="9">
        <v>2920</v>
      </c>
      <c r="K396" s="9">
        <v>2137</v>
      </c>
      <c r="L396" s="9">
        <v>12289</v>
      </c>
      <c r="M396" s="9">
        <v>42</v>
      </c>
      <c r="N396" s="9">
        <v>31.571000000000002</v>
      </c>
      <c r="O396" s="9">
        <v>5171.2110000000002</v>
      </c>
      <c r="P396" s="9">
        <v>26.295000000000002</v>
      </c>
      <c r="Q396" s="9">
        <v>19.244</v>
      </c>
      <c r="R396" s="9">
        <v>110.66500000000001</v>
      </c>
      <c r="S396" s="9">
        <v>0.378</v>
      </c>
      <c r="T396" s="9">
        <v>0.28399999999999997</v>
      </c>
      <c r="U396" s="9">
        <v>1.17</v>
      </c>
    </row>
    <row r="397" spans="1:21" ht="15.75" customHeight="1" x14ac:dyDescent="0.35">
      <c r="A397" s="5" t="s">
        <v>21</v>
      </c>
      <c r="B397" s="5" t="s">
        <v>22</v>
      </c>
      <c r="C397" s="5" t="s">
        <v>23</v>
      </c>
      <c r="D397" s="10">
        <v>44255</v>
      </c>
      <c r="E397" s="7" t="str">
        <f t="shared" si="4"/>
        <v>02</v>
      </c>
      <c r="F397" s="7" t="str">
        <f t="shared" si="5"/>
        <v>2021</v>
      </c>
      <c r="G397" s="7" t="e">
        <f t="shared" ca="1" si="6"/>
        <v>#NAME?</v>
      </c>
      <c r="H397" s="8" t="e">
        <f t="shared" ca="1" si="7"/>
        <v>#NAME?</v>
      </c>
      <c r="I397" s="9">
        <v>576352</v>
      </c>
      <c r="J397" s="9">
        <v>2105</v>
      </c>
      <c r="K397" s="9">
        <v>2169</v>
      </c>
      <c r="L397" s="9">
        <v>12318</v>
      </c>
      <c r="M397" s="9">
        <v>29</v>
      </c>
      <c r="N397" s="9">
        <v>32.856999999999999</v>
      </c>
      <c r="O397" s="9">
        <v>5190.1670000000004</v>
      </c>
      <c r="P397" s="9">
        <v>18.956</v>
      </c>
      <c r="Q397" s="9">
        <v>19.532</v>
      </c>
      <c r="R397" s="9">
        <v>110.926</v>
      </c>
      <c r="S397" s="9">
        <v>0.26100000000000001</v>
      </c>
      <c r="T397" s="9">
        <v>0.29599999999999999</v>
      </c>
      <c r="U397" s="9">
        <v>1.1299999999999999</v>
      </c>
    </row>
    <row r="398" spans="1:21" ht="15.75" customHeight="1" x14ac:dyDescent="0.35">
      <c r="A398" s="5" t="s">
        <v>21</v>
      </c>
      <c r="B398" s="5" t="s">
        <v>22</v>
      </c>
      <c r="C398" s="5" t="s">
        <v>23</v>
      </c>
      <c r="D398" s="10">
        <v>44256</v>
      </c>
      <c r="E398" s="7" t="str">
        <f t="shared" si="4"/>
        <v>03</v>
      </c>
      <c r="F398" s="7" t="str">
        <f t="shared" si="5"/>
        <v>2021</v>
      </c>
      <c r="G398" s="7" t="e">
        <f t="shared" ca="1" si="6"/>
        <v>#NAME?</v>
      </c>
      <c r="H398" s="8" t="e">
        <f t="shared" ca="1" si="7"/>
        <v>#NAME?</v>
      </c>
      <c r="I398" s="9">
        <v>578381</v>
      </c>
      <c r="J398" s="9">
        <v>2029</v>
      </c>
      <c r="K398" s="9">
        <v>2132.143</v>
      </c>
      <c r="L398" s="9">
        <v>12322</v>
      </c>
      <c r="M398" s="9">
        <v>4</v>
      </c>
      <c r="N398" s="9">
        <v>32.570999999999998</v>
      </c>
      <c r="O398" s="9">
        <v>5208.4380000000001</v>
      </c>
      <c r="P398" s="9">
        <v>18.271999999999998</v>
      </c>
      <c r="Q398" s="9">
        <v>19.2</v>
      </c>
      <c r="R398" s="9">
        <v>110.962</v>
      </c>
      <c r="S398" s="9">
        <v>3.5999999999999997E-2</v>
      </c>
      <c r="T398" s="9">
        <v>0.29299999999999998</v>
      </c>
      <c r="U398" s="9">
        <v>1.1200000000000001</v>
      </c>
    </row>
    <row r="399" spans="1:21" ht="15.75" customHeight="1" x14ac:dyDescent="0.35">
      <c r="A399" s="5" t="s">
        <v>21</v>
      </c>
      <c r="B399" s="5" t="s">
        <v>22</v>
      </c>
      <c r="C399" s="5" t="s">
        <v>23</v>
      </c>
      <c r="D399" s="10">
        <v>44257</v>
      </c>
      <c r="E399" s="7" t="str">
        <f t="shared" si="4"/>
        <v>03</v>
      </c>
      <c r="F399" s="7" t="str">
        <f t="shared" si="5"/>
        <v>2021</v>
      </c>
      <c r="G399" s="7" t="e">
        <f t="shared" ca="1" si="6"/>
        <v>#NAME?</v>
      </c>
      <c r="H399" s="8" t="e">
        <f t="shared" ca="1" si="7"/>
        <v>#NAME?</v>
      </c>
      <c r="I399" s="9">
        <v>580442</v>
      </c>
      <c r="J399" s="9">
        <v>2061</v>
      </c>
      <c r="K399" s="9">
        <v>2225.2860000000001</v>
      </c>
      <c r="L399" s="9">
        <v>12369</v>
      </c>
      <c r="M399" s="9">
        <v>47</v>
      </c>
      <c r="N399" s="9">
        <v>37.429000000000002</v>
      </c>
      <c r="O399" s="9">
        <v>5226.9979999999996</v>
      </c>
      <c r="P399" s="9">
        <v>18.559999999999999</v>
      </c>
      <c r="Q399" s="9">
        <v>20.039000000000001</v>
      </c>
      <c r="R399" s="9">
        <v>111.38500000000001</v>
      </c>
      <c r="S399" s="9">
        <v>0.42299999999999999</v>
      </c>
      <c r="T399" s="9">
        <v>0.33700000000000002</v>
      </c>
      <c r="U399" s="9">
        <v>1.1499999999999999</v>
      </c>
    </row>
    <row r="400" spans="1:21" ht="15.75" customHeight="1" x14ac:dyDescent="0.35">
      <c r="A400" s="5" t="s">
        <v>21</v>
      </c>
      <c r="B400" s="5" t="s">
        <v>22</v>
      </c>
      <c r="C400" s="5" t="s">
        <v>23</v>
      </c>
      <c r="D400" s="10">
        <v>44258</v>
      </c>
      <c r="E400" s="7" t="str">
        <f t="shared" si="4"/>
        <v>03</v>
      </c>
      <c r="F400" s="7" t="str">
        <f t="shared" si="5"/>
        <v>2021</v>
      </c>
      <c r="G400" s="7" t="e">
        <f t="shared" ca="1" si="6"/>
        <v>#NAME?</v>
      </c>
      <c r="H400" s="8" t="e">
        <f t="shared" ca="1" si="7"/>
        <v>#NAME?</v>
      </c>
      <c r="I400" s="9">
        <v>582223</v>
      </c>
      <c r="J400" s="9">
        <v>1781</v>
      </c>
      <c r="K400" s="9">
        <v>2257.5709999999999</v>
      </c>
      <c r="L400" s="9">
        <v>12389</v>
      </c>
      <c r="M400" s="9">
        <v>20</v>
      </c>
      <c r="N400" s="9">
        <v>37.143000000000001</v>
      </c>
      <c r="O400" s="9">
        <v>5243.0360000000001</v>
      </c>
      <c r="P400" s="9">
        <v>16.038</v>
      </c>
      <c r="Q400" s="9">
        <v>20.329999999999998</v>
      </c>
      <c r="R400" s="9">
        <v>111.565</v>
      </c>
      <c r="S400" s="9">
        <v>0.18</v>
      </c>
      <c r="T400" s="9">
        <v>0.33400000000000002</v>
      </c>
      <c r="U400" s="9">
        <v>1.1599999999999999</v>
      </c>
    </row>
    <row r="401" spans="1:21" ht="15.75" customHeight="1" x14ac:dyDescent="0.35">
      <c r="A401" s="5" t="s">
        <v>21</v>
      </c>
      <c r="B401" s="5" t="s">
        <v>22</v>
      </c>
      <c r="C401" s="5" t="s">
        <v>23</v>
      </c>
      <c r="D401" s="10">
        <v>44259</v>
      </c>
      <c r="E401" s="7" t="str">
        <f t="shared" si="4"/>
        <v>03</v>
      </c>
      <c r="F401" s="7" t="str">
        <f t="shared" si="5"/>
        <v>2021</v>
      </c>
      <c r="G401" s="7" t="e">
        <f t="shared" ca="1" si="6"/>
        <v>#NAME?</v>
      </c>
      <c r="H401" s="8" t="e">
        <f t="shared" ca="1" si="7"/>
        <v>#NAME?</v>
      </c>
      <c r="I401" s="9">
        <v>584667</v>
      </c>
      <c r="J401" s="9">
        <v>2444</v>
      </c>
      <c r="K401" s="9">
        <v>2283.857</v>
      </c>
      <c r="L401" s="9">
        <v>12404</v>
      </c>
      <c r="M401" s="9">
        <v>15</v>
      </c>
      <c r="N401" s="9">
        <v>29</v>
      </c>
      <c r="O401" s="9">
        <v>5265.0450000000001</v>
      </c>
      <c r="P401" s="9">
        <v>22.009</v>
      </c>
      <c r="Q401" s="9">
        <v>20.567</v>
      </c>
      <c r="R401" s="9">
        <v>111.70099999999999</v>
      </c>
      <c r="S401" s="9">
        <v>0.13500000000000001</v>
      </c>
      <c r="T401" s="9">
        <v>0.26100000000000001</v>
      </c>
      <c r="U401" s="9">
        <v>1.2</v>
      </c>
    </row>
    <row r="402" spans="1:21" ht="15.75" customHeight="1" x14ac:dyDescent="0.35">
      <c r="A402" s="5" t="s">
        <v>21</v>
      </c>
      <c r="B402" s="5" t="s">
        <v>22</v>
      </c>
      <c r="C402" s="5" t="s">
        <v>23</v>
      </c>
      <c r="D402" s="10">
        <v>44260</v>
      </c>
      <c r="E402" s="7" t="str">
        <f t="shared" si="4"/>
        <v>03</v>
      </c>
      <c r="F402" s="7" t="str">
        <f t="shared" si="5"/>
        <v>2021</v>
      </c>
      <c r="G402" s="7" t="e">
        <f t="shared" ca="1" si="6"/>
        <v>#NAME?</v>
      </c>
      <c r="H402" s="8" t="e">
        <f t="shared" ca="1" si="7"/>
        <v>#NAME?</v>
      </c>
      <c r="I402" s="9">
        <v>587704</v>
      </c>
      <c r="J402" s="9">
        <v>3037</v>
      </c>
      <c r="K402" s="9">
        <v>2339.5709999999999</v>
      </c>
      <c r="L402" s="9">
        <v>12423</v>
      </c>
      <c r="M402" s="9">
        <v>19</v>
      </c>
      <c r="N402" s="9">
        <v>25.143000000000001</v>
      </c>
      <c r="O402" s="9">
        <v>5292.3940000000002</v>
      </c>
      <c r="P402" s="9">
        <v>27.349</v>
      </c>
      <c r="Q402" s="9">
        <v>21.068000000000001</v>
      </c>
      <c r="R402" s="9">
        <v>111.872</v>
      </c>
      <c r="S402" s="9">
        <v>0.17100000000000001</v>
      </c>
      <c r="T402" s="9">
        <v>0.22600000000000001</v>
      </c>
      <c r="U402" s="9">
        <v>1.24</v>
      </c>
    </row>
    <row r="403" spans="1:21" ht="15.75" customHeight="1" x14ac:dyDescent="0.35">
      <c r="A403" s="5" t="s">
        <v>21</v>
      </c>
      <c r="B403" s="5" t="s">
        <v>22</v>
      </c>
      <c r="C403" s="5" t="s">
        <v>23</v>
      </c>
      <c r="D403" s="10">
        <v>44261</v>
      </c>
      <c r="E403" s="7" t="str">
        <f t="shared" si="4"/>
        <v>03</v>
      </c>
      <c r="F403" s="7" t="str">
        <f t="shared" si="5"/>
        <v>2021</v>
      </c>
      <c r="G403" s="7" t="e">
        <f t="shared" ca="1" si="6"/>
        <v>#NAME?</v>
      </c>
      <c r="H403" s="8" t="e">
        <f t="shared" ca="1" si="7"/>
        <v>#NAME?</v>
      </c>
      <c r="I403" s="9">
        <v>591138</v>
      </c>
      <c r="J403" s="9">
        <v>3434</v>
      </c>
      <c r="K403" s="9">
        <v>2413</v>
      </c>
      <c r="L403" s="9">
        <v>12465</v>
      </c>
      <c r="M403" s="9">
        <v>42</v>
      </c>
      <c r="N403" s="9">
        <v>25.143000000000001</v>
      </c>
      <c r="O403" s="9">
        <v>5323.3180000000002</v>
      </c>
      <c r="P403" s="9">
        <v>30.923999999999999</v>
      </c>
      <c r="Q403" s="9">
        <v>21.73</v>
      </c>
      <c r="R403" s="9">
        <v>112.25</v>
      </c>
      <c r="S403" s="9">
        <v>0.378</v>
      </c>
      <c r="T403" s="9">
        <v>0.22600000000000001</v>
      </c>
      <c r="U403" s="9">
        <v>1.28</v>
      </c>
    </row>
    <row r="404" spans="1:21" ht="15.75" customHeight="1" x14ac:dyDescent="0.35">
      <c r="A404" s="5" t="s">
        <v>21</v>
      </c>
      <c r="B404" s="5" t="s">
        <v>22</v>
      </c>
      <c r="C404" s="5" t="s">
        <v>23</v>
      </c>
      <c r="D404" s="10">
        <v>44262</v>
      </c>
      <c r="E404" s="7" t="str">
        <f t="shared" si="4"/>
        <v>03</v>
      </c>
      <c r="F404" s="7" t="str">
        <f t="shared" si="5"/>
        <v>2021</v>
      </c>
      <c r="G404" s="7" t="e">
        <f t="shared" ca="1" si="6"/>
        <v>#NAME?</v>
      </c>
      <c r="H404" s="8" t="e">
        <f t="shared" ca="1" si="7"/>
        <v>#NAME?</v>
      </c>
      <c r="I404" s="9">
        <v>594412</v>
      </c>
      <c r="J404" s="9">
        <v>3274</v>
      </c>
      <c r="K404" s="9">
        <v>2580</v>
      </c>
      <c r="L404" s="9">
        <v>12516</v>
      </c>
      <c r="M404" s="9">
        <v>51</v>
      </c>
      <c r="N404" s="9">
        <v>28.286000000000001</v>
      </c>
      <c r="O404" s="9">
        <v>5352.8010000000004</v>
      </c>
      <c r="P404" s="9">
        <v>29.483000000000001</v>
      </c>
      <c r="Q404" s="9">
        <v>23.233000000000001</v>
      </c>
      <c r="R404" s="9">
        <v>112.709</v>
      </c>
      <c r="S404" s="9">
        <v>0.45900000000000002</v>
      </c>
      <c r="T404" s="9">
        <v>0.255</v>
      </c>
      <c r="U404" s="9">
        <v>1.3</v>
      </c>
    </row>
    <row r="405" spans="1:21" ht="15.75" customHeight="1" x14ac:dyDescent="0.35">
      <c r="A405" s="5" t="s">
        <v>21</v>
      </c>
      <c r="B405" s="5" t="s">
        <v>22</v>
      </c>
      <c r="C405" s="5" t="s">
        <v>23</v>
      </c>
      <c r="D405" s="10">
        <v>44263</v>
      </c>
      <c r="E405" s="7" t="str">
        <f t="shared" si="4"/>
        <v>03</v>
      </c>
      <c r="F405" s="7" t="str">
        <f t="shared" si="5"/>
        <v>2021</v>
      </c>
      <c r="G405" s="7" t="e">
        <f t="shared" ca="1" si="6"/>
        <v>#NAME?</v>
      </c>
      <c r="H405" s="8" t="e">
        <f t="shared" ca="1" si="7"/>
        <v>#NAME?</v>
      </c>
      <c r="I405" s="9">
        <v>597763</v>
      </c>
      <c r="J405" s="9">
        <v>3351</v>
      </c>
      <c r="K405" s="9">
        <v>2768.857</v>
      </c>
      <c r="L405" s="9">
        <v>12521</v>
      </c>
      <c r="M405" s="9">
        <v>5</v>
      </c>
      <c r="N405" s="9">
        <v>28.428999999999998</v>
      </c>
      <c r="O405" s="9">
        <v>5382.9769999999999</v>
      </c>
      <c r="P405" s="9">
        <v>30.175999999999998</v>
      </c>
      <c r="Q405" s="9">
        <v>24.934000000000001</v>
      </c>
      <c r="R405" s="9">
        <v>112.754</v>
      </c>
      <c r="S405" s="9">
        <v>4.4999999999999998E-2</v>
      </c>
      <c r="T405" s="9">
        <v>0.25600000000000001</v>
      </c>
      <c r="U405" s="9">
        <v>1.31</v>
      </c>
    </row>
    <row r="406" spans="1:21" ht="15.75" customHeight="1" x14ac:dyDescent="0.35">
      <c r="A406" s="5" t="s">
        <v>21</v>
      </c>
      <c r="B406" s="5" t="s">
        <v>22</v>
      </c>
      <c r="C406" s="5" t="s">
        <v>23</v>
      </c>
      <c r="D406" s="10">
        <v>44264</v>
      </c>
      <c r="E406" s="7" t="str">
        <f t="shared" si="4"/>
        <v>03</v>
      </c>
      <c r="F406" s="7" t="str">
        <f t="shared" si="5"/>
        <v>2021</v>
      </c>
      <c r="G406" s="7" t="e">
        <f t="shared" ca="1" si="6"/>
        <v>#NAME?</v>
      </c>
      <c r="H406" s="8" t="e">
        <f t="shared" ca="1" si="7"/>
        <v>#NAME?</v>
      </c>
      <c r="I406" s="9">
        <v>600428</v>
      </c>
      <c r="J406" s="9">
        <v>2665</v>
      </c>
      <c r="K406" s="9">
        <v>2855.143</v>
      </c>
      <c r="L406" s="9">
        <v>12528</v>
      </c>
      <c r="M406" s="9">
        <v>7</v>
      </c>
      <c r="N406" s="9">
        <v>22.713999999999999</v>
      </c>
      <c r="O406" s="9">
        <v>5406.9759999999997</v>
      </c>
      <c r="P406" s="9">
        <v>23.998999999999999</v>
      </c>
      <c r="Q406" s="9">
        <v>25.710999999999999</v>
      </c>
      <c r="R406" s="9">
        <v>112.81699999999999</v>
      </c>
      <c r="S406" s="9">
        <v>6.3E-2</v>
      </c>
      <c r="T406" s="9">
        <v>0.20499999999999999</v>
      </c>
      <c r="U406" s="9">
        <v>1.31</v>
      </c>
    </row>
    <row r="407" spans="1:21" ht="15.75" customHeight="1" x14ac:dyDescent="0.35">
      <c r="A407" s="5" t="s">
        <v>21</v>
      </c>
      <c r="B407" s="5" t="s">
        <v>22</v>
      </c>
      <c r="C407" s="5" t="s">
        <v>23</v>
      </c>
      <c r="D407" s="10">
        <v>44265</v>
      </c>
      <c r="E407" s="7" t="str">
        <f t="shared" si="4"/>
        <v>03</v>
      </c>
      <c r="F407" s="7" t="str">
        <f t="shared" si="5"/>
        <v>2021</v>
      </c>
      <c r="G407" s="7" t="e">
        <f t="shared" ca="1" si="6"/>
        <v>#NAME?</v>
      </c>
      <c r="H407" s="8" t="e">
        <f t="shared" ca="1" si="7"/>
        <v>#NAME?</v>
      </c>
      <c r="I407" s="9">
        <v>603308</v>
      </c>
      <c r="J407" s="9">
        <v>2880</v>
      </c>
      <c r="K407" s="9">
        <v>3012.143</v>
      </c>
      <c r="L407" s="9">
        <v>12545</v>
      </c>
      <c r="M407" s="9">
        <v>17</v>
      </c>
      <c r="N407" s="9">
        <v>22.286000000000001</v>
      </c>
      <c r="O407" s="9">
        <v>5432.9110000000001</v>
      </c>
      <c r="P407" s="9">
        <v>25.934999999999999</v>
      </c>
      <c r="Q407" s="9">
        <v>27.125</v>
      </c>
      <c r="R407" s="9">
        <v>112.97</v>
      </c>
      <c r="S407" s="9">
        <v>0.153</v>
      </c>
      <c r="T407" s="9">
        <v>0.20100000000000001</v>
      </c>
      <c r="U407" s="9">
        <v>1.33</v>
      </c>
    </row>
    <row r="408" spans="1:21" ht="15.75" customHeight="1" x14ac:dyDescent="0.35">
      <c r="A408" s="5" t="s">
        <v>21</v>
      </c>
      <c r="B408" s="5" t="s">
        <v>22</v>
      </c>
      <c r="C408" s="5" t="s">
        <v>23</v>
      </c>
      <c r="D408" s="10">
        <v>44266</v>
      </c>
      <c r="E408" s="7" t="str">
        <f t="shared" si="4"/>
        <v>03</v>
      </c>
      <c r="F408" s="7" t="str">
        <f t="shared" si="5"/>
        <v>2021</v>
      </c>
      <c r="G408" s="7" t="e">
        <f t="shared" ca="1" si="6"/>
        <v>#NAME?</v>
      </c>
      <c r="H408" s="8" t="e">
        <f t="shared" ca="1" si="7"/>
        <v>#NAME?</v>
      </c>
      <c r="I408" s="9">
        <v>607048</v>
      </c>
      <c r="J408" s="9">
        <v>3740</v>
      </c>
      <c r="K408" s="9">
        <v>3197.2860000000001</v>
      </c>
      <c r="L408" s="9">
        <v>12608</v>
      </c>
      <c r="M408" s="9">
        <v>63</v>
      </c>
      <c r="N408" s="9">
        <v>29.143000000000001</v>
      </c>
      <c r="O408" s="9">
        <v>5466.5910000000003</v>
      </c>
      <c r="P408" s="9">
        <v>33.679000000000002</v>
      </c>
      <c r="Q408" s="9">
        <v>28.792000000000002</v>
      </c>
      <c r="R408" s="9">
        <v>113.538</v>
      </c>
      <c r="S408" s="9">
        <v>0.56699999999999995</v>
      </c>
      <c r="T408" s="9">
        <v>0.26200000000000001</v>
      </c>
      <c r="U408" s="9">
        <v>1.36</v>
      </c>
    </row>
    <row r="409" spans="1:21" ht="15.75" customHeight="1" x14ac:dyDescent="0.35">
      <c r="A409" s="5" t="s">
        <v>21</v>
      </c>
      <c r="B409" s="5" t="s">
        <v>22</v>
      </c>
      <c r="C409" s="5" t="s">
        <v>23</v>
      </c>
      <c r="D409" s="10">
        <v>44267</v>
      </c>
      <c r="E409" s="7" t="str">
        <f t="shared" si="4"/>
        <v>03</v>
      </c>
      <c r="F409" s="7" t="str">
        <f t="shared" si="5"/>
        <v>2021</v>
      </c>
      <c r="G409" s="7" t="e">
        <f t="shared" ca="1" si="6"/>
        <v>#NAME?</v>
      </c>
      <c r="H409" s="8" t="e">
        <f t="shared" ca="1" si="7"/>
        <v>#NAME?</v>
      </c>
      <c r="I409" s="9">
        <v>611618</v>
      </c>
      <c r="J409" s="9">
        <v>4570</v>
      </c>
      <c r="K409" s="9">
        <v>3416.2860000000001</v>
      </c>
      <c r="L409" s="9">
        <v>12694</v>
      </c>
      <c r="M409" s="9">
        <v>86</v>
      </c>
      <c r="N409" s="9">
        <v>38.713999999999999</v>
      </c>
      <c r="O409" s="9">
        <v>5507.7439999999997</v>
      </c>
      <c r="P409" s="9">
        <v>41.154000000000003</v>
      </c>
      <c r="Q409" s="9">
        <v>30.763999999999999</v>
      </c>
      <c r="R409" s="9">
        <v>114.312</v>
      </c>
      <c r="S409" s="9">
        <v>0.77400000000000002</v>
      </c>
      <c r="T409" s="9">
        <v>0.34899999999999998</v>
      </c>
      <c r="U409" s="9">
        <v>1.38</v>
      </c>
    </row>
    <row r="410" spans="1:21" ht="15.75" customHeight="1" x14ac:dyDescent="0.35">
      <c r="A410" s="5" t="s">
        <v>21</v>
      </c>
      <c r="B410" s="5" t="s">
        <v>22</v>
      </c>
      <c r="C410" s="5" t="s">
        <v>23</v>
      </c>
      <c r="D410" s="10">
        <v>44268</v>
      </c>
      <c r="E410" s="7" t="str">
        <f t="shared" si="4"/>
        <v>03</v>
      </c>
      <c r="F410" s="7" t="str">
        <f t="shared" si="5"/>
        <v>2021</v>
      </c>
      <c r="G410" s="7" t="e">
        <f t="shared" ca="1" si="6"/>
        <v>#NAME?</v>
      </c>
      <c r="H410" s="8" t="e">
        <f t="shared" ca="1" si="7"/>
        <v>#NAME?</v>
      </c>
      <c r="I410" s="9">
        <v>616611</v>
      </c>
      <c r="J410" s="9">
        <v>4993</v>
      </c>
      <c r="K410" s="9">
        <v>3639</v>
      </c>
      <c r="L410" s="9">
        <v>12766</v>
      </c>
      <c r="M410" s="9">
        <v>72</v>
      </c>
      <c r="N410" s="9">
        <v>43</v>
      </c>
      <c r="O410" s="9">
        <v>5552.7070000000003</v>
      </c>
      <c r="P410" s="9">
        <v>44.963000000000001</v>
      </c>
      <c r="Q410" s="9">
        <v>32.770000000000003</v>
      </c>
      <c r="R410" s="9">
        <v>114.96</v>
      </c>
      <c r="S410" s="9">
        <v>0.64800000000000002</v>
      </c>
      <c r="T410" s="9">
        <v>0.38700000000000001</v>
      </c>
      <c r="U410" s="9">
        <v>1.4</v>
      </c>
    </row>
    <row r="411" spans="1:21" ht="15.75" customHeight="1" x14ac:dyDescent="0.35">
      <c r="A411" s="5" t="s">
        <v>21</v>
      </c>
      <c r="B411" s="5" t="s">
        <v>22</v>
      </c>
      <c r="C411" s="5" t="s">
        <v>23</v>
      </c>
      <c r="D411" s="10">
        <v>44269</v>
      </c>
      <c r="E411" s="7" t="str">
        <f t="shared" si="4"/>
        <v>03</v>
      </c>
      <c r="F411" s="7" t="str">
        <f t="shared" si="5"/>
        <v>2021</v>
      </c>
      <c r="G411" s="7" t="e">
        <f t="shared" ca="1" si="6"/>
        <v>#NAME?</v>
      </c>
      <c r="H411" s="8" t="e">
        <f t="shared" ca="1" si="7"/>
        <v>#NAME?</v>
      </c>
      <c r="I411" s="9">
        <v>621498</v>
      </c>
      <c r="J411" s="9">
        <v>4887</v>
      </c>
      <c r="K411" s="9">
        <v>3869.4290000000001</v>
      </c>
      <c r="L411" s="9">
        <v>12829</v>
      </c>
      <c r="M411" s="9">
        <v>63</v>
      </c>
      <c r="N411" s="9">
        <v>44.713999999999999</v>
      </c>
      <c r="O411" s="9">
        <v>5596.7160000000003</v>
      </c>
      <c r="P411" s="9">
        <v>44.008000000000003</v>
      </c>
      <c r="Q411" s="9">
        <v>34.844999999999999</v>
      </c>
      <c r="R411" s="9">
        <v>115.52800000000001</v>
      </c>
      <c r="S411" s="9">
        <v>0.56699999999999995</v>
      </c>
      <c r="T411" s="9">
        <v>0.40300000000000002</v>
      </c>
      <c r="U411" s="9">
        <v>1.42</v>
      </c>
    </row>
    <row r="412" spans="1:21" ht="15.75" customHeight="1" x14ac:dyDescent="0.35">
      <c r="A412" s="5" t="s">
        <v>21</v>
      </c>
      <c r="B412" s="5" t="s">
        <v>22</v>
      </c>
      <c r="C412" s="5" t="s">
        <v>23</v>
      </c>
      <c r="D412" s="10">
        <v>44270</v>
      </c>
      <c r="E412" s="7" t="str">
        <f t="shared" si="4"/>
        <v>03</v>
      </c>
      <c r="F412" s="7" t="str">
        <f t="shared" si="5"/>
        <v>2021</v>
      </c>
      <c r="G412" s="7" t="e">
        <f t="shared" ca="1" si="6"/>
        <v>#NAME?</v>
      </c>
      <c r="H412" s="8" t="e">
        <f t="shared" ca="1" si="7"/>
        <v>#NAME?</v>
      </c>
      <c r="I412" s="9">
        <v>626893</v>
      </c>
      <c r="J412" s="9">
        <v>5395</v>
      </c>
      <c r="K412" s="9">
        <v>4161.4290000000001</v>
      </c>
      <c r="L412" s="9">
        <v>12837</v>
      </c>
      <c r="M412" s="9">
        <v>8</v>
      </c>
      <c r="N412" s="9">
        <v>45.143000000000001</v>
      </c>
      <c r="O412" s="9">
        <v>5645.299</v>
      </c>
      <c r="P412" s="9">
        <v>48.582999999999998</v>
      </c>
      <c r="Q412" s="9">
        <v>37.475000000000001</v>
      </c>
      <c r="R412" s="9">
        <v>115.6</v>
      </c>
      <c r="S412" s="9">
        <v>7.1999999999999995E-2</v>
      </c>
      <c r="T412" s="9">
        <v>0.40699999999999997</v>
      </c>
      <c r="U412" s="9">
        <v>1.43</v>
      </c>
    </row>
    <row r="413" spans="1:21" ht="15.75" customHeight="1" x14ac:dyDescent="0.35">
      <c r="A413" s="5" t="s">
        <v>21</v>
      </c>
      <c r="B413" s="5" t="s">
        <v>22</v>
      </c>
      <c r="C413" s="5" t="s">
        <v>23</v>
      </c>
      <c r="D413" s="10">
        <v>44271</v>
      </c>
      <c r="E413" s="7" t="str">
        <f t="shared" si="4"/>
        <v>03</v>
      </c>
      <c r="F413" s="7" t="str">
        <f t="shared" si="5"/>
        <v>2021</v>
      </c>
      <c r="G413" s="7" t="e">
        <f t="shared" ca="1" si="6"/>
        <v>#NAME?</v>
      </c>
      <c r="H413" s="8" t="e">
        <f t="shared" ca="1" si="7"/>
        <v>#NAME?</v>
      </c>
      <c r="I413" s="9">
        <v>631320</v>
      </c>
      <c r="J413" s="9">
        <v>4427</v>
      </c>
      <c r="K413" s="9">
        <v>4413.143</v>
      </c>
      <c r="L413" s="9">
        <v>12848</v>
      </c>
      <c r="M413" s="9">
        <v>11</v>
      </c>
      <c r="N413" s="9">
        <v>45.713999999999999</v>
      </c>
      <c r="O413" s="9">
        <v>5685.165</v>
      </c>
      <c r="P413" s="9">
        <v>39.866</v>
      </c>
      <c r="Q413" s="9">
        <v>39.741</v>
      </c>
      <c r="R413" s="9">
        <v>115.699</v>
      </c>
      <c r="S413" s="9">
        <v>9.9000000000000005E-2</v>
      </c>
      <c r="T413" s="9">
        <v>0.41199999999999998</v>
      </c>
      <c r="U413" s="9">
        <v>1.41</v>
      </c>
    </row>
    <row r="414" spans="1:21" ht="15.75" customHeight="1" x14ac:dyDescent="0.35">
      <c r="A414" s="5" t="s">
        <v>21</v>
      </c>
      <c r="B414" s="5" t="s">
        <v>22</v>
      </c>
      <c r="C414" s="5" t="s">
        <v>23</v>
      </c>
      <c r="D414" s="10">
        <v>44272</v>
      </c>
      <c r="E414" s="7" t="str">
        <f t="shared" si="4"/>
        <v>03</v>
      </c>
      <c r="F414" s="7" t="str">
        <f t="shared" si="5"/>
        <v>2021</v>
      </c>
      <c r="G414" s="7" t="e">
        <f t="shared" ca="1" si="6"/>
        <v>#NAME?</v>
      </c>
      <c r="H414" s="8" t="e">
        <f t="shared" ca="1" si="7"/>
        <v>#NAME?</v>
      </c>
      <c r="I414" s="9">
        <v>635698</v>
      </c>
      <c r="J414" s="9">
        <v>4378</v>
      </c>
      <c r="K414" s="9">
        <v>4627.143</v>
      </c>
      <c r="L414" s="9">
        <v>12866</v>
      </c>
      <c r="M414" s="9">
        <v>18</v>
      </c>
      <c r="N414" s="9">
        <v>45.856999999999999</v>
      </c>
      <c r="O414" s="9">
        <v>5724.59</v>
      </c>
      <c r="P414" s="9">
        <v>39.424999999999997</v>
      </c>
      <c r="Q414" s="9">
        <v>41.667999999999999</v>
      </c>
      <c r="R414" s="9">
        <v>115.861</v>
      </c>
      <c r="S414" s="9">
        <v>0.16200000000000001</v>
      </c>
      <c r="T414" s="9">
        <v>0.41299999999999998</v>
      </c>
      <c r="U414" s="9">
        <v>1.4</v>
      </c>
    </row>
    <row r="415" spans="1:21" ht="15.75" customHeight="1" x14ac:dyDescent="0.35">
      <c r="A415" s="5" t="s">
        <v>21</v>
      </c>
      <c r="B415" s="5" t="s">
        <v>22</v>
      </c>
      <c r="C415" s="5" t="s">
        <v>23</v>
      </c>
      <c r="D415" s="10">
        <v>44273</v>
      </c>
      <c r="E415" s="7" t="str">
        <f t="shared" si="4"/>
        <v>03</v>
      </c>
      <c r="F415" s="7" t="str">
        <f t="shared" si="5"/>
        <v>2021</v>
      </c>
      <c r="G415" s="7" t="e">
        <f t="shared" ca="1" si="6"/>
        <v>#NAME?</v>
      </c>
      <c r="H415" s="8" t="e">
        <f t="shared" ca="1" si="7"/>
        <v>#NAME?</v>
      </c>
      <c r="I415" s="9">
        <v>640984</v>
      </c>
      <c r="J415" s="9">
        <v>5286</v>
      </c>
      <c r="K415" s="9">
        <v>4848</v>
      </c>
      <c r="L415" s="9">
        <v>12887</v>
      </c>
      <c r="M415" s="9">
        <v>21</v>
      </c>
      <c r="N415" s="9">
        <v>39.856999999999999</v>
      </c>
      <c r="O415" s="9">
        <v>5772.1909999999998</v>
      </c>
      <c r="P415" s="9">
        <v>47.601999999999997</v>
      </c>
      <c r="Q415" s="9">
        <v>43.656999999999996</v>
      </c>
      <c r="R415" s="9">
        <v>116.05</v>
      </c>
      <c r="S415" s="9">
        <v>0.189</v>
      </c>
      <c r="T415" s="9">
        <v>0.35899999999999999</v>
      </c>
      <c r="U415" s="9">
        <v>1.4</v>
      </c>
    </row>
    <row r="416" spans="1:21" ht="15.75" customHeight="1" x14ac:dyDescent="0.35">
      <c r="A416" s="5" t="s">
        <v>21</v>
      </c>
      <c r="B416" s="5" t="s">
        <v>22</v>
      </c>
      <c r="C416" s="5" t="s">
        <v>23</v>
      </c>
      <c r="D416" s="10">
        <v>44274</v>
      </c>
      <c r="E416" s="7" t="str">
        <f t="shared" si="4"/>
        <v>03</v>
      </c>
      <c r="F416" s="7" t="str">
        <f t="shared" si="5"/>
        <v>2021</v>
      </c>
      <c r="G416" s="7" t="e">
        <f t="shared" ca="1" si="6"/>
        <v>#NAME?</v>
      </c>
      <c r="H416" s="8" t="e">
        <f t="shared" ca="1" si="7"/>
        <v>#NAME?</v>
      </c>
      <c r="I416" s="9">
        <v>648066</v>
      </c>
      <c r="J416" s="9">
        <v>7082</v>
      </c>
      <c r="K416" s="9">
        <v>5206.857</v>
      </c>
      <c r="L416" s="9">
        <v>12900</v>
      </c>
      <c r="M416" s="9">
        <v>13</v>
      </c>
      <c r="N416" s="9">
        <v>29.428999999999998</v>
      </c>
      <c r="O416" s="9">
        <v>5835.9660000000003</v>
      </c>
      <c r="P416" s="9">
        <v>63.774999999999999</v>
      </c>
      <c r="Q416" s="9">
        <v>46.889000000000003</v>
      </c>
      <c r="R416" s="9">
        <v>116.167</v>
      </c>
      <c r="S416" s="9">
        <v>0.11700000000000001</v>
      </c>
      <c r="T416" s="9">
        <v>0.26500000000000001</v>
      </c>
      <c r="U416" s="9">
        <v>1.43</v>
      </c>
    </row>
    <row r="417" spans="1:21" ht="15.75" customHeight="1" x14ac:dyDescent="0.35">
      <c r="A417" s="5" t="s">
        <v>21</v>
      </c>
      <c r="B417" s="5" t="s">
        <v>22</v>
      </c>
      <c r="C417" s="5" t="s">
        <v>23</v>
      </c>
      <c r="D417" s="10">
        <v>44275</v>
      </c>
      <c r="E417" s="7" t="str">
        <f t="shared" si="4"/>
        <v>03</v>
      </c>
      <c r="F417" s="7" t="str">
        <f t="shared" si="5"/>
        <v>2021</v>
      </c>
      <c r="G417" s="7" t="e">
        <f t="shared" ca="1" si="6"/>
        <v>#NAME?</v>
      </c>
      <c r="H417" s="8" t="e">
        <f t="shared" ca="1" si="7"/>
        <v>#NAME?</v>
      </c>
      <c r="I417" s="9">
        <v>656056</v>
      </c>
      <c r="J417" s="9">
        <v>7990</v>
      </c>
      <c r="K417" s="9">
        <v>5635</v>
      </c>
      <c r="L417" s="9">
        <v>12930</v>
      </c>
      <c r="M417" s="9">
        <v>30</v>
      </c>
      <c r="N417" s="9">
        <v>23.428999999999998</v>
      </c>
      <c r="O417" s="9">
        <v>5907.9179999999997</v>
      </c>
      <c r="P417" s="9">
        <v>71.951999999999998</v>
      </c>
      <c r="Q417" s="9">
        <v>50.744</v>
      </c>
      <c r="R417" s="9">
        <v>116.437</v>
      </c>
      <c r="S417" s="9">
        <v>0.27</v>
      </c>
      <c r="T417" s="9">
        <v>0.21099999999999999</v>
      </c>
      <c r="U417" s="9">
        <v>1.45</v>
      </c>
    </row>
    <row r="418" spans="1:21" ht="15.75" customHeight="1" x14ac:dyDescent="0.35">
      <c r="A418" s="5" t="s">
        <v>21</v>
      </c>
      <c r="B418" s="5" t="s">
        <v>22</v>
      </c>
      <c r="C418" s="5" t="s">
        <v>23</v>
      </c>
      <c r="D418" s="10">
        <v>44276</v>
      </c>
      <c r="E418" s="7" t="str">
        <f t="shared" si="4"/>
        <v>03</v>
      </c>
      <c r="F418" s="7" t="str">
        <f t="shared" si="5"/>
        <v>2021</v>
      </c>
      <c r="G418" s="7" t="e">
        <f t="shared" ca="1" si="6"/>
        <v>#NAME?</v>
      </c>
      <c r="H418" s="8" t="e">
        <f t="shared" ca="1" si="7"/>
        <v>#NAME?</v>
      </c>
      <c r="I418" s="9">
        <v>663794</v>
      </c>
      <c r="J418" s="9">
        <v>7738</v>
      </c>
      <c r="K418" s="9">
        <v>6042.2860000000001</v>
      </c>
      <c r="L418" s="9">
        <v>12968</v>
      </c>
      <c r="M418" s="9">
        <v>38</v>
      </c>
      <c r="N418" s="9">
        <v>19.856999999999999</v>
      </c>
      <c r="O418" s="9">
        <v>5977.6</v>
      </c>
      <c r="P418" s="9">
        <v>69.682000000000002</v>
      </c>
      <c r="Q418" s="9">
        <v>54.411999999999999</v>
      </c>
      <c r="R418" s="9">
        <v>116.779</v>
      </c>
      <c r="S418" s="9">
        <v>0.34200000000000003</v>
      </c>
      <c r="T418" s="9">
        <v>0.17899999999999999</v>
      </c>
      <c r="U418" s="9">
        <v>1.44</v>
      </c>
    </row>
    <row r="419" spans="1:21" ht="15.75" customHeight="1" x14ac:dyDescent="0.35">
      <c r="A419" s="5" t="s">
        <v>21</v>
      </c>
      <c r="B419" s="5" t="s">
        <v>22</v>
      </c>
      <c r="C419" s="5" t="s">
        <v>23</v>
      </c>
      <c r="D419" s="10">
        <v>44277</v>
      </c>
      <c r="E419" s="7" t="str">
        <f t="shared" si="4"/>
        <v>03</v>
      </c>
      <c r="F419" s="7" t="str">
        <f t="shared" si="5"/>
        <v>2021</v>
      </c>
      <c r="G419" s="7" t="e">
        <f t="shared" ca="1" si="6"/>
        <v>#NAME?</v>
      </c>
      <c r="H419" s="8" t="e">
        <f t="shared" ca="1" si="7"/>
        <v>#NAME?</v>
      </c>
      <c r="I419" s="9">
        <v>671792</v>
      </c>
      <c r="J419" s="9">
        <v>7998</v>
      </c>
      <c r="K419" s="9">
        <v>6414.143</v>
      </c>
      <c r="L419" s="9">
        <v>12972</v>
      </c>
      <c r="M419" s="9">
        <v>4</v>
      </c>
      <c r="N419" s="9">
        <v>19.286000000000001</v>
      </c>
      <c r="O419" s="9">
        <v>6049.6239999999998</v>
      </c>
      <c r="P419" s="9">
        <v>72.024000000000001</v>
      </c>
      <c r="Q419" s="9">
        <v>57.761000000000003</v>
      </c>
      <c r="R419" s="9">
        <v>116.815</v>
      </c>
      <c r="S419" s="9">
        <v>3.5999999999999997E-2</v>
      </c>
      <c r="T419" s="9">
        <v>0.17399999999999999</v>
      </c>
      <c r="U419" s="9">
        <v>1.42</v>
      </c>
    </row>
    <row r="420" spans="1:21" ht="15.75" customHeight="1" x14ac:dyDescent="0.35">
      <c r="A420" s="5" t="s">
        <v>21</v>
      </c>
      <c r="B420" s="5" t="s">
        <v>22</v>
      </c>
      <c r="C420" s="5" t="s">
        <v>23</v>
      </c>
      <c r="D420" s="10">
        <v>44278</v>
      </c>
      <c r="E420" s="7" t="str">
        <f t="shared" si="4"/>
        <v>03</v>
      </c>
      <c r="F420" s="7" t="str">
        <f t="shared" si="5"/>
        <v>2021</v>
      </c>
      <c r="G420" s="7" t="e">
        <f t="shared" ca="1" si="6"/>
        <v>#NAME?</v>
      </c>
      <c r="H420" s="8" t="e">
        <f t="shared" ca="1" si="7"/>
        <v>#NAME?</v>
      </c>
      <c r="I420" s="9">
        <v>677653</v>
      </c>
      <c r="J420" s="9">
        <v>5861</v>
      </c>
      <c r="K420" s="9">
        <v>6619</v>
      </c>
      <c r="L420" s="9">
        <v>12992</v>
      </c>
      <c r="M420" s="9">
        <v>20</v>
      </c>
      <c r="N420" s="9">
        <v>20.571000000000002</v>
      </c>
      <c r="O420" s="9">
        <v>6102.4030000000002</v>
      </c>
      <c r="P420" s="9">
        <v>52.779000000000003</v>
      </c>
      <c r="Q420" s="9">
        <v>59.604999999999997</v>
      </c>
      <c r="R420" s="9">
        <v>116.996</v>
      </c>
      <c r="S420" s="9">
        <v>0.18</v>
      </c>
      <c r="T420" s="9">
        <v>0.185</v>
      </c>
      <c r="U420" s="9">
        <v>1.37</v>
      </c>
    </row>
    <row r="421" spans="1:21" ht="15.75" customHeight="1" x14ac:dyDescent="0.35">
      <c r="A421" s="5" t="s">
        <v>21</v>
      </c>
      <c r="B421" s="5" t="s">
        <v>22</v>
      </c>
      <c r="C421" s="5" t="s">
        <v>23</v>
      </c>
      <c r="D421" s="10">
        <v>44279</v>
      </c>
      <c r="E421" s="7" t="str">
        <f t="shared" si="4"/>
        <v>03</v>
      </c>
      <c r="F421" s="7" t="str">
        <f t="shared" si="5"/>
        <v>2021</v>
      </c>
      <c r="G421" s="7" t="e">
        <f t="shared" ca="1" si="6"/>
        <v>#NAME?</v>
      </c>
      <c r="H421" s="8" t="e">
        <f t="shared" ca="1" si="7"/>
        <v>#NAME?</v>
      </c>
      <c r="I421" s="9">
        <v>684311</v>
      </c>
      <c r="J421" s="9">
        <v>6658</v>
      </c>
      <c r="K421" s="9">
        <v>6944.7139999999999</v>
      </c>
      <c r="L421" s="9">
        <v>13039</v>
      </c>
      <c r="M421" s="9">
        <v>47</v>
      </c>
      <c r="N421" s="9">
        <v>24.713999999999999</v>
      </c>
      <c r="O421" s="9">
        <v>6162.36</v>
      </c>
      <c r="P421" s="9">
        <v>59.957000000000001</v>
      </c>
      <c r="Q421" s="9">
        <v>62.539000000000001</v>
      </c>
      <c r="R421" s="9">
        <v>117.419</v>
      </c>
      <c r="S421" s="9">
        <v>0.42299999999999999</v>
      </c>
      <c r="T421" s="9">
        <v>0.223</v>
      </c>
      <c r="U421" s="9">
        <v>1.37</v>
      </c>
    </row>
    <row r="422" spans="1:21" ht="15.75" customHeight="1" x14ac:dyDescent="0.35">
      <c r="A422" s="5" t="s">
        <v>21</v>
      </c>
      <c r="B422" s="5" t="s">
        <v>22</v>
      </c>
      <c r="C422" s="5" t="s">
        <v>23</v>
      </c>
      <c r="D422" s="10">
        <v>44280</v>
      </c>
      <c r="E422" s="7" t="str">
        <f t="shared" si="4"/>
        <v>03</v>
      </c>
      <c r="F422" s="7" t="str">
        <f t="shared" si="5"/>
        <v>2021</v>
      </c>
      <c r="G422" s="7" t="e">
        <f t="shared" ca="1" si="6"/>
        <v>#NAME?</v>
      </c>
      <c r="H422" s="8" t="e">
        <f t="shared" ca="1" si="7"/>
        <v>#NAME?</v>
      </c>
      <c r="I422" s="9">
        <v>693048</v>
      </c>
      <c r="J422" s="9">
        <v>8737</v>
      </c>
      <c r="K422" s="9">
        <v>7437.7139999999999</v>
      </c>
      <c r="L422" s="9">
        <v>13095</v>
      </c>
      <c r="M422" s="9">
        <v>56</v>
      </c>
      <c r="N422" s="9">
        <v>29.713999999999999</v>
      </c>
      <c r="O422" s="9">
        <v>6241.0379999999996</v>
      </c>
      <c r="P422" s="9">
        <v>78.677999999999997</v>
      </c>
      <c r="Q422" s="9">
        <v>66.977999999999994</v>
      </c>
      <c r="R422" s="9">
        <v>117.923</v>
      </c>
      <c r="S422" s="9">
        <v>0.504</v>
      </c>
      <c r="T422" s="9">
        <v>0.26800000000000002</v>
      </c>
      <c r="U422" s="9">
        <v>1.36</v>
      </c>
    </row>
    <row r="423" spans="1:21" ht="15.75" customHeight="1" x14ac:dyDescent="0.35">
      <c r="A423" s="5" t="s">
        <v>21</v>
      </c>
      <c r="B423" s="5" t="s">
        <v>22</v>
      </c>
      <c r="C423" s="5" t="s">
        <v>23</v>
      </c>
      <c r="D423" s="10">
        <v>44281</v>
      </c>
      <c r="E423" s="7" t="str">
        <f t="shared" si="4"/>
        <v>03</v>
      </c>
      <c r="F423" s="7" t="str">
        <f t="shared" si="5"/>
        <v>2021</v>
      </c>
      <c r="G423" s="7" t="e">
        <f t="shared" ca="1" si="6"/>
        <v>#NAME?</v>
      </c>
      <c r="H423" s="8" t="e">
        <f t="shared" ca="1" si="7"/>
        <v>#NAME?</v>
      </c>
      <c r="I423" s="9">
        <v>702856</v>
      </c>
      <c r="J423" s="9">
        <v>9808</v>
      </c>
      <c r="K423" s="9">
        <v>7827.143</v>
      </c>
      <c r="L423" s="9">
        <v>13149</v>
      </c>
      <c r="M423" s="9">
        <v>54</v>
      </c>
      <c r="N423" s="9">
        <v>35.570999999999998</v>
      </c>
      <c r="O423" s="9">
        <v>6329.3609999999999</v>
      </c>
      <c r="P423" s="9">
        <v>88.322999999999993</v>
      </c>
      <c r="Q423" s="9">
        <v>70.484999999999999</v>
      </c>
      <c r="R423" s="9">
        <v>118.40900000000001</v>
      </c>
      <c r="S423" s="9">
        <v>0.48599999999999999</v>
      </c>
      <c r="T423" s="9">
        <v>0.32</v>
      </c>
      <c r="U423" s="9">
        <v>1.32</v>
      </c>
    </row>
    <row r="424" spans="1:21" ht="15.75" customHeight="1" x14ac:dyDescent="0.35">
      <c r="A424" s="5" t="s">
        <v>21</v>
      </c>
      <c r="B424" s="5" t="s">
        <v>22</v>
      </c>
      <c r="C424" s="5" t="s">
        <v>23</v>
      </c>
      <c r="D424" s="10">
        <v>44282</v>
      </c>
      <c r="E424" s="7" t="str">
        <f t="shared" si="4"/>
        <v>03</v>
      </c>
      <c r="F424" s="7" t="str">
        <f t="shared" si="5"/>
        <v>2021</v>
      </c>
      <c r="G424" s="7" t="e">
        <f t="shared" ca="1" si="6"/>
        <v>#NAME?</v>
      </c>
      <c r="H424" s="8" t="e">
        <f t="shared" ca="1" si="7"/>
        <v>#NAME?</v>
      </c>
      <c r="I424" s="9">
        <v>712442</v>
      </c>
      <c r="J424" s="9">
        <v>9586</v>
      </c>
      <c r="K424" s="9">
        <v>8055.143</v>
      </c>
      <c r="L424" s="9">
        <v>13159</v>
      </c>
      <c r="M424" s="9">
        <v>10</v>
      </c>
      <c r="N424" s="9">
        <v>32.713999999999999</v>
      </c>
      <c r="O424" s="9">
        <v>6415.6850000000004</v>
      </c>
      <c r="P424" s="9">
        <v>86.323999999999998</v>
      </c>
      <c r="Q424" s="9">
        <v>72.537999999999997</v>
      </c>
      <c r="R424" s="9">
        <v>118.499</v>
      </c>
      <c r="S424" s="9">
        <v>0.09</v>
      </c>
      <c r="T424" s="9">
        <v>0.29499999999999998</v>
      </c>
      <c r="U424" s="9">
        <v>1.3</v>
      </c>
    </row>
    <row r="425" spans="1:21" ht="15.75" customHeight="1" x14ac:dyDescent="0.35">
      <c r="A425" s="5" t="s">
        <v>21</v>
      </c>
      <c r="B425" s="5" t="s">
        <v>22</v>
      </c>
      <c r="C425" s="5" t="s">
        <v>23</v>
      </c>
      <c r="D425" s="10">
        <v>44283</v>
      </c>
      <c r="E425" s="7" t="str">
        <f t="shared" si="4"/>
        <v>03</v>
      </c>
      <c r="F425" s="7" t="str">
        <f t="shared" si="5"/>
        <v>2021</v>
      </c>
      <c r="G425" s="7" t="e">
        <f t="shared" ca="1" si="6"/>
        <v>#NAME?</v>
      </c>
      <c r="H425" s="8" t="e">
        <f t="shared" ca="1" si="7"/>
        <v>#NAME?</v>
      </c>
      <c r="I425" s="9">
        <v>721892</v>
      </c>
      <c r="J425" s="9">
        <v>9450</v>
      </c>
      <c r="K425" s="9">
        <v>8299.7139999999999</v>
      </c>
      <c r="L425" s="9">
        <v>13170</v>
      </c>
      <c r="M425" s="9">
        <v>11</v>
      </c>
      <c r="N425" s="9">
        <v>28.856999999999999</v>
      </c>
      <c r="O425" s="9">
        <v>6500.7839999999997</v>
      </c>
      <c r="P425" s="9">
        <v>85.099000000000004</v>
      </c>
      <c r="Q425" s="9">
        <v>74.741</v>
      </c>
      <c r="R425" s="9">
        <v>118.599</v>
      </c>
      <c r="S425" s="9">
        <v>9.9000000000000005E-2</v>
      </c>
      <c r="T425" s="9">
        <v>0.26</v>
      </c>
      <c r="U425" s="9">
        <v>1.29</v>
      </c>
    </row>
    <row r="426" spans="1:21" ht="15.75" customHeight="1" x14ac:dyDescent="0.35">
      <c r="A426" s="5" t="s">
        <v>21</v>
      </c>
      <c r="B426" s="5" t="s">
        <v>22</v>
      </c>
      <c r="C426" s="5" t="s">
        <v>23</v>
      </c>
      <c r="D426" s="10">
        <v>44284</v>
      </c>
      <c r="E426" s="7" t="str">
        <f t="shared" si="4"/>
        <v>03</v>
      </c>
      <c r="F426" s="7" t="str">
        <f t="shared" si="5"/>
        <v>2021</v>
      </c>
      <c r="G426" s="7" t="e">
        <f t="shared" ca="1" si="6"/>
        <v>#NAME?</v>
      </c>
      <c r="H426" s="8" t="e">
        <f t="shared" ca="1" si="7"/>
        <v>#NAME?</v>
      </c>
      <c r="I426" s="9">
        <v>731894</v>
      </c>
      <c r="J426" s="9">
        <v>10002</v>
      </c>
      <c r="K426" s="9">
        <v>8586</v>
      </c>
      <c r="L426" s="9">
        <v>13186</v>
      </c>
      <c r="M426" s="9">
        <v>16</v>
      </c>
      <c r="N426" s="9">
        <v>30.571000000000002</v>
      </c>
      <c r="O426" s="9">
        <v>6590.8540000000003</v>
      </c>
      <c r="P426" s="9">
        <v>90.07</v>
      </c>
      <c r="Q426" s="9">
        <v>77.319000000000003</v>
      </c>
      <c r="R426" s="9">
        <v>118.74299999999999</v>
      </c>
      <c r="S426" s="9">
        <v>0.14399999999999999</v>
      </c>
      <c r="T426" s="9">
        <v>0.27500000000000002</v>
      </c>
      <c r="U426" s="9">
        <v>1.29</v>
      </c>
    </row>
    <row r="427" spans="1:21" ht="15.75" customHeight="1" x14ac:dyDescent="0.35">
      <c r="A427" s="5" t="s">
        <v>21</v>
      </c>
      <c r="B427" s="5" t="s">
        <v>22</v>
      </c>
      <c r="C427" s="5" t="s">
        <v>23</v>
      </c>
      <c r="D427" s="10">
        <v>44285</v>
      </c>
      <c r="E427" s="7" t="str">
        <f t="shared" si="4"/>
        <v>03</v>
      </c>
      <c r="F427" s="7" t="str">
        <f t="shared" si="5"/>
        <v>2021</v>
      </c>
      <c r="G427" s="7" t="e">
        <f t="shared" ca="1" si="6"/>
        <v>#NAME?</v>
      </c>
      <c r="H427" s="8" t="e">
        <f t="shared" ca="1" si="7"/>
        <v>#NAME?</v>
      </c>
      <c r="I427" s="9">
        <v>741181</v>
      </c>
      <c r="J427" s="9">
        <v>9287</v>
      </c>
      <c r="K427" s="9">
        <v>9075.4290000000001</v>
      </c>
      <c r="L427" s="9">
        <v>13191</v>
      </c>
      <c r="M427" s="9">
        <v>5</v>
      </c>
      <c r="N427" s="9">
        <v>28.428999999999998</v>
      </c>
      <c r="O427" s="9">
        <v>6674.4859999999999</v>
      </c>
      <c r="P427" s="9">
        <v>83.631</v>
      </c>
      <c r="Q427" s="9">
        <v>81.725999999999999</v>
      </c>
      <c r="R427" s="9">
        <v>118.788</v>
      </c>
      <c r="S427" s="9">
        <v>4.4999999999999998E-2</v>
      </c>
      <c r="T427" s="9">
        <v>0.25600000000000001</v>
      </c>
      <c r="U427" s="9">
        <v>1.27</v>
      </c>
    </row>
    <row r="428" spans="1:21" ht="15.75" customHeight="1" x14ac:dyDescent="0.35">
      <c r="A428" s="5" t="s">
        <v>21</v>
      </c>
      <c r="B428" s="5" t="s">
        <v>22</v>
      </c>
      <c r="C428" s="5" t="s">
        <v>23</v>
      </c>
      <c r="D428" s="10">
        <v>44286</v>
      </c>
      <c r="E428" s="7" t="str">
        <f t="shared" si="4"/>
        <v>03</v>
      </c>
      <c r="F428" s="7" t="str">
        <f t="shared" si="5"/>
        <v>2021</v>
      </c>
      <c r="G428" s="7" t="e">
        <f t="shared" ca="1" si="6"/>
        <v>#NAME?</v>
      </c>
      <c r="H428" s="8" t="e">
        <f t="shared" ca="1" si="7"/>
        <v>#NAME?</v>
      </c>
      <c r="I428" s="9">
        <v>747288</v>
      </c>
      <c r="J428" s="9">
        <v>6107</v>
      </c>
      <c r="K428" s="9">
        <v>8996.7139999999999</v>
      </c>
      <c r="L428" s="9">
        <v>13297</v>
      </c>
      <c r="M428" s="9">
        <v>106</v>
      </c>
      <c r="N428" s="9">
        <v>36.856999999999999</v>
      </c>
      <c r="O428" s="9">
        <v>6729.48</v>
      </c>
      <c r="P428" s="9">
        <v>54.994999999999997</v>
      </c>
      <c r="Q428" s="9">
        <v>81.016999999999996</v>
      </c>
      <c r="R428" s="9">
        <v>119.742</v>
      </c>
      <c r="S428" s="9">
        <v>0.95499999999999996</v>
      </c>
      <c r="T428" s="9">
        <v>0.33200000000000002</v>
      </c>
      <c r="U428" s="9">
        <v>1.22</v>
      </c>
    </row>
    <row r="429" spans="1:21" ht="15.75" customHeight="1" x14ac:dyDescent="0.35">
      <c r="A429" s="5" t="s">
        <v>21</v>
      </c>
      <c r="B429" s="5" t="s">
        <v>22</v>
      </c>
      <c r="C429" s="5" t="s">
        <v>23</v>
      </c>
      <c r="D429" s="10">
        <v>44287</v>
      </c>
      <c r="E429" s="7" t="str">
        <f t="shared" si="4"/>
        <v>04</v>
      </c>
      <c r="F429" s="7" t="str">
        <f t="shared" si="5"/>
        <v>2021</v>
      </c>
      <c r="G429" s="7" t="e">
        <f t="shared" ca="1" si="6"/>
        <v>#NAME?</v>
      </c>
      <c r="H429" s="8" t="e">
        <f t="shared" ca="1" si="7"/>
        <v>#NAME?</v>
      </c>
      <c r="I429" s="9">
        <v>756199</v>
      </c>
      <c r="J429" s="9">
        <v>8911</v>
      </c>
      <c r="K429" s="9">
        <v>9021.5709999999999</v>
      </c>
      <c r="L429" s="9">
        <v>13303</v>
      </c>
      <c r="M429" s="9">
        <v>6</v>
      </c>
      <c r="N429" s="9">
        <v>29.713999999999999</v>
      </c>
      <c r="O429" s="9">
        <v>6809.7259999999997</v>
      </c>
      <c r="P429" s="9">
        <v>80.245000000000005</v>
      </c>
      <c r="Q429" s="9">
        <v>81.241</v>
      </c>
      <c r="R429" s="9">
        <v>119.79600000000001</v>
      </c>
      <c r="S429" s="9">
        <v>5.3999999999999999E-2</v>
      </c>
      <c r="T429" s="9">
        <v>0.26800000000000002</v>
      </c>
      <c r="U429" s="9">
        <v>1.23</v>
      </c>
    </row>
    <row r="430" spans="1:21" ht="15.75" customHeight="1" x14ac:dyDescent="0.35">
      <c r="A430" s="5" t="s">
        <v>21</v>
      </c>
      <c r="B430" s="5" t="s">
        <v>22</v>
      </c>
      <c r="C430" s="5" t="s">
        <v>23</v>
      </c>
      <c r="D430" s="10">
        <v>44288</v>
      </c>
      <c r="E430" s="7" t="str">
        <f t="shared" si="4"/>
        <v>04</v>
      </c>
      <c r="F430" s="7" t="str">
        <f t="shared" si="5"/>
        <v>2021</v>
      </c>
      <c r="G430" s="7" t="e">
        <f t="shared" ca="1" si="6"/>
        <v>#NAME?</v>
      </c>
      <c r="H430" s="8" t="e">
        <f t="shared" ca="1" si="7"/>
        <v>#NAME?</v>
      </c>
      <c r="I430" s="9">
        <v>771497</v>
      </c>
      <c r="J430" s="9">
        <v>15298</v>
      </c>
      <c r="K430" s="9">
        <v>9805.857</v>
      </c>
      <c r="L430" s="9">
        <v>13320</v>
      </c>
      <c r="M430" s="9">
        <v>17</v>
      </c>
      <c r="N430" s="9">
        <v>24.428999999999998</v>
      </c>
      <c r="O430" s="9">
        <v>6947.4870000000001</v>
      </c>
      <c r="P430" s="9">
        <v>137.762</v>
      </c>
      <c r="Q430" s="9">
        <v>88.304000000000002</v>
      </c>
      <c r="R430" s="9">
        <v>119.949</v>
      </c>
      <c r="S430" s="9">
        <v>0.153</v>
      </c>
      <c r="T430" s="9">
        <v>0.22</v>
      </c>
      <c r="U430" s="9">
        <v>1.28</v>
      </c>
    </row>
    <row r="431" spans="1:21" ht="15.75" customHeight="1" x14ac:dyDescent="0.35">
      <c r="A431" s="5" t="s">
        <v>21</v>
      </c>
      <c r="B431" s="5" t="s">
        <v>22</v>
      </c>
      <c r="C431" s="5" t="s">
        <v>23</v>
      </c>
      <c r="D431" s="10">
        <v>44289</v>
      </c>
      <c r="E431" s="7" t="str">
        <f t="shared" si="4"/>
        <v>04</v>
      </c>
      <c r="F431" s="7" t="str">
        <f t="shared" si="5"/>
        <v>2021</v>
      </c>
      <c r="G431" s="7" t="e">
        <f t="shared" ca="1" si="6"/>
        <v>#NAME?</v>
      </c>
      <c r="H431" s="8" t="e">
        <f t="shared" ca="1" si="7"/>
        <v>#NAME?</v>
      </c>
      <c r="I431" s="9">
        <v>784043</v>
      </c>
      <c r="J431" s="9">
        <v>12546</v>
      </c>
      <c r="K431" s="9">
        <v>10228.709999999999</v>
      </c>
      <c r="L431" s="9">
        <v>13423</v>
      </c>
      <c r="M431" s="9">
        <v>103</v>
      </c>
      <c r="N431" s="9">
        <v>37.713999999999999</v>
      </c>
      <c r="O431" s="9">
        <v>7060.4669999999996</v>
      </c>
      <c r="P431" s="9">
        <v>112.979</v>
      </c>
      <c r="Q431" s="9">
        <v>92.111999999999995</v>
      </c>
      <c r="R431" s="9">
        <v>120.877</v>
      </c>
      <c r="S431" s="9">
        <v>0.92800000000000005</v>
      </c>
      <c r="T431" s="9">
        <v>0.34</v>
      </c>
      <c r="U431" s="9">
        <v>1.22</v>
      </c>
    </row>
    <row r="432" spans="1:21" ht="15.75" customHeight="1" x14ac:dyDescent="0.35">
      <c r="A432" s="5" t="s">
        <v>21</v>
      </c>
      <c r="B432" s="5" t="s">
        <v>22</v>
      </c>
      <c r="C432" s="5" t="s">
        <v>23</v>
      </c>
      <c r="D432" s="10">
        <v>44290</v>
      </c>
      <c r="E432" s="7" t="str">
        <f t="shared" si="4"/>
        <v>04</v>
      </c>
      <c r="F432" s="7" t="str">
        <f t="shared" si="5"/>
        <v>2021</v>
      </c>
      <c r="G432" s="7" t="e">
        <f t="shared" ca="1" si="6"/>
        <v>#NAME?</v>
      </c>
      <c r="H432" s="8" t="e">
        <f t="shared" ca="1" si="7"/>
        <v>#NAME?</v>
      </c>
      <c r="I432" s="9">
        <v>795051</v>
      </c>
      <c r="J432" s="9">
        <v>11008</v>
      </c>
      <c r="K432" s="9">
        <v>10451.290000000001</v>
      </c>
      <c r="L432" s="9">
        <v>13425</v>
      </c>
      <c r="M432" s="9">
        <v>2</v>
      </c>
      <c r="N432" s="9">
        <v>36.429000000000002</v>
      </c>
      <c r="O432" s="9">
        <v>7159.5959999999995</v>
      </c>
      <c r="P432" s="9">
        <v>99.129000000000005</v>
      </c>
      <c r="Q432" s="9">
        <v>94.116</v>
      </c>
      <c r="R432" s="9">
        <v>120.895</v>
      </c>
      <c r="S432" s="9">
        <v>1.7999999999999999E-2</v>
      </c>
      <c r="T432" s="9">
        <v>0.32800000000000001</v>
      </c>
      <c r="U432" s="9">
        <v>1.1499999999999999</v>
      </c>
    </row>
    <row r="433" spans="1:21" ht="15.75" customHeight="1" x14ac:dyDescent="0.35">
      <c r="A433" s="5" t="s">
        <v>21</v>
      </c>
      <c r="B433" s="5" t="s">
        <v>22</v>
      </c>
      <c r="C433" s="5" t="s">
        <v>23</v>
      </c>
      <c r="D433" s="10">
        <v>44291</v>
      </c>
      <c r="E433" s="7" t="str">
        <f t="shared" si="4"/>
        <v>04</v>
      </c>
      <c r="F433" s="7" t="str">
        <f t="shared" si="5"/>
        <v>2021</v>
      </c>
      <c r="G433" s="7" t="e">
        <f t="shared" ca="1" si="6"/>
        <v>#NAME?</v>
      </c>
      <c r="H433" s="8" t="e">
        <f t="shared" ca="1" si="7"/>
        <v>#NAME?</v>
      </c>
      <c r="I433" s="9">
        <v>803398</v>
      </c>
      <c r="J433" s="9">
        <v>8347</v>
      </c>
      <c r="K433" s="9">
        <v>10214.86</v>
      </c>
      <c r="L433" s="9">
        <v>13435</v>
      </c>
      <c r="M433" s="9">
        <v>10</v>
      </c>
      <c r="N433" s="9">
        <v>35.570999999999998</v>
      </c>
      <c r="O433" s="9">
        <v>7234.7619999999997</v>
      </c>
      <c r="P433" s="9">
        <v>75.165999999999997</v>
      </c>
      <c r="Q433" s="9">
        <v>91.986999999999995</v>
      </c>
      <c r="R433" s="9">
        <v>120.985</v>
      </c>
      <c r="S433" s="9">
        <v>0.09</v>
      </c>
      <c r="T433" s="9">
        <v>0.32</v>
      </c>
      <c r="U433" s="9">
        <v>1.08</v>
      </c>
    </row>
    <row r="434" spans="1:21" ht="15.75" customHeight="1" x14ac:dyDescent="0.35">
      <c r="A434" s="5" t="s">
        <v>21</v>
      </c>
      <c r="B434" s="5" t="s">
        <v>22</v>
      </c>
      <c r="C434" s="5" t="s">
        <v>23</v>
      </c>
      <c r="D434" s="10">
        <v>44292</v>
      </c>
      <c r="E434" s="7" t="str">
        <f t="shared" si="4"/>
        <v>04</v>
      </c>
      <c r="F434" s="7" t="str">
        <f t="shared" si="5"/>
        <v>2021</v>
      </c>
      <c r="G434" s="7" t="e">
        <f t="shared" ca="1" si="6"/>
        <v>#NAME?</v>
      </c>
      <c r="H434" s="8" t="e">
        <f t="shared" ca="1" si="7"/>
        <v>#NAME?</v>
      </c>
      <c r="I434" s="9">
        <v>812760</v>
      </c>
      <c r="J434" s="9">
        <v>9362</v>
      </c>
      <c r="K434" s="9">
        <v>10225.57</v>
      </c>
      <c r="L434" s="9">
        <v>13817</v>
      </c>
      <c r="M434" s="9">
        <v>382</v>
      </c>
      <c r="N434" s="9">
        <v>89.429000000000002</v>
      </c>
      <c r="O434" s="9">
        <v>7319.0690000000004</v>
      </c>
      <c r="P434" s="9">
        <v>84.307000000000002</v>
      </c>
      <c r="Q434" s="9">
        <v>92.082999999999998</v>
      </c>
      <c r="R434" s="9">
        <v>124.425</v>
      </c>
      <c r="S434" s="9">
        <v>3.44</v>
      </c>
      <c r="T434" s="9">
        <v>0.80500000000000005</v>
      </c>
      <c r="U434" s="9">
        <v>1.08</v>
      </c>
    </row>
    <row r="435" spans="1:21" ht="15.75" customHeight="1" x14ac:dyDescent="0.35">
      <c r="A435" s="5" t="s">
        <v>21</v>
      </c>
      <c r="B435" s="5" t="s">
        <v>22</v>
      </c>
      <c r="C435" s="5" t="s">
        <v>23</v>
      </c>
      <c r="D435" s="10">
        <v>44293</v>
      </c>
      <c r="E435" s="7" t="str">
        <f t="shared" si="4"/>
        <v>04</v>
      </c>
      <c r="F435" s="7" t="str">
        <f t="shared" si="5"/>
        <v>2021</v>
      </c>
      <c r="G435" s="7" t="e">
        <f t="shared" ca="1" si="6"/>
        <v>#NAME?</v>
      </c>
      <c r="H435" s="8" t="e">
        <f t="shared" ca="1" si="7"/>
        <v>#NAME?</v>
      </c>
      <c r="I435" s="9">
        <v>819164</v>
      </c>
      <c r="J435" s="9">
        <v>6404</v>
      </c>
      <c r="K435" s="9">
        <v>10268</v>
      </c>
      <c r="L435" s="9">
        <v>14059</v>
      </c>
      <c r="M435" s="9">
        <v>242</v>
      </c>
      <c r="N435" s="9">
        <v>108.857</v>
      </c>
      <c r="O435" s="9">
        <v>7376.7380000000003</v>
      </c>
      <c r="P435" s="9">
        <v>57.668999999999997</v>
      </c>
      <c r="Q435" s="9">
        <v>92.465000000000003</v>
      </c>
      <c r="R435" s="9">
        <v>126.604</v>
      </c>
      <c r="S435" s="9">
        <v>2.1789999999999998</v>
      </c>
      <c r="T435" s="9">
        <v>0.98</v>
      </c>
      <c r="U435" s="9">
        <v>1.04</v>
      </c>
    </row>
    <row r="436" spans="1:21" ht="15.75" customHeight="1" x14ac:dyDescent="0.35">
      <c r="A436" s="5" t="s">
        <v>21</v>
      </c>
      <c r="B436" s="5" t="s">
        <v>22</v>
      </c>
      <c r="C436" s="5" t="s">
        <v>23</v>
      </c>
      <c r="D436" s="10">
        <v>44294</v>
      </c>
      <c r="E436" s="7" t="str">
        <f t="shared" si="4"/>
        <v>04</v>
      </c>
      <c r="F436" s="7" t="str">
        <f t="shared" si="5"/>
        <v>2021</v>
      </c>
      <c r="G436" s="7" t="e">
        <f t="shared" ca="1" si="6"/>
        <v>#NAME?</v>
      </c>
      <c r="H436" s="8" t="e">
        <f t="shared" ca="1" si="7"/>
        <v>#NAME?</v>
      </c>
      <c r="I436" s="9">
        <v>828366</v>
      </c>
      <c r="J436" s="9">
        <v>9202</v>
      </c>
      <c r="K436" s="9">
        <v>10309.57</v>
      </c>
      <c r="L436" s="9">
        <v>14119</v>
      </c>
      <c r="M436" s="9">
        <v>60</v>
      </c>
      <c r="N436" s="9">
        <v>116.571</v>
      </c>
      <c r="O436" s="9">
        <v>7459.6040000000003</v>
      </c>
      <c r="P436" s="9">
        <v>82.866</v>
      </c>
      <c r="Q436" s="9">
        <v>92.84</v>
      </c>
      <c r="R436" s="9">
        <v>127.14400000000001</v>
      </c>
      <c r="S436" s="9">
        <v>0.54</v>
      </c>
      <c r="T436" s="9">
        <v>1.05</v>
      </c>
      <c r="U436" s="9">
        <v>1.05</v>
      </c>
    </row>
    <row r="437" spans="1:21" ht="15.75" customHeight="1" x14ac:dyDescent="0.35">
      <c r="A437" s="5" t="s">
        <v>21</v>
      </c>
      <c r="B437" s="5" t="s">
        <v>22</v>
      </c>
      <c r="C437" s="5" t="s">
        <v>23</v>
      </c>
      <c r="D437" s="10">
        <v>44295</v>
      </c>
      <c r="E437" s="7" t="str">
        <f t="shared" si="4"/>
        <v>04</v>
      </c>
      <c r="F437" s="7" t="str">
        <f t="shared" si="5"/>
        <v>2021</v>
      </c>
      <c r="G437" s="7" t="e">
        <f t="shared" ca="1" si="6"/>
        <v>#NAME?</v>
      </c>
      <c r="H437" s="8" t="e">
        <f t="shared" ca="1" si="7"/>
        <v>#NAME?</v>
      </c>
      <c r="I437" s="9">
        <v>840554</v>
      </c>
      <c r="J437" s="9">
        <v>12188</v>
      </c>
      <c r="K437" s="9">
        <v>9865.2860000000001</v>
      </c>
      <c r="L437" s="9">
        <v>14520</v>
      </c>
      <c r="M437" s="9">
        <v>401</v>
      </c>
      <c r="N437" s="9">
        <v>171.429</v>
      </c>
      <c r="O437" s="9">
        <v>7569.36</v>
      </c>
      <c r="P437" s="9">
        <v>109.755</v>
      </c>
      <c r="Q437" s="9">
        <v>88.838999999999999</v>
      </c>
      <c r="R437" s="9">
        <v>130.756</v>
      </c>
      <c r="S437" s="9">
        <v>3.6110000000000002</v>
      </c>
      <c r="T437" s="9">
        <v>1.544</v>
      </c>
      <c r="U437" s="9">
        <v>1.08</v>
      </c>
    </row>
    <row r="438" spans="1:21" ht="15.75" customHeight="1" x14ac:dyDescent="0.35">
      <c r="A438" s="5" t="s">
        <v>21</v>
      </c>
      <c r="B438" s="5" t="s">
        <v>22</v>
      </c>
      <c r="C438" s="5" t="s">
        <v>23</v>
      </c>
      <c r="D438" s="10">
        <v>44296</v>
      </c>
      <c r="E438" s="7" t="str">
        <f t="shared" si="4"/>
        <v>04</v>
      </c>
      <c r="F438" s="7" t="str">
        <f t="shared" si="5"/>
        <v>2021</v>
      </c>
      <c r="G438" s="7" t="e">
        <f t="shared" ca="1" si="6"/>
        <v>#NAME?</v>
      </c>
      <c r="H438" s="8" t="e">
        <f t="shared" ca="1" si="7"/>
        <v>#NAME?</v>
      </c>
      <c r="I438" s="9">
        <v>853209</v>
      </c>
      <c r="J438" s="9">
        <v>12655</v>
      </c>
      <c r="K438" s="9">
        <v>9880.857</v>
      </c>
      <c r="L438" s="9">
        <v>14744</v>
      </c>
      <c r="M438" s="9">
        <v>224</v>
      </c>
      <c r="N438" s="9">
        <v>188.714</v>
      </c>
      <c r="O438" s="9">
        <v>7683.32</v>
      </c>
      <c r="P438" s="9">
        <v>113.961</v>
      </c>
      <c r="Q438" s="9">
        <v>88.978999999999999</v>
      </c>
      <c r="R438" s="9">
        <v>132.773</v>
      </c>
      <c r="S438" s="9">
        <v>2.0169999999999999</v>
      </c>
      <c r="T438" s="9">
        <v>1.6990000000000001</v>
      </c>
      <c r="U438" s="9">
        <v>1.1000000000000001</v>
      </c>
    </row>
    <row r="439" spans="1:21" ht="15.75" customHeight="1" x14ac:dyDescent="0.35">
      <c r="A439" s="5" t="s">
        <v>21</v>
      </c>
      <c r="B439" s="5" t="s">
        <v>22</v>
      </c>
      <c r="C439" s="5" t="s">
        <v>23</v>
      </c>
      <c r="D439" s="10">
        <v>44297</v>
      </c>
      <c r="E439" s="7" t="str">
        <f t="shared" si="4"/>
        <v>04</v>
      </c>
      <c r="F439" s="7" t="str">
        <f t="shared" si="5"/>
        <v>2021</v>
      </c>
      <c r="G439" s="7" t="e">
        <f t="shared" ca="1" si="6"/>
        <v>#NAME?</v>
      </c>
      <c r="H439" s="8" t="e">
        <f t="shared" ca="1" si="7"/>
        <v>#NAME?</v>
      </c>
      <c r="I439" s="9">
        <v>864868</v>
      </c>
      <c r="J439" s="9">
        <v>11659</v>
      </c>
      <c r="K439" s="9">
        <v>9973.857</v>
      </c>
      <c r="L439" s="9">
        <v>14945</v>
      </c>
      <c r="M439" s="9">
        <v>201</v>
      </c>
      <c r="N439" s="9">
        <v>217.143</v>
      </c>
      <c r="O439" s="9">
        <v>7788.3119999999999</v>
      </c>
      <c r="P439" s="9">
        <v>104.992</v>
      </c>
      <c r="Q439" s="9">
        <v>89.816999999999993</v>
      </c>
      <c r="R439" s="9">
        <v>134.583</v>
      </c>
      <c r="S439" s="9">
        <v>1.81</v>
      </c>
      <c r="T439" s="9">
        <v>1.9550000000000001</v>
      </c>
      <c r="U439" s="9">
        <v>1.1000000000000001</v>
      </c>
    </row>
    <row r="440" spans="1:21" ht="15.75" customHeight="1" x14ac:dyDescent="0.35">
      <c r="A440" s="5" t="s">
        <v>21</v>
      </c>
      <c r="B440" s="5" t="s">
        <v>22</v>
      </c>
      <c r="C440" s="5" t="s">
        <v>23</v>
      </c>
      <c r="D440" s="10">
        <v>44298</v>
      </c>
      <c r="E440" s="7" t="str">
        <f t="shared" si="4"/>
        <v>04</v>
      </c>
      <c r="F440" s="7" t="str">
        <f t="shared" si="5"/>
        <v>2021</v>
      </c>
      <c r="G440" s="7" t="e">
        <f t="shared" ca="1" si="6"/>
        <v>#NAME?</v>
      </c>
      <c r="H440" s="8" t="e">
        <f t="shared" ca="1" si="7"/>
        <v>#NAME?</v>
      </c>
      <c r="I440" s="9">
        <v>876225</v>
      </c>
      <c r="J440" s="9">
        <v>11357</v>
      </c>
      <c r="K440" s="9">
        <v>10403.86</v>
      </c>
      <c r="L440" s="9">
        <v>15149</v>
      </c>
      <c r="M440" s="9">
        <v>204</v>
      </c>
      <c r="N440" s="9">
        <v>244.857</v>
      </c>
      <c r="O440" s="9">
        <v>7890.5839999999998</v>
      </c>
      <c r="P440" s="9">
        <v>102.27200000000001</v>
      </c>
      <c r="Q440" s="9">
        <v>93.688999999999993</v>
      </c>
      <c r="R440" s="9">
        <v>136.41999999999999</v>
      </c>
      <c r="S440" s="9">
        <v>1.837</v>
      </c>
      <c r="T440" s="9">
        <v>2.2050000000000001</v>
      </c>
      <c r="U440" s="9">
        <v>1.0900000000000001</v>
      </c>
    </row>
    <row r="441" spans="1:21" ht="15.75" customHeight="1" x14ac:dyDescent="0.35">
      <c r="A441" s="5" t="s">
        <v>21</v>
      </c>
      <c r="B441" s="5" t="s">
        <v>22</v>
      </c>
      <c r="C441" s="5" t="s">
        <v>23</v>
      </c>
      <c r="D441" s="10">
        <v>44299</v>
      </c>
      <c r="E441" s="7" t="str">
        <f t="shared" si="4"/>
        <v>04</v>
      </c>
      <c r="F441" s="7" t="str">
        <f t="shared" si="5"/>
        <v>2021</v>
      </c>
      <c r="G441" s="7" t="e">
        <f t="shared" ca="1" si="6"/>
        <v>#NAME?</v>
      </c>
      <c r="H441" s="8" t="e">
        <f t="shared" ca="1" si="7"/>
        <v>#NAME?</v>
      </c>
      <c r="I441" s="9">
        <v>884783</v>
      </c>
      <c r="J441" s="9">
        <v>8558</v>
      </c>
      <c r="K441" s="9">
        <v>10289</v>
      </c>
      <c r="L441" s="9">
        <v>15286</v>
      </c>
      <c r="M441" s="9">
        <v>137</v>
      </c>
      <c r="N441" s="9">
        <v>209.857</v>
      </c>
      <c r="O441" s="9">
        <v>7967.6509999999998</v>
      </c>
      <c r="P441" s="9">
        <v>77.066999999999993</v>
      </c>
      <c r="Q441" s="9">
        <v>92.655000000000001</v>
      </c>
      <c r="R441" s="9">
        <v>137.654</v>
      </c>
      <c r="S441" s="9">
        <v>1.234</v>
      </c>
      <c r="T441" s="9">
        <v>1.89</v>
      </c>
      <c r="U441" s="9">
        <v>1.05</v>
      </c>
    </row>
    <row r="442" spans="1:21" ht="15.75" customHeight="1" x14ac:dyDescent="0.35">
      <c r="A442" s="5" t="s">
        <v>21</v>
      </c>
      <c r="B442" s="5" t="s">
        <v>22</v>
      </c>
      <c r="C442" s="5" t="s">
        <v>23</v>
      </c>
      <c r="D442" s="10">
        <v>44300</v>
      </c>
      <c r="E442" s="7" t="str">
        <f t="shared" si="4"/>
        <v>04</v>
      </c>
      <c r="F442" s="7" t="str">
        <f t="shared" si="5"/>
        <v>2021</v>
      </c>
      <c r="G442" s="7" t="e">
        <f t="shared" ca="1" si="6"/>
        <v>#NAME?</v>
      </c>
      <c r="H442" s="8" t="e">
        <f t="shared" ca="1" si="7"/>
        <v>#NAME?</v>
      </c>
      <c r="I442" s="9">
        <v>892880</v>
      </c>
      <c r="J442" s="9">
        <v>8097</v>
      </c>
      <c r="K442" s="9">
        <v>10530.86</v>
      </c>
      <c r="L442" s="9">
        <v>15447</v>
      </c>
      <c r="M442" s="9">
        <v>161</v>
      </c>
      <c r="N442" s="9">
        <v>198.286</v>
      </c>
      <c r="O442" s="9">
        <v>8040.5659999999998</v>
      </c>
      <c r="P442" s="9">
        <v>72.915000000000006</v>
      </c>
      <c r="Q442" s="9">
        <v>94.832999999999998</v>
      </c>
      <c r="R442" s="9">
        <v>139.10300000000001</v>
      </c>
      <c r="S442" s="9">
        <v>1.45</v>
      </c>
      <c r="T442" s="9">
        <v>1.786</v>
      </c>
      <c r="U442" s="9">
        <v>1.03</v>
      </c>
    </row>
    <row r="443" spans="1:21" ht="15.75" customHeight="1" x14ac:dyDescent="0.35">
      <c r="A443" s="5" t="s">
        <v>21</v>
      </c>
      <c r="B443" s="5" t="s">
        <v>22</v>
      </c>
      <c r="C443" s="5" t="s">
        <v>23</v>
      </c>
      <c r="D443" s="10">
        <v>44301</v>
      </c>
      <c r="E443" s="7" t="str">
        <f t="shared" si="4"/>
        <v>04</v>
      </c>
      <c r="F443" s="7" t="str">
        <f t="shared" si="5"/>
        <v>2021</v>
      </c>
      <c r="G443" s="7" t="e">
        <f t="shared" ca="1" si="6"/>
        <v>#NAME?</v>
      </c>
      <c r="H443" s="8" t="e">
        <f t="shared" ca="1" si="7"/>
        <v>#NAME?</v>
      </c>
      <c r="I443" s="9">
        <v>904285</v>
      </c>
      <c r="J443" s="9">
        <v>11405</v>
      </c>
      <c r="K443" s="9">
        <v>10845.57</v>
      </c>
      <c r="L443" s="9">
        <v>15594</v>
      </c>
      <c r="M443" s="9">
        <v>147</v>
      </c>
      <c r="N443" s="9">
        <v>210.714</v>
      </c>
      <c r="O443" s="9">
        <v>8143.27</v>
      </c>
      <c r="P443" s="9">
        <v>102.70399999999999</v>
      </c>
      <c r="Q443" s="9">
        <v>97.667000000000002</v>
      </c>
      <c r="R443" s="9">
        <v>140.42699999999999</v>
      </c>
      <c r="S443" s="9">
        <v>1.3240000000000001</v>
      </c>
      <c r="T443" s="9">
        <v>1.8979999999999999</v>
      </c>
      <c r="U443" s="9">
        <v>1.02</v>
      </c>
    </row>
    <row r="444" spans="1:21" ht="15.75" customHeight="1" x14ac:dyDescent="0.35">
      <c r="A444" s="5" t="s">
        <v>21</v>
      </c>
      <c r="B444" s="5" t="s">
        <v>22</v>
      </c>
      <c r="C444" s="5" t="s">
        <v>23</v>
      </c>
      <c r="D444" s="10">
        <v>44302</v>
      </c>
      <c r="E444" s="7" t="str">
        <f t="shared" si="4"/>
        <v>04</v>
      </c>
      <c r="F444" s="7" t="str">
        <f t="shared" si="5"/>
        <v>2021</v>
      </c>
      <c r="G444" s="7" t="e">
        <f t="shared" ca="1" si="6"/>
        <v>#NAME?</v>
      </c>
      <c r="H444" s="8" t="e">
        <f t="shared" ca="1" si="7"/>
        <v>#NAME?</v>
      </c>
      <c r="I444" s="9">
        <v>914971</v>
      </c>
      <c r="J444" s="9">
        <v>10686</v>
      </c>
      <c r="K444" s="9">
        <v>10631</v>
      </c>
      <c r="L444" s="9">
        <v>15738</v>
      </c>
      <c r="M444" s="9">
        <v>144</v>
      </c>
      <c r="N444" s="9">
        <v>174</v>
      </c>
      <c r="O444" s="9">
        <v>8239.5</v>
      </c>
      <c r="P444" s="9">
        <v>96.23</v>
      </c>
      <c r="Q444" s="9">
        <v>95.733999999999995</v>
      </c>
      <c r="R444" s="9">
        <v>141.72399999999999</v>
      </c>
      <c r="S444" s="9">
        <v>1.2969999999999999</v>
      </c>
      <c r="T444" s="9">
        <v>1.5669999999999999</v>
      </c>
      <c r="U444" s="9">
        <v>0.97</v>
      </c>
    </row>
    <row r="445" spans="1:21" ht="15.75" customHeight="1" x14ac:dyDescent="0.35">
      <c r="A445" s="5" t="s">
        <v>21</v>
      </c>
      <c r="B445" s="5" t="s">
        <v>22</v>
      </c>
      <c r="C445" s="5" t="s">
        <v>23</v>
      </c>
      <c r="D445" s="10">
        <v>44303</v>
      </c>
      <c r="E445" s="7" t="str">
        <f t="shared" si="4"/>
        <v>04</v>
      </c>
      <c r="F445" s="7" t="str">
        <f t="shared" si="5"/>
        <v>2021</v>
      </c>
      <c r="G445" s="7" t="e">
        <f t="shared" ca="1" si="6"/>
        <v>#NAME?</v>
      </c>
      <c r="H445" s="8" t="e">
        <f t="shared" ca="1" si="7"/>
        <v>#NAME?</v>
      </c>
      <c r="I445" s="9">
        <v>926052</v>
      </c>
      <c r="J445" s="9">
        <v>11081</v>
      </c>
      <c r="K445" s="9">
        <v>10406.14</v>
      </c>
      <c r="L445" s="9">
        <v>15810</v>
      </c>
      <c r="M445" s="9">
        <v>72</v>
      </c>
      <c r="N445" s="9">
        <v>152.286</v>
      </c>
      <c r="O445" s="9">
        <v>8339.2870000000003</v>
      </c>
      <c r="P445" s="9">
        <v>99.787000000000006</v>
      </c>
      <c r="Q445" s="9">
        <v>93.709000000000003</v>
      </c>
      <c r="R445" s="9">
        <v>142.37200000000001</v>
      </c>
      <c r="S445" s="9">
        <v>0.64800000000000002</v>
      </c>
      <c r="T445" s="9">
        <v>1.371</v>
      </c>
      <c r="U445" s="9">
        <v>0.96</v>
      </c>
    </row>
    <row r="446" spans="1:21" ht="15.75" customHeight="1" x14ac:dyDescent="0.35">
      <c r="A446" s="5" t="s">
        <v>21</v>
      </c>
      <c r="B446" s="5" t="s">
        <v>22</v>
      </c>
      <c r="C446" s="5" t="s">
        <v>23</v>
      </c>
      <c r="D446" s="10">
        <v>44304</v>
      </c>
      <c r="E446" s="7" t="str">
        <f t="shared" si="4"/>
        <v>04</v>
      </c>
      <c r="F446" s="7" t="str">
        <f t="shared" si="5"/>
        <v>2021</v>
      </c>
      <c r="G446" s="7" t="e">
        <f t="shared" ca="1" si="6"/>
        <v>#NAME?</v>
      </c>
      <c r="H446" s="8" t="e">
        <f t="shared" ca="1" si="7"/>
        <v>#NAME?</v>
      </c>
      <c r="I446" s="9">
        <v>936133</v>
      </c>
      <c r="J446" s="9">
        <v>10081</v>
      </c>
      <c r="K446" s="9">
        <v>10180.709999999999</v>
      </c>
      <c r="L446" s="9">
        <v>15960</v>
      </c>
      <c r="M446" s="9">
        <v>150</v>
      </c>
      <c r="N446" s="9">
        <v>145</v>
      </c>
      <c r="O446" s="9">
        <v>8430.0679999999993</v>
      </c>
      <c r="P446" s="9">
        <v>90.781000000000006</v>
      </c>
      <c r="Q446" s="9">
        <v>91.679000000000002</v>
      </c>
      <c r="R446" s="9">
        <v>143.72300000000001</v>
      </c>
      <c r="S446" s="9">
        <v>1.351</v>
      </c>
      <c r="T446" s="9">
        <v>1.306</v>
      </c>
      <c r="U446" s="9">
        <v>0.96</v>
      </c>
    </row>
    <row r="447" spans="1:21" ht="15.75" customHeight="1" x14ac:dyDescent="0.35">
      <c r="A447" s="5" t="s">
        <v>21</v>
      </c>
      <c r="B447" s="5" t="s">
        <v>22</v>
      </c>
      <c r="C447" s="5" t="s">
        <v>23</v>
      </c>
      <c r="D447" s="10">
        <v>44305</v>
      </c>
      <c r="E447" s="7" t="str">
        <f t="shared" si="4"/>
        <v>04</v>
      </c>
      <c r="F447" s="7" t="str">
        <f t="shared" si="5"/>
        <v>2021</v>
      </c>
      <c r="G447" s="7" t="e">
        <f t="shared" ca="1" si="6"/>
        <v>#NAME?</v>
      </c>
      <c r="H447" s="8" t="e">
        <f t="shared" ca="1" si="7"/>
        <v>#NAME?</v>
      </c>
      <c r="I447" s="9">
        <v>945745</v>
      </c>
      <c r="J447" s="9">
        <v>9612</v>
      </c>
      <c r="K447" s="9">
        <v>9931.4290000000001</v>
      </c>
      <c r="L447" s="9">
        <v>16048</v>
      </c>
      <c r="M447" s="9">
        <v>88</v>
      </c>
      <c r="N447" s="9">
        <v>128.429</v>
      </c>
      <c r="O447" s="9">
        <v>8516.6260000000002</v>
      </c>
      <c r="P447" s="9">
        <v>86.558000000000007</v>
      </c>
      <c r="Q447" s="9">
        <v>89.435000000000002</v>
      </c>
      <c r="R447" s="9">
        <v>144.51599999999999</v>
      </c>
      <c r="S447" s="9">
        <v>0.79200000000000004</v>
      </c>
      <c r="T447" s="9">
        <v>1.157</v>
      </c>
      <c r="U447" s="9">
        <v>0.96</v>
      </c>
    </row>
    <row r="448" spans="1:21" ht="15.75" customHeight="1" x14ac:dyDescent="0.35">
      <c r="A448" s="5" t="s">
        <v>21</v>
      </c>
      <c r="B448" s="5" t="s">
        <v>22</v>
      </c>
      <c r="C448" s="5" t="s">
        <v>23</v>
      </c>
      <c r="D448" s="10">
        <v>44306</v>
      </c>
      <c r="E448" s="7" t="str">
        <f t="shared" si="4"/>
        <v>04</v>
      </c>
      <c r="F448" s="7" t="str">
        <f t="shared" si="5"/>
        <v>2021</v>
      </c>
      <c r="G448" s="7" t="e">
        <f t="shared" ca="1" si="6"/>
        <v>#NAME?</v>
      </c>
      <c r="H448" s="8" t="e">
        <f t="shared" ca="1" si="7"/>
        <v>#NAME?</v>
      </c>
      <c r="I448" s="9">
        <v>953106</v>
      </c>
      <c r="J448" s="9">
        <v>7361</v>
      </c>
      <c r="K448" s="9">
        <v>9760.4290000000001</v>
      </c>
      <c r="L448" s="9">
        <v>16141</v>
      </c>
      <c r="M448" s="9">
        <v>93</v>
      </c>
      <c r="N448" s="9">
        <v>122.143</v>
      </c>
      <c r="O448" s="9">
        <v>8582.9130000000005</v>
      </c>
      <c r="P448" s="9">
        <v>66.287000000000006</v>
      </c>
      <c r="Q448" s="9">
        <v>87.894999999999996</v>
      </c>
      <c r="R448" s="9">
        <v>145.35300000000001</v>
      </c>
      <c r="S448" s="9">
        <v>0.83699999999999997</v>
      </c>
      <c r="T448" s="9">
        <v>1.1000000000000001</v>
      </c>
      <c r="U448" s="9">
        <v>0.95</v>
      </c>
    </row>
    <row r="449" spans="1:21" ht="15.75" customHeight="1" x14ac:dyDescent="0.35">
      <c r="A449" s="5" t="s">
        <v>21</v>
      </c>
      <c r="B449" s="5" t="s">
        <v>22</v>
      </c>
      <c r="C449" s="5" t="s">
        <v>23</v>
      </c>
      <c r="D449" s="10">
        <v>44307</v>
      </c>
      <c r="E449" s="7" t="str">
        <f t="shared" si="4"/>
        <v>04</v>
      </c>
      <c r="F449" s="7" t="str">
        <f t="shared" si="5"/>
        <v>2021</v>
      </c>
      <c r="G449" s="7" t="e">
        <f t="shared" ca="1" si="6"/>
        <v>#NAME?</v>
      </c>
      <c r="H449" s="8" t="e">
        <f t="shared" ca="1" si="7"/>
        <v>#NAME?</v>
      </c>
      <c r="I449" s="9">
        <v>962307</v>
      </c>
      <c r="J449" s="9">
        <v>9201</v>
      </c>
      <c r="K449" s="9">
        <v>9918.143</v>
      </c>
      <c r="L449" s="9">
        <v>16265</v>
      </c>
      <c r="M449" s="9">
        <v>124</v>
      </c>
      <c r="N449" s="9">
        <v>116.857</v>
      </c>
      <c r="O449" s="9">
        <v>8665.77</v>
      </c>
      <c r="P449" s="9">
        <v>82.856999999999999</v>
      </c>
      <c r="Q449" s="9">
        <v>89.314999999999998</v>
      </c>
      <c r="R449" s="9">
        <v>146.47</v>
      </c>
      <c r="S449" s="9">
        <v>1.117</v>
      </c>
      <c r="T449" s="9">
        <v>1.052</v>
      </c>
      <c r="U449" s="9">
        <v>0.96</v>
      </c>
    </row>
    <row r="450" spans="1:21" ht="15.75" customHeight="1" x14ac:dyDescent="0.35">
      <c r="A450" s="5" t="s">
        <v>21</v>
      </c>
      <c r="B450" s="5" t="s">
        <v>22</v>
      </c>
      <c r="C450" s="5" t="s">
        <v>23</v>
      </c>
      <c r="D450" s="10">
        <v>44308</v>
      </c>
      <c r="E450" s="7" t="str">
        <f t="shared" si="4"/>
        <v>04</v>
      </c>
      <c r="F450" s="7" t="str">
        <f t="shared" si="5"/>
        <v>2021</v>
      </c>
      <c r="G450" s="7" t="e">
        <f t="shared" ca="1" si="6"/>
        <v>#NAME?</v>
      </c>
      <c r="H450" s="8" t="e">
        <f t="shared" ca="1" si="7"/>
        <v>#NAME?</v>
      </c>
      <c r="I450" s="9">
        <v>971049</v>
      </c>
      <c r="J450" s="9">
        <v>8742</v>
      </c>
      <c r="K450" s="9">
        <v>9537.7139999999999</v>
      </c>
      <c r="L450" s="9">
        <v>16370</v>
      </c>
      <c r="M450" s="9">
        <v>105</v>
      </c>
      <c r="N450" s="9">
        <v>110.857</v>
      </c>
      <c r="O450" s="9">
        <v>8744.4940000000006</v>
      </c>
      <c r="P450" s="9">
        <v>78.722999999999999</v>
      </c>
      <c r="Q450" s="9">
        <v>85.888999999999996</v>
      </c>
      <c r="R450" s="9">
        <v>147.41499999999999</v>
      </c>
      <c r="S450" s="9">
        <v>0.94599999999999995</v>
      </c>
      <c r="T450" s="9">
        <v>0.998</v>
      </c>
      <c r="U450" s="9">
        <v>0.9</v>
      </c>
    </row>
    <row r="451" spans="1:21" ht="15.75" customHeight="1" x14ac:dyDescent="0.35">
      <c r="A451" s="5" t="s">
        <v>21</v>
      </c>
      <c r="B451" s="5" t="s">
        <v>22</v>
      </c>
      <c r="C451" s="5" t="s">
        <v>23</v>
      </c>
      <c r="D451" s="10">
        <v>44309</v>
      </c>
      <c r="E451" s="7" t="str">
        <f t="shared" si="4"/>
        <v>04</v>
      </c>
      <c r="F451" s="7" t="str">
        <f t="shared" si="5"/>
        <v>2021</v>
      </c>
      <c r="G451" s="7" t="e">
        <f t="shared" ca="1" si="6"/>
        <v>#NAME?</v>
      </c>
      <c r="H451" s="8" t="e">
        <f t="shared" ca="1" si="7"/>
        <v>#NAME?</v>
      </c>
      <c r="I451" s="9">
        <v>979740</v>
      </c>
      <c r="J451" s="9">
        <v>8691</v>
      </c>
      <c r="K451" s="9">
        <v>9252.7139999999999</v>
      </c>
      <c r="L451" s="9">
        <v>16529</v>
      </c>
      <c r="M451" s="9">
        <v>159</v>
      </c>
      <c r="N451" s="9">
        <v>113</v>
      </c>
      <c r="O451" s="9">
        <v>8822.7579999999998</v>
      </c>
      <c r="P451" s="9">
        <v>78.263999999999996</v>
      </c>
      <c r="Q451" s="9">
        <v>83.322999999999993</v>
      </c>
      <c r="R451" s="9">
        <v>148.84700000000001</v>
      </c>
      <c r="S451" s="9">
        <v>1.4319999999999999</v>
      </c>
      <c r="T451" s="9">
        <v>1.018</v>
      </c>
      <c r="U451" s="9">
        <v>0.87</v>
      </c>
    </row>
    <row r="452" spans="1:21" ht="15.75" customHeight="1" x14ac:dyDescent="0.35">
      <c r="A452" s="5" t="s">
        <v>21</v>
      </c>
      <c r="B452" s="5" t="s">
        <v>22</v>
      </c>
      <c r="C452" s="5" t="s">
        <v>23</v>
      </c>
      <c r="D452" s="10">
        <v>44310</v>
      </c>
      <c r="E452" s="7" t="str">
        <f t="shared" si="4"/>
        <v>04</v>
      </c>
      <c r="F452" s="7" t="str">
        <f t="shared" si="5"/>
        <v>2021</v>
      </c>
      <c r="G452" s="7" t="e">
        <f t="shared" ca="1" si="6"/>
        <v>#NAME?</v>
      </c>
      <c r="H452" s="8" t="e">
        <f t="shared" ca="1" si="7"/>
        <v>#NAME?</v>
      </c>
      <c r="I452" s="9">
        <v>989380</v>
      </c>
      <c r="J452" s="9">
        <v>9640</v>
      </c>
      <c r="K452" s="9">
        <v>9046.857</v>
      </c>
      <c r="L452" s="9">
        <v>16674</v>
      </c>
      <c r="M452" s="9">
        <v>145</v>
      </c>
      <c r="N452" s="9">
        <v>123.429</v>
      </c>
      <c r="O452" s="9">
        <v>8909.5679999999993</v>
      </c>
      <c r="P452" s="9">
        <v>86.81</v>
      </c>
      <c r="Q452" s="9">
        <v>81.468999999999994</v>
      </c>
      <c r="R452" s="9">
        <v>150.15299999999999</v>
      </c>
      <c r="S452" s="9">
        <v>1.306</v>
      </c>
      <c r="T452" s="9">
        <v>1.111</v>
      </c>
      <c r="U452" s="9">
        <v>0.88</v>
      </c>
    </row>
    <row r="453" spans="1:21" ht="15.75" customHeight="1" x14ac:dyDescent="0.35">
      <c r="A453" s="5" t="s">
        <v>21</v>
      </c>
      <c r="B453" s="5" t="s">
        <v>22</v>
      </c>
      <c r="C453" s="5" t="s">
        <v>23</v>
      </c>
      <c r="D453" s="10">
        <v>44311</v>
      </c>
      <c r="E453" s="7" t="str">
        <f t="shared" si="4"/>
        <v>04</v>
      </c>
      <c r="F453" s="7" t="str">
        <f t="shared" si="5"/>
        <v>2021</v>
      </c>
      <c r="G453" s="7" t="e">
        <f t="shared" ca="1" si="6"/>
        <v>#NAME?</v>
      </c>
      <c r="H453" s="8" t="e">
        <f t="shared" ca="1" si="7"/>
        <v>#NAME?</v>
      </c>
      <c r="I453" s="9">
        <v>997523</v>
      </c>
      <c r="J453" s="9">
        <v>8143</v>
      </c>
      <c r="K453" s="9">
        <v>8770</v>
      </c>
      <c r="L453" s="9">
        <v>16783</v>
      </c>
      <c r="M453" s="9">
        <v>109</v>
      </c>
      <c r="N453" s="9">
        <v>117.571</v>
      </c>
      <c r="O453" s="9">
        <v>8982.8970000000008</v>
      </c>
      <c r="P453" s="9">
        <v>73.328999999999994</v>
      </c>
      <c r="Q453" s="9">
        <v>78.975999999999999</v>
      </c>
      <c r="R453" s="9">
        <v>151.13399999999999</v>
      </c>
      <c r="S453" s="9">
        <v>0.98199999999999998</v>
      </c>
      <c r="T453" s="9">
        <v>1.0589999999999999</v>
      </c>
      <c r="U453" s="9">
        <v>0.89</v>
      </c>
    </row>
    <row r="454" spans="1:21" ht="15.75" customHeight="1" x14ac:dyDescent="0.35">
      <c r="A454" s="5" t="s">
        <v>21</v>
      </c>
      <c r="B454" s="5" t="s">
        <v>22</v>
      </c>
      <c r="C454" s="5" t="s">
        <v>23</v>
      </c>
      <c r="D454" s="10">
        <v>44312</v>
      </c>
      <c r="E454" s="7" t="str">
        <f t="shared" si="4"/>
        <v>04</v>
      </c>
      <c r="F454" s="7" t="str">
        <f t="shared" si="5"/>
        <v>2021</v>
      </c>
      <c r="G454" s="7" t="e">
        <f t="shared" ca="1" si="6"/>
        <v>#NAME?</v>
      </c>
      <c r="H454" s="8" t="e">
        <f t="shared" ca="1" si="7"/>
        <v>#NAME?</v>
      </c>
      <c r="I454" s="9">
        <v>1006428</v>
      </c>
      <c r="J454" s="9">
        <v>8905</v>
      </c>
      <c r="K454" s="9">
        <v>8669</v>
      </c>
      <c r="L454" s="9">
        <v>16853</v>
      </c>
      <c r="M454" s="9">
        <v>70</v>
      </c>
      <c r="N454" s="9">
        <v>115</v>
      </c>
      <c r="O454" s="9">
        <v>9063.0889999999999</v>
      </c>
      <c r="P454" s="9">
        <v>80.191000000000003</v>
      </c>
      <c r="Q454" s="9">
        <v>78.066000000000003</v>
      </c>
      <c r="R454" s="9">
        <v>151.76499999999999</v>
      </c>
      <c r="S454" s="9">
        <v>0.63</v>
      </c>
      <c r="T454" s="9">
        <v>1.036</v>
      </c>
      <c r="U454" s="9">
        <v>0.92</v>
      </c>
    </row>
    <row r="455" spans="1:21" ht="15.75" customHeight="1" x14ac:dyDescent="0.35">
      <c r="A455" s="5" t="s">
        <v>21</v>
      </c>
      <c r="B455" s="5" t="s">
        <v>22</v>
      </c>
      <c r="C455" s="5" t="s">
        <v>23</v>
      </c>
      <c r="D455" s="10">
        <v>44313</v>
      </c>
      <c r="E455" s="7" t="str">
        <f t="shared" si="4"/>
        <v>04</v>
      </c>
      <c r="F455" s="7" t="str">
        <f t="shared" si="5"/>
        <v>2021</v>
      </c>
      <c r="G455" s="7" t="e">
        <f t="shared" ca="1" si="6"/>
        <v>#NAME?</v>
      </c>
      <c r="H455" s="8" t="e">
        <f t="shared" ca="1" si="7"/>
        <v>#NAME?</v>
      </c>
      <c r="I455" s="9">
        <v>1013618</v>
      </c>
      <c r="J455" s="9">
        <v>7190</v>
      </c>
      <c r="K455" s="9">
        <v>8644.5709999999999</v>
      </c>
      <c r="L455" s="9">
        <v>16916</v>
      </c>
      <c r="M455" s="9">
        <v>63</v>
      </c>
      <c r="N455" s="9">
        <v>110.714</v>
      </c>
      <c r="O455" s="9">
        <v>9127.8359999999993</v>
      </c>
      <c r="P455" s="9">
        <v>64.747</v>
      </c>
      <c r="Q455" s="9">
        <v>77.846000000000004</v>
      </c>
      <c r="R455" s="9">
        <v>152.33199999999999</v>
      </c>
      <c r="S455" s="9">
        <v>0.56699999999999995</v>
      </c>
      <c r="T455" s="9">
        <v>0.997</v>
      </c>
      <c r="U455" s="9">
        <v>0.93</v>
      </c>
    </row>
    <row r="456" spans="1:21" ht="15.75" customHeight="1" x14ac:dyDescent="0.35">
      <c r="A456" s="5" t="s">
        <v>21</v>
      </c>
      <c r="B456" s="5" t="s">
        <v>22</v>
      </c>
      <c r="C456" s="5" t="s">
        <v>23</v>
      </c>
      <c r="D456" s="10">
        <v>44314</v>
      </c>
      <c r="E456" s="7" t="str">
        <f t="shared" si="4"/>
        <v>04</v>
      </c>
      <c r="F456" s="7" t="str">
        <f t="shared" si="5"/>
        <v>2021</v>
      </c>
      <c r="G456" s="7" t="e">
        <f t="shared" ca="1" si="6"/>
        <v>#NAME?</v>
      </c>
      <c r="H456" s="8" t="e">
        <f t="shared" ca="1" si="7"/>
        <v>#NAME?</v>
      </c>
      <c r="I456" s="9">
        <v>1020495</v>
      </c>
      <c r="J456" s="9">
        <v>6877</v>
      </c>
      <c r="K456" s="9">
        <v>8312.5709999999999</v>
      </c>
      <c r="L456" s="9">
        <v>17031</v>
      </c>
      <c r="M456" s="9">
        <v>115</v>
      </c>
      <c r="N456" s="9">
        <v>109.429</v>
      </c>
      <c r="O456" s="9">
        <v>9189.7649999999994</v>
      </c>
      <c r="P456" s="9">
        <v>61.929000000000002</v>
      </c>
      <c r="Q456" s="9">
        <v>74.855999999999995</v>
      </c>
      <c r="R456" s="9">
        <v>153.36799999999999</v>
      </c>
      <c r="S456" s="9">
        <v>1.036</v>
      </c>
      <c r="T456" s="9">
        <v>0.98499999999999999</v>
      </c>
      <c r="U456" s="9">
        <v>0.92</v>
      </c>
    </row>
    <row r="457" spans="1:21" ht="15.75" customHeight="1" x14ac:dyDescent="0.35">
      <c r="A457" s="5" t="s">
        <v>21</v>
      </c>
      <c r="B457" s="5" t="s">
        <v>22</v>
      </c>
      <c r="C457" s="5" t="s">
        <v>23</v>
      </c>
      <c r="D457" s="10">
        <v>44315</v>
      </c>
      <c r="E457" s="7" t="str">
        <f t="shared" si="4"/>
        <v>04</v>
      </c>
      <c r="F457" s="7" t="str">
        <f t="shared" si="5"/>
        <v>2021</v>
      </c>
      <c r="G457" s="7" t="e">
        <f t="shared" ca="1" si="6"/>
        <v>#NAME?</v>
      </c>
      <c r="H457" s="8" t="e">
        <f t="shared" ca="1" si="7"/>
        <v>#NAME?</v>
      </c>
      <c r="I457" s="9">
        <v>1028738</v>
      </c>
      <c r="J457" s="9">
        <v>8243</v>
      </c>
      <c r="K457" s="9">
        <v>8241.2860000000001</v>
      </c>
      <c r="L457" s="9">
        <v>17145</v>
      </c>
      <c r="M457" s="9">
        <v>114</v>
      </c>
      <c r="N457" s="9">
        <v>110.714</v>
      </c>
      <c r="O457" s="9">
        <v>9263.9950000000008</v>
      </c>
      <c r="P457" s="9">
        <v>74.23</v>
      </c>
      <c r="Q457" s="9">
        <v>74.213999999999999</v>
      </c>
      <c r="R457" s="9">
        <v>154.39400000000001</v>
      </c>
      <c r="S457" s="9">
        <v>1.0269999999999999</v>
      </c>
      <c r="T457" s="9">
        <v>0.997</v>
      </c>
      <c r="U457" s="9">
        <v>0.91</v>
      </c>
    </row>
    <row r="458" spans="1:21" ht="15.75" customHeight="1" x14ac:dyDescent="0.35">
      <c r="A458" s="5" t="s">
        <v>21</v>
      </c>
      <c r="B458" s="5" t="s">
        <v>22</v>
      </c>
      <c r="C458" s="5" t="s">
        <v>23</v>
      </c>
      <c r="D458" s="10">
        <v>44316</v>
      </c>
      <c r="E458" s="7" t="str">
        <f t="shared" si="4"/>
        <v>04</v>
      </c>
      <c r="F458" s="7" t="str">
        <f t="shared" si="5"/>
        <v>2021</v>
      </c>
      <c r="G458" s="7" t="e">
        <f t="shared" ca="1" si="6"/>
        <v>#NAME?</v>
      </c>
      <c r="H458" s="8" t="e">
        <f t="shared" ca="1" si="7"/>
        <v>#NAME?</v>
      </c>
      <c r="I458" s="9">
        <v>1037460</v>
      </c>
      <c r="J458" s="9">
        <v>8722</v>
      </c>
      <c r="K458" s="9">
        <v>8245.7139999999999</v>
      </c>
      <c r="L458" s="9">
        <v>17234</v>
      </c>
      <c r="M458" s="9">
        <v>89</v>
      </c>
      <c r="N458" s="9">
        <v>100.714</v>
      </c>
      <c r="O458" s="9">
        <v>9342.5380000000005</v>
      </c>
      <c r="P458" s="9">
        <v>78.543000000000006</v>
      </c>
      <c r="Q458" s="9">
        <v>74.254000000000005</v>
      </c>
      <c r="R458" s="9">
        <v>155.196</v>
      </c>
      <c r="S458" s="9">
        <v>0.80100000000000005</v>
      </c>
      <c r="T458" s="9">
        <v>0.90700000000000003</v>
      </c>
      <c r="U458" s="9">
        <v>0.89</v>
      </c>
    </row>
    <row r="459" spans="1:21" ht="15.75" customHeight="1" x14ac:dyDescent="0.35">
      <c r="A459" s="5" t="s">
        <v>21</v>
      </c>
      <c r="B459" s="5" t="s">
        <v>22</v>
      </c>
      <c r="C459" s="5" t="s">
        <v>23</v>
      </c>
      <c r="D459" s="10">
        <v>44317</v>
      </c>
      <c r="E459" s="7" t="str">
        <f t="shared" si="4"/>
        <v>05</v>
      </c>
      <c r="F459" s="7" t="str">
        <f t="shared" si="5"/>
        <v>2021</v>
      </c>
      <c r="G459" s="7" t="e">
        <f t="shared" ca="1" si="6"/>
        <v>#NAME?</v>
      </c>
      <c r="H459" s="8" t="e">
        <f t="shared" ca="1" si="7"/>
        <v>#NAME?</v>
      </c>
      <c r="I459" s="9">
        <v>1046653</v>
      </c>
      <c r="J459" s="9">
        <v>9193</v>
      </c>
      <c r="K459" s="9">
        <v>8181.857</v>
      </c>
      <c r="L459" s="9">
        <v>17354</v>
      </c>
      <c r="M459" s="9">
        <v>120</v>
      </c>
      <c r="N459" s="9">
        <v>97.143000000000001</v>
      </c>
      <c r="O459" s="9">
        <v>9425.3230000000003</v>
      </c>
      <c r="P459" s="9">
        <v>82.784999999999997</v>
      </c>
      <c r="Q459" s="9">
        <v>73.679000000000002</v>
      </c>
      <c r="R459" s="9">
        <v>156.27600000000001</v>
      </c>
      <c r="S459" s="9">
        <v>1.081</v>
      </c>
      <c r="T459" s="9">
        <v>0.875</v>
      </c>
      <c r="U459" s="9">
        <v>0.9</v>
      </c>
    </row>
    <row r="460" spans="1:21" ht="15.75" customHeight="1" x14ac:dyDescent="0.35">
      <c r="A460" s="5" t="s">
        <v>21</v>
      </c>
      <c r="B460" s="5" t="s">
        <v>22</v>
      </c>
      <c r="C460" s="5" t="s">
        <v>23</v>
      </c>
      <c r="D460" s="10">
        <v>44318</v>
      </c>
      <c r="E460" s="7" t="str">
        <f t="shared" si="4"/>
        <v>05</v>
      </c>
      <c r="F460" s="7" t="str">
        <f t="shared" si="5"/>
        <v>2021</v>
      </c>
      <c r="G460" s="7" t="e">
        <f t="shared" ca="1" si="6"/>
        <v>#NAME?</v>
      </c>
      <c r="H460" s="8" t="e">
        <f t="shared" ca="1" si="7"/>
        <v>#NAME?</v>
      </c>
      <c r="I460" s="9">
        <v>1054983</v>
      </c>
      <c r="J460" s="9">
        <v>8330</v>
      </c>
      <c r="K460" s="9">
        <v>8208.5709999999999</v>
      </c>
      <c r="L460" s="9">
        <v>17431</v>
      </c>
      <c r="M460" s="9">
        <v>77</v>
      </c>
      <c r="N460" s="9">
        <v>92.570999999999998</v>
      </c>
      <c r="O460" s="9">
        <v>9500.3359999999993</v>
      </c>
      <c r="P460" s="9">
        <v>75.013000000000005</v>
      </c>
      <c r="Q460" s="9">
        <v>73.92</v>
      </c>
      <c r="R460" s="9">
        <v>156.97</v>
      </c>
      <c r="S460" s="9">
        <v>0.69299999999999995</v>
      </c>
      <c r="T460" s="9">
        <v>0.83399999999999996</v>
      </c>
      <c r="U460" s="9">
        <v>0.9</v>
      </c>
    </row>
    <row r="461" spans="1:21" ht="15.75" customHeight="1" x14ac:dyDescent="0.35">
      <c r="A461" s="5" t="s">
        <v>21</v>
      </c>
      <c r="B461" s="5" t="s">
        <v>22</v>
      </c>
      <c r="C461" s="5" t="s">
        <v>23</v>
      </c>
      <c r="D461" s="10">
        <v>44319</v>
      </c>
      <c r="E461" s="7" t="str">
        <f t="shared" si="4"/>
        <v>05</v>
      </c>
      <c r="F461" s="7" t="str">
        <f t="shared" si="5"/>
        <v>2021</v>
      </c>
      <c r="G461" s="7" t="e">
        <f t="shared" ca="1" si="6"/>
        <v>#NAME?</v>
      </c>
      <c r="H461" s="8" t="e">
        <f t="shared" ca="1" si="7"/>
        <v>#NAME?</v>
      </c>
      <c r="I461" s="9">
        <v>1062225</v>
      </c>
      <c r="J461" s="9">
        <v>7242</v>
      </c>
      <c r="K461" s="9">
        <v>7971</v>
      </c>
      <c r="L461" s="9">
        <v>17525</v>
      </c>
      <c r="M461" s="9">
        <v>94</v>
      </c>
      <c r="N461" s="9">
        <v>96</v>
      </c>
      <c r="O461" s="9">
        <v>9565.5519999999997</v>
      </c>
      <c r="P461" s="9">
        <v>65.215999999999994</v>
      </c>
      <c r="Q461" s="9">
        <v>71.78</v>
      </c>
      <c r="R461" s="9">
        <v>157.816</v>
      </c>
      <c r="S461" s="9">
        <v>0.84599999999999997</v>
      </c>
      <c r="T461" s="9">
        <v>0.86399999999999999</v>
      </c>
      <c r="U461" s="9">
        <v>0.88</v>
      </c>
    </row>
    <row r="462" spans="1:21" ht="15.75" customHeight="1" x14ac:dyDescent="0.35">
      <c r="A462" s="5" t="s">
        <v>21</v>
      </c>
      <c r="B462" s="5" t="s">
        <v>22</v>
      </c>
      <c r="C462" s="5" t="s">
        <v>23</v>
      </c>
      <c r="D462" s="10">
        <v>44320</v>
      </c>
      <c r="E462" s="7" t="str">
        <f t="shared" si="4"/>
        <v>05</v>
      </c>
      <c r="F462" s="7" t="str">
        <f t="shared" si="5"/>
        <v>2021</v>
      </c>
      <c r="G462" s="7" t="e">
        <f t="shared" ca="1" si="6"/>
        <v>#NAME?</v>
      </c>
      <c r="H462" s="8" t="e">
        <f t="shared" ca="1" si="7"/>
        <v>#NAME?</v>
      </c>
      <c r="I462" s="9">
        <v>1067892</v>
      </c>
      <c r="J462" s="9">
        <v>5667</v>
      </c>
      <c r="K462" s="9">
        <v>7753.4290000000001</v>
      </c>
      <c r="L462" s="9">
        <v>17622</v>
      </c>
      <c r="M462" s="9">
        <v>97</v>
      </c>
      <c r="N462" s="9">
        <v>100.857</v>
      </c>
      <c r="O462" s="9">
        <v>9616.5849999999991</v>
      </c>
      <c r="P462" s="9">
        <v>51.031999999999996</v>
      </c>
      <c r="Q462" s="9">
        <v>69.820999999999998</v>
      </c>
      <c r="R462" s="9">
        <v>158.69</v>
      </c>
      <c r="S462" s="9">
        <v>0.874</v>
      </c>
      <c r="T462" s="9">
        <v>0.90800000000000003</v>
      </c>
      <c r="U462" s="9">
        <v>0.88</v>
      </c>
    </row>
    <row r="463" spans="1:21" ht="15.75" customHeight="1" x14ac:dyDescent="0.35">
      <c r="A463" s="5" t="s">
        <v>21</v>
      </c>
      <c r="B463" s="5" t="s">
        <v>22</v>
      </c>
      <c r="C463" s="5" t="s">
        <v>23</v>
      </c>
      <c r="D463" s="10">
        <v>44321</v>
      </c>
      <c r="E463" s="7" t="str">
        <f t="shared" si="4"/>
        <v>05</v>
      </c>
      <c r="F463" s="7" t="str">
        <f t="shared" si="5"/>
        <v>2021</v>
      </c>
      <c r="G463" s="7" t="e">
        <f t="shared" ca="1" si="6"/>
        <v>#NAME?</v>
      </c>
      <c r="H463" s="8" t="e">
        <f t="shared" ca="1" si="7"/>
        <v>#NAME?</v>
      </c>
      <c r="I463" s="9">
        <v>1073555</v>
      </c>
      <c r="J463" s="9">
        <v>5663</v>
      </c>
      <c r="K463" s="9">
        <v>7580</v>
      </c>
      <c r="L463" s="9">
        <v>17800</v>
      </c>
      <c r="M463" s="9">
        <v>178</v>
      </c>
      <c r="N463" s="9">
        <v>109.857</v>
      </c>
      <c r="O463" s="9">
        <v>9667.5810000000001</v>
      </c>
      <c r="P463" s="9">
        <v>50.996000000000002</v>
      </c>
      <c r="Q463" s="9">
        <v>68.259</v>
      </c>
      <c r="R463" s="9">
        <v>160.29300000000001</v>
      </c>
      <c r="S463" s="9">
        <v>1.603</v>
      </c>
      <c r="T463" s="9">
        <v>0.98899999999999999</v>
      </c>
      <c r="U463" s="9">
        <v>0.87</v>
      </c>
    </row>
    <row r="464" spans="1:21" ht="15.75" customHeight="1" x14ac:dyDescent="0.35">
      <c r="A464" s="5" t="s">
        <v>21</v>
      </c>
      <c r="B464" s="5" t="s">
        <v>22</v>
      </c>
      <c r="C464" s="5" t="s">
        <v>23</v>
      </c>
      <c r="D464" s="10">
        <v>44322</v>
      </c>
      <c r="E464" s="7" t="str">
        <f t="shared" si="4"/>
        <v>05</v>
      </c>
      <c r="F464" s="7" t="str">
        <f t="shared" si="5"/>
        <v>2021</v>
      </c>
      <c r="G464" s="7" t="e">
        <f t="shared" ca="1" si="6"/>
        <v>#NAME?</v>
      </c>
      <c r="H464" s="8" t="e">
        <f t="shared" ca="1" si="7"/>
        <v>#NAME?</v>
      </c>
      <c r="I464" s="9">
        <v>1080172</v>
      </c>
      <c r="J464" s="9">
        <v>6617</v>
      </c>
      <c r="K464" s="9">
        <v>7347.7139999999999</v>
      </c>
      <c r="L464" s="9">
        <v>17991</v>
      </c>
      <c r="M464" s="9">
        <v>191</v>
      </c>
      <c r="N464" s="9">
        <v>120.857</v>
      </c>
      <c r="O464" s="9">
        <v>9727.1679999999997</v>
      </c>
      <c r="P464" s="9">
        <v>59.587000000000003</v>
      </c>
      <c r="Q464" s="9">
        <v>66.168000000000006</v>
      </c>
      <c r="R464" s="9">
        <v>162.01300000000001</v>
      </c>
      <c r="S464" s="9">
        <v>1.72</v>
      </c>
      <c r="T464" s="9">
        <v>1.0880000000000001</v>
      </c>
      <c r="U464" s="9">
        <v>0.85</v>
      </c>
    </row>
    <row r="465" spans="1:21" ht="15.75" customHeight="1" x14ac:dyDescent="0.35">
      <c r="A465" s="5" t="s">
        <v>21</v>
      </c>
      <c r="B465" s="5" t="s">
        <v>22</v>
      </c>
      <c r="C465" s="5" t="s">
        <v>23</v>
      </c>
      <c r="D465" s="10">
        <v>44323</v>
      </c>
      <c r="E465" s="7" t="str">
        <f t="shared" si="4"/>
        <v>05</v>
      </c>
      <c r="F465" s="7" t="str">
        <f t="shared" si="5"/>
        <v>2021</v>
      </c>
      <c r="G465" s="7" t="e">
        <f t="shared" ca="1" si="6"/>
        <v>#NAME?</v>
      </c>
      <c r="H465" s="8" t="e">
        <f t="shared" ca="1" si="7"/>
        <v>#NAME?</v>
      </c>
      <c r="I465" s="9">
        <v>1087885</v>
      </c>
      <c r="J465" s="9">
        <v>7713</v>
      </c>
      <c r="K465" s="9">
        <v>7203.5709999999999</v>
      </c>
      <c r="L465" s="9">
        <v>18099</v>
      </c>
      <c r="M465" s="9">
        <v>108</v>
      </c>
      <c r="N465" s="9">
        <v>123.571</v>
      </c>
      <c r="O465" s="9">
        <v>9796.6260000000002</v>
      </c>
      <c r="P465" s="9">
        <v>69.456999999999994</v>
      </c>
      <c r="Q465" s="9">
        <v>64.87</v>
      </c>
      <c r="R465" s="9">
        <v>162.98500000000001</v>
      </c>
      <c r="S465" s="9">
        <v>0.97299999999999998</v>
      </c>
      <c r="T465" s="9">
        <v>1.113</v>
      </c>
      <c r="U465" s="9">
        <v>0.85</v>
      </c>
    </row>
    <row r="466" spans="1:21" ht="15.75" customHeight="1" x14ac:dyDescent="0.35">
      <c r="A466" s="5" t="s">
        <v>21</v>
      </c>
      <c r="B466" s="5" t="s">
        <v>22</v>
      </c>
      <c r="C466" s="5" t="s">
        <v>23</v>
      </c>
      <c r="D466" s="10">
        <v>44324</v>
      </c>
      <c r="E466" s="7" t="str">
        <f t="shared" si="4"/>
        <v>05</v>
      </c>
      <c r="F466" s="7" t="str">
        <f t="shared" si="5"/>
        <v>2021</v>
      </c>
      <c r="G466" s="7" t="e">
        <f t="shared" ca="1" si="6"/>
        <v>#NAME?</v>
      </c>
      <c r="H466" s="8" t="e">
        <f t="shared" ca="1" si="7"/>
        <v>#NAME?</v>
      </c>
      <c r="I466" s="9">
        <v>1094849</v>
      </c>
      <c r="J466" s="9">
        <v>6964</v>
      </c>
      <c r="K466" s="9">
        <v>6885.143</v>
      </c>
      <c r="L466" s="9">
        <v>18269</v>
      </c>
      <c r="M466" s="9">
        <v>170</v>
      </c>
      <c r="N466" s="9">
        <v>130.714</v>
      </c>
      <c r="O466" s="9">
        <v>9859.3379999999997</v>
      </c>
      <c r="P466" s="9">
        <v>62.712000000000003</v>
      </c>
      <c r="Q466" s="9">
        <v>62.002000000000002</v>
      </c>
      <c r="R466" s="9">
        <v>164.51599999999999</v>
      </c>
      <c r="S466" s="9">
        <v>1.5309999999999999</v>
      </c>
      <c r="T466" s="9">
        <v>1.177</v>
      </c>
      <c r="U466" s="9">
        <v>0.85</v>
      </c>
    </row>
    <row r="467" spans="1:21" ht="15.75" customHeight="1" x14ac:dyDescent="0.35">
      <c r="A467" s="5" t="s">
        <v>21</v>
      </c>
      <c r="B467" s="5" t="s">
        <v>22</v>
      </c>
      <c r="C467" s="5" t="s">
        <v>23</v>
      </c>
      <c r="D467" s="10">
        <v>44325</v>
      </c>
      <c r="E467" s="7" t="str">
        <f t="shared" si="4"/>
        <v>05</v>
      </c>
      <c r="F467" s="7" t="str">
        <f t="shared" si="5"/>
        <v>2021</v>
      </c>
      <c r="G467" s="7" t="e">
        <f t="shared" ca="1" si="6"/>
        <v>#NAME?</v>
      </c>
      <c r="H467" s="8" t="e">
        <f t="shared" ca="1" si="7"/>
        <v>#NAME?</v>
      </c>
      <c r="I467" s="9">
        <v>1101990</v>
      </c>
      <c r="J467" s="9">
        <v>7141</v>
      </c>
      <c r="K467" s="9">
        <v>6715.2860000000001</v>
      </c>
      <c r="L467" s="9">
        <v>18472</v>
      </c>
      <c r="M467" s="9">
        <v>203</v>
      </c>
      <c r="N467" s="9">
        <v>148.714</v>
      </c>
      <c r="O467" s="9">
        <v>9923.6440000000002</v>
      </c>
      <c r="P467" s="9">
        <v>64.305999999999997</v>
      </c>
      <c r="Q467" s="9">
        <v>60.472999999999999</v>
      </c>
      <c r="R467" s="9">
        <v>166.34399999999999</v>
      </c>
      <c r="S467" s="9">
        <v>1.8280000000000001</v>
      </c>
      <c r="T467" s="9">
        <v>1.339</v>
      </c>
      <c r="U467" s="9">
        <v>0.88</v>
      </c>
    </row>
    <row r="468" spans="1:21" ht="15.75" customHeight="1" x14ac:dyDescent="0.35">
      <c r="A468" s="5" t="s">
        <v>21</v>
      </c>
      <c r="B468" s="5" t="s">
        <v>22</v>
      </c>
      <c r="C468" s="5" t="s">
        <v>23</v>
      </c>
      <c r="D468" s="10">
        <v>44326</v>
      </c>
      <c r="E468" s="7" t="str">
        <f t="shared" si="4"/>
        <v>05</v>
      </c>
      <c r="F468" s="7" t="str">
        <f t="shared" si="5"/>
        <v>2021</v>
      </c>
      <c r="G468" s="7" t="e">
        <f t="shared" ca="1" si="6"/>
        <v>#NAME?</v>
      </c>
      <c r="H468" s="8" t="e">
        <f t="shared" ca="1" si="7"/>
        <v>#NAME?</v>
      </c>
      <c r="I468" s="9">
        <v>1108826</v>
      </c>
      <c r="J468" s="9">
        <v>6836</v>
      </c>
      <c r="K468" s="9">
        <v>6657.2860000000001</v>
      </c>
      <c r="L468" s="9">
        <v>18562</v>
      </c>
      <c r="M468" s="9">
        <v>90</v>
      </c>
      <c r="N468" s="9">
        <v>148.143</v>
      </c>
      <c r="O468" s="9">
        <v>9985.2039999999997</v>
      </c>
      <c r="P468" s="9">
        <v>61.56</v>
      </c>
      <c r="Q468" s="9">
        <v>59.95</v>
      </c>
      <c r="R468" s="9">
        <v>167.155</v>
      </c>
      <c r="S468" s="9">
        <v>0.81</v>
      </c>
      <c r="T468" s="9">
        <v>1.3340000000000001</v>
      </c>
      <c r="U468" s="9">
        <v>0.89</v>
      </c>
    </row>
    <row r="469" spans="1:21" ht="15.75" customHeight="1" x14ac:dyDescent="0.35">
      <c r="A469" s="5" t="s">
        <v>21</v>
      </c>
      <c r="B469" s="5" t="s">
        <v>22</v>
      </c>
      <c r="C469" s="5" t="s">
        <v>23</v>
      </c>
      <c r="D469" s="10">
        <v>44327</v>
      </c>
      <c r="E469" s="7" t="str">
        <f t="shared" si="4"/>
        <v>05</v>
      </c>
      <c r="F469" s="7" t="str">
        <f t="shared" si="5"/>
        <v>2021</v>
      </c>
      <c r="G469" s="7" t="e">
        <f t="shared" ca="1" si="6"/>
        <v>#NAME?</v>
      </c>
      <c r="H469" s="8" t="e">
        <f t="shared" ca="1" si="7"/>
        <v>#NAME?</v>
      </c>
      <c r="I469" s="9">
        <v>1113547</v>
      </c>
      <c r="J469" s="9">
        <v>4721</v>
      </c>
      <c r="K469" s="9">
        <v>6522.143</v>
      </c>
      <c r="L469" s="9">
        <v>18620</v>
      </c>
      <c r="M469" s="9">
        <v>58</v>
      </c>
      <c r="N469" s="9">
        <v>142.571</v>
      </c>
      <c r="O469" s="9">
        <v>10027.719999999999</v>
      </c>
      <c r="P469" s="9">
        <v>42.514000000000003</v>
      </c>
      <c r="Q469" s="9">
        <v>58.732999999999997</v>
      </c>
      <c r="R469" s="9">
        <v>167.67699999999999</v>
      </c>
      <c r="S469" s="9">
        <v>0.52200000000000002</v>
      </c>
      <c r="T469" s="9">
        <v>1.284</v>
      </c>
      <c r="U469" s="9">
        <v>0.88</v>
      </c>
    </row>
    <row r="470" spans="1:21" ht="15.75" customHeight="1" x14ac:dyDescent="0.35">
      <c r="A470" s="5" t="s">
        <v>21</v>
      </c>
      <c r="B470" s="5" t="s">
        <v>22</v>
      </c>
      <c r="C470" s="5" t="s">
        <v>23</v>
      </c>
      <c r="D470" s="10">
        <v>44328</v>
      </c>
      <c r="E470" s="7" t="str">
        <f t="shared" si="4"/>
        <v>05</v>
      </c>
      <c r="F470" s="7" t="str">
        <f t="shared" si="5"/>
        <v>2021</v>
      </c>
      <c r="G470" s="7" t="e">
        <f t="shared" ca="1" si="6"/>
        <v>#NAME?</v>
      </c>
      <c r="H470" s="8" t="e">
        <f t="shared" ca="1" si="7"/>
        <v>#NAME?</v>
      </c>
      <c r="I470" s="9">
        <v>1118359</v>
      </c>
      <c r="J470" s="9">
        <v>4812</v>
      </c>
      <c r="K470" s="9">
        <v>6400.5709999999999</v>
      </c>
      <c r="L470" s="9">
        <v>18714</v>
      </c>
      <c r="M470" s="9">
        <v>94</v>
      </c>
      <c r="N470" s="9">
        <v>130.571</v>
      </c>
      <c r="O470" s="9">
        <v>10071.049999999999</v>
      </c>
      <c r="P470" s="9">
        <v>43.332999999999998</v>
      </c>
      <c r="Q470" s="9">
        <v>57.637999999999998</v>
      </c>
      <c r="R470" s="9">
        <v>168.523</v>
      </c>
      <c r="S470" s="9">
        <v>0.84599999999999997</v>
      </c>
      <c r="T470" s="9">
        <v>1.1759999999999999</v>
      </c>
      <c r="U470" s="9">
        <v>0.87</v>
      </c>
    </row>
    <row r="471" spans="1:21" ht="15.75" customHeight="1" x14ac:dyDescent="0.35">
      <c r="A471" s="5" t="s">
        <v>21</v>
      </c>
      <c r="B471" s="5" t="s">
        <v>22</v>
      </c>
      <c r="C471" s="5" t="s">
        <v>23</v>
      </c>
      <c r="D471" s="10">
        <v>44329</v>
      </c>
      <c r="E471" s="7" t="str">
        <f t="shared" si="4"/>
        <v>05</v>
      </c>
      <c r="F471" s="7" t="str">
        <f t="shared" si="5"/>
        <v>2021</v>
      </c>
      <c r="G471" s="7" t="e">
        <f t="shared" ca="1" si="6"/>
        <v>#NAME?</v>
      </c>
      <c r="H471" s="8" t="e">
        <f t="shared" ca="1" si="7"/>
        <v>#NAME?</v>
      </c>
      <c r="I471" s="9">
        <v>1124724</v>
      </c>
      <c r="J471" s="9">
        <v>6365</v>
      </c>
      <c r="K471" s="9">
        <v>6364.5709999999999</v>
      </c>
      <c r="L471" s="9">
        <v>18821</v>
      </c>
      <c r="M471" s="9">
        <v>107</v>
      </c>
      <c r="N471" s="9">
        <v>118.571</v>
      </c>
      <c r="O471" s="9">
        <v>10128.370000000001</v>
      </c>
      <c r="P471" s="9">
        <v>57.317999999999998</v>
      </c>
      <c r="Q471" s="9">
        <v>57.314</v>
      </c>
      <c r="R471" s="9">
        <v>169.48699999999999</v>
      </c>
      <c r="S471" s="9">
        <v>0.96399999999999997</v>
      </c>
      <c r="T471" s="9">
        <v>1.0680000000000001</v>
      </c>
      <c r="U471" s="9">
        <v>0.87</v>
      </c>
    </row>
    <row r="472" spans="1:21" ht="15.75" customHeight="1" x14ac:dyDescent="0.35">
      <c r="A472" s="5" t="s">
        <v>21</v>
      </c>
      <c r="B472" s="5" t="s">
        <v>22</v>
      </c>
      <c r="C472" s="5" t="s">
        <v>23</v>
      </c>
      <c r="D472" s="10">
        <v>44330</v>
      </c>
      <c r="E472" s="7" t="str">
        <f t="shared" si="4"/>
        <v>05</v>
      </c>
      <c r="F472" s="7" t="str">
        <f t="shared" si="5"/>
        <v>2021</v>
      </c>
      <c r="G472" s="7" t="e">
        <f t="shared" ca="1" si="6"/>
        <v>#NAME?</v>
      </c>
      <c r="H472" s="8" t="e">
        <f t="shared" ca="1" si="7"/>
        <v>#NAME?</v>
      </c>
      <c r="I472" s="9">
        <v>1131467</v>
      </c>
      <c r="J472" s="9">
        <v>6743</v>
      </c>
      <c r="K472" s="9">
        <v>6226</v>
      </c>
      <c r="L472" s="9">
        <v>18958</v>
      </c>
      <c r="M472" s="9">
        <v>137</v>
      </c>
      <c r="N472" s="9">
        <v>122.714</v>
      </c>
      <c r="O472" s="9">
        <v>10189.09</v>
      </c>
      <c r="P472" s="9">
        <v>60.722000000000001</v>
      </c>
      <c r="Q472" s="9">
        <v>56.066000000000003</v>
      </c>
      <c r="R472" s="9">
        <v>170.721</v>
      </c>
      <c r="S472" s="9">
        <v>1.234</v>
      </c>
      <c r="T472" s="9">
        <v>1.105</v>
      </c>
      <c r="U472" s="9">
        <v>0.87</v>
      </c>
    </row>
    <row r="473" spans="1:21" ht="15.75" customHeight="1" x14ac:dyDescent="0.35">
      <c r="A473" s="5" t="s">
        <v>21</v>
      </c>
      <c r="B473" s="5" t="s">
        <v>22</v>
      </c>
      <c r="C473" s="5" t="s">
        <v>23</v>
      </c>
      <c r="D473" s="10">
        <v>44331</v>
      </c>
      <c r="E473" s="7" t="str">
        <f t="shared" si="4"/>
        <v>05</v>
      </c>
      <c r="F473" s="7" t="str">
        <f t="shared" si="5"/>
        <v>2021</v>
      </c>
      <c r="G473" s="7" t="e">
        <f t="shared" ca="1" si="6"/>
        <v>#NAME?</v>
      </c>
      <c r="H473" s="8" t="e">
        <f t="shared" ca="1" si="7"/>
        <v>#NAME?</v>
      </c>
      <c r="I473" s="9">
        <v>1138187</v>
      </c>
      <c r="J473" s="9">
        <v>6720</v>
      </c>
      <c r="K473" s="9">
        <v>6191.143</v>
      </c>
      <c r="L473" s="9">
        <v>19051</v>
      </c>
      <c r="M473" s="9">
        <v>93</v>
      </c>
      <c r="N473" s="9">
        <v>111.714</v>
      </c>
      <c r="O473" s="9">
        <v>10249.61</v>
      </c>
      <c r="P473" s="9">
        <v>60.515000000000001</v>
      </c>
      <c r="Q473" s="9">
        <v>55.753</v>
      </c>
      <c r="R473" s="9">
        <v>171.55799999999999</v>
      </c>
      <c r="S473" s="9">
        <v>0.83699999999999997</v>
      </c>
      <c r="T473" s="9">
        <v>1.006</v>
      </c>
      <c r="U473" s="9">
        <v>0.87</v>
      </c>
    </row>
    <row r="474" spans="1:21" ht="15.75" customHeight="1" x14ac:dyDescent="0.35">
      <c r="A474" s="5" t="s">
        <v>21</v>
      </c>
      <c r="B474" s="5" t="s">
        <v>22</v>
      </c>
      <c r="C474" s="5" t="s">
        <v>23</v>
      </c>
      <c r="D474" s="10">
        <v>44332</v>
      </c>
      <c r="E474" s="7" t="str">
        <f t="shared" si="4"/>
        <v>05</v>
      </c>
      <c r="F474" s="7" t="str">
        <f t="shared" si="5"/>
        <v>2021</v>
      </c>
      <c r="G474" s="7" t="e">
        <f t="shared" ca="1" si="6"/>
        <v>#NAME?</v>
      </c>
      <c r="H474" s="8" t="e">
        <f t="shared" ca="1" si="7"/>
        <v>#NAME?</v>
      </c>
      <c r="I474" s="9">
        <v>1143963</v>
      </c>
      <c r="J474" s="9">
        <v>5776</v>
      </c>
      <c r="K474" s="9">
        <v>5996.143</v>
      </c>
      <c r="L474" s="9">
        <v>19191</v>
      </c>
      <c r="M474" s="9">
        <v>140</v>
      </c>
      <c r="N474" s="9">
        <v>102.714</v>
      </c>
      <c r="O474" s="9">
        <v>10301.620000000001</v>
      </c>
      <c r="P474" s="9">
        <v>52.014000000000003</v>
      </c>
      <c r="Q474" s="9">
        <v>53.996000000000002</v>
      </c>
      <c r="R474" s="9">
        <v>172.81899999999999</v>
      </c>
      <c r="S474" s="9">
        <v>1.2609999999999999</v>
      </c>
      <c r="T474" s="9">
        <v>0.92500000000000004</v>
      </c>
      <c r="U474" s="9">
        <v>0.89</v>
      </c>
    </row>
    <row r="475" spans="1:21" ht="15.75" customHeight="1" x14ac:dyDescent="0.35">
      <c r="A475" s="5" t="s">
        <v>21</v>
      </c>
      <c r="B475" s="5" t="s">
        <v>22</v>
      </c>
      <c r="C475" s="5" t="s">
        <v>23</v>
      </c>
      <c r="D475" s="10">
        <v>44333</v>
      </c>
      <c r="E475" s="7" t="str">
        <f t="shared" si="4"/>
        <v>05</v>
      </c>
      <c r="F475" s="7" t="str">
        <f t="shared" si="5"/>
        <v>2021</v>
      </c>
      <c r="G475" s="7" t="e">
        <f t="shared" ca="1" si="6"/>
        <v>#NAME?</v>
      </c>
      <c r="H475" s="8" t="e">
        <f t="shared" ca="1" si="7"/>
        <v>#NAME?</v>
      </c>
      <c r="I475" s="9">
        <v>1149925</v>
      </c>
      <c r="J475" s="9">
        <v>5962</v>
      </c>
      <c r="K475" s="9">
        <v>5871.2860000000001</v>
      </c>
      <c r="L475" s="9">
        <v>19262</v>
      </c>
      <c r="M475" s="9">
        <v>71</v>
      </c>
      <c r="N475" s="9">
        <v>100</v>
      </c>
      <c r="O475" s="9">
        <v>10355.31</v>
      </c>
      <c r="P475" s="9">
        <v>53.689</v>
      </c>
      <c r="Q475" s="9">
        <v>52.872</v>
      </c>
      <c r="R475" s="9">
        <v>173.458</v>
      </c>
      <c r="S475" s="9">
        <v>0.63900000000000001</v>
      </c>
      <c r="T475" s="9">
        <v>0.90100000000000002</v>
      </c>
      <c r="U475" s="9">
        <v>0.9</v>
      </c>
    </row>
    <row r="476" spans="1:21" ht="15.75" customHeight="1" x14ac:dyDescent="0.35">
      <c r="A476" s="5" t="s">
        <v>21</v>
      </c>
      <c r="B476" s="5" t="s">
        <v>22</v>
      </c>
      <c r="C476" s="5" t="s">
        <v>23</v>
      </c>
      <c r="D476" s="10">
        <v>44334</v>
      </c>
      <c r="E476" s="7" t="str">
        <f t="shared" si="4"/>
        <v>05</v>
      </c>
      <c r="F476" s="7" t="str">
        <f t="shared" si="5"/>
        <v>2021</v>
      </c>
      <c r="G476" s="7" t="e">
        <f t="shared" ca="1" si="6"/>
        <v>#NAME?</v>
      </c>
      <c r="H476" s="8" t="e">
        <f t="shared" ca="1" si="7"/>
        <v>#NAME?</v>
      </c>
      <c r="I476" s="9">
        <v>1154388</v>
      </c>
      <c r="J476" s="9">
        <v>4463</v>
      </c>
      <c r="K476" s="9">
        <v>5834.4290000000001</v>
      </c>
      <c r="L476" s="9">
        <v>19372</v>
      </c>
      <c r="M476" s="9">
        <v>110</v>
      </c>
      <c r="N476" s="9">
        <v>107.429</v>
      </c>
      <c r="O476" s="9">
        <v>10395.5</v>
      </c>
      <c r="P476" s="9">
        <v>40.19</v>
      </c>
      <c r="Q476" s="9">
        <v>52.54</v>
      </c>
      <c r="R476" s="9">
        <v>174.44900000000001</v>
      </c>
      <c r="S476" s="9">
        <v>0.99099999999999999</v>
      </c>
      <c r="T476" s="9">
        <v>0.96699999999999997</v>
      </c>
      <c r="U476" s="9">
        <v>0.9</v>
      </c>
    </row>
    <row r="477" spans="1:21" ht="15.75" customHeight="1" x14ac:dyDescent="0.35">
      <c r="A477" s="5" t="s">
        <v>21</v>
      </c>
      <c r="B477" s="5" t="s">
        <v>22</v>
      </c>
      <c r="C477" s="5" t="s">
        <v>23</v>
      </c>
      <c r="D477" s="10">
        <v>44335</v>
      </c>
      <c r="E477" s="7" t="str">
        <f t="shared" si="4"/>
        <v>05</v>
      </c>
      <c r="F477" s="7" t="str">
        <f t="shared" si="5"/>
        <v>2021</v>
      </c>
      <c r="G477" s="7" t="e">
        <f t="shared" ca="1" si="6"/>
        <v>#NAME?</v>
      </c>
      <c r="H477" s="8" t="e">
        <f t="shared" ca="1" si="7"/>
        <v>#NAME?</v>
      </c>
      <c r="I477" s="9">
        <v>1159071</v>
      </c>
      <c r="J477" s="9">
        <v>4683</v>
      </c>
      <c r="K477" s="9">
        <v>5816</v>
      </c>
      <c r="L477" s="9">
        <v>19507</v>
      </c>
      <c r="M477" s="9">
        <v>135</v>
      </c>
      <c r="N477" s="9">
        <v>113.286</v>
      </c>
      <c r="O477" s="9">
        <v>10437.67</v>
      </c>
      <c r="P477" s="9">
        <v>42.170999999999999</v>
      </c>
      <c r="Q477" s="9">
        <v>52.374000000000002</v>
      </c>
      <c r="R477" s="9">
        <v>175.66499999999999</v>
      </c>
      <c r="S477" s="9">
        <v>1.216</v>
      </c>
      <c r="T477" s="9">
        <v>1.02</v>
      </c>
      <c r="U477" s="9">
        <v>0.9</v>
      </c>
    </row>
    <row r="478" spans="1:21" ht="15.75" customHeight="1" x14ac:dyDescent="0.35">
      <c r="A478" s="5" t="s">
        <v>21</v>
      </c>
      <c r="B478" s="5" t="s">
        <v>22</v>
      </c>
      <c r="C478" s="5" t="s">
        <v>23</v>
      </c>
      <c r="D478" s="10">
        <v>44336</v>
      </c>
      <c r="E478" s="7" t="str">
        <f t="shared" si="4"/>
        <v>05</v>
      </c>
      <c r="F478" s="7" t="str">
        <f t="shared" si="5"/>
        <v>2021</v>
      </c>
      <c r="G478" s="7" t="e">
        <f t="shared" ca="1" si="6"/>
        <v>#NAME?</v>
      </c>
      <c r="H478" s="8" t="e">
        <f t="shared" ca="1" si="7"/>
        <v>#NAME?</v>
      </c>
      <c r="I478" s="9">
        <v>1165155</v>
      </c>
      <c r="J478" s="9">
        <v>6084</v>
      </c>
      <c r="K478" s="9">
        <v>5775.857</v>
      </c>
      <c r="L478" s="9">
        <v>19641</v>
      </c>
      <c r="M478" s="9">
        <v>134</v>
      </c>
      <c r="N478" s="9">
        <v>117.143</v>
      </c>
      <c r="O478" s="9">
        <v>10492.46</v>
      </c>
      <c r="P478" s="9">
        <v>54.787999999999997</v>
      </c>
      <c r="Q478" s="9">
        <v>52.012999999999998</v>
      </c>
      <c r="R478" s="9">
        <v>176.87100000000001</v>
      </c>
      <c r="S478" s="9">
        <v>1.2070000000000001</v>
      </c>
      <c r="T478" s="9">
        <v>1.0549999999999999</v>
      </c>
      <c r="U478" s="9">
        <v>0.89</v>
      </c>
    </row>
    <row r="479" spans="1:21" ht="15.75" customHeight="1" x14ac:dyDescent="0.35">
      <c r="A479" s="5" t="s">
        <v>21</v>
      </c>
      <c r="B479" s="5" t="s">
        <v>22</v>
      </c>
      <c r="C479" s="5" t="s">
        <v>23</v>
      </c>
      <c r="D479" s="10">
        <v>44337</v>
      </c>
      <c r="E479" s="7" t="str">
        <f t="shared" si="4"/>
        <v>05</v>
      </c>
      <c r="F479" s="7" t="str">
        <f t="shared" si="5"/>
        <v>2021</v>
      </c>
      <c r="G479" s="7" t="e">
        <f t="shared" ca="1" si="6"/>
        <v>#NAME?</v>
      </c>
      <c r="H479" s="8" t="e">
        <f t="shared" ca="1" si="7"/>
        <v>#NAME?</v>
      </c>
      <c r="I479" s="9">
        <v>1171403</v>
      </c>
      <c r="J479" s="9">
        <v>6248</v>
      </c>
      <c r="K479" s="9">
        <v>5705.143</v>
      </c>
      <c r="L479" s="9">
        <v>19763</v>
      </c>
      <c r="M479" s="9">
        <v>122</v>
      </c>
      <c r="N479" s="9">
        <v>115</v>
      </c>
      <c r="O479" s="9">
        <v>10548.72</v>
      </c>
      <c r="P479" s="9">
        <v>56.265000000000001</v>
      </c>
      <c r="Q479" s="9">
        <v>51.375999999999998</v>
      </c>
      <c r="R479" s="9">
        <v>177.97</v>
      </c>
      <c r="S479" s="9">
        <v>1.099</v>
      </c>
      <c r="T479" s="9">
        <v>1.036</v>
      </c>
      <c r="U479" s="9">
        <v>0.87</v>
      </c>
    </row>
    <row r="480" spans="1:21" ht="15.75" customHeight="1" x14ac:dyDescent="0.35">
      <c r="A480" s="5" t="s">
        <v>21</v>
      </c>
      <c r="B480" s="5" t="s">
        <v>22</v>
      </c>
      <c r="C480" s="5" t="s">
        <v>23</v>
      </c>
      <c r="D480" s="10">
        <v>44338</v>
      </c>
      <c r="E480" s="7" t="str">
        <f t="shared" si="4"/>
        <v>05</v>
      </c>
      <c r="F480" s="7" t="str">
        <f t="shared" si="5"/>
        <v>2021</v>
      </c>
      <c r="G480" s="7" t="e">
        <f t="shared" ca="1" si="6"/>
        <v>#NAME?</v>
      </c>
      <c r="H480" s="8" t="e">
        <f t="shared" ca="1" si="7"/>
        <v>#NAME?</v>
      </c>
      <c r="I480" s="9">
        <v>1178217</v>
      </c>
      <c r="J480" s="9">
        <v>6814</v>
      </c>
      <c r="K480" s="9">
        <v>5718.5709999999999</v>
      </c>
      <c r="L480" s="9">
        <v>19946</v>
      </c>
      <c r="M480" s="9">
        <v>183</v>
      </c>
      <c r="N480" s="9">
        <v>127.857</v>
      </c>
      <c r="O480" s="9">
        <v>10610.08</v>
      </c>
      <c r="P480" s="9">
        <v>61.360999999999997</v>
      </c>
      <c r="Q480" s="9">
        <v>51.497</v>
      </c>
      <c r="R480" s="9">
        <v>179.61799999999999</v>
      </c>
      <c r="S480" s="9">
        <v>1.6479999999999999</v>
      </c>
      <c r="T480" s="9">
        <v>1.151</v>
      </c>
      <c r="U480" s="9">
        <v>0.85</v>
      </c>
    </row>
    <row r="481" spans="1:21" ht="15.75" customHeight="1" x14ac:dyDescent="0.35">
      <c r="A481" s="5" t="s">
        <v>21</v>
      </c>
      <c r="B481" s="5" t="s">
        <v>22</v>
      </c>
      <c r="C481" s="5" t="s">
        <v>23</v>
      </c>
      <c r="D481" s="10">
        <v>44339</v>
      </c>
      <c r="E481" s="7" t="str">
        <f t="shared" si="4"/>
        <v>05</v>
      </c>
      <c r="F481" s="7" t="str">
        <f t="shared" si="5"/>
        <v>2021</v>
      </c>
      <c r="G481" s="7" t="e">
        <f t="shared" ca="1" si="6"/>
        <v>#NAME?</v>
      </c>
      <c r="H481" s="8" t="e">
        <f t="shared" ca="1" si="7"/>
        <v>#NAME?</v>
      </c>
      <c r="I481" s="9">
        <v>1179812</v>
      </c>
      <c r="J481" s="9">
        <v>1595</v>
      </c>
      <c r="K481" s="9">
        <v>5121.2860000000001</v>
      </c>
      <c r="L481" s="9">
        <v>19951</v>
      </c>
      <c r="M481" s="9">
        <v>5</v>
      </c>
      <c r="N481" s="9">
        <v>108.571</v>
      </c>
      <c r="O481" s="9">
        <v>10624.45</v>
      </c>
      <c r="P481" s="9">
        <v>14.363</v>
      </c>
      <c r="Q481" s="9">
        <v>46.118000000000002</v>
      </c>
      <c r="R481" s="9">
        <v>179.66300000000001</v>
      </c>
      <c r="S481" s="9">
        <v>4.4999999999999998E-2</v>
      </c>
      <c r="T481" s="9">
        <v>0.97799999999999998</v>
      </c>
      <c r="U481" s="9">
        <v>0.79</v>
      </c>
    </row>
    <row r="482" spans="1:21" ht="15.75" customHeight="1" x14ac:dyDescent="0.35">
      <c r="A482" s="5" t="s">
        <v>21</v>
      </c>
      <c r="B482" s="5" t="s">
        <v>22</v>
      </c>
      <c r="C482" s="5" t="s">
        <v>23</v>
      </c>
      <c r="D482" s="10">
        <v>44340</v>
      </c>
      <c r="E482" s="7" t="str">
        <f t="shared" si="4"/>
        <v>05</v>
      </c>
      <c r="F482" s="7" t="str">
        <f t="shared" si="5"/>
        <v>2021</v>
      </c>
      <c r="G482" s="7" t="e">
        <f t="shared" ca="1" si="6"/>
        <v>#NAME?</v>
      </c>
      <c r="H482" s="8" t="e">
        <f t="shared" ca="1" si="7"/>
        <v>#NAME?</v>
      </c>
      <c r="I482" s="9">
        <v>1184706</v>
      </c>
      <c r="J482" s="9">
        <v>4894</v>
      </c>
      <c r="K482" s="9">
        <v>4968.7139999999999</v>
      </c>
      <c r="L482" s="9">
        <v>19983</v>
      </c>
      <c r="M482" s="9">
        <v>32</v>
      </c>
      <c r="N482" s="9">
        <v>103</v>
      </c>
      <c r="O482" s="9">
        <v>10668.52</v>
      </c>
      <c r="P482" s="9">
        <v>44.070999999999998</v>
      </c>
      <c r="Q482" s="9">
        <v>44.744</v>
      </c>
      <c r="R482" s="9">
        <v>179.95099999999999</v>
      </c>
      <c r="S482" s="9">
        <v>0.28799999999999998</v>
      </c>
      <c r="T482" s="9">
        <v>0.92800000000000005</v>
      </c>
      <c r="U482" s="9">
        <v>0.88</v>
      </c>
    </row>
    <row r="483" spans="1:21" ht="15.75" customHeight="1" x14ac:dyDescent="0.35">
      <c r="A483" s="5" t="s">
        <v>21</v>
      </c>
      <c r="B483" s="5" t="s">
        <v>22</v>
      </c>
      <c r="C483" s="5" t="s">
        <v>23</v>
      </c>
      <c r="D483" s="10">
        <v>44341</v>
      </c>
      <c r="E483" s="7" t="str">
        <f t="shared" si="4"/>
        <v>05</v>
      </c>
      <c r="F483" s="7" t="str">
        <f t="shared" si="5"/>
        <v>2021</v>
      </c>
      <c r="G483" s="7" t="e">
        <f t="shared" ca="1" si="6"/>
        <v>#NAME?</v>
      </c>
      <c r="H483" s="8" t="e">
        <f t="shared" ca="1" si="7"/>
        <v>#NAME?</v>
      </c>
      <c r="I483" s="9">
        <v>1188672</v>
      </c>
      <c r="J483" s="9">
        <v>3966</v>
      </c>
      <c r="K483" s="9">
        <v>4897.7139999999999</v>
      </c>
      <c r="L483" s="9">
        <v>20019</v>
      </c>
      <c r="M483" s="9">
        <v>36</v>
      </c>
      <c r="N483" s="9">
        <v>92.429000000000002</v>
      </c>
      <c r="O483" s="9">
        <v>10704.23</v>
      </c>
      <c r="P483" s="9">
        <v>35.715000000000003</v>
      </c>
      <c r="Q483" s="9">
        <v>44.104999999999997</v>
      </c>
      <c r="R483" s="9">
        <v>180.27500000000001</v>
      </c>
      <c r="S483" s="9">
        <v>0.32400000000000001</v>
      </c>
      <c r="T483" s="9">
        <v>0.83199999999999996</v>
      </c>
      <c r="U483" s="9">
        <v>0.98</v>
      </c>
    </row>
    <row r="484" spans="1:21" ht="15.75" customHeight="1" x14ac:dyDescent="0.35">
      <c r="A484" s="5" t="s">
        <v>21</v>
      </c>
      <c r="B484" s="5" t="s">
        <v>22</v>
      </c>
      <c r="C484" s="5" t="s">
        <v>23</v>
      </c>
      <c r="D484" s="10">
        <v>44342</v>
      </c>
      <c r="E484" s="7" t="str">
        <f t="shared" si="4"/>
        <v>05</v>
      </c>
      <c r="F484" s="7" t="str">
        <f t="shared" si="5"/>
        <v>2021</v>
      </c>
      <c r="G484" s="7" t="e">
        <f t="shared" ca="1" si="6"/>
        <v>#NAME?</v>
      </c>
      <c r="H484" s="8" t="e">
        <f t="shared" ca="1" si="7"/>
        <v>#NAME?</v>
      </c>
      <c r="I484" s="9">
        <v>1193976</v>
      </c>
      <c r="J484" s="9">
        <v>5304</v>
      </c>
      <c r="K484" s="9">
        <v>4986.4290000000001</v>
      </c>
      <c r="L484" s="9">
        <v>20169</v>
      </c>
      <c r="M484" s="9">
        <v>150</v>
      </c>
      <c r="N484" s="9">
        <v>94.570999999999998</v>
      </c>
      <c r="O484" s="9">
        <v>10752</v>
      </c>
      <c r="P484" s="9">
        <v>47.764000000000003</v>
      </c>
      <c r="Q484" s="9">
        <v>44.904000000000003</v>
      </c>
      <c r="R484" s="9">
        <v>181.626</v>
      </c>
      <c r="S484" s="9">
        <v>1.351</v>
      </c>
      <c r="T484" s="9">
        <v>0.85199999999999998</v>
      </c>
      <c r="U484" s="9">
        <v>1.07</v>
      </c>
    </row>
    <row r="485" spans="1:21" ht="15.75" customHeight="1" x14ac:dyDescent="0.35">
      <c r="A485" s="5" t="s">
        <v>21</v>
      </c>
      <c r="B485" s="5" t="s">
        <v>22</v>
      </c>
      <c r="C485" s="5" t="s">
        <v>23</v>
      </c>
      <c r="D485" s="10">
        <v>44343</v>
      </c>
      <c r="E485" s="7" t="str">
        <f t="shared" si="4"/>
        <v>05</v>
      </c>
      <c r="F485" s="7" t="str">
        <f t="shared" si="5"/>
        <v>2021</v>
      </c>
      <c r="G485" s="7" t="e">
        <f t="shared" ca="1" si="6"/>
        <v>#NAME?</v>
      </c>
      <c r="H485" s="8" t="e">
        <f t="shared" ca="1" si="7"/>
        <v>#NAME?</v>
      </c>
      <c r="I485" s="9">
        <v>1200430</v>
      </c>
      <c r="J485" s="9">
        <v>6454</v>
      </c>
      <c r="K485" s="9">
        <v>5039.2860000000001</v>
      </c>
      <c r="L485" s="9">
        <v>20379</v>
      </c>
      <c r="M485" s="9">
        <v>210</v>
      </c>
      <c r="N485" s="9">
        <v>105.429</v>
      </c>
      <c r="O485" s="9">
        <v>10810.12</v>
      </c>
      <c r="P485" s="9">
        <v>58.12</v>
      </c>
      <c r="Q485" s="9">
        <v>45.38</v>
      </c>
      <c r="R485" s="9">
        <v>183.517</v>
      </c>
      <c r="S485" s="9">
        <v>1.891</v>
      </c>
      <c r="T485" s="9">
        <v>0.94899999999999995</v>
      </c>
      <c r="U485" s="9">
        <v>1.1299999999999999</v>
      </c>
    </row>
    <row r="486" spans="1:21" ht="15.75" customHeight="1" x14ac:dyDescent="0.35">
      <c r="A486" s="5" t="s">
        <v>21</v>
      </c>
      <c r="B486" s="5" t="s">
        <v>22</v>
      </c>
      <c r="C486" s="5" t="s">
        <v>23</v>
      </c>
      <c r="D486" s="10">
        <v>44344</v>
      </c>
      <c r="E486" s="7" t="str">
        <f t="shared" si="4"/>
        <v>05</v>
      </c>
      <c r="F486" s="7" t="str">
        <f t="shared" si="5"/>
        <v>2021</v>
      </c>
      <c r="G486" s="7" t="e">
        <f t="shared" ca="1" si="6"/>
        <v>#NAME?</v>
      </c>
      <c r="H486" s="8" t="e">
        <f t="shared" ca="1" si="7"/>
        <v>#NAME?</v>
      </c>
      <c r="I486" s="9">
        <v>1209154</v>
      </c>
      <c r="J486" s="9">
        <v>8724</v>
      </c>
      <c r="K486" s="9">
        <v>5393</v>
      </c>
      <c r="L486" s="9">
        <v>20566</v>
      </c>
      <c r="M486" s="9">
        <v>187</v>
      </c>
      <c r="N486" s="9">
        <v>114.714</v>
      </c>
      <c r="O486" s="9">
        <v>10888.68</v>
      </c>
      <c r="P486" s="9">
        <v>78.561000000000007</v>
      </c>
      <c r="Q486" s="9">
        <v>48.564999999999998</v>
      </c>
      <c r="R486" s="9">
        <v>185.20099999999999</v>
      </c>
      <c r="S486" s="9">
        <v>1.6839999999999999</v>
      </c>
      <c r="T486" s="9">
        <v>1.0329999999999999</v>
      </c>
      <c r="U486" s="9">
        <v>1.18</v>
      </c>
    </row>
    <row r="487" spans="1:21" ht="15.75" customHeight="1" x14ac:dyDescent="0.35">
      <c r="A487" s="5" t="s">
        <v>21</v>
      </c>
      <c r="B487" s="5" t="s">
        <v>22</v>
      </c>
      <c r="C487" s="5" t="s">
        <v>23</v>
      </c>
      <c r="D487" s="10">
        <v>44345</v>
      </c>
      <c r="E487" s="7" t="str">
        <f t="shared" si="4"/>
        <v>05</v>
      </c>
      <c r="F487" s="7" t="str">
        <f t="shared" si="5"/>
        <v>2021</v>
      </c>
      <c r="G487" s="7" t="e">
        <f t="shared" ca="1" si="6"/>
        <v>#NAME?</v>
      </c>
      <c r="H487" s="8" t="e">
        <f t="shared" ca="1" si="7"/>
        <v>#NAME?</v>
      </c>
      <c r="I487" s="9">
        <v>1216582</v>
      </c>
      <c r="J487" s="9">
        <v>7428</v>
      </c>
      <c r="K487" s="9">
        <v>5480.7139999999999</v>
      </c>
      <c r="L487" s="9">
        <v>20722</v>
      </c>
      <c r="M487" s="9">
        <v>156</v>
      </c>
      <c r="N487" s="9">
        <v>110.857</v>
      </c>
      <c r="O487" s="9">
        <v>10955.57</v>
      </c>
      <c r="P487" s="9">
        <v>66.891000000000005</v>
      </c>
      <c r="Q487" s="9">
        <v>49.354999999999997</v>
      </c>
      <c r="R487" s="9">
        <v>186.60599999999999</v>
      </c>
      <c r="S487" s="9">
        <v>1.405</v>
      </c>
      <c r="T487" s="9">
        <v>0.998</v>
      </c>
      <c r="U487" s="9">
        <v>1.1499999999999999</v>
      </c>
    </row>
    <row r="488" spans="1:21" ht="15.75" customHeight="1" x14ac:dyDescent="0.35">
      <c r="A488" s="5" t="s">
        <v>21</v>
      </c>
      <c r="B488" s="5" t="s">
        <v>22</v>
      </c>
      <c r="C488" s="5" t="s">
        <v>23</v>
      </c>
      <c r="D488" s="10">
        <v>44346</v>
      </c>
      <c r="E488" s="7" t="str">
        <f t="shared" si="4"/>
        <v>05</v>
      </c>
      <c r="F488" s="7" t="str">
        <f t="shared" si="5"/>
        <v>2021</v>
      </c>
      <c r="G488" s="7" t="e">
        <f t="shared" ca="1" si="6"/>
        <v>#NAME?</v>
      </c>
      <c r="H488" s="8" t="e">
        <f t="shared" ca="1" si="7"/>
        <v>#NAME?</v>
      </c>
      <c r="I488" s="9">
        <v>1223627</v>
      </c>
      <c r="J488" s="9">
        <v>7045</v>
      </c>
      <c r="K488" s="9">
        <v>6259.2860000000001</v>
      </c>
      <c r="L488" s="9">
        <v>20860</v>
      </c>
      <c r="M488" s="9">
        <v>138</v>
      </c>
      <c r="N488" s="9">
        <v>129.857</v>
      </c>
      <c r="O488" s="9">
        <v>11019.01</v>
      </c>
      <c r="P488" s="9">
        <v>63.442</v>
      </c>
      <c r="Q488" s="9">
        <v>56.366</v>
      </c>
      <c r="R488" s="9">
        <v>187.84899999999999</v>
      </c>
      <c r="S488" s="9">
        <v>1.2430000000000001</v>
      </c>
      <c r="T488" s="9">
        <v>1.169</v>
      </c>
      <c r="U488" s="9">
        <v>1.1299999999999999</v>
      </c>
    </row>
    <row r="489" spans="1:21" ht="15.75" customHeight="1" x14ac:dyDescent="0.35">
      <c r="A489" s="5" t="s">
        <v>21</v>
      </c>
      <c r="B489" s="5" t="s">
        <v>22</v>
      </c>
      <c r="C489" s="5" t="s">
        <v>23</v>
      </c>
      <c r="D489" s="10">
        <v>44347</v>
      </c>
      <c r="E489" s="7" t="str">
        <f t="shared" si="4"/>
        <v>05</v>
      </c>
      <c r="F489" s="7" t="str">
        <f t="shared" si="5"/>
        <v>2021</v>
      </c>
      <c r="G489" s="7" t="e">
        <f t="shared" ca="1" si="6"/>
        <v>#NAME?</v>
      </c>
      <c r="H489" s="8" t="e">
        <f t="shared" ca="1" si="7"/>
        <v>#NAME?</v>
      </c>
      <c r="I489" s="9">
        <v>1230301</v>
      </c>
      <c r="J489" s="9">
        <v>6674</v>
      </c>
      <c r="K489" s="9">
        <v>6513.5709999999999</v>
      </c>
      <c r="L489" s="9">
        <v>20966</v>
      </c>
      <c r="M489" s="9">
        <v>106</v>
      </c>
      <c r="N489" s="9">
        <v>140.429</v>
      </c>
      <c r="O489" s="9">
        <v>11079.11</v>
      </c>
      <c r="P489" s="9">
        <v>60.100999999999999</v>
      </c>
      <c r="Q489" s="9">
        <v>58.655999999999999</v>
      </c>
      <c r="R489" s="9">
        <v>188.803</v>
      </c>
      <c r="S489" s="9">
        <v>0.95499999999999996</v>
      </c>
      <c r="T489" s="9">
        <v>1.2649999999999999</v>
      </c>
      <c r="U489" s="9">
        <v>1.1000000000000001</v>
      </c>
    </row>
    <row r="490" spans="1:21" ht="15.75" customHeight="1" x14ac:dyDescent="0.35">
      <c r="A490" s="5" t="s">
        <v>21</v>
      </c>
      <c r="B490" s="5" t="s">
        <v>22</v>
      </c>
      <c r="C490" s="5" t="s">
        <v>23</v>
      </c>
      <c r="D490" s="10">
        <v>44348</v>
      </c>
      <c r="E490" s="7" t="str">
        <f t="shared" si="4"/>
        <v>06</v>
      </c>
      <c r="F490" s="7" t="str">
        <f t="shared" si="5"/>
        <v>2021</v>
      </c>
      <c r="G490" s="7" t="e">
        <f t="shared" ca="1" si="6"/>
        <v>#NAME?</v>
      </c>
      <c r="H490" s="8" t="e">
        <f t="shared" ca="1" si="7"/>
        <v>#NAME?</v>
      </c>
      <c r="I490" s="9">
        <v>1235467</v>
      </c>
      <c r="J490" s="9">
        <v>5166</v>
      </c>
      <c r="K490" s="9">
        <v>6685</v>
      </c>
      <c r="L490" s="9">
        <v>21012</v>
      </c>
      <c r="M490" s="9">
        <v>46</v>
      </c>
      <c r="N490" s="9">
        <v>141.857</v>
      </c>
      <c r="O490" s="9">
        <v>11125.63</v>
      </c>
      <c r="P490" s="9">
        <v>46.521000000000001</v>
      </c>
      <c r="Q490" s="9">
        <v>60.2</v>
      </c>
      <c r="R490" s="9">
        <v>189.21700000000001</v>
      </c>
      <c r="S490" s="9">
        <v>0.41399999999999998</v>
      </c>
      <c r="T490" s="9">
        <v>1.2769999999999999</v>
      </c>
      <c r="U490" s="9">
        <v>1.08</v>
      </c>
    </row>
    <row r="491" spans="1:21" ht="15.75" customHeight="1" x14ac:dyDescent="0.35">
      <c r="A491" s="5" t="s">
        <v>21</v>
      </c>
      <c r="B491" s="5" t="s">
        <v>22</v>
      </c>
      <c r="C491" s="5" t="s">
        <v>23</v>
      </c>
      <c r="D491" s="10">
        <v>44349</v>
      </c>
      <c r="E491" s="7" t="str">
        <f t="shared" si="4"/>
        <v>06</v>
      </c>
      <c r="F491" s="7" t="str">
        <f t="shared" si="5"/>
        <v>2021</v>
      </c>
      <c r="G491" s="7" t="e">
        <f t="shared" ca="1" si="6"/>
        <v>#NAME?</v>
      </c>
      <c r="H491" s="8" t="e">
        <f t="shared" ca="1" si="7"/>
        <v>#NAME?</v>
      </c>
      <c r="I491" s="9">
        <v>1240716</v>
      </c>
      <c r="J491" s="9">
        <v>5249</v>
      </c>
      <c r="K491" s="9">
        <v>6677.143</v>
      </c>
      <c r="L491" s="9">
        <v>21158</v>
      </c>
      <c r="M491" s="9">
        <v>146</v>
      </c>
      <c r="N491" s="9">
        <v>141.286</v>
      </c>
      <c r="O491" s="9">
        <v>11172.9</v>
      </c>
      <c r="P491" s="9">
        <v>47.268000000000001</v>
      </c>
      <c r="Q491" s="9">
        <v>60.128999999999998</v>
      </c>
      <c r="R491" s="9">
        <v>190.53200000000001</v>
      </c>
      <c r="S491" s="9">
        <v>1.3149999999999999</v>
      </c>
      <c r="T491" s="9">
        <v>1.272</v>
      </c>
      <c r="U491" s="9">
        <v>1.06</v>
      </c>
    </row>
    <row r="492" spans="1:21" ht="15.75" customHeight="1" x14ac:dyDescent="0.35">
      <c r="A492" s="5" t="s">
        <v>21</v>
      </c>
      <c r="B492" s="5" t="s">
        <v>22</v>
      </c>
      <c r="C492" s="5" t="s">
        <v>23</v>
      </c>
      <c r="D492" s="10">
        <v>44350</v>
      </c>
      <c r="E492" s="7" t="str">
        <f t="shared" si="4"/>
        <v>06</v>
      </c>
      <c r="F492" s="7" t="str">
        <f t="shared" si="5"/>
        <v>2021</v>
      </c>
      <c r="G492" s="7" t="e">
        <f t="shared" ca="1" si="6"/>
        <v>#NAME?</v>
      </c>
      <c r="H492" s="8" t="e">
        <f t="shared" ca="1" si="7"/>
        <v>#NAME?</v>
      </c>
      <c r="I492" s="9">
        <v>1247899</v>
      </c>
      <c r="J492" s="9">
        <v>7183</v>
      </c>
      <c r="K492" s="9">
        <v>6781.2860000000001</v>
      </c>
      <c r="L492" s="9">
        <v>21357</v>
      </c>
      <c r="M492" s="9">
        <v>199</v>
      </c>
      <c r="N492" s="9">
        <v>139.714</v>
      </c>
      <c r="O492" s="9">
        <v>11237.58</v>
      </c>
      <c r="P492" s="9">
        <v>64.683999999999997</v>
      </c>
      <c r="Q492" s="9">
        <v>61.067</v>
      </c>
      <c r="R492" s="9">
        <v>192.32400000000001</v>
      </c>
      <c r="S492" s="9">
        <v>1.792</v>
      </c>
      <c r="T492" s="9">
        <v>1.258</v>
      </c>
      <c r="U492" s="9">
        <v>1.06</v>
      </c>
    </row>
    <row r="493" spans="1:21" ht="15.75" customHeight="1" x14ac:dyDescent="0.35">
      <c r="A493" s="5" t="s">
        <v>21</v>
      </c>
      <c r="B493" s="5" t="s">
        <v>22</v>
      </c>
      <c r="C493" s="5" t="s">
        <v>23</v>
      </c>
      <c r="D493" s="10">
        <v>44351</v>
      </c>
      <c r="E493" s="7" t="str">
        <f t="shared" si="4"/>
        <v>06</v>
      </c>
      <c r="F493" s="7" t="str">
        <f t="shared" si="5"/>
        <v>2021</v>
      </c>
      <c r="G493" s="7" t="e">
        <f t="shared" ca="1" si="6"/>
        <v>#NAME?</v>
      </c>
      <c r="H493" s="8" t="e">
        <f t="shared" ca="1" si="7"/>
        <v>#NAME?</v>
      </c>
      <c r="I493" s="9">
        <v>1255337</v>
      </c>
      <c r="J493" s="9">
        <v>7438</v>
      </c>
      <c r="K493" s="9">
        <v>6597.5709999999999</v>
      </c>
      <c r="L493" s="9">
        <v>21537</v>
      </c>
      <c r="M493" s="9">
        <v>180</v>
      </c>
      <c r="N493" s="9">
        <v>138.714</v>
      </c>
      <c r="O493" s="9">
        <v>11304.57</v>
      </c>
      <c r="P493" s="9">
        <v>66.980999999999995</v>
      </c>
      <c r="Q493" s="9">
        <v>59.411999999999999</v>
      </c>
      <c r="R493" s="9">
        <v>193.94499999999999</v>
      </c>
      <c r="S493" s="9">
        <v>1.621</v>
      </c>
      <c r="T493" s="9">
        <v>1.2490000000000001</v>
      </c>
      <c r="U493" s="9">
        <v>1.04</v>
      </c>
    </row>
    <row r="494" spans="1:21" ht="15.75" customHeight="1" x14ac:dyDescent="0.35">
      <c r="A494" s="5" t="s">
        <v>21</v>
      </c>
      <c r="B494" s="5" t="s">
        <v>22</v>
      </c>
      <c r="C494" s="5" t="s">
        <v>23</v>
      </c>
      <c r="D494" s="10">
        <v>44352</v>
      </c>
      <c r="E494" s="7" t="str">
        <f t="shared" si="4"/>
        <v>06</v>
      </c>
      <c r="F494" s="7" t="str">
        <f t="shared" si="5"/>
        <v>2021</v>
      </c>
      <c r="G494" s="7" t="e">
        <f t="shared" ca="1" si="6"/>
        <v>#NAME?</v>
      </c>
      <c r="H494" s="8" t="e">
        <f t="shared" ca="1" si="7"/>
        <v>#NAME?</v>
      </c>
      <c r="I494" s="9">
        <v>1262273</v>
      </c>
      <c r="J494" s="9">
        <v>6936</v>
      </c>
      <c r="K494" s="9">
        <v>6527.2860000000001</v>
      </c>
      <c r="L494" s="9">
        <v>21732</v>
      </c>
      <c r="M494" s="9">
        <v>195</v>
      </c>
      <c r="N494" s="9">
        <v>144.286</v>
      </c>
      <c r="O494" s="9">
        <v>11367.03</v>
      </c>
      <c r="P494" s="9">
        <v>62.46</v>
      </c>
      <c r="Q494" s="9">
        <v>58.78</v>
      </c>
      <c r="R494" s="9">
        <v>195.70099999999999</v>
      </c>
      <c r="S494" s="9">
        <v>1.756</v>
      </c>
      <c r="T494" s="9">
        <v>1.2989999999999999</v>
      </c>
      <c r="U494" s="9">
        <v>1.03</v>
      </c>
    </row>
    <row r="495" spans="1:21" ht="15.75" customHeight="1" x14ac:dyDescent="0.35">
      <c r="A495" s="5" t="s">
        <v>21</v>
      </c>
      <c r="B495" s="5" t="s">
        <v>22</v>
      </c>
      <c r="C495" s="5" t="s">
        <v>23</v>
      </c>
      <c r="D495" s="10">
        <v>44353</v>
      </c>
      <c r="E495" s="7" t="str">
        <f t="shared" si="4"/>
        <v>06</v>
      </c>
      <c r="F495" s="7" t="str">
        <f t="shared" si="5"/>
        <v>2021</v>
      </c>
      <c r="G495" s="7" t="e">
        <f t="shared" ca="1" si="6"/>
        <v>#NAME?</v>
      </c>
      <c r="H495" s="8" t="e">
        <f t="shared" ca="1" si="7"/>
        <v>#NAME?</v>
      </c>
      <c r="I495" s="9">
        <v>1269478</v>
      </c>
      <c r="J495" s="9">
        <v>7205</v>
      </c>
      <c r="K495" s="9">
        <v>6550.143</v>
      </c>
      <c r="L495" s="9">
        <v>21898</v>
      </c>
      <c r="M495" s="9">
        <v>166</v>
      </c>
      <c r="N495" s="9">
        <v>148.286</v>
      </c>
      <c r="O495" s="9">
        <v>11431.91</v>
      </c>
      <c r="P495" s="9">
        <v>64.882000000000005</v>
      </c>
      <c r="Q495" s="9">
        <v>58.984999999999999</v>
      </c>
      <c r="R495" s="9">
        <v>197.196</v>
      </c>
      <c r="S495" s="9">
        <v>1.4950000000000001</v>
      </c>
      <c r="T495" s="9">
        <v>1.335</v>
      </c>
      <c r="U495" s="9">
        <v>1.04</v>
      </c>
    </row>
    <row r="496" spans="1:21" ht="15.75" customHeight="1" x14ac:dyDescent="0.35">
      <c r="A496" s="5" t="s">
        <v>21</v>
      </c>
      <c r="B496" s="5" t="s">
        <v>22</v>
      </c>
      <c r="C496" s="5" t="s">
        <v>23</v>
      </c>
      <c r="D496" s="10">
        <v>44354</v>
      </c>
      <c r="E496" s="7" t="str">
        <f t="shared" si="4"/>
        <v>06</v>
      </c>
      <c r="F496" s="7" t="str">
        <f t="shared" si="5"/>
        <v>2021</v>
      </c>
      <c r="G496" s="7" t="e">
        <f t="shared" ca="1" si="6"/>
        <v>#NAME?</v>
      </c>
      <c r="H496" s="8" t="e">
        <f t="shared" ca="1" si="7"/>
        <v>#NAME?</v>
      </c>
      <c r="I496" s="9">
        <v>1276004</v>
      </c>
      <c r="J496" s="9">
        <v>6526</v>
      </c>
      <c r="K496" s="9">
        <v>6529</v>
      </c>
      <c r="L496" s="9">
        <v>21969</v>
      </c>
      <c r="M496" s="9">
        <v>71</v>
      </c>
      <c r="N496" s="9">
        <v>143.286</v>
      </c>
      <c r="O496" s="9">
        <v>11490.68</v>
      </c>
      <c r="P496" s="9">
        <v>58.768000000000001</v>
      </c>
      <c r="Q496" s="9">
        <v>58.795000000000002</v>
      </c>
      <c r="R496" s="9">
        <v>197.83500000000001</v>
      </c>
      <c r="S496" s="9">
        <v>0.63900000000000001</v>
      </c>
      <c r="T496" s="9">
        <v>1.29</v>
      </c>
      <c r="U496" s="9">
        <v>1.03</v>
      </c>
    </row>
    <row r="497" spans="1:21" ht="15.75" customHeight="1" x14ac:dyDescent="0.35">
      <c r="A497" s="5" t="s">
        <v>21</v>
      </c>
      <c r="B497" s="5" t="s">
        <v>22</v>
      </c>
      <c r="C497" s="5" t="s">
        <v>23</v>
      </c>
      <c r="D497" s="10">
        <v>44355</v>
      </c>
      <c r="E497" s="7" t="str">
        <f t="shared" si="4"/>
        <v>06</v>
      </c>
      <c r="F497" s="7" t="str">
        <f t="shared" si="5"/>
        <v>2021</v>
      </c>
      <c r="G497" s="7" t="e">
        <f t="shared" ca="1" si="6"/>
        <v>#NAME?</v>
      </c>
      <c r="H497" s="8" t="e">
        <f t="shared" ca="1" si="7"/>
        <v>#NAME?</v>
      </c>
      <c r="I497" s="9">
        <v>1280773</v>
      </c>
      <c r="J497" s="9">
        <v>4769</v>
      </c>
      <c r="K497" s="9">
        <v>6472.2860000000001</v>
      </c>
      <c r="L497" s="9">
        <v>22064</v>
      </c>
      <c r="M497" s="9">
        <v>95</v>
      </c>
      <c r="N497" s="9">
        <v>150.286</v>
      </c>
      <c r="O497" s="9">
        <v>11533.62</v>
      </c>
      <c r="P497" s="9">
        <v>42.945999999999998</v>
      </c>
      <c r="Q497" s="9">
        <v>58.283999999999999</v>
      </c>
      <c r="R497" s="9">
        <v>198.691</v>
      </c>
      <c r="S497" s="9">
        <v>0.85499999999999998</v>
      </c>
      <c r="T497" s="9">
        <v>1.353</v>
      </c>
      <c r="U497" s="9">
        <v>1.02</v>
      </c>
    </row>
    <row r="498" spans="1:21" ht="15.75" customHeight="1" x14ac:dyDescent="0.35">
      <c r="A498" s="5" t="s">
        <v>21</v>
      </c>
      <c r="B498" s="5" t="s">
        <v>22</v>
      </c>
      <c r="C498" s="5" t="s">
        <v>23</v>
      </c>
      <c r="D498" s="10">
        <v>44356</v>
      </c>
      <c r="E498" s="7" t="str">
        <f t="shared" si="4"/>
        <v>06</v>
      </c>
      <c r="F498" s="7" t="str">
        <f t="shared" si="5"/>
        <v>2021</v>
      </c>
      <c r="G498" s="7" t="e">
        <f t="shared" ca="1" si="6"/>
        <v>#NAME?</v>
      </c>
      <c r="H498" s="8" t="e">
        <f t="shared" ca="1" si="7"/>
        <v>#NAME?</v>
      </c>
      <c r="I498" s="9">
        <v>1286217</v>
      </c>
      <c r="J498" s="9">
        <v>5444</v>
      </c>
      <c r="K498" s="9">
        <v>6500.143</v>
      </c>
      <c r="L498" s="9">
        <v>22190</v>
      </c>
      <c r="M498" s="9">
        <v>126</v>
      </c>
      <c r="N498" s="9">
        <v>147.429</v>
      </c>
      <c r="O498" s="9">
        <v>11582.65</v>
      </c>
      <c r="P498" s="9">
        <v>49.024000000000001</v>
      </c>
      <c r="Q498" s="9">
        <v>58.534999999999997</v>
      </c>
      <c r="R498" s="9">
        <v>199.82499999999999</v>
      </c>
      <c r="S498" s="9">
        <v>1.135</v>
      </c>
      <c r="T498" s="9">
        <v>1.3280000000000001</v>
      </c>
      <c r="U498" s="9">
        <v>1.02</v>
      </c>
    </row>
    <row r="499" spans="1:21" ht="15.75" customHeight="1" x14ac:dyDescent="0.35">
      <c r="A499" s="5" t="s">
        <v>21</v>
      </c>
      <c r="B499" s="5" t="s">
        <v>22</v>
      </c>
      <c r="C499" s="5" t="s">
        <v>23</v>
      </c>
      <c r="D499" s="10">
        <v>44357</v>
      </c>
      <c r="E499" s="7" t="str">
        <f t="shared" si="4"/>
        <v>06</v>
      </c>
      <c r="F499" s="7" t="str">
        <f t="shared" si="5"/>
        <v>2021</v>
      </c>
      <c r="G499" s="7" t="e">
        <f t="shared" ca="1" si="6"/>
        <v>#NAME?</v>
      </c>
      <c r="H499" s="8" t="e">
        <f t="shared" ca="1" si="7"/>
        <v>#NAME?</v>
      </c>
      <c r="I499" s="9">
        <v>1293687</v>
      </c>
      <c r="J499" s="9">
        <v>7470</v>
      </c>
      <c r="K499" s="9">
        <v>6541.143</v>
      </c>
      <c r="L499" s="9">
        <v>22312</v>
      </c>
      <c r="M499" s="9">
        <v>122</v>
      </c>
      <c r="N499" s="9">
        <v>136.429</v>
      </c>
      <c r="O499" s="9">
        <v>11649.91</v>
      </c>
      <c r="P499" s="9">
        <v>67.269000000000005</v>
      </c>
      <c r="Q499" s="9">
        <v>58.904000000000003</v>
      </c>
      <c r="R499" s="9">
        <v>200.92400000000001</v>
      </c>
      <c r="S499" s="9">
        <v>1.099</v>
      </c>
      <c r="T499" s="9">
        <v>1.2290000000000001</v>
      </c>
      <c r="U499" s="9">
        <v>1.03</v>
      </c>
    </row>
    <row r="500" spans="1:21" ht="15.75" customHeight="1" x14ac:dyDescent="0.35">
      <c r="A500" s="5" t="s">
        <v>21</v>
      </c>
      <c r="B500" s="5" t="s">
        <v>22</v>
      </c>
      <c r="C500" s="5" t="s">
        <v>23</v>
      </c>
      <c r="D500" s="10">
        <v>44358</v>
      </c>
      <c r="E500" s="7" t="str">
        <f t="shared" si="4"/>
        <v>06</v>
      </c>
      <c r="F500" s="7" t="str">
        <f t="shared" si="5"/>
        <v>2021</v>
      </c>
      <c r="G500" s="7" t="e">
        <f t="shared" ca="1" si="6"/>
        <v>#NAME?</v>
      </c>
      <c r="H500" s="8" t="e">
        <f t="shared" ca="1" si="7"/>
        <v>#NAME?</v>
      </c>
      <c r="I500" s="9">
        <v>1300349</v>
      </c>
      <c r="J500" s="9">
        <v>6662</v>
      </c>
      <c r="K500" s="9">
        <v>6430.2860000000001</v>
      </c>
      <c r="L500" s="9">
        <v>22507</v>
      </c>
      <c r="M500" s="9">
        <v>195</v>
      </c>
      <c r="N500" s="9">
        <v>138.571</v>
      </c>
      <c r="O500" s="9">
        <v>11709.91</v>
      </c>
      <c r="P500" s="9">
        <v>59.993000000000002</v>
      </c>
      <c r="Q500" s="9">
        <v>57.905999999999999</v>
      </c>
      <c r="R500" s="9">
        <v>202.68</v>
      </c>
      <c r="S500" s="9">
        <v>1.756</v>
      </c>
      <c r="T500" s="9">
        <v>1.248</v>
      </c>
      <c r="U500" s="9">
        <v>1.01</v>
      </c>
    </row>
    <row r="501" spans="1:21" ht="15.75" customHeight="1" x14ac:dyDescent="0.35">
      <c r="A501" s="5" t="s">
        <v>21</v>
      </c>
      <c r="B501" s="5" t="s">
        <v>22</v>
      </c>
      <c r="C501" s="5" t="s">
        <v>23</v>
      </c>
      <c r="D501" s="10">
        <v>44359</v>
      </c>
      <c r="E501" s="7" t="str">
        <f t="shared" si="4"/>
        <v>06</v>
      </c>
      <c r="F501" s="7" t="str">
        <f t="shared" si="5"/>
        <v>2021</v>
      </c>
      <c r="G501" s="7" t="e">
        <f t="shared" ca="1" si="6"/>
        <v>#NAME?</v>
      </c>
      <c r="H501" s="8" t="e">
        <f t="shared" ca="1" si="7"/>
        <v>#NAME?</v>
      </c>
      <c r="I501" s="9">
        <v>1308352</v>
      </c>
      <c r="J501" s="9">
        <v>8003</v>
      </c>
      <c r="K501" s="9">
        <v>6582.7139999999999</v>
      </c>
      <c r="L501" s="9">
        <v>22652</v>
      </c>
      <c r="M501" s="9">
        <v>145</v>
      </c>
      <c r="N501" s="9">
        <v>131.429</v>
      </c>
      <c r="O501" s="9">
        <v>11781.98</v>
      </c>
      <c r="P501" s="9">
        <v>72.069000000000003</v>
      </c>
      <c r="Q501" s="9">
        <v>59.279000000000003</v>
      </c>
      <c r="R501" s="9">
        <v>203.98599999999999</v>
      </c>
      <c r="S501" s="9">
        <v>1.306</v>
      </c>
      <c r="T501" s="9">
        <v>1.1839999999999999</v>
      </c>
      <c r="U501" s="9">
        <v>1.03</v>
      </c>
    </row>
    <row r="502" spans="1:21" ht="15.75" customHeight="1" x14ac:dyDescent="0.35">
      <c r="A502" s="5" t="s">
        <v>21</v>
      </c>
      <c r="B502" s="5" t="s">
        <v>22</v>
      </c>
      <c r="C502" s="5" t="s">
        <v>23</v>
      </c>
      <c r="D502" s="10">
        <v>44360</v>
      </c>
      <c r="E502" s="7" t="str">
        <f t="shared" si="4"/>
        <v>06</v>
      </c>
      <c r="F502" s="7" t="str">
        <f t="shared" si="5"/>
        <v>2021</v>
      </c>
      <c r="G502" s="7" t="e">
        <f t="shared" ca="1" si="6"/>
        <v>#NAME?</v>
      </c>
      <c r="H502" s="8" t="e">
        <f t="shared" ca="1" si="7"/>
        <v>#NAME?</v>
      </c>
      <c r="I502" s="9">
        <v>1315639</v>
      </c>
      <c r="J502" s="9">
        <v>7287</v>
      </c>
      <c r="K502" s="9">
        <v>6594.4290000000001</v>
      </c>
      <c r="L502" s="9">
        <v>22788</v>
      </c>
      <c r="M502" s="9">
        <v>136</v>
      </c>
      <c r="N502" s="9">
        <v>127.143</v>
      </c>
      <c r="O502" s="9">
        <v>11847.6</v>
      </c>
      <c r="P502" s="9">
        <v>65.620999999999995</v>
      </c>
      <c r="Q502" s="9">
        <v>59.384</v>
      </c>
      <c r="R502" s="9">
        <v>205.21100000000001</v>
      </c>
      <c r="S502" s="9">
        <v>1.2250000000000001</v>
      </c>
      <c r="T502" s="9">
        <v>1.145</v>
      </c>
      <c r="U502" s="9">
        <v>1.03</v>
      </c>
    </row>
    <row r="503" spans="1:21" ht="15.75" customHeight="1" x14ac:dyDescent="0.35">
      <c r="A503" s="5" t="s">
        <v>21</v>
      </c>
      <c r="B503" s="5" t="s">
        <v>22</v>
      </c>
      <c r="C503" s="5" t="s">
        <v>23</v>
      </c>
      <c r="D503" s="10">
        <v>44361</v>
      </c>
      <c r="E503" s="7" t="str">
        <f t="shared" si="4"/>
        <v>06</v>
      </c>
      <c r="F503" s="7" t="str">
        <f t="shared" si="5"/>
        <v>2021</v>
      </c>
      <c r="G503" s="7" t="e">
        <f t="shared" ca="1" si="6"/>
        <v>#NAME?</v>
      </c>
      <c r="H503" s="8" t="e">
        <f t="shared" ca="1" si="7"/>
        <v>#NAME?</v>
      </c>
      <c r="I503" s="9">
        <v>1322053</v>
      </c>
      <c r="J503" s="9">
        <v>6414</v>
      </c>
      <c r="K503" s="9">
        <v>6578.4290000000001</v>
      </c>
      <c r="L503" s="9">
        <v>22845</v>
      </c>
      <c r="M503" s="9">
        <v>57</v>
      </c>
      <c r="N503" s="9">
        <v>125.143</v>
      </c>
      <c r="O503" s="9">
        <v>11905.36</v>
      </c>
      <c r="P503" s="9">
        <v>57.759</v>
      </c>
      <c r="Q503" s="9">
        <v>59.24</v>
      </c>
      <c r="R503" s="9">
        <v>205.72399999999999</v>
      </c>
      <c r="S503" s="9">
        <v>0.51300000000000001</v>
      </c>
      <c r="T503" s="9">
        <v>1.127</v>
      </c>
      <c r="U503" s="9">
        <v>1.01</v>
      </c>
    </row>
    <row r="504" spans="1:21" ht="15.75" customHeight="1" x14ac:dyDescent="0.35">
      <c r="A504" s="5" t="s">
        <v>21</v>
      </c>
      <c r="B504" s="5" t="s">
        <v>22</v>
      </c>
      <c r="C504" s="5" t="s">
        <v>23</v>
      </c>
      <c r="D504" s="10">
        <v>44362</v>
      </c>
      <c r="E504" s="7" t="str">
        <f t="shared" si="4"/>
        <v>06</v>
      </c>
      <c r="F504" s="7" t="str">
        <f t="shared" si="5"/>
        <v>2021</v>
      </c>
      <c r="G504" s="7" t="e">
        <f t="shared" ca="1" si="6"/>
        <v>#NAME?</v>
      </c>
      <c r="H504" s="8" t="e">
        <f t="shared" ca="1" si="7"/>
        <v>#NAME?</v>
      </c>
      <c r="I504" s="9">
        <v>1327431</v>
      </c>
      <c r="J504" s="9">
        <v>5378</v>
      </c>
      <c r="K504" s="9">
        <v>6665.4290000000001</v>
      </c>
      <c r="L504" s="9">
        <v>22963</v>
      </c>
      <c r="M504" s="9">
        <v>118</v>
      </c>
      <c r="N504" s="9">
        <v>128.429</v>
      </c>
      <c r="O504" s="9">
        <v>11953.79</v>
      </c>
      <c r="P504" s="9">
        <v>48.43</v>
      </c>
      <c r="Q504" s="9">
        <v>60.024000000000001</v>
      </c>
      <c r="R504" s="9">
        <v>206.786</v>
      </c>
      <c r="S504" s="9">
        <v>1.0629999999999999</v>
      </c>
      <c r="T504" s="9">
        <v>1.157</v>
      </c>
      <c r="U504" s="9">
        <v>1</v>
      </c>
    </row>
    <row r="505" spans="1:21" ht="15.75" customHeight="1" x14ac:dyDescent="0.35">
      <c r="A505" s="5" t="s">
        <v>21</v>
      </c>
      <c r="B505" s="5" t="s">
        <v>22</v>
      </c>
      <c r="C505" s="5" t="s">
        <v>23</v>
      </c>
      <c r="D505" s="10">
        <v>44363</v>
      </c>
      <c r="E505" s="7" t="str">
        <f t="shared" si="4"/>
        <v>06</v>
      </c>
      <c r="F505" s="7" t="str">
        <f t="shared" si="5"/>
        <v>2021</v>
      </c>
      <c r="G505" s="7" t="e">
        <f t="shared" ca="1" si="6"/>
        <v>#NAME?</v>
      </c>
      <c r="H505" s="8" t="e">
        <f t="shared" ca="1" si="7"/>
        <v>#NAME?</v>
      </c>
      <c r="I505" s="9">
        <v>1332832</v>
      </c>
      <c r="J505" s="9">
        <v>5401</v>
      </c>
      <c r="K505" s="9">
        <v>6659.2860000000001</v>
      </c>
      <c r="L505" s="9">
        <v>23121</v>
      </c>
      <c r="M505" s="9">
        <v>158</v>
      </c>
      <c r="N505" s="9">
        <v>133</v>
      </c>
      <c r="O505" s="9">
        <v>12002.42</v>
      </c>
      <c r="P505" s="9">
        <v>48.637</v>
      </c>
      <c r="Q505" s="9">
        <v>59.968000000000004</v>
      </c>
      <c r="R505" s="9">
        <v>208.209</v>
      </c>
      <c r="S505" s="9">
        <v>1.423</v>
      </c>
      <c r="T505" s="9">
        <v>1.198</v>
      </c>
      <c r="U505" s="9">
        <v>0.98</v>
      </c>
    </row>
    <row r="506" spans="1:21" ht="15.75" customHeight="1" x14ac:dyDescent="0.35">
      <c r="A506" s="5" t="s">
        <v>21</v>
      </c>
      <c r="B506" s="5" t="s">
        <v>22</v>
      </c>
      <c r="C506" s="5" t="s">
        <v>23</v>
      </c>
      <c r="D506" s="10">
        <v>44364</v>
      </c>
      <c r="E506" s="7" t="str">
        <f t="shared" si="4"/>
        <v>06</v>
      </c>
      <c r="F506" s="7" t="str">
        <f t="shared" si="5"/>
        <v>2021</v>
      </c>
      <c r="G506" s="7" t="e">
        <f t="shared" ca="1" si="6"/>
        <v>#NAME?</v>
      </c>
      <c r="H506" s="8" t="e">
        <f t="shared" ca="1" si="7"/>
        <v>#NAME?</v>
      </c>
      <c r="I506" s="9">
        <v>1339457</v>
      </c>
      <c r="J506" s="9">
        <v>6625</v>
      </c>
      <c r="K506" s="9">
        <v>6538.5709999999999</v>
      </c>
      <c r="L506" s="9">
        <v>23276</v>
      </c>
      <c r="M506" s="9">
        <v>155</v>
      </c>
      <c r="N506" s="9">
        <v>137.714</v>
      </c>
      <c r="O506" s="9">
        <v>12062.08</v>
      </c>
      <c r="P506" s="9">
        <v>59.658999999999999</v>
      </c>
      <c r="Q506" s="9">
        <v>58.881</v>
      </c>
      <c r="R506" s="9">
        <v>209.60499999999999</v>
      </c>
      <c r="S506" s="9">
        <v>1.3959999999999999</v>
      </c>
      <c r="T506" s="9">
        <v>1.24</v>
      </c>
      <c r="U506" s="9">
        <v>0.96</v>
      </c>
    </row>
    <row r="507" spans="1:21" ht="15.75" customHeight="1" x14ac:dyDescent="0.35">
      <c r="A507" s="5" t="s">
        <v>21</v>
      </c>
      <c r="B507" s="5" t="s">
        <v>22</v>
      </c>
      <c r="C507" s="5" t="s">
        <v>23</v>
      </c>
      <c r="D507" s="10">
        <v>44365</v>
      </c>
      <c r="E507" s="7" t="str">
        <f t="shared" si="4"/>
        <v>06</v>
      </c>
      <c r="F507" s="7" t="str">
        <f t="shared" si="5"/>
        <v>2021</v>
      </c>
      <c r="G507" s="7" t="e">
        <f t="shared" ca="1" si="6"/>
        <v>#NAME?</v>
      </c>
      <c r="H507" s="8" t="e">
        <f t="shared" ca="1" si="7"/>
        <v>#NAME?</v>
      </c>
      <c r="I507" s="9">
        <v>1346276</v>
      </c>
      <c r="J507" s="9">
        <v>6819</v>
      </c>
      <c r="K507" s="9">
        <v>6561</v>
      </c>
      <c r="L507" s="9">
        <v>23385</v>
      </c>
      <c r="M507" s="9">
        <v>109</v>
      </c>
      <c r="N507" s="9">
        <v>125.429</v>
      </c>
      <c r="O507" s="9">
        <v>12123.49</v>
      </c>
      <c r="P507" s="9">
        <v>61.405999999999999</v>
      </c>
      <c r="Q507" s="9">
        <v>59.082999999999998</v>
      </c>
      <c r="R507" s="9">
        <v>210.58699999999999</v>
      </c>
      <c r="S507" s="9">
        <v>0.98199999999999998</v>
      </c>
      <c r="T507" s="9">
        <v>1.1299999999999999</v>
      </c>
      <c r="U507" s="9">
        <v>0.93</v>
      </c>
    </row>
    <row r="508" spans="1:21" ht="15.75" customHeight="1" x14ac:dyDescent="0.35">
      <c r="A508" s="5" t="s">
        <v>21</v>
      </c>
      <c r="B508" s="5" t="s">
        <v>22</v>
      </c>
      <c r="C508" s="5" t="s">
        <v>23</v>
      </c>
      <c r="D508" s="10">
        <v>44366</v>
      </c>
      <c r="E508" s="7" t="str">
        <f t="shared" si="4"/>
        <v>06</v>
      </c>
      <c r="F508" s="7" t="str">
        <f t="shared" si="5"/>
        <v>2021</v>
      </c>
      <c r="G508" s="7" t="e">
        <f t="shared" ca="1" si="6"/>
        <v>#NAME?</v>
      </c>
      <c r="H508" s="8" t="e">
        <f t="shared" ca="1" si="7"/>
        <v>#NAME?</v>
      </c>
      <c r="I508" s="9">
        <v>1353220</v>
      </c>
      <c r="J508" s="9">
        <v>6944</v>
      </c>
      <c r="K508" s="9">
        <v>6409.7139999999999</v>
      </c>
      <c r="L508" s="9">
        <v>23538</v>
      </c>
      <c r="M508" s="9">
        <v>153</v>
      </c>
      <c r="N508" s="9">
        <v>126.571</v>
      </c>
      <c r="O508" s="9">
        <v>12186.02</v>
      </c>
      <c r="P508" s="9">
        <v>62.531999999999996</v>
      </c>
      <c r="Q508" s="9">
        <v>57.720999999999997</v>
      </c>
      <c r="R508" s="9">
        <v>211.964</v>
      </c>
      <c r="S508" s="9">
        <v>1.3779999999999999</v>
      </c>
      <c r="T508" s="9">
        <v>1.1399999999999999</v>
      </c>
      <c r="U508" s="9">
        <v>0.92</v>
      </c>
    </row>
    <row r="509" spans="1:21" ht="15.75" customHeight="1" x14ac:dyDescent="0.35">
      <c r="A509" s="5" t="s">
        <v>21</v>
      </c>
      <c r="B509" s="5" t="s">
        <v>22</v>
      </c>
      <c r="C509" s="5" t="s">
        <v>23</v>
      </c>
      <c r="D509" s="10">
        <v>44367</v>
      </c>
      <c r="E509" s="7" t="str">
        <f t="shared" si="4"/>
        <v>06</v>
      </c>
      <c r="F509" s="7" t="str">
        <f t="shared" si="5"/>
        <v>2021</v>
      </c>
      <c r="G509" s="7" t="e">
        <f t="shared" ca="1" si="6"/>
        <v>#NAME?</v>
      </c>
      <c r="H509" s="8" t="e">
        <f t="shared" ca="1" si="7"/>
        <v>#NAME?</v>
      </c>
      <c r="I509" s="9">
        <v>1359015</v>
      </c>
      <c r="J509" s="9">
        <v>5795</v>
      </c>
      <c r="K509" s="9">
        <v>6196.5709999999999</v>
      </c>
      <c r="L509" s="9">
        <v>23621</v>
      </c>
      <c r="M509" s="9">
        <v>83</v>
      </c>
      <c r="N509" s="9">
        <v>119</v>
      </c>
      <c r="O509" s="9">
        <v>12238.21</v>
      </c>
      <c r="P509" s="9">
        <v>52.185000000000002</v>
      </c>
      <c r="Q509" s="9">
        <v>55.801000000000002</v>
      </c>
      <c r="R509" s="9">
        <v>212.71199999999999</v>
      </c>
      <c r="S509" s="9">
        <v>0.747</v>
      </c>
      <c r="T509" s="9">
        <v>1.0720000000000001</v>
      </c>
      <c r="U509" s="9">
        <v>0.9</v>
      </c>
    </row>
    <row r="510" spans="1:21" ht="15.75" customHeight="1" x14ac:dyDescent="0.35">
      <c r="A510" s="5" t="s">
        <v>21</v>
      </c>
      <c r="B510" s="5" t="s">
        <v>22</v>
      </c>
      <c r="C510" s="5" t="s">
        <v>23</v>
      </c>
      <c r="D510" s="10">
        <v>44368</v>
      </c>
      <c r="E510" s="7" t="str">
        <f t="shared" si="4"/>
        <v>06</v>
      </c>
      <c r="F510" s="7" t="str">
        <f t="shared" si="5"/>
        <v>2021</v>
      </c>
      <c r="G510" s="7" t="e">
        <f t="shared" ca="1" si="6"/>
        <v>#NAME?</v>
      </c>
      <c r="H510" s="8" t="e">
        <f t="shared" ca="1" si="7"/>
        <v>#NAME?</v>
      </c>
      <c r="I510" s="9">
        <v>1364239</v>
      </c>
      <c r="J510" s="9">
        <v>5224</v>
      </c>
      <c r="K510" s="9">
        <v>6026.5709999999999</v>
      </c>
      <c r="L510" s="9">
        <v>23749</v>
      </c>
      <c r="M510" s="9">
        <v>128</v>
      </c>
      <c r="N510" s="9">
        <v>129.143</v>
      </c>
      <c r="O510" s="9">
        <v>12285.25</v>
      </c>
      <c r="P510" s="9">
        <v>47.042999999999999</v>
      </c>
      <c r="Q510" s="9">
        <v>54.271000000000001</v>
      </c>
      <c r="R510" s="9">
        <v>213.86500000000001</v>
      </c>
      <c r="S510" s="9">
        <v>1.153</v>
      </c>
      <c r="T510" s="9">
        <v>1.163</v>
      </c>
      <c r="U510" s="9">
        <v>0.89</v>
      </c>
    </row>
    <row r="511" spans="1:21" ht="15.75" customHeight="1" x14ac:dyDescent="0.35">
      <c r="A511" s="5" t="s">
        <v>21</v>
      </c>
      <c r="B511" s="5" t="s">
        <v>22</v>
      </c>
      <c r="C511" s="5" t="s">
        <v>23</v>
      </c>
      <c r="D511" s="10">
        <v>44369</v>
      </c>
      <c r="E511" s="7" t="str">
        <f t="shared" si="4"/>
        <v>06</v>
      </c>
      <c r="F511" s="7" t="str">
        <f t="shared" si="5"/>
        <v>2021</v>
      </c>
      <c r="G511" s="7" t="e">
        <f t="shared" ca="1" si="6"/>
        <v>#NAME?</v>
      </c>
      <c r="H511" s="8" t="e">
        <f t="shared" ca="1" si="7"/>
        <v>#NAME?</v>
      </c>
      <c r="I511" s="9">
        <v>1367894</v>
      </c>
      <c r="J511" s="9">
        <v>3655</v>
      </c>
      <c r="K511" s="9">
        <v>5780.4290000000001</v>
      </c>
      <c r="L511" s="9">
        <v>23809</v>
      </c>
      <c r="M511" s="9">
        <v>60</v>
      </c>
      <c r="N511" s="9">
        <v>120.857</v>
      </c>
      <c r="O511" s="9">
        <v>12318.16</v>
      </c>
      <c r="P511" s="9">
        <v>32.914000000000001</v>
      </c>
      <c r="Q511" s="9">
        <v>52.054000000000002</v>
      </c>
      <c r="R511" s="9">
        <v>214.405</v>
      </c>
      <c r="S511" s="9">
        <v>0.54</v>
      </c>
      <c r="T511" s="9">
        <v>1.0880000000000001</v>
      </c>
      <c r="U511" s="9">
        <v>0.89</v>
      </c>
    </row>
    <row r="512" spans="1:21" ht="15.75" customHeight="1" x14ac:dyDescent="0.35">
      <c r="A512" s="5" t="s">
        <v>21</v>
      </c>
      <c r="B512" s="5" t="s">
        <v>22</v>
      </c>
      <c r="C512" s="5" t="s">
        <v>23</v>
      </c>
      <c r="D512" s="10">
        <v>44370</v>
      </c>
      <c r="E512" s="7" t="str">
        <f t="shared" ref="E512:E766" si="8">TEXT(D512,"mm")</f>
        <v>06</v>
      </c>
      <c r="F512" s="7" t="str">
        <f t="shared" ref="F512:F766" si="9">TEXT(D512,"yyyy")</f>
        <v>2021</v>
      </c>
      <c r="G512" s="7" t="e">
        <f t="shared" ref="G512:G766" ca="1" si="10">_xludf.IFS(E512="01","Q1",E512="02","Q1",E512="03","Q1",E512="04","Q2",E512="05","Q2",E512="06","Q2",E512="07","Q3",E512="08","Q3",E512="09","Q3",E512="10","Q4",E512="11","Q4",E512="12","Q4")</f>
        <v>#NAME?</v>
      </c>
      <c r="H512" s="8" t="e">
        <f t="shared" ref="H512:H766" ca="1" si="11">CONCATENATE(G512, " ",F512)</f>
        <v>#NAME?</v>
      </c>
      <c r="I512" s="9">
        <v>1372232</v>
      </c>
      <c r="J512" s="9">
        <v>4338</v>
      </c>
      <c r="K512" s="9">
        <v>5628.5709999999999</v>
      </c>
      <c r="L512" s="9">
        <v>23928</v>
      </c>
      <c r="M512" s="9">
        <v>119</v>
      </c>
      <c r="N512" s="9">
        <v>115.286</v>
      </c>
      <c r="O512" s="9">
        <v>12357.23</v>
      </c>
      <c r="P512" s="9">
        <v>39.064999999999998</v>
      </c>
      <c r="Q512" s="9">
        <v>50.686</v>
      </c>
      <c r="R512" s="9">
        <v>215.477</v>
      </c>
      <c r="S512" s="9">
        <v>1.0720000000000001</v>
      </c>
      <c r="T512" s="9">
        <v>1.038</v>
      </c>
      <c r="U512" s="9">
        <v>0.92</v>
      </c>
    </row>
    <row r="513" spans="1:21" ht="15.75" customHeight="1" x14ac:dyDescent="0.35">
      <c r="A513" s="5" t="s">
        <v>21</v>
      </c>
      <c r="B513" s="5" t="s">
        <v>22</v>
      </c>
      <c r="C513" s="5" t="s">
        <v>23</v>
      </c>
      <c r="D513" s="10">
        <v>44371</v>
      </c>
      <c r="E513" s="7" t="str">
        <f t="shared" si="8"/>
        <v>06</v>
      </c>
      <c r="F513" s="7" t="str">
        <f t="shared" si="9"/>
        <v>2021</v>
      </c>
      <c r="G513" s="7" t="e">
        <f t="shared" ca="1" si="10"/>
        <v>#NAME?</v>
      </c>
      <c r="H513" s="8" t="e">
        <f t="shared" ca="1" si="11"/>
        <v>#NAME?</v>
      </c>
      <c r="I513" s="9">
        <v>1378260</v>
      </c>
      <c r="J513" s="9">
        <v>6028</v>
      </c>
      <c r="K513" s="9">
        <v>5543.2860000000001</v>
      </c>
      <c r="L513" s="9">
        <v>24036</v>
      </c>
      <c r="M513" s="9">
        <v>108</v>
      </c>
      <c r="N513" s="9">
        <v>108.571</v>
      </c>
      <c r="O513" s="9">
        <v>12411.51</v>
      </c>
      <c r="P513" s="9">
        <v>54.283000000000001</v>
      </c>
      <c r="Q513" s="9">
        <v>49.917999999999999</v>
      </c>
      <c r="R513" s="9">
        <v>216.44900000000001</v>
      </c>
      <c r="S513" s="9">
        <v>0.97299999999999998</v>
      </c>
      <c r="T513" s="9">
        <v>0.97799999999999998</v>
      </c>
      <c r="U513" s="9">
        <v>0.95</v>
      </c>
    </row>
    <row r="514" spans="1:21" ht="15.75" customHeight="1" x14ac:dyDescent="0.35">
      <c r="A514" s="5" t="s">
        <v>21</v>
      </c>
      <c r="B514" s="5" t="s">
        <v>22</v>
      </c>
      <c r="C514" s="5" t="s">
        <v>23</v>
      </c>
      <c r="D514" s="10">
        <v>44372</v>
      </c>
      <c r="E514" s="7" t="str">
        <f t="shared" si="8"/>
        <v>06</v>
      </c>
      <c r="F514" s="7" t="str">
        <f t="shared" si="9"/>
        <v>2021</v>
      </c>
      <c r="G514" s="7" t="e">
        <f t="shared" ca="1" si="10"/>
        <v>#NAME?</v>
      </c>
      <c r="H514" s="8" t="e">
        <f t="shared" ca="1" si="11"/>
        <v>#NAME?</v>
      </c>
      <c r="I514" s="9">
        <v>1385053</v>
      </c>
      <c r="J514" s="9">
        <v>6793</v>
      </c>
      <c r="K514" s="9">
        <v>5539.5709999999999</v>
      </c>
      <c r="L514" s="9">
        <v>24152</v>
      </c>
      <c r="M514" s="9">
        <v>116</v>
      </c>
      <c r="N514" s="9">
        <v>109.571</v>
      </c>
      <c r="O514" s="9">
        <v>12472.68</v>
      </c>
      <c r="P514" s="9">
        <v>61.171999999999997</v>
      </c>
      <c r="Q514" s="9">
        <v>49.884999999999998</v>
      </c>
      <c r="R514" s="9">
        <v>217.494</v>
      </c>
      <c r="S514" s="9">
        <v>1.0449999999999999</v>
      </c>
      <c r="T514" s="9">
        <v>0.98699999999999999</v>
      </c>
      <c r="U514" s="9">
        <v>0.98</v>
      </c>
    </row>
    <row r="515" spans="1:21" ht="15.75" customHeight="1" x14ac:dyDescent="0.35">
      <c r="A515" s="5" t="s">
        <v>21</v>
      </c>
      <c r="B515" s="5" t="s">
        <v>22</v>
      </c>
      <c r="C515" s="5" t="s">
        <v>23</v>
      </c>
      <c r="D515" s="10">
        <v>44373</v>
      </c>
      <c r="E515" s="7" t="str">
        <f t="shared" si="8"/>
        <v>06</v>
      </c>
      <c r="F515" s="7" t="str">
        <f t="shared" si="9"/>
        <v>2021</v>
      </c>
      <c r="G515" s="7" t="e">
        <f t="shared" ca="1" si="10"/>
        <v>#NAME?</v>
      </c>
      <c r="H515" s="8" t="e">
        <f t="shared" ca="1" si="11"/>
        <v>#NAME?</v>
      </c>
      <c r="I515" s="9">
        <v>1391911</v>
      </c>
      <c r="J515" s="9">
        <v>6858</v>
      </c>
      <c r="K515" s="9">
        <v>5527.2860000000001</v>
      </c>
      <c r="L515" s="9">
        <v>24244</v>
      </c>
      <c r="M515" s="9">
        <v>92</v>
      </c>
      <c r="N515" s="9">
        <v>100.857</v>
      </c>
      <c r="O515" s="9">
        <v>12534.44</v>
      </c>
      <c r="P515" s="9">
        <v>61.758000000000003</v>
      </c>
      <c r="Q515" s="9">
        <v>49.774000000000001</v>
      </c>
      <c r="R515" s="9">
        <v>218.322</v>
      </c>
      <c r="S515" s="9">
        <v>0.82799999999999996</v>
      </c>
      <c r="T515" s="9">
        <v>0.90800000000000003</v>
      </c>
      <c r="U515" s="9">
        <v>0.98</v>
      </c>
    </row>
    <row r="516" spans="1:21" ht="15.75" customHeight="1" x14ac:dyDescent="0.35">
      <c r="A516" s="5" t="s">
        <v>21</v>
      </c>
      <c r="B516" s="5" t="s">
        <v>22</v>
      </c>
      <c r="C516" s="5" t="s">
        <v>23</v>
      </c>
      <c r="D516" s="10">
        <v>44374</v>
      </c>
      <c r="E516" s="7" t="str">
        <f t="shared" si="8"/>
        <v>06</v>
      </c>
      <c r="F516" s="7" t="str">
        <f t="shared" si="9"/>
        <v>2021</v>
      </c>
      <c r="G516" s="7" t="e">
        <f t="shared" ca="1" si="10"/>
        <v>#NAME?</v>
      </c>
      <c r="H516" s="8" t="e">
        <f t="shared" ca="1" si="11"/>
        <v>#NAME?</v>
      </c>
      <c r="I516" s="9">
        <v>1397992</v>
      </c>
      <c r="J516" s="9">
        <v>6081</v>
      </c>
      <c r="K516" s="9">
        <v>5568.143</v>
      </c>
      <c r="L516" s="9">
        <v>24372</v>
      </c>
      <c r="M516" s="9">
        <v>128</v>
      </c>
      <c r="N516" s="9">
        <v>107.286</v>
      </c>
      <c r="O516" s="9">
        <v>12589.2</v>
      </c>
      <c r="P516" s="9">
        <v>54.761000000000003</v>
      </c>
      <c r="Q516" s="9">
        <v>50.142000000000003</v>
      </c>
      <c r="R516" s="9">
        <v>219.47499999999999</v>
      </c>
      <c r="S516" s="9">
        <v>1.153</v>
      </c>
      <c r="T516" s="9">
        <v>0.96599999999999997</v>
      </c>
      <c r="U516" s="9">
        <v>0.98</v>
      </c>
    </row>
    <row r="517" spans="1:21" ht="15.75" customHeight="1" x14ac:dyDescent="0.35">
      <c r="A517" s="5" t="s">
        <v>21</v>
      </c>
      <c r="B517" s="5" t="s">
        <v>22</v>
      </c>
      <c r="C517" s="5" t="s">
        <v>23</v>
      </c>
      <c r="D517" s="10">
        <v>44375</v>
      </c>
      <c r="E517" s="7" t="str">
        <f t="shared" si="8"/>
        <v>06</v>
      </c>
      <c r="F517" s="7" t="str">
        <f t="shared" si="9"/>
        <v>2021</v>
      </c>
      <c r="G517" s="7" t="e">
        <f t="shared" ca="1" si="10"/>
        <v>#NAME?</v>
      </c>
      <c r="H517" s="8" t="e">
        <f t="shared" ca="1" si="11"/>
        <v>#NAME?</v>
      </c>
      <c r="I517" s="9">
        <v>1403588</v>
      </c>
      <c r="J517" s="9">
        <v>5596</v>
      </c>
      <c r="K517" s="9">
        <v>5621.2860000000001</v>
      </c>
      <c r="L517" s="9">
        <v>24456</v>
      </c>
      <c r="M517" s="9">
        <v>84</v>
      </c>
      <c r="N517" s="9">
        <v>101</v>
      </c>
      <c r="O517" s="9">
        <v>12639.6</v>
      </c>
      <c r="P517" s="9">
        <v>50.393000000000001</v>
      </c>
      <c r="Q517" s="9">
        <v>50.621000000000002</v>
      </c>
      <c r="R517" s="9">
        <v>220.23099999999999</v>
      </c>
      <c r="S517" s="9">
        <v>0.75600000000000001</v>
      </c>
      <c r="T517" s="9">
        <v>0.91</v>
      </c>
      <c r="U517" s="9">
        <v>0.97</v>
      </c>
    </row>
    <row r="518" spans="1:21" ht="15.75" customHeight="1" x14ac:dyDescent="0.35">
      <c r="A518" s="5" t="s">
        <v>21</v>
      </c>
      <c r="B518" s="5" t="s">
        <v>22</v>
      </c>
      <c r="C518" s="5" t="s">
        <v>23</v>
      </c>
      <c r="D518" s="10">
        <v>44376</v>
      </c>
      <c r="E518" s="7" t="str">
        <f t="shared" si="8"/>
        <v>06</v>
      </c>
      <c r="F518" s="7" t="str">
        <f t="shared" si="9"/>
        <v>2021</v>
      </c>
      <c r="G518" s="7" t="e">
        <f t="shared" ca="1" si="10"/>
        <v>#NAME?</v>
      </c>
      <c r="H518" s="8" t="e">
        <f t="shared" ca="1" si="11"/>
        <v>#NAME?</v>
      </c>
      <c r="I518" s="9">
        <v>1408058</v>
      </c>
      <c r="J518" s="9">
        <v>4470</v>
      </c>
      <c r="K518" s="9">
        <v>5737.7139999999999</v>
      </c>
      <c r="L518" s="9">
        <v>24557</v>
      </c>
      <c r="M518" s="9">
        <v>101</v>
      </c>
      <c r="N518" s="9">
        <v>106.857</v>
      </c>
      <c r="O518" s="9">
        <v>12679.85</v>
      </c>
      <c r="P518" s="9">
        <v>40.253</v>
      </c>
      <c r="Q518" s="9">
        <v>51.668999999999997</v>
      </c>
      <c r="R518" s="9">
        <v>221.14099999999999</v>
      </c>
      <c r="S518" s="9">
        <v>0.91</v>
      </c>
      <c r="T518" s="9">
        <v>0.96199999999999997</v>
      </c>
      <c r="U518" s="9">
        <v>0.97</v>
      </c>
    </row>
    <row r="519" spans="1:21" ht="15.75" customHeight="1" x14ac:dyDescent="0.35">
      <c r="A519" s="5" t="s">
        <v>21</v>
      </c>
      <c r="B519" s="5" t="s">
        <v>22</v>
      </c>
      <c r="C519" s="5" t="s">
        <v>23</v>
      </c>
      <c r="D519" s="10">
        <v>44377</v>
      </c>
      <c r="E519" s="7" t="str">
        <f t="shared" si="8"/>
        <v>06</v>
      </c>
      <c r="F519" s="7" t="str">
        <f t="shared" si="9"/>
        <v>2021</v>
      </c>
      <c r="G519" s="7" t="e">
        <f t="shared" ca="1" si="10"/>
        <v>#NAME?</v>
      </c>
      <c r="H519" s="8" t="e">
        <f t="shared" ca="1" si="11"/>
        <v>#NAME?</v>
      </c>
      <c r="I519" s="9">
        <v>1412559</v>
      </c>
      <c r="J519" s="9">
        <v>4501</v>
      </c>
      <c r="K519" s="9">
        <v>5761</v>
      </c>
      <c r="L519" s="9">
        <v>24662</v>
      </c>
      <c r="M519" s="9">
        <v>105</v>
      </c>
      <c r="N519" s="9">
        <v>104.857</v>
      </c>
      <c r="O519" s="9">
        <v>12720.38</v>
      </c>
      <c r="P519" s="9">
        <v>40.531999999999996</v>
      </c>
      <c r="Q519" s="9">
        <v>51.878999999999998</v>
      </c>
      <c r="R519" s="9">
        <v>222.08600000000001</v>
      </c>
      <c r="S519" s="9">
        <v>0.94599999999999995</v>
      </c>
      <c r="T519" s="9">
        <v>0.94399999999999995</v>
      </c>
      <c r="U519" s="9">
        <v>0.96</v>
      </c>
    </row>
    <row r="520" spans="1:21" ht="15.75" customHeight="1" x14ac:dyDescent="0.35">
      <c r="A520" s="5" t="s">
        <v>21</v>
      </c>
      <c r="B520" s="5" t="s">
        <v>22</v>
      </c>
      <c r="C520" s="5" t="s">
        <v>23</v>
      </c>
      <c r="D520" s="10">
        <v>44378</v>
      </c>
      <c r="E520" s="7" t="str">
        <f t="shared" si="8"/>
        <v>07</v>
      </c>
      <c r="F520" s="7" t="str">
        <f t="shared" si="9"/>
        <v>2021</v>
      </c>
      <c r="G520" s="7" t="e">
        <f t="shared" ca="1" si="10"/>
        <v>#NAME?</v>
      </c>
      <c r="H520" s="8" t="e">
        <f t="shared" ca="1" si="11"/>
        <v>#NAME?</v>
      </c>
      <c r="I520" s="9">
        <v>1418337</v>
      </c>
      <c r="J520" s="9">
        <v>5778</v>
      </c>
      <c r="K520" s="9">
        <v>5725.2860000000001</v>
      </c>
      <c r="L520" s="9">
        <v>24797</v>
      </c>
      <c r="M520" s="9">
        <v>135</v>
      </c>
      <c r="N520" s="9">
        <v>108.714</v>
      </c>
      <c r="O520" s="9">
        <v>12772.41</v>
      </c>
      <c r="P520" s="9">
        <v>52.031999999999996</v>
      </c>
      <c r="Q520" s="9">
        <v>51.557000000000002</v>
      </c>
      <c r="R520" s="9">
        <v>223.30199999999999</v>
      </c>
      <c r="S520" s="9">
        <v>1.216</v>
      </c>
      <c r="T520" s="9">
        <v>0.97899999999999998</v>
      </c>
      <c r="U520" s="9">
        <v>0.95</v>
      </c>
    </row>
    <row r="521" spans="1:21" ht="15.75" customHeight="1" x14ac:dyDescent="0.35">
      <c r="A521" s="5" t="s">
        <v>21</v>
      </c>
      <c r="B521" s="5" t="s">
        <v>22</v>
      </c>
      <c r="C521" s="5" t="s">
        <v>23</v>
      </c>
      <c r="D521" s="10">
        <v>44379</v>
      </c>
      <c r="E521" s="7" t="str">
        <f t="shared" si="8"/>
        <v>07</v>
      </c>
      <c r="F521" s="7" t="str">
        <f t="shared" si="9"/>
        <v>2021</v>
      </c>
      <c r="G521" s="7" t="e">
        <f t="shared" ca="1" si="10"/>
        <v>#NAME?</v>
      </c>
      <c r="H521" s="8" t="e">
        <f t="shared" ca="1" si="11"/>
        <v>#NAME?</v>
      </c>
      <c r="I521" s="9">
        <v>1424518</v>
      </c>
      <c r="J521" s="9">
        <v>6181</v>
      </c>
      <c r="K521" s="9">
        <v>5637.857</v>
      </c>
      <c r="L521" s="9">
        <v>24973</v>
      </c>
      <c r="M521" s="9">
        <v>176</v>
      </c>
      <c r="N521" s="9">
        <v>117.286</v>
      </c>
      <c r="O521" s="9">
        <v>12828.07</v>
      </c>
      <c r="P521" s="9">
        <v>55.661000000000001</v>
      </c>
      <c r="Q521" s="9">
        <v>50.77</v>
      </c>
      <c r="R521" s="9">
        <v>224.887</v>
      </c>
      <c r="S521" s="9">
        <v>1.585</v>
      </c>
      <c r="T521" s="9">
        <v>1.056</v>
      </c>
      <c r="U521" s="9">
        <v>0.95</v>
      </c>
    </row>
    <row r="522" spans="1:21" ht="15.75" customHeight="1" x14ac:dyDescent="0.35">
      <c r="A522" s="5" t="s">
        <v>21</v>
      </c>
      <c r="B522" s="5" t="s">
        <v>22</v>
      </c>
      <c r="C522" s="5" t="s">
        <v>23</v>
      </c>
      <c r="D522" s="10">
        <v>44380</v>
      </c>
      <c r="E522" s="7" t="str">
        <f t="shared" si="8"/>
        <v>07</v>
      </c>
      <c r="F522" s="7" t="str">
        <f t="shared" si="9"/>
        <v>2021</v>
      </c>
      <c r="G522" s="7" t="e">
        <f t="shared" ca="1" si="10"/>
        <v>#NAME?</v>
      </c>
      <c r="H522" s="8" t="e">
        <f t="shared" ca="1" si="11"/>
        <v>#NAME?</v>
      </c>
      <c r="I522" s="9">
        <v>1430419</v>
      </c>
      <c r="J522" s="9">
        <v>5901</v>
      </c>
      <c r="K522" s="9">
        <v>5501.143</v>
      </c>
      <c r="L522" s="9">
        <v>25063</v>
      </c>
      <c r="M522" s="9">
        <v>90</v>
      </c>
      <c r="N522" s="9">
        <v>117</v>
      </c>
      <c r="O522" s="9">
        <v>12881.21</v>
      </c>
      <c r="P522" s="9">
        <v>53.14</v>
      </c>
      <c r="Q522" s="9">
        <v>49.539000000000001</v>
      </c>
      <c r="R522" s="9">
        <v>225.697</v>
      </c>
      <c r="S522" s="9">
        <v>0.81</v>
      </c>
      <c r="T522" s="9">
        <v>1.054</v>
      </c>
      <c r="U522" s="9">
        <v>0.95</v>
      </c>
    </row>
    <row r="523" spans="1:21" ht="15.75" customHeight="1" x14ac:dyDescent="0.35">
      <c r="A523" s="5" t="s">
        <v>21</v>
      </c>
      <c r="B523" s="5" t="s">
        <v>22</v>
      </c>
      <c r="C523" s="5" t="s">
        <v>23</v>
      </c>
      <c r="D523" s="10">
        <v>44381</v>
      </c>
      <c r="E523" s="7" t="str">
        <f t="shared" si="8"/>
        <v>07</v>
      </c>
      <c r="F523" s="7" t="str">
        <f t="shared" si="9"/>
        <v>2021</v>
      </c>
      <c r="G523" s="7" t="e">
        <f t="shared" ca="1" si="10"/>
        <v>#NAME?</v>
      </c>
      <c r="H523" s="8" t="e">
        <f t="shared" ca="1" si="11"/>
        <v>#NAME?</v>
      </c>
      <c r="I523" s="9">
        <v>1436369</v>
      </c>
      <c r="J523" s="9">
        <v>5950</v>
      </c>
      <c r="K523" s="9">
        <v>5482.4290000000001</v>
      </c>
      <c r="L523" s="9">
        <v>25149</v>
      </c>
      <c r="M523" s="9">
        <v>86</v>
      </c>
      <c r="N523" s="9">
        <v>111</v>
      </c>
      <c r="O523" s="9">
        <v>12934.8</v>
      </c>
      <c r="P523" s="9">
        <v>53.581000000000003</v>
      </c>
      <c r="Q523" s="9">
        <v>49.37</v>
      </c>
      <c r="R523" s="9">
        <v>226.47200000000001</v>
      </c>
      <c r="S523" s="9">
        <v>0.77400000000000002</v>
      </c>
      <c r="T523" s="9">
        <v>1</v>
      </c>
      <c r="U523" s="9">
        <v>0.96</v>
      </c>
    </row>
    <row r="524" spans="1:21" ht="15.75" customHeight="1" x14ac:dyDescent="0.35">
      <c r="A524" s="5" t="s">
        <v>21</v>
      </c>
      <c r="B524" s="5" t="s">
        <v>22</v>
      </c>
      <c r="C524" s="5" t="s">
        <v>23</v>
      </c>
      <c r="D524" s="10">
        <v>44382</v>
      </c>
      <c r="E524" s="7" t="str">
        <f t="shared" si="8"/>
        <v>07</v>
      </c>
      <c r="F524" s="7" t="str">
        <f t="shared" si="9"/>
        <v>2021</v>
      </c>
      <c r="G524" s="7" t="e">
        <f t="shared" ca="1" si="10"/>
        <v>#NAME?</v>
      </c>
      <c r="H524" s="8" t="e">
        <f t="shared" ca="1" si="11"/>
        <v>#NAME?</v>
      </c>
      <c r="I524" s="9">
        <v>1441746</v>
      </c>
      <c r="J524" s="9">
        <v>5377</v>
      </c>
      <c r="K524" s="9">
        <v>5451.143</v>
      </c>
      <c r="L524" s="9">
        <v>25192</v>
      </c>
      <c r="M524" s="9">
        <v>43</v>
      </c>
      <c r="N524" s="9">
        <v>105.143</v>
      </c>
      <c r="O524" s="9">
        <v>12983.22</v>
      </c>
      <c r="P524" s="9">
        <v>48.420999999999999</v>
      </c>
      <c r="Q524" s="9">
        <v>49.088999999999999</v>
      </c>
      <c r="R524" s="9">
        <v>226.85900000000001</v>
      </c>
      <c r="S524" s="9">
        <v>0.38700000000000001</v>
      </c>
      <c r="T524" s="9">
        <v>0.94699999999999995</v>
      </c>
      <c r="U524" s="9">
        <v>0.96</v>
      </c>
    </row>
    <row r="525" spans="1:21" ht="15.75" customHeight="1" x14ac:dyDescent="0.35">
      <c r="A525" s="5" t="s">
        <v>21</v>
      </c>
      <c r="B525" s="5" t="s">
        <v>22</v>
      </c>
      <c r="C525" s="5" t="s">
        <v>23</v>
      </c>
      <c r="D525" s="10">
        <v>44383</v>
      </c>
      <c r="E525" s="7" t="str">
        <f t="shared" si="8"/>
        <v>07</v>
      </c>
      <c r="F525" s="7" t="str">
        <f t="shared" si="9"/>
        <v>2021</v>
      </c>
      <c r="G525" s="7" t="e">
        <f t="shared" ca="1" si="10"/>
        <v>#NAME?</v>
      </c>
      <c r="H525" s="8" t="e">
        <f t="shared" ca="1" si="11"/>
        <v>#NAME?</v>
      </c>
      <c r="I525" s="9">
        <v>1445832</v>
      </c>
      <c r="J525" s="9">
        <v>4086</v>
      </c>
      <c r="K525" s="9">
        <v>5396.2860000000001</v>
      </c>
      <c r="L525" s="9">
        <v>25296</v>
      </c>
      <c r="M525" s="9">
        <v>104</v>
      </c>
      <c r="N525" s="9">
        <v>105.571</v>
      </c>
      <c r="O525" s="9">
        <v>13020.01</v>
      </c>
      <c r="P525" s="9">
        <v>36.795000000000002</v>
      </c>
      <c r="Q525" s="9">
        <v>48.594999999999999</v>
      </c>
      <c r="R525" s="9">
        <v>227.79599999999999</v>
      </c>
      <c r="S525" s="9">
        <v>0.93700000000000006</v>
      </c>
      <c r="T525" s="9">
        <v>0.95099999999999996</v>
      </c>
      <c r="U525" s="9">
        <v>0.95</v>
      </c>
    </row>
    <row r="526" spans="1:21" ht="15.75" customHeight="1" x14ac:dyDescent="0.35">
      <c r="A526" s="5" t="s">
        <v>21</v>
      </c>
      <c r="B526" s="5" t="s">
        <v>22</v>
      </c>
      <c r="C526" s="5" t="s">
        <v>23</v>
      </c>
      <c r="D526" s="10">
        <v>44384</v>
      </c>
      <c r="E526" s="7" t="str">
        <f t="shared" si="8"/>
        <v>07</v>
      </c>
      <c r="F526" s="7" t="str">
        <f t="shared" si="9"/>
        <v>2021</v>
      </c>
      <c r="G526" s="7" t="e">
        <f t="shared" ca="1" si="10"/>
        <v>#NAME?</v>
      </c>
      <c r="H526" s="8" t="e">
        <f t="shared" ca="1" si="11"/>
        <v>#NAME?</v>
      </c>
      <c r="I526" s="9">
        <v>1450110</v>
      </c>
      <c r="J526" s="9">
        <v>4278</v>
      </c>
      <c r="K526" s="9">
        <v>5364.4290000000001</v>
      </c>
      <c r="L526" s="9">
        <v>25459</v>
      </c>
      <c r="M526" s="9">
        <v>163</v>
      </c>
      <c r="N526" s="9">
        <v>113.857</v>
      </c>
      <c r="O526" s="9">
        <v>13058.54</v>
      </c>
      <c r="P526" s="9">
        <v>38.524000000000001</v>
      </c>
      <c r="Q526" s="9">
        <v>48.308</v>
      </c>
      <c r="R526" s="9">
        <v>229.26300000000001</v>
      </c>
      <c r="S526" s="9">
        <v>1.468</v>
      </c>
      <c r="T526" s="9">
        <v>1.0249999999999999</v>
      </c>
      <c r="U526" s="9">
        <v>0.95</v>
      </c>
    </row>
    <row r="527" spans="1:21" ht="15.75" customHeight="1" x14ac:dyDescent="0.35">
      <c r="A527" s="5" t="s">
        <v>21</v>
      </c>
      <c r="B527" s="5" t="s">
        <v>22</v>
      </c>
      <c r="C527" s="5" t="s">
        <v>23</v>
      </c>
      <c r="D527" s="10">
        <v>44385</v>
      </c>
      <c r="E527" s="7" t="str">
        <f t="shared" si="8"/>
        <v>07</v>
      </c>
      <c r="F527" s="7" t="str">
        <f t="shared" si="9"/>
        <v>2021</v>
      </c>
      <c r="G527" s="7" t="e">
        <f t="shared" ca="1" si="10"/>
        <v>#NAME?</v>
      </c>
      <c r="H527" s="8" t="e">
        <f t="shared" ca="1" si="11"/>
        <v>#NAME?</v>
      </c>
      <c r="I527" s="9">
        <v>1455585</v>
      </c>
      <c r="J527" s="9">
        <v>5475</v>
      </c>
      <c r="K527" s="9">
        <v>5321.143</v>
      </c>
      <c r="L527" s="9">
        <v>25650</v>
      </c>
      <c r="M527" s="9">
        <v>191</v>
      </c>
      <c r="N527" s="9">
        <v>121.857</v>
      </c>
      <c r="O527" s="9">
        <v>13107.84</v>
      </c>
      <c r="P527" s="9">
        <v>49.302999999999997</v>
      </c>
      <c r="Q527" s="9">
        <v>47.917999999999999</v>
      </c>
      <c r="R527" s="9">
        <v>230.983</v>
      </c>
      <c r="S527" s="9">
        <v>1.72</v>
      </c>
      <c r="T527" s="9">
        <v>1.097</v>
      </c>
      <c r="U527" s="9">
        <v>0.95</v>
      </c>
    </row>
    <row r="528" spans="1:21" ht="15.75" customHeight="1" x14ac:dyDescent="0.35">
      <c r="A528" s="5" t="s">
        <v>21</v>
      </c>
      <c r="B528" s="5" t="s">
        <v>22</v>
      </c>
      <c r="C528" s="5" t="s">
        <v>23</v>
      </c>
      <c r="D528" s="10">
        <v>44386</v>
      </c>
      <c r="E528" s="7" t="str">
        <f t="shared" si="8"/>
        <v>07</v>
      </c>
      <c r="F528" s="7" t="str">
        <f t="shared" si="9"/>
        <v>2021</v>
      </c>
      <c r="G528" s="7" t="e">
        <f t="shared" ca="1" si="10"/>
        <v>#NAME?</v>
      </c>
      <c r="H528" s="8" t="e">
        <f t="shared" ca="1" si="11"/>
        <v>#NAME?</v>
      </c>
      <c r="I528" s="9">
        <v>1461455</v>
      </c>
      <c r="J528" s="9">
        <v>5870</v>
      </c>
      <c r="K528" s="9">
        <v>5276.7139999999999</v>
      </c>
      <c r="L528" s="9">
        <v>25720</v>
      </c>
      <c r="M528" s="9">
        <v>70</v>
      </c>
      <c r="N528" s="9">
        <v>106.714</v>
      </c>
      <c r="O528" s="9">
        <v>13160.7</v>
      </c>
      <c r="P528" s="9">
        <v>52.860999999999997</v>
      </c>
      <c r="Q528" s="9">
        <v>47.518000000000001</v>
      </c>
      <c r="R528" s="9">
        <v>231.614</v>
      </c>
      <c r="S528" s="9">
        <v>0.63</v>
      </c>
      <c r="T528" s="9">
        <v>0.96099999999999997</v>
      </c>
      <c r="U528" s="9">
        <v>0.95</v>
      </c>
    </row>
    <row r="529" spans="1:21" ht="15.75" customHeight="1" x14ac:dyDescent="0.35">
      <c r="A529" s="5" t="s">
        <v>21</v>
      </c>
      <c r="B529" s="5" t="s">
        <v>22</v>
      </c>
      <c r="C529" s="5" t="s">
        <v>23</v>
      </c>
      <c r="D529" s="10">
        <v>44387</v>
      </c>
      <c r="E529" s="7" t="str">
        <f t="shared" si="8"/>
        <v>07</v>
      </c>
      <c r="F529" s="7" t="str">
        <f t="shared" si="9"/>
        <v>2021</v>
      </c>
      <c r="G529" s="7" t="e">
        <f t="shared" ca="1" si="10"/>
        <v>#NAME?</v>
      </c>
      <c r="H529" s="8" t="e">
        <f t="shared" ca="1" si="11"/>
        <v>#NAME?</v>
      </c>
      <c r="I529" s="9">
        <v>1467119</v>
      </c>
      <c r="J529" s="9">
        <v>5664</v>
      </c>
      <c r="K529" s="9">
        <v>5242.857</v>
      </c>
      <c r="L529" s="9">
        <v>25816</v>
      </c>
      <c r="M529" s="9">
        <v>96</v>
      </c>
      <c r="N529" s="9">
        <v>107.571</v>
      </c>
      <c r="O529" s="9">
        <v>13211.71</v>
      </c>
      <c r="P529" s="9">
        <v>51.005000000000003</v>
      </c>
      <c r="Q529" s="9">
        <v>47.213000000000001</v>
      </c>
      <c r="R529" s="9">
        <v>232.47800000000001</v>
      </c>
      <c r="S529" s="9">
        <v>0.86399999999999999</v>
      </c>
      <c r="T529" s="9">
        <v>0.96899999999999997</v>
      </c>
      <c r="U529" s="9">
        <v>0.95</v>
      </c>
    </row>
    <row r="530" spans="1:21" ht="15.75" customHeight="1" x14ac:dyDescent="0.35">
      <c r="A530" s="5" t="s">
        <v>21</v>
      </c>
      <c r="B530" s="5" t="s">
        <v>22</v>
      </c>
      <c r="C530" s="5" t="s">
        <v>23</v>
      </c>
      <c r="D530" s="10">
        <v>44388</v>
      </c>
      <c r="E530" s="7" t="str">
        <f t="shared" si="8"/>
        <v>07</v>
      </c>
      <c r="F530" s="7" t="str">
        <f t="shared" si="9"/>
        <v>2021</v>
      </c>
      <c r="G530" s="7" t="e">
        <f t="shared" ca="1" si="10"/>
        <v>#NAME?</v>
      </c>
      <c r="H530" s="8" t="e">
        <f t="shared" ca="1" si="11"/>
        <v>#NAME?</v>
      </c>
      <c r="I530" s="9">
        <v>1473025</v>
      </c>
      <c r="J530" s="9">
        <v>5906</v>
      </c>
      <c r="K530" s="9">
        <v>5236.5709999999999</v>
      </c>
      <c r="L530" s="9">
        <v>25921</v>
      </c>
      <c r="M530" s="9">
        <v>105</v>
      </c>
      <c r="N530" s="9">
        <v>110.286</v>
      </c>
      <c r="O530" s="9">
        <v>13264.89</v>
      </c>
      <c r="P530" s="9">
        <v>53.185000000000002</v>
      </c>
      <c r="Q530" s="9">
        <v>47.155999999999999</v>
      </c>
      <c r="R530" s="9">
        <v>233.42400000000001</v>
      </c>
      <c r="S530" s="9">
        <v>0.94599999999999995</v>
      </c>
      <c r="T530" s="9">
        <v>0.99299999999999999</v>
      </c>
      <c r="U530" s="9">
        <v>0.96</v>
      </c>
    </row>
    <row r="531" spans="1:21" ht="15.75" customHeight="1" x14ac:dyDescent="0.35">
      <c r="A531" s="5" t="s">
        <v>21</v>
      </c>
      <c r="B531" s="5" t="s">
        <v>22</v>
      </c>
      <c r="C531" s="5" t="s">
        <v>23</v>
      </c>
      <c r="D531" s="10">
        <v>44389</v>
      </c>
      <c r="E531" s="7" t="str">
        <f t="shared" si="8"/>
        <v>07</v>
      </c>
      <c r="F531" s="7" t="str">
        <f t="shared" si="9"/>
        <v>2021</v>
      </c>
      <c r="G531" s="7" t="e">
        <f t="shared" ca="1" si="10"/>
        <v>#NAME?</v>
      </c>
      <c r="H531" s="8" t="e">
        <f t="shared" ca="1" si="11"/>
        <v>#NAME?</v>
      </c>
      <c r="I531" s="9">
        <v>1478061</v>
      </c>
      <c r="J531" s="9">
        <v>5036</v>
      </c>
      <c r="K531" s="9">
        <v>5187.857</v>
      </c>
      <c r="L531" s="9">
        <v>26015</v>
      </c>
      <c r="M531" s="9">
        <v>94</v>
      </c>
      <c r="N531" s="9">
        <v>117.571</v>
      </c>
      <c r="O531" s="9">
        <v>13310.24</v>
      </c>
      <c r="P531" s="9">
        <v>45.35</v>
      </c>
      <c r="Q531" s="9">
        <v>46.718000000000004</v>
      </c>
      <c r="R531" s="9">
        <v>234.27</v>
      </c>
      <c r="S531" s="9">
        <v>0.84599999999999997</v>
      </c>
      <c r="T531" s="9">
        <v>1.0589999999999999</v>
      </c>
      <c r="U531" s="9">
        <v>0.95</v>
      </c>
    </row>
    <row r="532" spans="1:21" ht="15.75" customHeight="1" x14ac:dyDescent="0.35">
      <c r="A532" s="5" t="s">
        <v>21</v>
      </c>
      <c r="B532" s="5" t="s">
        <v>22</v>
      </c>
      <c r="C532" s="5" t="s">
        <v>23</v>
      </c>
      <c r="D532" s="10">
        <v>44390</v>
      </c>
      <c r="E532" s="7" t="str">
        <f t="shared" si="8"/>
        <v>07</v>
      </c>
      <c r="F532" s="7" t="str">
        <f t="shared" si="9"/>
        <v>2021</v>
      </c>
      <c r="G532" s="7" t="e">
        <f t="shared" ca="1" si="10"/>
        <v>#NAME?</v>
      </c>
      <c r="H532" s="8" t="e">
        <f t="shared" ca="1" si="11"/>
        <v>#NAME?</v>
      </c>
      <c r="I532" s="9">
        <v>1481660</v>
      </c>
      <c r="J532" s="9">
        <v>3599</v>
      </c>
      <c r="K532" s="9">
        <v>5118.2860000000001</v>
      </c>
      <c r="L532" s="9">
        <v>26092</v>
      </c>
      <c r="M532" s="9">
        <v>77</v>
      </c>
      <c r="N532" s="9">
        <v>113.714</v>
      </c>
      <c r="O532" s="9">
        <v>13342.65</v>
      </c>
      <c r="P532" s="9">
        <v>32.409999999999997</v>
      </c>
      <c r="Q532" s="9">
        <v>46.091000000000001</v>
      </c>
      <c r="R532" s="9">
        <v>234.964</v>
      </c>
      <c r="S532" s="9">
        <v>0.69299999999999995</v>
      </c>
      <c r="T532" s="9">
        <v>1.024</v>
      </c>
      <c r="U532" s="9">
        <v>0.94</v>
      </c>
    </row>
    <row r="533" spans="1:21" ht="15.75" customHeight="1" x14ac:dyDescent="0.35">
      <c r="A533" s="5" t="s">
        <v>21</v>
      </c>
      <c r="B533" s="5" t="s">
        <v>22</v>
      </c>
      <c r="C533" s="5" t="s">
        <v>23</v>
      </c>
      <c r="D533" s="10">
        <v>44391</v>
      </c>
      <c r="E533" s="7" t="str">
        <f t="shared" si="8"/>
        <v>07</v>
      </c>
      <c r="F533" s="7" t="str">
        <f t="shared" si="9"/>
        <v>2021</v>
      </c>
      <c r="G533" s="7" t="e">
        <f t="shared" ca="1" si="10"/>
        <v>#NAME?</v>
      </c>
      <c r="H533" s="8" t="e">
        <f t="shared" ca="1" si="11"/>
        <v>#NAME?</v>
      </c>
      <c r="I533" s="9">
        <v>1485457</v>
      </c>
      <c r="J533" s="9">
        <v>3797</v>
      </c>
      <c r="K533" s="9">
        <v>5049.5709999999999</v>
      </c>
      <c r="L533" s="9">
        <v>26232</v>
      </c>
      <c r="M533" s="9">
        <v>140</v>
      </c>
      <c r="N533" s="9">
        <v>110.429</v>
      </c>
      <c r="O533" s="9">
        <v>13376.84</v>
      </c>
      <c r="P533" s="9">
        <v>34.192999999999998</v>
      </c>
      <c r="Q533" s="9">
        <v>45.472000000000001</v>
      </c>
      <c r="R533" s="9">
        <v>236.22399999999999</v>
      </c>
      <c r="S533" s="9">
        <v>1.2609999999999999</v>
      </c>
      <c r="T533" s="9">
        <v>0.99399999999999999</v>
      </c>
      <c r="U533" s="9">
        <v>0.95</v>
      </c>
    </row>
    <row r="534" spans="1:21" ht="15.75" customHeight="1" x14ac:dyDescent="0.35">
      <c r="A534" s="5" t="s">
        <v>21</v>
      </c>
      <c r="B534" s="5" t="s">
        <v>22</v>
      </c>
      <c r="C534" s="5" t="s">
        <v>23</v>
      </c>
      <c r="D534" s="10">
        <v>44392</v>
      </c>
      <c r="E534" s="7" t="str">
        <f t="shared" si="8"/>
        <v>07</v>
      </c>
      <c r="F534" s="7" t="str">
        <f t="shared" si="9"/>
        <v>2021</v>
      </c>
      <c r="G534" s="7" t="e">
        <f t="shared" ca="1" si="10"/>
        <v>#NAME?</v>
      </c>
      <c r="H534" s="8" t="e">
        <f t="shared" ca="1" si="11"/>
        <v>#NAME?</v>
      </c>
      <c r="I534" s="9">
        <v>1490665</v>
      </c>
      <c r="J534" s="9">
        <v>5208</v>
      </c>
      <c r="K534" s="9">
        <v>5011.4290000000001</v>
      </c>
      <c r="L534" s="9">
        <v>26314</v>
      </c>
      <c r="M534" s="9">
        <v>82</v>
      </c>
      <c r="N534" s="9">
        <v>94.856999999999999</v>
      </c>
      <c r="O534" s="9">
        <v>13423.74</v>
      </c>
      <c r="P534" s="9">
        <v>46.899000000000001</v>
      </c>
      <c r="Q534" s="9">
        <v>45.128999999999998</v>
      </c>
      <c r="R534" s="9">
        <v>236.96299999999999</v>
      </c>
      <c r="S534" s="9">
        <v>0.73799999999999999</v>
      </c>
      <c r="T534" s="9">
        <v>0.85399999999999998</v>
      </c>
      <c r="U534" s="9">
        <v>0.97</v>
      </c>
    </row>
    <row r="535" spans="1:21" ht="15.75" customHeight="1" x14ac:dyDescent="0.35">
      <c r="A535" s="5" t="s">
        <v>21</v>
      </c>
      <c r="B535" s="5" t="s">
        <v>22</v>
      </c>
      <c r="C535" s="5" t="s">
        <v>23</v>
      </c>
      <c r="D535" s="10">
        <v>44393</v>
      </c>
      <c r="E535" s="7" t="str">
        <f t="shared" si="8"/>
        <v>07</v>
      </c>
      <c r="F535" s="7" t="str">
        <f t="shared" si="9"/>
        <v>2021</v>
      </c>
      <c r="G535" s="7" t="e">
        <f t="shared" ca="1" si="10"/>
        <v>#NAME?</v>
      </c>
      <c r="H535" s="8" t="e">
        <f t="shared" ca="1" si="11"/>
        <v>#NAME?</v>
      </c>
      <c r="I535" s="9">
        <v>1496328</v>
      </c>
      <c r="J535" s="9">
        <v>5663</v>
      </c>
      <c r="K535" s="9">
        <v>4981.857</v>
      </c>
      <c r="L535" s="9">
        <v>26476</v>
      </c>
      <c r="M535" s="9">
        <v>162</v>
      </c>
      <c r="N535" s="9">
        <v>108</v>
      </c>
      <c r="O535" s="9">
        <v>13474.74</v>
      </c>
      <c r="P535" s="9">
        <v>50.996000000000002</v>
      </c>
      <c r="Q535" s="9">
        <v>44.863</v>
      </c>
      <c r="R535" s="9">
        <v>238.422</v>
      </c>
      <c r="S535" s="9">
        <v>1.4590000000000001</v>
      </c>
      <c r="T535" s="9">
        <v>0.97299999999999998</v>
      </c>
      <c r="U535" s="9">
        <v>0.99</v>
      </c>
    </row>
    <row r="536" spans="1:21" ht="15.75" customHeight="1" x14ac:dyDescent="0.35">
      <c r="A536" s="5" t="s">
        <v>21</v>
      </c>
      <c r="B536" s="5" t="s">
        <v>22</v>
      </c>
      <c r="C536" s="5" t="s">
        <v>23</v>
      </c>
      <c r="D536" s="10">
        <v>44394</v>
      </c>
      <c r="E536" s="7" t="str">
        <f t="shared" si="8"/>
        <v>07</v>
      </c>
      <c r="F536" s="7" t="str">
        <f t="shared" si="9"/>
        <v>2021</v>
      </c>
      <c r="G536" s="7" t="e">
        <f t="shared" ca="1" si="10"/>
        <v>#NAME?</v>
      </c>
      <c r="H536" s="8" t="e">
        <f t="shared" ca="1" si="11"/>
        <v>#NAME?</v>
      </c>
      <c r="I536" s="9">
        <v>1502359</v>
      </c>
      <c r="J536" s="9">
        <v>6031</v>
      </c>
      <c r="K536" s="9">
        <v>5034.2860000000001</v>
      </c>
      <c r="L536" s="9">
        <v>26598</v>
      </c>
      <c r="M536" s="9">
        <v>122</v>
      </c>
      <c r="N536" s="9">
        <v>111.714</v>
      </c>
      <c r="O536" s="9">
        <v>13529.05</v>
      </c>
      <c r="P536" s="9">
        <v>54.31</v>
      </c>
      <c r="Q536" s="9">
        <v>45.335000000000001</v>
      </c>
      <c r="R536" s="9">
        <v>239.52</v>
      </c>
      <c r="S536" s="9">
        <v>1.099</v>
      </c>
      <c r="T536" s="9">
        <v>1.006</v>
      </c>
      <c r="U536" s="9">
        <v>1.02</v>
      </c>
    </row>
    <row r="537" spans="1:21" ht="15.75" customHeight="1" x14ac:dyDescent="0.35">
      <c r="A537" s="5" t="s">
        <v>21</v>
      </c>
      <c r="B537" s="5" t="s">
        <v>22</v>
      </c>
      <c r="C537" s="5" t="s">
        <v>23</v>
      </c>
      <c r="D537" s="10">
        <v>44395</v>
      </c>
      <c r="E537" s="7" t="str">
        <f t="shared" si="8"/>
        <v>07</v>
      </c>
      <c r="F537" s="7" t="str">
        <f t="shared" si="9"/>
        <v>2021</v>
      </c>
      <c r="G537" s="7" t="e">
        <f t="shared" ca="1" si="10"/>
        <v>#NAME?</v>
      </c>
      <c r="H537" s="8" t="e">
        <f t="shared" ca="1" si="11"/>
        <v>#NAME?</v>
      </c>
      <c r="I537" s="9">
        <v>1507755</v>
      </c>
      <c r="J537" s="9">
        <v>5396</v>
      </c>
      <c r="K537" s="9">
        <v>4961.4290000000001</v>
      </c>
      <c r="L537" s="9">
        <v>26714</v>
      </c>
      <c r="M537" s="9">
        <v>116</v>
      </c>
      <c r="N537" s="9">
        <v>113.286</v>
      </c>
      <c r="O537" s="9">
        <v>13577.64</v>
      </c>
      <c r="P537" s="9">
        <v>48.591999999999999</v>
      </c>
      <c r="Q537" s="9">
        <v>44.679000000000002</v>
      </c>
      <c r="R537" s="9">
        <v>240.565</v>
      </c>
      <c r="S537" s="9">
        <v>1.0449999999999999</v>
      </c>
      <c r="T537" s="9">
        <v>1.02</v>
      </c>
      <c r="U537" s="9">
        <v>1.04</v>
      </c>
    </row>
    <row r="538" spans="1:21" ht="15.75" customHeight="1" x14ac:dyDescent="0.35">
      <c r="A538" s="5" t="s">
        <v>21</v>
      </c>
      <c r="B538" s="5" t="s">
        <v>22</v>
      </c>
      <c r="C538" s="5" t="s">
        <v>23</v>
      </c>
      <c r="D538" s="10">
        <v>44396</v>
      </c>
      <c r="E538" s="7" t="str">
        <f t="shared" si="8"/>
        <v>07</v>
      </c>
      <c r="F538" s="7" t="str">
        <f t="shared" si="9"/>
        <v>2021</v>
      </c>
      <c r="G538" s="7" t="e">
        <f t="shared" ca="1" si="10"/>
        <v>#NAME?</v>
      </c>
      <c r="H538" s="8" t="e">
        <f t="shared" ca="1" si="11"/>
        <v>#NAME?</v>
      </c>
      <c r="I538" s="9">
        <v>1513396</v>
      </c>
      <c r="J538" s="9">
        <v>5641</v>
      </c>
      <c r="K538" s="9">
        <v>5047.857</v>
      </c>
      <c r="L538" s="9">
        <v>26786</v>
      </c>
      <c r="M538" s="9">
        <v>72</v>
      </c>
      <c r="N538" s="9">
        <v>110.143</v>
      </c>
      <c r="O538" s="9">
        <v>13628.44</v>
      </c>
      <c r="P538" s="9">
        <v>50.798000000000002</v>
      </c>
      <c r="Q538" s="9">
        <v>45.457000000000001</v>
      </c>
      <c r="R538" s="9">
        <v>241.21299999999999</v>
      </c>
      <c r="S538" s="9">
        <v>0.64800000000000002</v>
      </c>
      <c r="T538" s="9">
        <v>0.99199999999999999</v>
      </c>
      <c r="U538" s="9">
        <v>1.07</v>
      </c>
    </row>
    <row r="539" spans="1:21" ht="15.75" customHeight="1" x14ac:dyDescent="0.35">
      <c r="A539" s="5" t="s">
        <v>21</v>
      </c>
      <c r="B539" s="5" t="s">
        <v>22</v>
      </c>
      <c r="C539" s="5" t="s">
        <v>23</v>
      </c>
      <c r="D539" s="10">
        <v>44397</v>
      </c>
      <c r="E539" s="7" t="str">
        <f t="shared" si="8"/>
        <v>07</v>
      </c>
      <c r="F539" s="7" t="str">
        <f t="shared" si="9"/>
        <v>2021</v>
      </c>
      <c r="G539" s="7" t="e">
        <f t="shared" ca="1" si="10"/>
        <v>#NAME?</v>
      </c>
      <c r="H539" s="8" t="e">
        <f t="shared" ca="1" si="11"/>
        <v>#NAME?</v>
      </c>
      <c r="I539" s="9">
        <v>1517903</v>
      </c>
      <c r="J539" s="9">
        <v>4507</v>
      </c>
      <c r="K539" s="9">
        <v>5177.5709999999999</v>
      </c>
      <c r="L539" s="9">
        <v>26844</v>
      </c>
      <c r="M539" s="9">
        <v>58</v>
      </c>
      <c r="N539" s="9">
        <v>107.429</v>
      </c>
      <c r="O539" s="9">
        <v>13669.03</v>
      </c>
      <c r="P539" s="9">
        <v>40.585999999999999</v>
      </c>
      <c r="Q539" s="9">
        <v>46.625</v>
      </c>
      <c r="R539" s="9">
        <v>241.73599999999999</v>
      </c>
      <c r="S539" s="9">
        <v>0.52200000000000002</v>
      </c>
      <c r="T539" s="9">
        <v>0.96699999999999997</v>
      </c>
      <c r="U539" s="9">
        <v>1.1000000000000001</v>
      </c>
    </row>
    <row r="540" spans="1:21" ht="15.75" customHeight="1" x14ac:dyDescent="0.35">
      <c r="A540" s="5" t="s">
        <v>21</v>
      </c>
      <c r="B540" s="5" t="s">
        <v>22</v>
      </c>
      <c r="C540" s="5" t="s">
        <v>23</v>
      </c>
      <c r="D540" s="10">
        <v>44398</v>
      </c>
      <c r="E540" s="7" t="str">
        <f t="shared" si="8"/>
        <v>07</v>
      </c>
      <c r="F540" s="7" t="str">
        <f t="shared" si="9"/>
        <v>2021</v>
      </c>
      <c r="G540" s="7" t="e">
        <f t="shared" ca="1" si="10"/>
        <v>#NAME?</v>
      </c>
      <c r="H540" s="8" t="e">
        <f t="shared" ca="1" si="11"/>
        <v>#NAME?</v>
      </c>
      <c r="I540" s="9">
        <v>1524449</v>
      </c>
      <c r="J540" s="9">
        <v>6546</v>
      </c>
      <c r="K540" s="9">
        <v>5570.2860000000001</v>
      </c>
      <c r="L540" s="9">
        <v>26874</v>
      </c>
      <c r="M540" s="9">
        <v>30</v>
      </c>
      <c r="N540" s="9">
        <v>91.713999999999999</v>
      </c>
      <c r="O540" s="9">
        <v>13727.97</v>
      </c>
      <c r="P540" s="9">
        <v>58.948</v>
      </c>
      <c r="Q540" s="9">
        <v>50.161999999999999</v>
      </c>
      <c r="R540" s="9">
        <v>242.006</v>
      </c>
      <c r="S540" s="9">
        <v>0.27</v>
      </c>
      <c r="T540" s="9">
        <v>0.82599999999999996</v>
      </c>
      <c r="U540" s="9">
        <v>1.1399999999999999</v>
      </c>
    </row>
    <row r="541" spans="1:21" ht="15.75" customHeight="1" x14ac:dyDescent="0.35">
      <c r="A541" s="5" t="s">
        <v>21</v>
      </c>
      <c r="B541" s="5" t="s">
        <v>22</v>
      </c>
      <c r="C541" s="5" t="s">
        <v>23</v>
      </c>
      <c r="D541" s="10">
        <v>44399</v>
      </c>
      <c r="E541" s="7" t="str">
        <f t="shared" si="8"/>
        <v>07</v>
      </c>
      <c r="F541" s="7" t="str">
        <f t="shared" si="9"/>
        <v>2021</v>
      </c>
      <c r="G541" s="7" t="e">
        <f t="shared" ca="1" si="10"/>
        <v>#NAME?</v>
      </c>
      <c r="H541" s="8" t="e">
        <f t="shared" ca="1" si="11"/>
        <v>#NAME?</v>
      </c>
      <c r="I541" s="9">
        <v>1530266</v>
      </c>
      <c r="J541" s="9">
        <v>5817</v>
      </c>
      <c r="K541" s="9">
        <v>5657.2860000000001</v>
      </c>
      <c r="L541" s="9">
        <v>26891</v>
      </c>
      <c r="M541" s="9">
        <v>17</v>
      </c>
      <c r="N541" s="9">
        <v>82.429000000000002</v>
      </c>
      <c r="O541" s="9">
        <v>13780.36</v>
      </c>
      <c r="P541" s="9">
        <v>52.383000000000003</v>
      </c>
      <c r="Q541" s="9">
        <v>50.945</v>
      </c>
      <c r="R541" s="9">
        <v>242.15899999999999</v>
      </c>
      <c r="S541" s="9">
        <v>0.153</v>
      </c>
      <c r="T541" s="9">
        <v>0.74199999999999999</v>
      </c>
      <c r="U541" s="9">
        <v>1.1000000000000001</v>
      </c>
    </row>
    <row r="542" spans="1:21" ht="15.75" customHeight="1" x14ac:dyDescent="0.35">
      <c r="A542" s="5" t="s">
        <v>21</v>
      </c>
      <c r="B542" s="5" t="s">
        <v>22</v>
      </c>
      <c r="C542" s="5" t="s">
        <v>23</v>
      </c>
      <c r="D542" s="10">
        <v>44400</v>
      </c>
      <c r="E542" s="7" t="str">
        <f t="shared" si="8"/>
        <v>07</v>
      </c>
      <c r="F542" s="7" t="str">
        <f t="shared" si="9"/>
        <v>2021</v>
      </c>
      <c r="G542" s="7" t="e">
        <f t="shared" ca="1" si="10"/>
        <v>#NAME?</v>
      </c>
      <c r="H542" s="8" t="e">
        <f t="shared" ca="1" si="11"/>
        <v>#NAME?</v>
      </c>
      <c r="I542" s="9">
        <v>1537097</v>
      </c>
      <c r="J542" s="9">
        <v>6831</v>
      </c>
      <c r="K542" s="9">
        <v>5824.143</v>
      </c>
      <c r="L542" s="9">
        <v>26891</v>
      </c>
      <c r="M542" s="9">
        <v>0</v>
      </c>
      <c r="N542" s="9">
        <v>59.286000000000001</v>
      </c>
      <c r="O542" s="9">
        <v>13841.87</v>
      </c>
      <c r="P542" s="9">
        <v>61.515000000000001</v>
      </c>
      <c r="Q542" s="9">
        <v>52.448</v>
      </c>
      <c r="R542" s="9">
        <v>242.15899999999999</v>
      </c>
      <c r="S542" s="9">
        <v>0</v>
      </c>
      <c r="T542" s="9">
        <v>0.53400000000000003</v>
      </c>
      <c r="U542" s="9">
        <v>1.08</v>
      </c>
    </row>
    <row r="543" spans="1:21" ht="15.75" customHeight="1" x14ac:dyDescent="0.35">
      <c r="A543" s="5" t="s">
        <v>21</v>
      </c>
      <c r="B543" s="5" t="s">
        <v>22</v>
      </c>
      <c r="C543" s="5" t="s">
        <v>23</v>
      </c>
      <c r="D543" s="10">
        <v>44401</v>
      </c>
      <c r="E543" s="7" t="str">
        <f t="shared" si="8"/>
        <v>07</v>
      </c>
      <c r="F543" s="7" t="str">
        <f t="shared" si="9"/>
        <v>2021</v>
      </c>
      <c r="G543" s="7" t="e">
        <f t="shared" ca="1" si="10"/>
        <v>#NAME?</v>
      </c>
      <c r="H543" s="8" t="e">
        <f t="shared" ca="1" si="11"/>
        <v>#NAME?</v>
      </c>
      <c r="I543" s="9">
        <v>1543281</v>
      </c>
      <c r="J543" s="9">
        <v>6184</v>
      </c>
      <c r="K543" s="9">
        <v>5846</v>
      </c>
      <c r="L543" s="9">
        <v>27131</v>
      </c>
      <c r="M543" s="9">
        <v>240</v>
      </c>
      <c r="N543" s="9">
        <v>76.143000000000001</v>
      </c>
      <c r="O543" s="9">
        <v>13897.56</v>
      </c>
      <c r="P543" s="9">
        <v>55.688000000000002</v>
      </c>
      <c r="Q543" s="9">
        <v>52.643999999999998</v>
      </c>
      <c r="R543" s="9">
        <v>244.32</v>
      </c>
      <c r="S543" s="9">
        <v>2.161</v>
      </c>
      <c r="T543" s="9">
        <v>0.68600000000000005</v>
      </c>
      <c r="U543" s="9">
        <v>1.06</v>
      </c>
    </row>
    <row r="544" spans="1:21" ht="15.75" customHeight="1" x14ac:dyDescent="0.35">
      <c r="A544" s="5" t="s">
        <v>21</v>
      </c>
      <c r="B544" s="5" t="s">
        <v>22</v>
      </c>
      <c r="C544" s="5" t="s">
        <v>23</v>
      </c>
      <c r="D544" s="10">
        <v>44402</v>
      </c>
      <c r="E544" s="7" t="str">
        <f t="shared" si="8"/>
        <v>07</v>
      </c>
      <c r="F544" s="7" t="str">
        <f t="shared" si="9"/>
        <v>2021</v>
      </c>
      <c r="G544" s="7" t="e">
        <f t="shared" ca="1" si="10"/>
        <v>#NAME?</v>
      </c>
      <c r="H544" s="8" t="e">
        <f t="shared" ca="1" si="11"/>
        <v>#NAME?</v>
      </c>
      <c r="I544" s="9">
        <v>1548755</v>
      </c>
      <c r="J544" s="9">
        <v>5474</v>
      </c>
      <c r="K544" s="9">
        <v>5857.143</v>
      </c>
      <c r="L544" s="9">
        <v>27224</v>
      </c>
      <c r="M544" s="9">
        <v>93</v>
      </c>
      <c r="N544" s="9">
        <v>72.856999999999999</v>
      </c>
      <c r="O544" s="9">
        <v>13946.85</v>
      </c>
      <c r="P544" s="9">
        <v>49.293999999999997</v>
      </c>
      <c r="Q544" s="9">
        <v>52.744999999999997</v>
      </c>
      <c r="R544" s="9">
        <v>245.15799999999999</v>
      </c>
      <c r="S544" s="9">
        <v>0.83699999999999997</v>
      </c>
      <c r="T544" s="9">
        <v>0.65600000000000003</v>
      </c>
      <c r="U544" s="9">
        <v>1.06</v>
      </c>
    </row>
    <row r="545" spans="1:21" ht="15.75" customHeight="1" x14ac:dyDescent="0.35">
      <c r="A545" s="5" t="s">
        <v>21</v>
      </c>
      <c r="B545" s="5" t="s">
        <v>22</v>
      </c>
      <c r="C545" s="5" t="s">
        <v>23</v>
      </c>
      <c r="D545" s="10">
        <v>44403</v>
      </c>
      <c r="E545" s="7" t="str">
        <f t="shared" si="8"/>
        <v>07</v>
      </c>
      <c r="F545" s="7" t="str">
        <f t="shared" si="9"/>
        <v>2021</v>
      </c>
      <c r="G545" s="7" t="e">
        <f t="shared" ca="1" si="10"/>
        <v>#NAME?</v>
      </c>
      <c r="H545" s="8" t="e">
        <f t="shared" ca="1" si="11"/>
        <v>#NAME?</v>
      </c>
      <c r="I545" s="9">
        <v>1555396</v>
      </c>
      <c r="J545" s="9">
        <v>6641</v>
      </c>
      <c r="K545" s="9">
        <v>6000</v>
      </c>
      <c r="L545" s="9">
        <v>27247</v>
      </c>
      <c r="M545" s="9">
        <v>23</v>
      </c>
      <c r="N545" s="9">
        <v>65.856999999999999</v>
      </c>
      <c r="O545" s="9">
        <v>14006.66</v>
      </c>
      <c r="P545" s="9">
        <v>59.804000000000002</v>
      </c>
      <c r="Q545" s="9">
        <v>54.030999999999999</v>
      </c>
      <c r="R545" s="9">
        <v>245.36500000000001</v>
      </c>
      <c r="S545" s="9">
        <v>0.20699999999999999</v>
      </c>
      <c r="T545" s="9">
        <v>0.59299999999999997</v>
      </c>
      <c r="U545" s="9">
        <v>1.1100000000000001</v>
      </c>
    </row>
    <row r="546" spans="1:21" ht="15.75" customHeight="1" x14ac:dyDescent="0.35">
      <c r="A546" s="5" t="s">
        <v>21</v>
      </c>
      <c r="B546" s="5" t="s">
        <v>22</v>
      </c>
      <c r="C546" s="5" t="s">
        <v>23</v>
      </c>
      <c r="D546" s="10">
        <v>44404</v>
      </c>
      <c r="E546" s="7" t="str">
        <f t="shared" si="8"/>
        <v>07</v>
      </c>
      <c r="F546" s="7" t="str">
        <f t="shared" si="9"/>
        <v>2021</v>
      </c>
      <c r="G546" s="7" t="e">
        <f t="shared" ca="1" si="10"/>
        <v>#NAME?</v>
      </c>
      <c r="H546" s="8" t="e">
        <f t="shared" ca="1" si="11"/>
        <v>#NAME?</v>
      </c>
      <c r="I546" s="9">
        <v>1562420</v>
      </c>
      <c r="J546" s="9">
        <v>7024</v>
      </c>
      <c r="K546" s="9">
        <v>6359.5709999999999</v>
      </c>
      <c r="L546" s="9">
        <v>27318</v>
      </c>
      <c r="M546" s="9">
        <v>71</v>
      </c>
      <c r="N546" s="9">
        <v>67.713999999999999</v>
      </c>
      <c r="O546" s="9">
        <v>14069.91</v>
      </c>
      <c r="P546" s="9">
        <v>63.253</v>
      </c>
      <c r="Q546" s="9">
        <v>57.268999999999998</v>
      </c>
      <c r="R546" s="9">
        <v>246.00399999999999</v>
      </c>
      <c r="S546" s="9">
        <v>0.63900000000000001</v>
      </c>
      <c r="T546" s="9">
        <v>0.61</v>
      </c>
      <c r="U546" s="9">
        <v>1.1399999999999999</v>
      </c>
    </row>
    <row r="547" spans="1:21" ht="15.75" customHeight="1" x14ac:dyDescent="0.35">
      <c r="A547" s="5" t="s">
        <v>21</v>
      </c>
      <c r="B547" s="5" t="s">
        <v>22</v>
      </c>
      <c r="C547" s="5" t="s">
        <v>23</v>
      </c>
      <c r="D547" s="10">
        <v>44405</v>
      </c>
      <c r="E547" s="7" t="str">
        <f t="shared" si="8"/>
        <v>07</v>
      </c>
      <c r="F547" s="7" t="str">
        <f t="shared" si="9"/>
        <v>2021</v>
      </c>
      <c r="G547" s="7" t="e">
        <f t="shared" ca="1" si="10"/>
        <v>#NAME?</v>
      </c>
      <c r="H547" s="8" t="e">
        <f t="shared" ca="1" si="11"/>
        <v>#NAME?</v>
      </c>
      <c r="I547" s="9">
        <v>1566667</v>
      </c>
      <c r="J547" s="9">
        <v>4247</v>
      </c>
      <c r="K547" s="9">
        <v>6031.143</v>
      </c>
      <c r="L547" s="9">
        <v>27401</v>
      </c>
      <c r="M547" s="9">
        <v>83</v>
      </c>
      <c r="N547" s="9">
        <v>75.286000000000001</v>
      </c>
      <c r="O547" s="9">
        <v>14108.16</v>
      </c>
      <c r="P547" s="9">
        <v>38.244999999999997</v>
      </c>
      <c r="Q547" s="9">
        <v>54.311999999999998</v>
      </c>
      <c r="R547" s="9">
        <v>246.75200000000001</v>
      </c>
      <c r="S547" s="9">
        <v>0.747</v>
      </c>
      <c r="T547" s="9">
        <v>0.67800000000000005</v>
      </c>
      <c r="U547" s="9">
        <v>1.0900000000000001</v>
      </c>
    </row>
    <row r="548" spans="1:21" ht="15.75" customHeight="1" x14ac:dyDescent="0.35">
      <c r="A548" s="5" t="s">
        <v>21</v>
      </c>
      <c r="B548" s="5" t="s">
        <v>22</v>
      </c>
      <c r="C548" s="5" t="s">
        <v>23</v>
      </c>
      <c r="D548" s="10">
        <v>44406</v>
      </c>
      <c r="E548" s="7" t="str">
        <f t="shared" si="8"/>
        <v>07</v>
      </c>
      <c r="F548" s="7" t="str">
        <f t="shared" si="9"/>
        <v>2021</v>
      </c>
      <c r="G548" s="7" t="e">
        <f t="shared" ca="1" si="10"/>
        <v>#NAME?</v>
      </c>
      <c r="H548" s="8" t="e">
        <f t="shared" ca="1" si="11"/>
        <v>#NAME?</v>
      </c>
      <c r="I548" s="9">
        <v>1572287</v>
      </c>
      <c r="J548" s="9">
        <v>5620</v>
      </c>
      <c r="K548" s="9">
        <v>6003</v>
      </c>
      <c r="L548" s="9">
        <v>27577</v>
      </c>
      <c r="M548" s="9">
        <v>176</v>
      </c>
      <c r="N548" s="9">
        <v>98</v>
      </c>
      <c r="O548" s="9">
        <v>14158.76</v>
      </c>
      <c r="P548" s="9">
        <v>50.609000000000002</v>
      </c>
      <c r="Q548" s="9">
        <v>54.058</v>
      </c>
      <c r="R548" s="9">
        <v>248.33600000000001</v>
      </c>
      <c r="S548" s="9">
        <v>1.585</v>
      </c>
      <c r="T548" s="9">
        <v>0.88300000000000001</v>
      </c>
      <c r="U548" s="9">
        <v>1.1100000000000001</v>
      </c>
    </row>
    <row r="549" spans="1:21" ht="15.75" customHeight="1" x14ac:dyDescent="0.35">
      <c r="A549" s="5" t="s">
        <v>21</v>
      </c>
      <c r="B549" s="5" t="s">
        <v>22</v>
      </c>
      <c r="C549" s="5" t="s">
        <v>23</v>
      </c>
      <c r="D549" s="10">
        <v>44407</v>
      </c>
      <c r="E549" s="7" t="str">
        <f t="shared" si="8"/>
        <v>07</v>
      </c>
      <c r="F549" s="7" t="str">
        <f t="shared" si="9"/>
        <v>2021</v>
      </c>
      <c r="G549" s="7" t="e">
        <f t="shared" ca="1" si="10"/>
        <v>#NAME?</v>
      </c>
      <c r="H549" s="8" t="e">
        <f t="shared" ca="1" si="11"/>
        <v>#NAME?</v>
      </c>
      <c r="I549" s="9">
        <v>1580824</v>
      </c>
      <c r="J549" s="9">
        <v>8537</v>
      </c>
      <c r="K549" s="9">
        <v>6246.7139999999999</v>
      </c>
      <c r="L549" s="9">
        <v>27722</v>
      </c>
      <c r="M549" s="9">
        <v>145</v>
      </c>
      <c r="N549" s="9">
        <v>118.714</v>
      </c>
      <c r="O549" s="9">
        <v>14235.64</v>
      </c>
      <c r="P549" s="9">
        <v>76.876999999999995</v>
      </c>
      <c r="Q549" s="9">
        <v>56.253</v>
      </c>
      <c r="R549" s="9">
        <v>249.642</v>
      </c>
      <c r="S549" s="9">
        <v>1.306</v>
      </c>
      <c r="T549" s="9">
        <v>1.069</v>
      </c>
      <c r="U549" s="9">
        <v>1.17</v>
      </c>
    </row>
    <row r="550" spans="1:21" ht="15.75" customHeight="1" x14ac:dyDescent="0.35">
      <c r="A550" s="5" t="s">
        <v>21</v>
      </c>
      <c r="B550" s="5" t="s">
        <v>22</v>
      </c>
      <c r="C550" s="5" t="s">
        <v>23</v>
      </c>
      <c r="D550" s="10">
        <v>44408</v>
      </c>
      <c r="E550" s="7" t="str">
        <f t="shared" si="8"/>
        <v>07</v>
      </c>
      <c r="F550" s="7" t="str">
        <f t="shared" si="9"/>
        <v>2021</v>
      </c>
      <c r="G550" s="7" t="e">
        <f t="shared" ca="1" si="10"/>
        <v>#NAME?</v>
      </c>
      <c r="H550" s="8" t="e">
        <f t="shared" ca="1" si="11"/>
        <v>#NAME?</v>
      </c>
      <c r="I550" s="9">
        <v>1588965</v>
      </c>
      <c r="J550" s="9">
        <v>8141</v>
      </c>
      <c r="K550" s="9">
        <v>6526.2860000000001</v>
      </c>
      <c r="L550" s="9">
        <v>27889</v>
      </c>
      <c r="M550" s="9">
        <v>167</v>
      </c>
      <c r="N550" s="9">
        <v>108.286</v>
      </c>
      <c r="O550" s="9">
        <v>14308.95</v>
      </c>
      <c r="P550" s="9">
        <v>73.311000000000007</v>
      </c>
      <c r="Q550" s="9">
        <v>58.771000000000001</v>
      </c>
      <c r="R550" s="9">
        <v>251.14599999999999</v>
      </c>
      <c r="S550" s="9">
        <v>1.504</v>
      </c>
      <c r="T550" s="9">
        <v>0.97499999999999998</v>
      </c>
      <c r="U550" s="9">
        <v>1.2</v>
      </c>
    </row>
    <row r="551" spans="1:21" ht="15.75" customHeight="1" x14ac:dyDescent="0.35">
      <c r="A551" s="5" t="s">
        <v>21</v>
      </c>
      <c r="B551" s="5" t="s">
        <v>22</v>
      </c>
      <c r="C551" s="5" t="s">
        <v>23</v>
      </c>
      <c r="D551" s="10">
        <v>44409</v>
      </c>
      <c r="E551" s="7" t="str">
        <f t="shared" si="8"/>
        <v>08</v>
      </c>
      <c r="F551" s="7" t="str">
        <f t="shared" si="9"/>
        <v>2021</v>
      </c>
      <c r="G551" s="7" t="e">
        <f t="shared" ca="1" si="10"/>
        <v>#NAME?</v>
      </c>
      <c r="H551" s="8" t="e">
        <f t="shared" ca="1" si="11"/>
        <v>#NAME?</v>
      </c>
      <c r="I551" s="9">
        <v>1597689</v>
      </c>
      <c r="J551" s="9">
        <v>8724</v>
      </c>
      <c r="K551" s="9">
        <v>6990.5709999999999</v>
      </c>
      <c r="L551" s="9">
        <v>28016</v>
      </c>
      <c r="M551" s="9">
        <v>127</v>
      </c>
      <c r="N551" s="9">
        <v>113.143</v>
      </c>
      <c r="O551" s="9">
        <v>14387.51</v>
      </c>
      <c r="P551" s="9">
        <v>78.561000000000007</v>
      </c>
      <c r="Q551" s="9">
        <v>62.951999999999998</v>
      </c>
      <c r="R551" s="9">
        <v>252.29</v>
      </c>
      <c r="S551" s="9">
        <v>1.1439999999999999</v>
      </c>
      <c r="T551" s="9">
        <v>1.0189999999999999</v>
      </c>
      <c r="U551" s="9">
        <v>1.22</v>
      </c>
    </row>
    <row r="552" spans="1:21" ht="15.75" customHeight="1" x14ac:dyDescent="0.35">
      <c r="A552" s="5" t="s">
        <v>21</v>
      </c>
      <c r="B552" s="5" t="s">
        <v>22</v>
      </c>
      <c r="C552" s="5" t="s">
        <v>23</v>
      </c>
      <c r="D552" s="10">
        <v>44410</v>
      </c>
      <c r="E552" s="7" t="str">
        <f t="shared" si="8"/>
        <v>08</v>
      </c>
      <c r="F552" s="7" t="str">
        <f t="shared" si="9"/>
        <v>2021</v>
      </c>
      <c r="G552" s="7" t="e">
        <f t="shared" ca="1" si="10"/>
        <v>#NAME?</v>
      </c>
      <c r="H552" s="8" t="e">
        <f t="shared" ca="1" si="11"/>
        <v>#NAME?</v>
      </c>
      <c r="I552" s="9">
        <v>1605762</v>
      </c>
      <c r="J552" s="9">
        <v>8073</v>
      </c>
      <c r="K552" s="9">
        <v>7195.143</v>
      </c>
      <c r="L552" s="9">
        <v>28093</v>
      </c>
      <c r="M552" s="9">
        <v>77</v>
      </c>
      <c r="N552" s="9">
        <v>120.857</v>
      </c>
      <c r="O552" s="9">
        <v>14460.21</v>
      </c>
      <c r="P552" s="9">
        <v>72.698999999999998</v>
      </c>
      <c r="Q552" s="9">
        <v>64.793999999999997</v>
      </c>
      <c r="R552" s="9">
        <v>252.983</v>
      </c>
      <c r="S552" s="9">
        <v>0.69299999999999995</v>
      </c>
      <c r="T552" s="9">
        <v>1.0880000000000001</v>
      </c>
      <c r="U552" s="9">
        <v>1.21</v>
      </c>
    </row>
    <row r="553" spans="1:21" ht="15.75" customHeight="1" x14ac:dyDescent="0.35">
      <c r="A553" s="5" t="s">
        <v>21</v>
      </c>
      <c r="B553" s="5" t="s">
        <v>22</v>
      </c>
      <c r="C553" s="5" t="s">
        <v>23</v>
      </c>
      <c r="D553" s="10">
        <v>44411</v>
      </c>
      <c r="E553" s="7" t="str">
        <f t="shared" si="8"/>
        <v>08</v>
      </c>
      <c r="F553" s="7" t="str">
        <f t="shared" si="9"/>
        <v>2021</v>
      </c>
      <c r="G553" s="7" t="e">
        <f t="shared" ca="1" si="10"/>
        <v>#NAME?</v>
      </c>
      <c r="H553" s="8" t="e">
        <f t="shared" ca="1" si="11"/>
        <v>#NAME?</v>
      </c>
      <c r="I553" s="9">
        <v>1612541</v>
      </c>
      <c r="J553" s="9">
        <v>6779</v>
      </c>
      <c r="K553" s="9">
        <v>7160.143</v>
      </c>
      <c r="L553" s="9">
        <v>28141</v>
      </c>
      <c r="M553" s="9">
        <v>48</v>
      </c>
      <c r="N553" s="9">
        <v>117.571</v>
      </c>
      <c r="O553" s="9">
        <v>14521.26</v>
      </c>
      <c r="P553" s="9">
        <v>61.045999999999999</v>
      </c>
      <c r="Q553" s="9">
        <v>64.478999999999999</v>
      </c>
      <c r="R553" s="9">
        <v>253.41499999999999</v>
      </c>
      <c r="S553" s="9">
        <v>0.432</v>
      </c>
      <c r="T553" s="9">
        <v>1.0589999999999999</v>
      </c>
      <c r="U553" s="9">
        <v>1.21</v>
      </c>
    </row>
    <row r="554" spans="1:21" ht="15.75" customHeight="1" x14ac:dyDescent="0.35">
      <c r="A554" s="5" t="s">
        <v>21</v>
      </c>
      <c r="B554" s="5" t="s">
        <v>22</v>
      </c>
      <c r="C554" s="5" t="s">
        <v>23</v>
      </c>
      <c r="D554" s="10">
        <v>44412</v>
      </c>
      <c r="E554" s="7" t="str">
        <f t="shared" si="8"/>
        <v>08</v>
      </c>
      <c r="F554" s="7" t="str">
        <f t="shared" si="9"/>
        <v>2021</v>
      </c>
      <c r="G554" s="7" t="e">
        <f t="shared" ca="1" si="10"/>
        <v>#NAME?</v>
      </c>
      <c r="H554" s="8" t="e">
        <f t="shared" ca="1" si="11"/>
        <v>#NAME?</v>
      </c>
      <c r="I554" s="9">
        <v>1619824</v>
      </c>
      <c r="J554" s="9">
        <v>7283</v>
      </c>
      <c r="K554" s="9">
        <v>7593.857</v>
      </c>
      <c r="L554" s="9">
        <v>28231</v>
      </c>
      <c r="M554" s="9">
        <v>90</v>
      </c>
      <c r="N554" s="9">
        <v>118.571</v>
      </c>
      <c r="O554" s="9">
        <v>14586.84</v>
      </c>
      <c r="P554" s="9">
        <v>65.584999999999994</v>
      </c>
      <c r="Q554" s="9">
        <v>68.384</v>
      </c>
      <c r="R554" s="9">
        <v>254.226</v>
      </c>
      <c r="S554" s="9">
        <v>0.81</v>
      </c>
      <c r="T554" s="9">
        <v>1.0680000000000001</v>
      </c>
      <c r="U554" s="9">
        <v>1.2</v>
      </c>
    </row>
    <row r="555" spans="1:21" ht="15.75" customHeight="1" x14ac:dyDescent="0.35">
      <c r="A555" s="5" t="s">
        <v>21</v>
      </c>
      <c r="B555" s="5" t="s">
        <v>22</v>
      </c>
      <c r="C555" s="5" t="s">
        <v>23</v>
      </c>
      <c r="D555" s="10">
        <v>44413</v>
      </c>
      <c r="E555" s="7" t="str">
        <f t="shared" si="8"/>
        <v>08</v>
      </c>
      <c r="F555" s="7" t="str">
        <f t="shared" si="9"/>
        <v>2021</v>
      </c>
      <c r="G555" s="7" t="e">
        <f t="shared" ca="1" si="10"/>
        <v>#NAME?</v>
      </c>
      <c r="H555" s="8" t="e">
        <f t="shared" ca="1" si="11"/>
        <v>#NAME?</v>
      </c>
      <c r="I555" s="9">
        <v>1627816</v>
      </c>
      <c r="J555" s="9">
        <v>7992</v>
      </c>
      <c r="K555" s="9">
        <v>7932.7139999999999</v>
      </c>
      <c r="L555" s="9">
        <v>28427</v>
      </c>
      <c r="M555" s="9">
        <v>196</v>
      </c>
      <c r="N555" s="9">
        <v>121.429</v>
      </c>
      <c r="O555" s="9">
        <v>14658.81</v>
      </c>
      <c r="P555" s="9">
        <v>71.97</v>
      </c>
      <c r="Q555" s="9">
        <v>71.436000000000007</v>
      </c>
      <c r="R555" s="9">
        <v>255.99100000000001</v>
      </c>
      <c r="S555" s="9">
        <v>1.7649999999999999</v>
      </c>
      <c r="T555" s="9">
        <v>1.093</v>
      </c>
      <c r="U555" s="9">
        <v>1.21</v>
      </c>
    </row>
    <row r="556" spans="1:21" ht="15.75" customHeight="1" x14ac:dyDescent="0.35">
      <c r="A556" s="5" t="s">
        <v>21</v>
      </c>
      <c r="B556" s="5" t="s">
        <v>22</v>
      </c>
      <c r="C556" s="5" t="s">
        <v>23</v>
      </c>
      <c r="D556" s="10">
        <v>44414</v>
      </c>
      <c r="E556" s="7" t="str">
        <f t="shared" si="8"/>
        <v>08</v>
      </c>
      <c r="F556" s="7" t="str">
        <f t="shared" si="9"/>
        <v>2021</v>
      </c>
      <c r="G556" s="7" t="e">
        <f t="shared" ca="1" si="10"/>
        <v>#NAME?</v>
      </c>
      <c r="H556" s="8" t="e">
        <f t="shared" ca="1" si="11"/>
        <v>#NAME?</v>
      </c>
      <c r="I556" s="9">
        <v>1638345</v>
      </c>
      <c r="J556" s="9">
        <v>10529</v>
      </c>
      <c r="K556" s="9">
        <v>8217.2860000000001</v>
      </c>
      <c r="L556" s="9">
        <v>28673</v>
      </c>
      <c r="M556" s="9">
        <v>246</v>
      </c>
      <c r="N556" s="9">
        <v>135.857</v>
      </c>
      <c r="O556" s="9">
        <v>14753.63</v>
      </c>
      <c r="P556" s="9">
        <v>94.816000000000003</v>
      </c>
      <c r="Q556" s="9">
        <v>73.998000000000005</v>
      </c>
      <c r="R556" s="9">
        <v>258.20600000000002</v>
      </c>
      <c r="S556" s="9">
        <v>2.2149999999999999</v>
      </c>
      <c r="T556" s="9">
        <v>1.2230000000000001</v>
      </c>
      <c r="U556" s="9">
        <v>1.23</v>
      </c>
    </row>
    <row r="557" spans="1:21" ht="15.75" customHeight="1" x14ac:dyDescent="0.35">
      <c r="A557" s="5" t="s">
        <v>21</v>
      </c>
      <c r="B557" s="5" t="s">
        <v>22</v>
      </c>
      <c r="C557" s="5" t="s">
        <v>23</v>
      </c>
      <c r="D557" s="10">
        <v>44415</v>
      </c>
      <c r="E557" s="7" t="str">
        <f t="shared" si="8"/>
        <v>08</v>
      </c>
      <c r="F557" s="7" t="str">
        <f t="shared" si="9"/>
        <v>2021</v>
      </c>
      <c r="G557" s="7" t="e">
        <f t="shared" ca="1" si="10"/>
        <v>#NAME?</v>
      </c>
      <c r="H557" s="8" t="e">
        <f t="shared" ca="1" si="11"/>
        <v>#NAME?</v>
      </c>
      <c r="I557" s="9">
        <v>1649341</v>
      </c>
      <c r="J557" s="9">
        <v>10996</v>
      </c>
      <c r="K557" s="9">
        <v>8625.143</v>
      </c>
      <c r="L557" s="9">
        <v>28835</v>
      </c>
      <c r="M557" s="9">
        <v>162</v>
      </c>
      <c r="N557" s="9">
        <v>135.143</v>
      </c>
      <c r="O557" s="9">
        <v>14852.65</v>
      </c>
      <c r="P557" s="9">
        <v>99.021000000000001</v>
      </c>
      <c r="Q557" s="9">
        <v>77.671000000000006</v>
      </c>
      <c r="R557" s="9">
        <v>259.66500000000002</v>
      </c>
      <c r="S557" s="9">
        <v>1.4590000000000001</v>
      </c>
      <c r="T557" s="9">
        <v>1.2170000000000001</v>
      </c>
      <c r="U557" s="9">
        <v>1.24</v>
      </c>
    </row>
    <row r="558" spans="1:21" ht="15.75" customHeight="1" x14ac:dyDescent="0.35">
      <c r="A558" s="5" t="s">
        <v>21</v>
      </c>
      <c r="B558" s="5" t="s">
        <v>22</v>
      </c>
      <c r="C558" s="5" t="s">
        <v>23</v>
      </c>
      <c r="D558" s="10">
        <v>44416</v>
      </c>
      <c r="E558" s="7" t="str">
        <f t="shared" si="8"/>
        <v>08</v>
      </c>
      <c r="F558" s="7" t="str">
        <f t="shared" si="9"/>
        <v>2021</v>
      </c>
      <c r="G558" s="7" t="e">
        <f t="shared" ca="1" si="10"/>
        <v>#NAME?</v>
      </c>
      <c r="H558" s="8" t="e">
        <f t="shared" ca="1" si="11"/>
        <v>#NAME?</v>
      </c>
      <c r="I558" s="9">
        <v>1658916</v>
      </c>
      <c r="J558" s="9">
        <v>9575</v>
      </c>
      <c r="K558" s="9">
        <v>8746.7139999999999</v>
      </c>
      <c r="L558" s="9">
        <v>29122</v>
      </c>
      <c r="M558" s="9">
        <v>287</v>
      </c>
      <c r="N558" s="9">
        <v>158</v>
      </c>
      <c r="O558" s="9">
        <v>14938.88</v>
      </c>
      <c r="P558" s="9">
        <v>86.224999999999994</v>
      </c>
      <c r="Q558" s="9">
        <v>78.766000000000005</v>
      </c>
      <c r="R558" s="9">
        <v>262.25</v>
      </c>
      <c r="S558" s="9">
        <v>2.5840000000000001</v>
      </c>
      <c r="T558" s="9">
        <v>1.423</v>
      </c>
      <c r="U558" s="9">
        <v>1.22</v>
      </c>
    </row>
    <row r="559" spans="1:21" ht="15.75" customHeight="1" x14ac:dyDescent="0.35">
      <c r="A559" s="5" t="s">
        <v>21</v>
      </c>
      <c r="B559" s="5" t="s">
        <v>22</v>
      </c>
      <c r="C559" s="5" t="s">
        <v>23</v>
      </c>
      <c r="D559" s="10">
        <v>44417</v>
      </c>
      <c r="E559" s="7" t="str">
        <f t="shared" si="8"/>
        <v>08</v>
      </c>
      <c r="F559" s="7" t="str">
        <f t="shared" si="9"/>
        <v>2021</v>
      </c>
      <c r="G559" s="7" t="e">
        <f t="shared" ca="1" si="10"/>
        <v>#NAME?</v>
      </c>
      <c r="H559" s="8" t="e">
        <f t="shared" ca="1" si="11"/>
        <v>#NAME?</v>
      </c>
      <c r="I559" s="9">
        <v>1667714</v>
      </c>
      <c r="J559" s="9">
        <v>8798</v>
      </c>
      <c r="K559" s="9">
        <v>8850.2860000000001</v>
      </c>
      <c r="L559" s="9">
        <v>29128</v>
      </c>
      <c r="M559" s="9">
        <v>6</v>
      </c>
      <c r="N559" s="9">
        <v>147.857</v>
      </c>
      <c r="O559" s="9">
        <v>15018.1</v>
      </c>
      <c r="P559" s="9">
        <v>79.227999999999994</v>
      </c>
      <c r="Q559" s="9">
        <v>79.698999999999998</v>
      </c>
      <c r="R559" s="9">
        <v>262.30399999999997</v>
      </c>
      <c r="S559" s="9">
        <v>5.3999999999999999E-2</v>
      </c>
      <c r="T559" s="9">
        <v>1.331</v>
      </c>
      <c r="U559" s="9">
        <v>1.22</v>
      </c>
    </row>
    <row r="560" spans="1:21" ht="15.75" customHeight="1" x14ac:dyDescent="0.35">
      <c r="A560" s="5" t="s">
        <v>21</v>
      </c>
      <c r="B560" s="5" t="s">
        <v>22</v>
      </c>
      <c r="C560" s="5" t="s">
        <v>23</v>
      </c>
      <c r="D560" s="10">
        <v>44418</v>
      </c>
      <c r="E560" s="7" t="str">
        <f t="shared" si="8"/>
        <v>08</v>
      </c>
      <c r="F560" s="7" t="str">
        <f t="shared" si="9"/>
        <v>2021</v>
      </c>
      <c r="G560" s="7" t="e">
        <f t="shared" ca="1" si="10"/>
        <v>#NAME?</v>
      </c>
      <c r="H560" s="8" t="e">
        <f t="shared" ca="1" si="11"/>
        <v>#NAME?</v>
      </c>
      <c r="I560" s="9">
        <v>1676156</v>
      </c>
      <c r="J560" s="9">
        <v>8442</v>
      </c>
      <c r="K560" s="9">
        <v>9087.857</v>
      </c>
      <c r="L560" s="9">
        <v>29220</v>
      </c>
      <c r="M560" s="9">
        <v>92</v>
      </c>
      <c r="N560" s="9">
        <v>154.143</v>
      </c>
      <c r="O560" s="9">
        <v>15094.13</v>
      </c>
      <c r="P560" s="9">
        <v>76.022000000000006</v>
      </c>
      <c r="Q560" s="9">
        <v>81.837999999999994</v>
      </c>
      <c r="R560" s="9">
        <v>263.13200000000001</v>
      </c>
      <c r="S560" s="9">
        <v>0.82799999999999996</v>
      </c>
      <c r="T560" s="9">
        <v>1.3879999999999999</v>
      </c>
      <c r="U560" s="9">
        <v>1.27</v>
      </c>
    </row>
    <row r="561" spans="1:21" ht="15.75" customHeight="1" x14ac:dyDescent="0.35">
      <c r="A561" s="5" t="s">
        <v>21</v>
      </c>
      <c r="B561" s="5" t="s">
        <v>22</v>
      </c>
      <c r="C561" s="5" t="s">
        <v>23</v>
      </c>
      <c r="D561" s="10">
        <v>44419</v>
      </c>
      <c r="E561" s="7" t="str">
        <f t="shared" si="8"/>
        <v>08</v>
      </c>
      <c r="F561" s="7" t="str">
        <f t="shared" si="9"/>
        <v>2021</v>
      </c>
      <c r="G561" s="7" t="e">
        <f t="shared" ca="1" si="10"/>
        <v>#NAME?</v>
      </c>
      <c r="H561" s="8" t="e">
        <f t="shared" ca="1" si="11"/>
        <v>#NAME?</v>
      </c>
      <c r="I561" s="9">
        <v>1688040</v>
      </c>
      <c r="J561" s="9">
        <v>11884</v>
      </c>
      <c r="K561" s="9">
        <v>9745.143</v>
      </c>
      <c r="L561" s="9">
        <v>29374</v>
      </c>
      <c r="M561" s="9">
        <v>154</v>
      </c>
      <c r="N561" s="9">
        <v>163.286</v>
      </c>
      <c r="O561" s="9">
        <v>15201.14</v>
      </c>
      <c r="P561" s="9">
        <v>107.018</v>
      </c>
      <c r="Q561" s="9">
        <v>87.757000000000005</v>
      </c>
      <c r="R561" s="9">
        <v>264.51900000000001</v>
      </c>
      <c r="S561" s="9">
        <v>1.387</v>
      </c>
      <c r="T561" s="9">
        <v>1.47</v>
      </c>
      <c r="U561" s="9">
        <v>1.32</v>
      </c>
    </row>
    <row r="562" spans="1:21" ht="15.75" customHeight="1" x14ac:dyDescent="0.35">
      <c r="A562" s="5" t="s">
        <v>21</v>
      </c>
      <c r="B562" s="5" t="s">
        <v>22</v>
      </c>
      <c r="C562" s="5" t="s">
        <v>23</v>
      </c>
      <c r="D562" s="10">
        <v>44420</v>
      </c>
      <c r="E562" s="7" t="str">
        <f t="shared" si="8"/>
        <v>08</v>
      </c>
      <c r="F562" s="7" t="str">
        <f t="shared" si="9"/>
        <v>2021</v>
      </c>
      <c r="G562" s="7" t="e">
        <f t="shared" ca="1" si="10"/>
        <v>#NAME?</v>
      </c>
      <c r="H562" s="8" t="e">
        <f t="shared" ca="1" si="11"/>
        <v>#NAME?</v>
      </c>
      <c r="I562" s="9">
        <v>1700363</v>
      </c>
      <c r="J562" s="9">
        <v>12323</v>
      </c>
      <c r="K562" s="9">
        <v>10363.86</v>
      </c>
      <c r="L562" s="9">
        <v>29539</v>
      </c>
      <c r="M562" s="9">
        <v>165</v>
      </c>
      <c r="N562" s="9">
        <v>158.857</v>
      </c>
      <c r="O562" s="9">
        <v>15312.11</v>
      </c>
      <c r="P562" s="9">
        <v>110.971</v>
      </c>
      <c r="Q562" s="9">
        <v>93.328999999999994</v>
      </c>
      <c r="R562" s="9">
        <v>266.005</v>
      </c>
      <c r="S562" s="9">
        <v>1.486</v>
      </c>
      <c r="T562" s="9">
        <v>1.431</v>
      </c>
      <c r="U562" s="9">
        <v>1.31</v>
      </c>
    </row>
    <row r="563" spans="1:21" ht="15.75" customHeight="1" x14ac:dyDescent="0.35">
      <c r="A563" s="5" t="s">
        <v>21</v>
      </c>
      <c r="B563" s="5" t="s">
        <v>22</v>
      </c>
      <c r="C563" s="5" t="s">
        <v>23</v>
      </c>
      <c r="D563" s="10">
        <v>44421</v>
      </c>
      <c r="E563" s="7" t="str">
        <f t="shared" si="8"/>
        <v>08</v>
      </c>
      <c r="F563" s="7" t="str">
        <f t="shared" si="9"/>
        <v>2021</v>
      </c>
      <c r="G563" s="7" t="e">
        <f t="shared" ca="1" si="10"/>
        <v>#NAME?</v>
      </c>
      <c r="H563" s="8" t="e">
        <f t="shared" ca="1" si="11"/>
        <v>#NAME?</v>
      </c>
      <c r="I563" s="9">
        <v>1713302</v>
      </c>
      <c r="J563" s="9">
        <v>12939</v>
      </c>
      <c r="K563" s="9">
        <v>10708.14</v>
      </c>
      <c r="L563" s="9">
        <v>29838</v>
      </c>
      <c r="M563" s="9">
        <v>299</v>
      </c>
      <c r="N563" s="9">
        <v>166.429</v>
      </c>
      <c r="O563" s="9">
        <v>15428.63</v>
      </c>
      <c r="P563" s="9">
        <v>116.518</v>
      </c>
      <c r="Q563" s="9">
        <v>96.429000000000002</v>
      </c>
      <c r="R563" s="9">
        <v>268.697</v>
      </c>
      <c r="S563" s="9">
        <v>2.6930000000000001</v>
      </c>
      <c r="T563" s="9">
        <v>1.4990000000000001</v>
      </c>
      <c r="U563" s="9">
        <v>1.28</v>
      </c>
    </row>
    <row r="564" spans="1:21" ht="15.75" customHeight="1" x14ac:dyDescent="0.35">
      <c r="A564" s="5" t="s">
        <v>21</v>
      </c>
      <c r="B564" s="5" t="s">
        <v>22</v>
      </c>
      <c r="C564" s="5" t="s">
        <v>23</v>
      </c>
      <c r="D564" s="10">
        <v>44422</v>
      </c>
      <c r="E564" s="7" t="str">
        <f t="shared" si="8"/>
        <v>08</v>
      </c>
      <c r="F564" s="7" t="str">
        <f t="shared" si="9"/>
        <v>2021</v>
      </c>
      <c r="G564" s="7" t="e">
        <f t="shared" ca="1" si="10"/>
        <v>#NAME?</v>
      </c>
      <c r="H564" s="8" t="e">
        <f t="shared" ca="1" si="11"/>
        <v>#NAME?</v>
      </c>
      <c r="I564" s="9">
        <v>1727231</v>
      </c>
      <c r="J564" s="9">
        <v>13929</v>
      </c>
      <c r="K564" s="9">
        <v>11127.14</v>
      </c>
      <c r="L564" s="9">
        <v>30070</v>
      </c>
      <c r="M564" s="9">
        <v>232</v>
      </c>
      <c r="N564" s="9">
        <v>176.429</v>
      </c>
      <c r="O564" s="9">
        <v>15554.07</v>
      </c>
      <c r="P564" s="9">
        <v>125.43300000000001</v>
      </c>
      <c r="Q564" s="9">
        <v>100.202</v>
      </c>
      <c r="R564" s="9">
        <v>270.786</v>
      </c>
      <c r="S564" s="9">
        <v>2.089</v>
      </c>
      <c r="T564" s="9">
        <v>1.589</v>
      </c>
      <c r="U564" s="9">
        <v>1.28</v>
      </c>
    </row>
    <row r="565" spans="1:21" ht="15.75" customHeight="1" x14ac:dyDescent="0.35">
      <c r="A565" s="5" t="s">
        <v>21</v>
      </c>
      <c r="B565" s="5" t="s">
        <v>22</v>
      </c>
      <c r="C565" s="5" t="s">
        <v>23</v>
      </c>
      <c r="D565" s="10">
        <v>44423</v>
      </c>
      <c r="E565" s="7" t="str">
        <f t="shared" si="8"/>
        <v>08</v>
      </c>
      <c r="F565" s="7" t="str">
        <f t="shared" si="9"/>
        <v>2021</v>
      </c>
      <c r="G565" s="7" t="e">
        <f t="shared" ca="1" si="10"/>
        <v>#NAME?</v>
      </c>
      <c r="H565" s="8" t="e">
        <f t="shared" ca="1" si="11"/>
        <v>#NAME?</v>
      </c>
      <c r="I565" s="9">
        <v>1741616</v>
      </c>
      <c r="J565" s="9">
        <v>14385</v>
      </c>
      <c r="K565" s="9">
        <v>11814.29</v>
      </c>
      <c r="L565" s="9">
        <v>30340</v>
      </c>
      <c r="M565" s="9">
        <v>270</v>
      </c>
      <c r="N565" s="9">
        <v>174</v>
      </c>
      <c r="O565" s="9">
        <v>15683.61</v>
      </c>
      <c r="P565" s="9">
        <v>129.54</v>
      </c>
      <c r="Q565" s="9">
        <v>106.39</v>
      </c>
      <c r="R565" s="9">
        <v>273.21800000000002</v>
      </c>
      <c r="S565" s="9">
        <v>2.431</v>
      </c>
      <c r="T565" s="9">
        <v>1.5669999999999999</v>
      </c>
      <c r="U565" s="9">
        <v>1.27</v>
      </c>
    </row>
    <row r="566" spans="1:21" ht="15.75" customHeight="1" x14ac:dyDescent="0.35">
      <c r="A566" s="5" t="s">
        <v>21</v>
      </c>
      <c r="B566" s="5" t="s">
        <v>22</v>
      </c>
      <c r="C566" s="5" t="s">
        <v>23</v>
      </c>
      <c r="D566" s="10">
        <v>44424</v>
      </c>
      <c r="E566" s="7" t="str">
        <f t="shared" si="8"/>
        <v>08</v>
      </c>
      <c r="F566" s="7" t="str">
        <f t="shared" si="9"/>
        <v>2021</v>
      </c>
      <c r="G566" s="7" t="e">
        <f t="shared" ca="1" si="10"/>
        <v>#NAME?</v>
      </c>
      <c r="H566" s="8" t="e">
        <f t="shared" ca="1" si="11"/>
        <v>#NAME?</v>
      </c>
      <c r="I566" s="9">
        <v>1755846</v>
      </c>
      <c r="J566" s="9">
        <v>14230</v>
      </c>
      <c r="K566" s="9">
        <v>12590.29</v>
      </c>
      <c r="L566" s="9">
        <v>30366</v>
      </c>
      <c r="M566" s="9">
        <v>26</v>
      </c>
      <c r="N566" s="9">
        <v>176.857</v>
      </c>
      <c r="O566" s="9">
        <v>15811.75</v>
      </c>
      <c r="P566" s="9">
        <v>128.14400000000001</v>
      </c>
      <c r="Q566" s="9">
        <v>113.378</v>
      </c>
      <c r="R566" s="9">
        <v>273.452</v>
      </c>
      <c r="S566" s="9">
        <v>0.23400000000000001</v>
      </c>
      <c r="T566" s="9">
        <v>1.593</v>
      </c>
      <c r="U566" s="9">
        <v>1.24</v>
      </c>
    </row>
    <row r="567" spans="1:21" ht="15.75" customHeight="1" x14ac:dyDescent="0.35">
      <c r="A567" s="5" t="s">
        <v>21</v>
      </c>
      <c r="B567" s="5" t="s">
        <v>22</v>
      </c>
      <c r="C567" s="5" t="s">
        <v>23</v>
      </c>
      <c r="D567" s="10">
        <v>44425</v>
      </c>
      <c r="E567" s="7" t="str">
        <f t="shared" si="8"/>
        <v>08</v>
      </c>
      <c r="F567" s="7" t="str">
        <f t="shared" si="9"/>
        <v>2021</v>
      </c>
      <c r="G567" s="7" t="e">
        <f t="shared" ca="1" si="10"/>
        <v>#NAME?</v>
      </c>
      <c r="H567" s="8" t="e">
        <f t="shared" ca="1" si="11"/>
        <v>#NAME?</v>
      </c>
      <c r="I567" s="9">
        <v>1765675</v>
      </c>
      <c r="J567" s="9">
        <v>9829</v>
      </c>
      <c r="K567" s="9">
        <v>12788.43</v>
      </c>
      <c r="L567" s="9">
        <v>30462</v>
      </c>
      <c r="M567" s="9">
        <v>96</v>
      </c>
      <c r="N567" s="9">
        <v>177.429</v>
      </c>
      <c r="O567" s="9">
        <v>15900.26</v>
      </c>
      <c r="P567" s="9">
        <v>88.512</v>
      </c>
      <c r="Q567" s="9">
        <v>115.16200000000001</v>
      </c>
      <c r="R567" s="9">
        <v>274.31700000000001</v>
      </c>
      <c r="S567" s="9">
        <v>0.86399999999999999</v>
      </c>
      <c r="T567" s="9">
        <v>1.5980000000000001</v>
      </c>
      <c r="U567" s="9">
        <v>1.2</v>
      </c>
    </row>
    <row r="568" spans="1:21" ht="15.75" customHeight="1" x14ac:dyDescent="0.35">
      <c r="A568" s="5" t="s">
        <v>21</v>
      </c>
      <c r="B568" s="5" t="s">
        <v>22</v>
      </c>
      <c r="C568" s="5" t="s">
        <v>23</v>
      </c>
      <c r="D568" s="10">
        <v>44426</v>
      </c>
      <c r="E568" s="7" t="str">
        <f t="shared" si="8"/>
        <v>08</v>
      </c>
      <c r="F568" s="7" t="str">
        <f t="shared" si="9"/>
        <v>2021</v>
      </c>
      <c r="G568" s="7" t="e">
        <f t="shared" ca="1" si="10"/>
        <v>#NAME?</v>
      </c>
      <c r="H568" s="8" t="e">
        <f t="shared" ca="1" si="11"/>
        <v>#NAME?</v>
      </c>
      <c r="I568" s="9">
        <v>1776495</v>
      </c>
      <c r="J568" s="9">
        <v>10820</v>
      </c>
      <c r="K568" s="9">
        <v>12636.43</v>
      </c>
      <c r="L568" s="9">
        <v>30623</v>
      </c>
      <c r="M568" s="9">
        <v>161</v>
      </c>
      <c r="N568" s="9">
        <v>178.429</v>
      </c>
      <c r="O568" s="9">
        <v>15997.7</v>
      </c>
      <c r="P568" s="9">
        <v>97.436000000000007</v>
      </c>
      <c r="Q568" s="9">
        <v>113.794</v>
      </c>
      <c r="R568" s="9">
        <v>275.76600000000002</v>
      </c>
      <c r="S568" s="9">
        <v>1.45</v>
      </c>
      <c r="T568" s="9">
        <v>1.607</v>
      </c>
      <c r="U568" s="9">
        <v>1.19</v>
      </c>
    </row>
    <row r="569" spans="1:21" ht="15.75" customHeight="1" x14ac:dyDescent="0.35">
      <c r="A569" s="5" t="s">
        <v>21</v>
      </c>
      <c r="B569" s="5" t="s">
        <v>22</v>
      </c>
      <c r="C569" s="5" t="s">
        <v>23</v>
      </c>
      <c r="D569" s="10">
        <v>44427</v>
      </c>
      <c r="E569" s="7" t="str">
        <f t="shared" si="8"/>
        <v>08</v>
      </c>
      <c r="F569" s="7" t="str">
        <f t="shared" si="9"/>
        <v>2021</v>
      </c>
      <c r="G569" s="7" t="e">
        <f t="shared" ca="1" si="10"/>
        <v>#NAME?</v>
      </c>
      <c r="H569" s="8" t="e">
        <f t="shared" ca="1" si="11"/>
        <v>#NAME?</v>
      </c>
      <c r="I569" s="9">
        <v>1791003</v>
      </c>
      <c r="J569" s="9">
        <v>14508</v>
      </c>
      <c r="K569" s="9">
        <v>12948.57</v>
      </c>
      <c r="L569" s="9">
        <v>30881</v>
      </c>
      <c r="M569" s="9">
        <v>258</v>
      </c>
      <c r="N569" s="9">
        <v>191.714</v>
      </c>
      <c r="O569" s="9">
        <v>16128.35</v>
      </c>
      <c r="P569" s="9">
        <v>130.64699999999999</v>
      </c>
      <c r="Q569" s="9">
        <v>116.605</v>
      </c>
      <c r="R569" s="9">
        <v>278.08999999999997</v>
      </c>
      <c r="S569" s="9">
        <v>2.323</v>
      </c>
      <c r="T569" s="9">
        <v>1.726</v>
      </c>
      <c r="U569" s="9">
        <v>1.21</v>
      </c>
    </row>
    <row r="570" spans="1:21" ht="15.75" customHeight="1" x14ac:dyDescent="0.35">
      <c r="A570" s="5" t="s">
        <v>21</v>
      </c>
      <c r="B570" s="5" t="s">
        <v>22</v>
      </c>
      <c r="C570" s="5" t="s">
        <v>23</v>
      </c>
      <c r="D570" s="10">
        <v>44428</v>
      </c>
      <c r="E570" s="7" t="str">
        <f t="shared" si="8"/>
        <v>08</v>
      </c>
      <c r="F570" s="7" t="str">
        <f t="shared" si="9"/>
        <v>2021</v>
      </c>
      <c r="G570" s="7" t="e">
        <f t="shared" ca="1" si="10"/>
        <v>#NAME?</v>
      </c>
      <c r="H570" s="8" t="e">
        <f t="shared" ca="1" si="11"/>
        <v>#NAME?</v>
      </c>
      <c r="I570" s="9">
        <v>1807800</v>
      </c>
      <c r="J570" s="9">
        <v>16797</v>
      </c>
      <c r="K570" s="9">
        <v>13499.71</v>
      </c>
      <c r="L570" s="9">
        <v>31198</v>
      </c>
      <c r="M570" s="9">
        <v>317</v>
      </c>
      <c r="N570" s="9">
        <v>194.286</v>
      </c>
      <c r="O570" s="9">
        <v>16279.61</v>
      </c>
      <c r="P570" s="9">
        <v>151.26</v>
      </c>
      <c r="Q570" s="9">
        <v>121.568</v>
      </c>
      <c r="R570" s="9">
        <v>280.94400000000002</v>
      </c>
      <c r="S570" s="9">
        <v>2.855</v>
      </c>
      <c r="T570" s="9">
        <v>1.75</v>
      </c>
      <c r="U570" s="9">
        <v>1.22</v>
      </c>
    </row>
    <row r="571" spans="1:21" ht="15.75" customHeight="1" x14ac:dyDescent="0.35">
      <c r="A571" s="5" t="s">
        <v>21</v>
      </c>
      <c r="B571" s="5" t="s">
        <v>22</v>
      </c>
      <c r="C571" s="5" t="s">
        <v>23</v>
      </c>
      <c r="D571" s="10">
        <v>44429</v>
      </c>
      <c r="E571" s="7" t="str">
        <f t="shared" si="8"/>
        <v>08</v>
      </c>
      <c r="F571" s="7" t="str">
        <f t="shared" si="9"/>
        <v>2021</v>
      </c>
      <c r="G571" s="7" t="e">
        <f t="shared" ca="1" si="10"/>
        <v>#NAME?</v>
      </c>
      <c r="H571" s="8" t="e">
        <f t="shared" ca="1" si="11"/>
        <v>#NAME?</v>
      </c>
      <c r="I571" s="9">
        <v>1824051</v>
      </c>
      <c r="J571" s="9">
        <v>16251</v>
      </c>
      <c r="K571" s="9">
        <v>13831.43</v>
      </c>
      <c r="L571" s="9">
        <v>31596</v>
      </c>
      <c r="M571" s="9">
        <v>398</v>
      </c>
      <c r="N571" s="9">
        <v>218</v>
      </c>
      <c r="O571" s="9">
        <v>16425.95</v>
      </c>
      <c r="P571" s="9">
        <v>146.34399999999999</v>
      </c>
      <c r="Q571" s="9">
        <v>124.55500000000001</v>
      </c>
      <c r="R571" s="9">
        <v>284.52800000000002</v>
      </c>
      <c r="S571" s="9">
        <v>3.5840000000000001</v>
      </c>
      <c r="T571" s="9">
        <v>1.9630000000000001</v>
      </c>
      <c r="U571" s="9">
        <v>1.21</v>
      </c>
    </row>
    <row r="572" spans="1:21" ht="15.75" customHeight="1" x14ac:dyDescent="0.35">
      <c r="A572" s="5" t="s">
        <v>21</v>
      </c>
      <c r="B572" s="5" t="s">
        <v>22</v>
      </c>
      <c r="C572" s="5" t="s">
        <v>23</v>
      </c>
      <c r="D572" s="10">
        <v>44430</v>
      </c>
      <c r="E572" s="7" t="str">
        <f t="shared" si="8"/>
        <v>08</v>
      </c>
      <c r="F572" s="7" t="str">
        <f t="shared" si="9"/>
        <v>2021</v>
      </c>
      <c r="G572" s="7" t="e">
        <f t="shared" ca="1" si="10"/>
        <v>#NAME?</v>
      </c>
      <c r="H572" s="8" t="e">
        <f t="shared" ca="1" si="11"/>
        <v>#NAME?</v>
      </c>
      <c r="I572" s="9">
        <v>1839635</v>
      </c>
      <c r="J572" s="9">
        <v>15584</v>
      </c>
      <c r="K572" s="9">
        <v>14002.71</v>
      </c>
      <c r="L572" s="9">
        <v>31810</v>
      </c>
      <c r="M572" s="9">
        <v>214</v>
      </c>
      <c r="N572" s="9">
        <v>210</v>
      </c>
      <c r="O572" s="9">
        <v>16566.29</v>
      </c>
      <c r="P572" s="9">
        <v>140.33699999999999</v>
      </c>
      <c r="Q572" s="9">
        <v>126.09699999999999</v>
      </c>
      <c r="R572" s="9">
        <v>286.45600000000002</v>
      </c>
      <c r="S572" s="9">
        <v>1.927</v>
      </c>
      <c r="T572" s="9">
        <v>1.891</v>
      </c>
      <c r="U572" s="9">
        <v>1.2</v>
      </c>
    </row>
    <row r="573" spans="1:21" ht="15.75" customHeight="1" x14ac:dyDescent="0.35">
      <c r="A573" s="5" t="s">
        <v>21</v>
      </c>
      <c r="B573" s="5" t="s">
        <v>22</v>
      </c>
      <c r="C573" s="5" t="s">
        <v>23</v>
      </c>
      <c r="D573" s="10">
        <v>44431</v>
      </c>
      <c r="E573" s="7" t="str">
        <f t="shared" si="8"/>
        <v>08</v>
      </c>
      <c r="F573" s="7" t="str">
        <f t="shared" si="9"/>
        <v>2021</v>
      </c>
      <c r="G573" s="7" t="e">
        <f t="shared" ca="1" si="10"/>
        <v>#NAME?</v>
      </c>
      <c r="H573" s="8" t="e">
        <f t="shared" ca="1" si="11"/>
        <v>#NAME?</v>
      </c>
      <c r="I573" s="9">
        <v>1857646</v>
      </c>
      <c r="J573" s="9">
        <v>18011</v>
      </c>
      <c r="K573" s="9">
        <v>14542.86</v>
      </c>
      <c r="L573" s="9">
        <v>31961</v>
      </c>
      <c r="M573" s="9">
        <v>151</v>
      </c>
      <c r="N573" s="9">
        <v>227.857</v>
      </c>
      <c r="O573" s="9">
        <v>16728.48</v>
      </c>
      <c r="P573" s="9">
        <v>162.19300000000001</v>
      </c>
      <c r="Q573" s="9">
        <v>130.96100000000001</v>
      </c>
      <c r="R573" s="9">
        <v>287.815</v>
      </c>
      <c r="S573" s="9">
        <v>1.36</v>
      </c>
      <c r="T573" s="9">
        <v>2.052</v>
      </c>
      <c r="U573" s="9">
        <v>1.2</v>
      </c>
    </row>
    <row r="574" spans="1:21" ht="15.75" customHeight="1" x14ac:dyDescent="0.35">
      <c r="A574" s="5" t="s">
        <v>21</v>
      </c>
      <c r="B574" s="5" t="s">
        <v>22</v>
      </c>
      <c r="C574" s="5" t="s">
        <v>23</v>
      </c>
      <c r="D574" s="10">
        <v>44432</v>
      </c>
      <c r="E574" s="7" t="str">
        <f t="shared" si="8"/>
        <v>08</v>
      </c>
      <c r="F574" s="7" t="str">
        <f t="shared" si="9"/>
        <v>2021</v>
      </c>
      <c r="G574" s="7" t="e">
        <f t="shared" ca="1" si="10"/>
        <v>#NAME?</v>
      </c>
      <c r="H574" s="8" t="e">
        <f t="shared" ca="1" si="11"/>
        <v>#NAME?</v>
      </c>
      <c r="I574" s="9">
        <v>1869691</v>
      </c>
      <c r="J574" s="9">
        <v>12045</v>
      </c>
      <c r="K574" s="9">
        <v>14859.43</v>
      </c>
      <c r="L574" s="9">
        <v>32264</v>
      </c>
      <c r="M574" s="9">
        <v>303</v>
      </c>
      <c r="N574" s="9">
        <v>257.42899999999997</v>
      </c>
      <c r="O574" s="9">
        <v>16836.95</v>
      </c>
      <c r="P574" s="9">
        <v>108.468</v>
      </c>
      <c r="Q574" s="9">
        <v>133.81200000000001</v>
      </c>
      <c r="R574" s="9">
        <v>290.54399999999998</v>
      </c>
      <c r="S574" s="9">
        <v>2.7290000000000001</v>
      </c>
      <c r="T574" s="9">
        <v>2.3180000000000001</v>
      </c>
      <c r="U574" s="9">
        <v>1.17</v>
      </c>
    </row>
    <row r="575" spans="1:21" ht="15.75" customHeight="1" x14ac:dyDescent="0.35">
      <c r="A575" s="5" t="s">
        <v>21</v>
      </c>
      <c r="B575" s="5" t="s">
        <v>22</v>
      </c>
      <c r="C575" s="5" t="s">
        <v>23</v>
      </c>
      <c r="D575" s="10">
        <v>44433</v>
      </c>
      <c r="E575" s="7" t="str">
        <f t="shared" si="8"/>
        <v>08</v>
      </c>
      <c r="F575" s="7" t="str">
        <f t="shared" si="9"/>
        <v>2021</v>
      </c>
      <c r="G575" s="7" t="e">
        <f t="shared" ca="1" si="10"/>
        <v>#NAME?</v>
      </c>
      <c r="H575" s="8" t="e">
        <f t="shared" ca="1" si="11"/>
        <v>#NAME?</v>
      </c>
      <c r="I575" s="9">
        <v>1883088</v>
      </c>
      <c r="J575" s="9">
        <v>13397</v>
      </c>
      <c r="K575" s="9">
        <v>15227.57</v>
      </c>
      <c r="L575" s="9">
        <v>32492</v>
      </c>
      <c r="M575" s="9">
        <v>228</v>
      </c>
      <c r="N575" s="9">
        <v>267</v>
      </c>
      <c r="O575" s="9">
        <v>16957.59</v>
      </c>
      <c r="P575" s="9">
        <v>120.643</v>
      </c>
      <c r="Q575" s="9">
        <v>137.12700000000001</v>
      </c>
      <c r="R575" s="9">
        <v>292.59699999999998</v>
      </c>
      <c r="S575" s="9">
        <v>2.0529999999999999</v>
      </c>
      <c r="T575" s="9">
        <v>2.4039999999999999</v>
      </c>
      <c r="U575" s="9">
        <v>1.1599999999999999</v>
      </c>
    </row>
    <row r="576" spans="1:21" ht="15.75" customHeight="1" x14ac:dyDescent="0.35">
      <c r="A576" s="5" t="s">
        <v>21</v>
      </c>
      <c r="B576" s="5" t="s">
        <v>22</v>
      </c>
      <c r="C576" s="5" t="s">
        <v>23</v>
      </c>
      <c r="D576" s="10">
        <v>44434</v>
      </c>
      <c r="E576" s="7" t="str">
        <f t="shared" si="8"/>
        <v>08</v>
      </c>
      <c r="F576" s="7" t="str">
        <f t="shared" si="9"/>
        <v>2021</v>
      </c>
      <c r="G576" s="7" t="e">
        <f t="shared" ca="1" si="10"/>
        <v>#NAME?</v>
      </c>
      <c r="H576" s="8" t="e">
        <f t="shared" ca="1" si="11"/>
        <v>#NAME?</v>
      </c>
      <c r="I576" s="9">
        <v>1899200</v>
      </c>
      <c r="J576" s="9">
        <v>16112</v>
      </c>
      <c r="K576" s="9">
        <v>15456.71</v>
      </c>
      <c r="L576" s="9">
        <v>32728</v>
      </c>
      <c r="M576" s="9">
        <v>236</v>
      </c>
      <c r="N576" s="9">
        <v>263.85700000000003</v>
      </c>
      <c r="O576" s="9">
        <v>17102.68</v>
      </c>
      <c r="P576" s="9">
        <v>145.09200000000001</v>
      </c>
      <c r="Q576" s="9">
        <v>139.191</v>
      </c>
      <c r="R576" s="9">
        <v>294.72199999999998</v>
      </c>
      <c r="S576" s="9">
        <v>2.125</v>
      </c>
      <c r="T576" s="9">
        <v>2.3759999999999999</v>
      </c>
      <c r="U576" s="9">
        <v>1.1499999999999999</v>
      </c>
    </row>
    <row r="577" spans="1:21" ht="15.75" customHeight="1" x14ac:dyDescent="0.35">
      <c r="A577" s="5" t="s">
        <v>21</v>
      </c>
      <c r="B577" s="5" t="s">
        <v>22</v>
      </c>
      <c r="C577" s="5" t="s">
        <v>23</v>
      </c>
      <c r="D577" s="10">
        <v>44435</v>
      </c>
      <c r="E577" s="7" t="str">
        <f t="shared" si="8"/>
        <v>08</v>
      </c>
      <c r="F577" s="7" t="str">
        <f t="shared" si="9"/>
        <v>2021</v>
      </c>
      <c r="G577" s="7" t="e">
        <f t="shared" ca="1" si="10"/>
        <v>#NAME?</v>
      </c>
      <c r="H577" s="8" t="e">
        <f t="shared" ca="1" si="11"/>
        <v>#NAME?</v>
      </c>
      <c r="I577" s="9">
        <v>1916461</v>
      </c>
      <c r="J577" s="9">
        <v>17261</v>
      </c>
      <c r="K577" s="9">
        <v>15523</v>
      </c>
      <c r="L577" s="9">
        <v>32841</v>
      </c>
      <c r="M577" s="9">
        <v>113</v>
      </c>
      <c r="N577" s="9">
        <v>234.714</v>
      </c>
      <c r="O577" s="9">
        <v>17258.12</v>
      </c>
      <c r="P577" s="9">
        <v>155.43899999999999</v>
      </c>
      <c r="Q577" s="9">
        <v>139.78800000000001</v>
      </c>
      <c r="R577" s="9">
        <v>295.74</v>
      </c>
      <c r="S577" s="9">
        <v>1.018</v>
      </c>
      <c r="T577" s="9">
        <v>2.1139999999999999</v>
      </c>
      <c r="U577" s="9">
        <v>1.1499999999999999</v>
      </c>
    </row>
    <row r="578" spans="1:21" ht="15.75" customHeight="1" x14ac:dyDescent="0.35">
      <c r="A578" s="5" t="s">
        <v>21</v>
      </c>
      <c r="B578" s="5" t="s">
        <v>22</v>
      </c>
      <c r="C578" s="5" t="s">
        <v>23</v>
      </c>
      <c r="D578" s="10">
        <v>44436</v>
      </c>
      <c r="E578" s="7" t="str">
        <f t="shared" si="8"/>
        <v>08</v>
      </c>
      <c r="F578" s="7" t="str">
        <f t="shared" si="9"/>
        <v>2021</v>
      </c>
      <c r="G578" s="7" t="e">
        <f t="shared" ca="1" si="10"/>
        <v>#NAME?</v>
      </c>
      <c r="H578" s="8" t="e">
        <f t="shared" ca="1" si="11"/>
        <v>#NAME?</v>
      </c>
      <c r="I578" s="9">
        <v>1935700</v>
      </c>
      <c r="J578" s="9">
        <v>19239</v>
      </c>
      <c r="K578" s="9">
        <v>15949.86</v>
      </c>
      <c r="L578" s="9">
        <v>33008</v>
      </c>
      <c r="M578" s="9">
        <v>167</v>
      </c>
      <c r="N578" s="9">
        <v>201.714</v>
      </c>
      <c r="O578" s="9">
        <v>17431.37</v>
      </c>
      <c r="P578" s="9">
        <v>173.251</v>
      </c>
      <c r="Q578" s="9">
        <v>143.63200000000001</v>
      </c>
      <c r="R578" s="9">
        <v>297.24400000000003</v>
      </c>
      <c r="S578" s="9">
        <v>1.504</v>
      </c>
      <c r="T578" s="9">
        <v>1.8160000000000001</v>
      </c>
      <c r="U578" s="9">
        <v>1.1599999999999999</v>
      </c>
    </row>
    <row r="579" spans="1:21" ht="15.75" customHeight="1" x14ac:dyDescent="0.35">
      <c r="A579" s="5" t="s">
        <v>21</v>
      </c>
      <c r="B579" s="5" t="s">
        <v>22</v>
      </c>
      <c r="C579" s="5" t="s">
        <v>23</v>
      </c>
      <c r="D579" s="10">
        <v>44437</v>
      </c>
      <c r="E579" s="7" t="str">
        <f t="shared" si="8"/>
        <v>08</v>
      </c>
      <c r="F579" s="7" t="str">
        <f t="shared" si="9"/>
        <v>2021</v>
      </c>
      <c r="G579" s="7" t="e">
        <f t="shared" ca="1" si="10"/>
        <v>#NAME?</v>
      </c>
      <c r="H579" s="8" t="e">
        <f t="shared" ca="1" si="11"/>
        <v>#NAME?</v>
      </c>
      <c r="I579" s="9">
        <v>1954023</v>
      </c>
      <c r="J579" s="9">
        <v>18323</v>
      </c>
      <c r="K579" s="9">
        <v>16341.14</v>
      </c>
      <c r="L579" s="9">
        <v>33109</v>
      </c>
      <c r="M579" s="9">
        <v>101</v>
      </c>
      <c r="N579" s="9">
        <v>185.571</v>
      </c>
      <c r="O579" s="9">
        <v>17596.37</v>
      </c>
      <c r="P579" s="9">
        <v>165.00200000000001</v>
      </c>
      <c r="Q579" s="9">
        <v>147.155</v>
      </c>
      <c r="R579" s="9">
        <v>298.15300000000002</v>
      </c>
      <c r="S579" s="9">
        <v>0.91</v>
      </c>
      <c r="T579" s="9">
        <v>1.671</v>
      </c>
      <c r="U579" s="9">
        <v>1.18</v>
      </c>
    </row>
    <row r="580" spans="1:21" ht="15.75" customHeight="1" x14ac:dyDescent="0.35">
      <c r="A580" s="5" t="s">
        <v>21</v>
      </c>
      <c r="B580" s="5" t="s">
        <v>22</v>
      </c>
      <c r="C580" s="5" t="s">
        <v>23</v>
      </c>
      <c r="D580" s="10">
        <v>44438</v>
      </c>
      <c r="E580" s="7" t="str">
        <f t="shared" si="8"/>
        <v>08</v>
      </c>
      <c r="F580" s="7" t="str">
        <f t="shared" si="9"/>
        <v>2021</v>
      </c>
      <c r="G580" s="7" t="e">
        <f t="shared" ca="1" si="10"/>
        <v>#NAME?</v>
      </c>
      <c r="H580" s="8" t="e">
        <f t="shared" ca="1" si="11"/>
        <v>#NAME?</v>
      </c>
      <c r="I580" s="9">
        <v>1976202</v>
      </c>
      <c r="J580" s="9">
        <v>22179</v>
      </c>
      <c r="K580" s="9">
        <v>16936.57</v>
      </c>
      <c r="L580" s="9">
        <v>33330</v>
      </c>
      <c r="M580" s="9">
        <v>221</v>
      </c>
      <c r="N580" s="9">
        <v>195.571</v>
      </c>
      <c r="O580" s="9">
        <v>17796.099999999999</v>
      </c>
      <c r="P580" s="9">
        <v>199.726</v>
      </c>
      <c r="Q580" s="9">
        <v>152.517</v>
      </c>
      <c r="R580" s="9">
        <v>300.14299999999997</v>
      </c>
      <c r="S580" s="9">
        <v>1.99</v>
      </c>
      <c r="T580" s="9">
        <v>1.7609999999999999</v>
      </c>
      <c r="U580" s="9">
        <v>1.18</v>
      </c>
    </row>
    <row r="581" spans="1:21" ht="15.75" customHeight="1" x14ac:dyDescent="0.35">
      <c r="A581" s="5" t="s">
        <v>21</v>
      </c>
      <c r="B581" s="5" t="s">
        <v>22</v>
      </c>
      <c r="C581" s="5" t="s">
        <v>23</v>
      </c>
      <c r="D581" s="10">
        <v>44439</v>
      </c>
      <c r="E581" s="7" t="str">
        <f t="shared" si="8"/>
        <v>08</v>
      </c>
      <c r="F581" s="7" t="str">
        <f t="shared" si="9"/>
        <v>2021</v>
      </c>
      <c r="G581" s="7" t="e">
        <f t="shared" ca="1" si="10"/>
        <v>#NAME?</v>
      </c>
      <c r="H581" s="8" t="e">
        <f t="shared" ca="1" si="11"/>
        <v>#NAME?</v>
      </c>
      <c r="I581" s="9">
        <v>1989857</v>
      </c>
      <c r="J581" s="9">
        <v>13655</v>
      </c>
      <c r="K581" s="9">
        <v>17166.57</v>
      </c>
      <c r="L581" s="9">
        <v>33448</v>
      </c>
      <c r="M581" s="9">
        <v>118</v>
      </c>
      <c r="N581" s="9">
        <v>169.143</v>
      </c>
      <c r="O581" s="9">
        <v>17919.07</v>
      </c>
      <c r="P581" s="9">
        <v>122.96599999999999</v>
      </c>
      <c r="Q581" s="9">
        <v>154.58799999999999</v>
      </c>
      <c r="R581" s="9">
        <v>301.20600000000002</v>
      </c>
      <c r="S581" s="9">
        <v>1.0629999999999999</v>
      </c>
      <c r="T581" s="9">
        <v>1.5229999999999999</v>
      </c>
      <c r="U581" s="9">
        <v>1.1299999999999999</v>
      </c>
    </row>
    <row r="582" spans="1:21" ht="15.75" customHeight="1" x14ac:dyDescent="0.35">
      <c r="A582" s="5" t="s">
        <v>21</v>
      </c>
      <c r="B582" s="5" t="s">
        <v>22</v>
      </c>
      <c r="C582" s="5" t="s">
        <v>23</v>
      </c>
      <c r="D582" s="10">
        <v>44440</v>
      </c>
      <c r="E582" s="7" t="str">
        <f t="shared" si="8"/>
        <v>09</v>
      </c>
      <c r="F582" s="7" t="str">
        <f t="shared" si="9"/>
        <v>2021</v>
      </c>
      <c r="G582" s="7" t="e">
        <f t="shared" ca="1" si="10"/>
        <v>#NAME?</v>
      </c>
      <c r="H582" s="8" t="e">
        <f t="shared" ca="1" si="11"/>
        <v>#NAME?</v>
      </c>
      <c r="I582" s="9">
        <v>2003955</v>
      </c>
      <c r="J582" s="9">
        <v>14098</v>
      </c>
      <c r="K582" s="9">
        <v>17266.71</v>
      </c>
      <c r="L582" s="9">
        <v>33533</v>
      </c>
      <c r="M582" s="9">
        <v>85</v>
      </c>
      <c r="N582" s="9">
        <v>148.714</v>
      </c>
      <c r="O582" s="9">
        <v>18046.02</v>
      </c>
      <c r="P582" s="9">
        <v>126.955</v>
      </c>
      <c r="Q582" s="9">
        <v>155.49</v>
      </c>
      <c r="R582" s="9">
        <v>301.971</v>
      </c>
      <c r="S582" s="9">
        <v>0.76500000000000001</v>
      </c>
      <c r="T582" s="9">
        <v>1.339</v>
      </c>
      <c r="U582" s="9">
        <v>1.1000000000000001</v>
      </c>
    </row>
    <row r="583" spans="1:21" ht="15.75" customHeight="1" x14ac:dyDescent="0.35">
      <c r="A583" s="5" t="s">
        <v>21</v>
      </c>
      <c r="B583" s="5" t="s">
        <v>22</v>
      </c>
      <c r="C583" s="5" t="s">
        <v>23</v>
      </c>
      <c r="D583" s="10">
        <v>44441</v>
      </c>
      <c r="E583" s="7" t="str">
        <f t="shared" si="8"/>
        <v>09</v>
      </c>
      <c r="F583" s="7" t="str">
        <f t="shared" si="9"/>
        <v>2021</v>
      </c>
      <c r="G583" s="7" t="e">
        <f t="shared" ca="1" si="10"/>
        <v>#NAME?</v>
      </c>
      <c r="H583" s="8" t="e">
        <f t="shared" ca="1" si="11"/>
        <v>#NAME?</v>
      </c>
      <c r="I583" s="9">
        <v>2020484</v>
      </c>
      <c r="J583" s="9">
        <v>16529</v>
      </c>
      <c r="K583" s="9">
        <v>17326.29</v>
      </c>
      <c r="L583" s="9">
        <v>33680</v>
      </c>
      <c r="M583" s="9">
        <v>147</v>
      </c>
      <c r="N583" s="9">
        <v>136</v>
      </c>
      <c r="O583" s="9">
        <v>18194.87</v>
      </c>
      <c r="P583" s="9">
        <v>148.84700000000001</v>
      </c>
      <c r="Q583" s="9">
        <v>156.02699999999999</v>
      </c>
      <c r="R583" s="9">
        <v>303.29500000000002</v>
      </c>
      <c r="S583" s="9">
        <v>1.3240000000000001</v>
      </c>
      <c r="T583" s="9">
        <v>1.2250000000000001</v>
      </c>
      <c r="U583" s="9">
        <v>1.08</v>
      </c>
    </row>
    <row r="584" spans="1:21" ht="15.75" customHeight="1" x14ac:dyDescent="0.35">
      <c r="A584" s="5" t="s">
        <v>21</v>
      </c>
      <c r="B584" s="5" t="s">
        <v>22</v>
      </c>
      <c r="C584" s="5" t="s">
        <v>23</v>
      </c>
      <c r="D584" s="10">
        <v>44442</v>
      </c>
      <c r="E584" s="7" t="str">
        <f t="shared" si="8"/>
        <v>09</v>
      </c>
      <c r="F584" s="7" t="str">
        <f t="shared" si="9"/>
        <v>2021</v>
      </c>
      <c r="G584" s="7" t="e">
        <f t="shared" ca="1" si="10"/>
        <v>#NAME?</v>
      </c>
      <c r="H584" s="8" t="e">
        <f t="shared" ca="1" si="11"/>
        <v>#NAME?</v>
      </c>
      <c r="I584" s="9">
        <v>2040568</v>
      </c>
      <c r="J584" s="9">
        <v>20084</v>
      </c>
      <c r="K584" s="9">
        <v>17729.57</v>
      </c>
      <c r="L584" s="9">
        <v>33873</v>
      </c>
      <c r="M584" s="9">
        <v>193</v>
      </c>
      <c r="N584" s="9">
        <v>147.429</v>
      </c>
      <c r="O584" s="9">
        <v>18375.73</v>
      </c>
      <c r="P584" s="9">
        <v>180.86099999999999</v>
      </c>
      <c r="Q584" s="9">
        <v>159.65799999999999</v>
      </c>
      <c r="R584" s="9">
        <v>305.03300000000002</v>
      </c>
      <c r="S584" s="9">
        <v>1.738</v>
      </c>
      <c r="T584" s="9">
        <v>1.3280000000000001</v>
      </c>
      <c r="U584" s="9">
        <v>1.1100000000000001</v>
      </c>
    </row>
    <row r="585" spans="1:21" ht="15.75" customHeight="1" x14ac:dyDescent="0.35">
      <c r="A585" s="5" t="s">
        <v>21</v>
      </c>
      <c r="B585" s="5" t="s">
        <v>22</v>
      </c>
      <c r="C585" s="5" t="s">
        <v>23</v>
      </c>
      <c r="D585" s="10">
        <v>44443</v>
      </c>
      <c r="E585" s="7" t="str">
        <f t="shared" si="8"/>
        <v>09</v>
      </c>
      <c r="F585" s="7" t="str">
        <f t="shared" si="9"/>
        <v>2021</v>
      </c>
      <c r="G585" s="7" t="e">
        <f t="shared" ca="1" si="10"/>
        <v>#NAME?</v>
      </c>
      <c r="H585" s="8" t="e">
        <f t="shared" ca="1" si="11"/>
        <v>#NAME?</v>
      </c>
      <c r="I585" s="9">
        <v>2061084</v>
      </c>
      <c r="J585" s="9">
        <v>20516</v>
      </c>
      <c r="K585" s="9">
        <v>17912</v>
      </c>
      <c r="L585" s="9">
        <v>34062</v>
      </c>
      <c r="M585" s="9">
        <v>189</v>
      </c>
      <c r="N585" s="9">
        <v>150.571</v>
      </c>
      <c r="O585" s="9">
        <v>18560.48</v>
      </c>
      <c r="P585" s="9">
        <v>184.751</v>
      </c>
      <c r="Q585" s="9">
        <v>161.30099999999999</v>
      </c>
      <c r="R585" s="9">
        <v>306.73500000000001</v>
      </c>
      <c r="S585" s="9">
        <v>1.702</v>
      </c>
      <c r="T585" s="9">
        <v>1.3560000000000001</v>
      </c>
      <c r="U585" s="9">
        <v>1.1200000000000001</v>
      </c>
    </row>
    <row r="586" spans="1:21" ht="15.75" customHeight="1" x14ac:dyDescent="0.35">
      <c r="A586" s="5" t="s">
        <v>21</v>
      </c>
      <c r="B586" s="5" t="s">
        <v>22</v>
      </c>
      <c r="C586" s="5" t="s">
        <v>23</v>
      </c>
      <c r="D586" s="10">
        <v>44444</v>
      </c>
      <c r="E586" s="7" t="str">
        <f t="shared" si="8"/>
        <v>09</v>
      </c>
      <c r="F586" s="7" t="str">
        <f t="shared" si="9"/>
        <v>2021</v>
      </c>
      <c r="G586" s="7" t="e">
        <f t="shared" ca="1" si="10"/>
        <v>#NAME?</v>
      </c>
      <c r="H586" s="8" t="e">
        <f t="shared" ca="1" si="11"/>
        <v>#NAME?</v>
      </c>
      <c r="I586" s="9">
        <v>2080984</v>
      </c>
      <c r="J586" s="9">
        <v>19900</v>
      </c>
      <c r="K586" s="9">
        <v>18137.29</v>
      </c>
      <c r="L586" s="9">
        <v>34234</v>
      </c>
      <c r="M586" s="9">
        <v>172</v>
      </c>
      <c r="N586" s="9">
        <v>160.714</v>
      </c>
      <c r="O586" s="9">
        <v>18739.68</v>
      </c>
      <c r="P586" s="9">
        <v>179.20400000000001</v>
      </c>
      <c r="Q586" s="9">
        <v>163.33000000000001</v>
      </c>
      <c r="R586" s="9">
        <v>308.28399999999999</v>
      </c>
      <c r="S586" s="9">
        <v>1.5489999999999999</v>
      </c>
      <c r="T586" s="9">
        <v>1.4470000000000001</v>
      </c>
      <c r="U586" s="9">
        <v>1.1399999999999999</v>
      </c>
    </row>
    <row r="587" spans="1:21" ht="15.75" customHeight="1" x14ac:dyDescent="0.35">
      <c r="A587" s="5" t="s">
        <v>21</v>
      </c>
      <c r="B587" s="5" t="s">
        <v>22</v>
      </c>
      <c r="C587" s="5" t="s">
        <v>23</v>
      </c>
      <c r="D587" s="10">
        <v>44445</v>
      </c>
      <c r="E587" s="7" t="str">
        <f t="shared" si="8"/>
        <v>09</v>
      </c>
      <c r="F587" s="7" t="str">
        <f t="shared" si="9"/>
        <v>2021</v>
      </c>
      <c r="G587" s="7" t="e">
        <f t="shared" ca="1" si="10"/>
        <v>#NAME?</v>
      </c>
      <c r="H587" s="8" t="e">
        <f t="shared" ca="1" si="11"/>
        <v>#NAME?</v>
      </c>
      <c r="I587" s="9">
        <v>2103331</v>
      </c>
      <c r="J587" s="9">
        <v>22347</v>
      </c>
      <c r="K587" s="9">
        <v>18161.29</v>
      </c>
      <c r="L587" s="9">
        <v>34337</v>
      </c>
      <c r="M587" s="9">
        <v>103</v>
      </c>
      <c r="N587" s="9">
        <v>143.857</v>
      </c>
      <c r="O587" s="9">
        <v>18940.919999999998</v>
      </c>
      <c r="P587" s="9">
        <v>201.239</v>
      </c>
      <c r="Q587" s="9">
        <v>163.54599999999999</v>
      </c>
      <c r="R587" s="9">
        <v>309.21199999999999</v>
      </c>
      <c r="S587" s="9">
        <v>0.92800000000000005</v>
      </c>
      <c r="T587" s="9">
        <v>1.2949999999999999</v>
      </c>
      <c r="U587" s="9">
        <v>1.1499999999999999</v>
      </c>
    </row>
    <row r="588" spans="1:21" ht="15.75" customHeight="1" x14ac:dyDescent="0.35">
      <c r="A588" s="5" t="s">
        <v>21</v>
      </c>
      <c r="B588" s="5" t="s">
        <v>22</v>
      </c>
      <c r="C588" s="5" t="s">
        <v>23</v>
      </c>
      <c r="D588" s="10">
        <v>44446</v>
      </c>
      <c r="E588" s="7" t="str">
        <f t="shared" si="8"/>
        <v>09</v>
      </c>
      <c r="F588" s="7" t="str">
        <f t="shared" si="9"/>
        <v>2021</v>
      </c>
      <c r="G588" s="7" t="e">
        <f t="shared" ca="1" si="10"/>
        <v>#NAME?</v>
      </c>
      <c r="H588" s="8" t="e">
        <f t="shared" ca="1" si="11"/>
        <v>#NAME?</v>
      </c>
      <c r="I588" s="9">
        <v>2121308</v>
      </c>
      <c r="J588" s="9">
        <v>17977</v>
      </c>
      <c r="K588" s="9">
        <v>18778.71</v>
      </c>
      <c r="L588" s="9">
        <v>34498</v>
      </c>
      <c r="M588" s="9">
        <v>161</v>
      </c>
      <c r="N588" s="9">
        <v>150</v>
      </c>
      <c r="O588" s="9">
        <v>19102.810000000001</v>
      </c>
      <c r="P588" s="9">
        <v>161.887</v>
      </c>
      <c r="Q588" s="9">
        <v>169.10599999999999</v>
      </c>
      <c r="R588" s="9">
        <v>310.66199999999998</v>
      </c>
      <c r="S588" s="9">
        <v>1.45</v>
      </c>
      <c r="T588" s="9">
        <v>1.351</v>
      </c>
      <c r="U588" s="9">
        <v>1.1499999999999999</v>
      </c>
    </row>
    <row r="589" spans="1:21" ht="15.75" customHeight="1" x14ac:dyDescent="0.35">
      <c r="A589" s="5" t="s">
        <v>21</v>
      </c>
      <c r="B589" s="5" t="s">
        <v>22</v>
      </c>
      <c r="C589" s="5" t="s">
        <v>23</v>
      </c>
      <c r="D589" s="10">
        <v>44447</v>
      </c>
      <c r="E589" s="7" t="str">
        <f t="shared" si="8"/>
        <v>09</v>
      </c>
      <c r="F589" s="7" t="str">
        <f t="shared" si="9"/>
        <v>2021</v>
      </c>
      <c r="G589" s="7" t="e">
        <f t="shared" ca="1" si="10"/>
        <v>#NAME?</v>
      </c>
      <c r="H589" s="8" t="e">
        <f t="shared" ca="1" si="11"/>
        <v>#NAME?</v>
      </c>
      <c r="I589" s="9">
        <v>2134005</v>
      </c>
      <c r="J589" s="9">
        <v>12697</v>
      </c>
      <c r="K589" s="9">
        <v>18578.57</v>
      </c>
      <c r="L589" s="9">
        <v>34672</v>
      </c>
      <c r="M589" s="9">
        <v>174</v>
      </c>
      <c r="N589" s="9">
        <v>162.714</v>
      </c>
      <c r="O589" s="9">
        <v>19217.150000000001</v>
      </c>
      <c r="P589" s="9">
        <v>114.339</v>
      </c>
      <c r="Q589" s="9">
        <v>167.304</v>
      </c>
      <c r="R589" s="9">
        <v>312.22800000000001</v>
      </c>
      <c r="S589" s="9">
        <v>1.5669999999999999</v>
      </c>
      <c r="T589" s="9">
        <v>1.4650000000000001</v>
      </c>
      <c r="U589" s="9">
        <v>1.1200000000000001</v>
      </c>
    </row>
    <row r="590" spans="1:21" ht="15.75" customHeight="1" x14ac:dyDescent="0.35">
      <c r="A590" s="5" t="s">
        <v>21</v>
      </c>
      <c r="B590" s="5" t="s">
        <v>22</v>
      </c>
      <c r="C590" s="5" t="s">
        <v>23</v>
      </c>
      <c r="D590" s="10">
        <v>44448</v>
      </c>
      <c r="E590" s="7" t="str">
        <f t="shared" si="8"/>
        <v>09</v>
      </c>
      <c r="F590" s="7" t="str">
        <f t="shared" si="9"/>
        <v>2021</v>
      </c>
      <c r="G590" s="7" t="e">
        <f t="shared" ca="1" si="10"/>
        <v>#NAME?</v>
      </c>
      <c r="H590" s="8" t="e">
        <f t="shared" ca="1" si="11"/>
        <v>#NAME?</v>
      </c>
      <c r="I590" s="9">
        <v>2161892</v>
      </c>
      <c r="J590" s="9">
        <v>27887</v>
      </c>
      <c r="K590" s="9">
        <v>20201.14</v>
      </c>
      <c r="L590" s="9">
        <v>34733</v>
      </c>
      <c r="M590" s="9">
        <v>61</v>
      </c>
      <c r="N590" s="9">
        <v>150.429</v>
      </c>
      <c r="O590" s="9">
        <v>19468.28</v>
      </c>
      <c r="P590" s="9">
        <v>251.12799999999999</v>
      </c>
      <c r="Q590" s="9">
        <v>181.91499999999999</v>
      </c>
      <c r="R590" s="9">
        <v>312.77800000000002</v>
      </c>
      <c r="S590" s="9">
        <v>0.54900000000000004</v>
      </c>
      <c r="T590" s="9">
        <v>1.355</v>
      </c>
      <c r="U590" s="9">
        <v>1.1599999999999999</v>
      </c>
    </row>
    <row r="591" spans="1:21" ht="15.75" customHeight="1" x14ac:dyDescent="0.35">
      <c r="A591" s="5" t="s">
        <v>21</v>
      </c>
      <c r="B591" s="5" t="s">
        <v>22</v>
      </c>
      <c r="C591" s="5" t="s">
        <v>23</v>
      </c>
      <c r="D591" s="10">
        <v>44449</v>
      </c>
      <c r="E591" s="7" t="str">
        <f t="shared" si="8"/>
        <v>09</v>
      </c>
      <c r="F591" s="7" t="str">
        <f t="shared" si="9"/>
        <v>2021</v>
      </c>
      <c r="G591" s="7" t="e">
        <f t="shared" ca="1" si="10"/>
        <v>#NAME?</v>
      </c>
      <c r="H591" s="8" t="e">
        <f t="shared" ca="1" si="11"/>
        <v>#NAME?</v>
      </c>
      <c r="I591" s="9">
        <v>2179770</v>
      </c>
      <c r="J591" s="9">
        <v>17878</v>
      </c>
      <c r="K591" s="9">
        <v>19886</v>
      </c>
      <c r="L591" s="9">
        <v>34899</v>
      </c>
      <c r="M591" s="9">
        <v>166</v>
      </c>
      <c r="N591" s="9">
        <v>146.571</v>
      </c>
      <c r="O591" s="9">
        <v>19629.27</v>
      </c>
      <c r="P591" s="9">
        <v>160.995</v>
      </c>
      <c r="Q591" s="9">
        <v>179.077</v>
      </c>
      <c r="R591" s="9">
        <v>314.27300000000002</v>
      </c>
      <c r="S591" s="9">
        <v>1.4950000000000001</v>
      </c>
      <c r="T591" s="9">
        <v>1.32</v>
      </c>
      <c r="U591" s="9">
        <v>1.1000000000000001</v>
      </c>
    </row>
    <row r="592" spans="1:21" ht="15.75" customHeight="1" x14ac:dyDescent="0.35">
      <c r="A592" s="5" t="s">
        <v>21</v>
      </c>
      <c r="B592" s="5" t="s">
        <v>22</v>
      </c>
      <c r="C592" s="5" t="s">
        <v>23</v>
      </c>
      <c r="D592" s="10">
        <v>44450</v>
      </c>
      <c r="E592" s="7" t="str">
        <f t="shared" si="8"/>
        <v>09</v>
      </c>
      <c r="F592" s="7" t="str">
        <f t="shared" si="9"/>
        <v>2021</v>
      </c>
      <c r="G592" s="7" t="e">
        <f t="shared" ca="1" si="10"/>
        <v>#NAME?</v>
      </c>
      <c r="H592" s="8" t="e">
        <f t="shared" ca="1" si="11"/>
        <v>#NAME?</v>
      </c>
      <c r="I592" s="9">
        <v>2206021</v>
      </c>
      <c r="J592" s="9">
        <v>26251</v>
      </c>
      <c r="K592" s="9">
        <v>20705.29</v>
      </c>
      <c r="L592" s="9">
        <v>34978</v>
      </c>
      <c r="M592" s="9">
        <v>79</v>
      </c>
      <c r="N592" s="9">
        <v>130.857</v>
      </c>
      <c r="O592" s="9">
        <v>19865.669999999998</v>
      </c>
      <c r="P592" s="9">
        <v>236.39599999999999</v>
      </c>
      <c r="Q592" s="9">
        <v>186.45500000000001</v>
      </c>
      <c r="R592" s="9">
        <v>314.98399999999998</v>
      </c>
      <c r="S592" s="9">
        <v>0.71099999999999997</v>
      </c>
      <c r="T592" s="9">
        <v>1.1779999999999999</v>
      </c>
      <c r="U592" s="9">
        <v>1.1100000000000001</v>
      </c>
    </row>
    <row r="593" spans="1:21" ht="15.75" customHeight="1" x14ac:dyDescent="0.35">
      <c r="A593" s="5" t="s">
        <v>21</v>
      </c>
      <c r="B593" s="5" t="s">
        <v>22</v>
      </c>
      <c r="C593" s="5" t="s">
        <v>23</v>
      </c>
      <c r="D593" s="10">
        <v>44451</v>
      </c>
      <c r="E593" s="7" t="str">
        <f t="shared" si="8"/>
        <v>09</v>
      </c>
      <c r="F593" s="7" t="str">
        <f t="shared" si="9"/>
        <v>2021</v>
      </c>
      <c r="G593" s="7" t="e">
        <f t="shared" ca="1" si="10"/>
        <v>#NAME?</v>
      </c>
      <c r="H593" s="8" t="e">
        <f t="shared" ca="1" si="11"/>
        <v>#NAME?</v>
      </c>
      <c r="I593" s="9">
        <v>2227367</v>
      </c>
      <c r="J593" s="9">
        <v>21346</v>
      </c>
      <c r="K593" s="9">
        <v>20911.86</v>
      </c>
      <c r="L593" s="9">
        <v>35145</v>
      </c>
      <c r="M593" s="9">
        <v>167</v>
      </c>
      <c r="N593" s="9">
        <v>130.143</v>
      </c>
      <c r="O593" s="9">
        <v>20057.89</v>
      </c>
      <c r="P593" s="9">
        <v>192.22499999999999</v>
      </c>
      <c r="Q593" s="9">
        <v>188.316</v>
      </c>
      <c r="R593" s="9">
        <v>316.488</v>
      </c>
      <c r="S593" s="9">
        <v>1.504</v>
      </c>
      <c r="T593" s="9">
        <v>1.1719999999999999</v>
      </c>
      <c r="U593" s="9">
        <v>1.08</v>
      </c>
    </row>
    <row r="594" spans="1:21" ht="15.75" customHeight="1" x14ac:dyDescent="0.35">
      <c r="A594" s="5" t="s">
        <v>21</v>
      </c>
      <c r="B594" s="5" t="s">
        <v>22</v>
      </c>
      <c r="C594" s="5" t="s">
        <v>23</v>
      </c>
      <c r="D594" s="10">
        <v>44452</v>
      </c>
      <c r="E594" s="7" t="str">
        <f t="shared" si="8"/>
        <v>09</v>
      </c>
      <c r="F594" s="7" t="str">
        <f t="shared" si="9"/>
        <v>2021</v>
      </c>
      <c r="G594" s="7" t="e">
        <f t="shared" ca="1" si="10"/>
        <v>#NAME?</v>
      </c>
      <c r="H594" s="8" t="e">
        <f t="shared" ca="1" si="11"/>
        <v>#NAME?</v>
      </c>
      <c r="I594" s="9">
        <v>2248071</v>
      </c>
      <c r="J594" s="9">
        <v>20704</v>
      </c>
      <c r="K594" s="9">
        <v>20677.14</v>
      </c>
      <c r="L594" s="9">
        <v>35307</v>
      </c>
      <c r="M594" s="9">
        <v>162</v>
      </c>
      <c r="N594" s="9">
        <v>138.571</v>
      </c>
      <c r="O594" s="9">
        <v>20244.34</v>
      </c>
      <c r="P594" s="9">
        <v>186.44399999999999</v>
      </c>
      <c r="Q594" s="9">
        <v>186.202</v>
      </c>
      <c r="R594" s="9">
        <v>317.947</v>
      </c>
      <c r="S594" s="9">
        <v>1.4590000000000001</v>
      </c>
      <c r="T594" s="9">
        <v>1.248</v>
      </c>
      <c r="U594" s="9">
        <v>1.06</v>
      </c>
    </row>
    <row r="595" spans="1:21" ht="15.75" customHeight="1" x14ac:dyDescent="0.35">
      <c r="A595" s="5" t="s">
        <v>21</v>
      </c>
      <c r="B595" s="5" t="s">
        <v>22</v>
      </c>
      <c r="C595" s="5" t="s">
        <v>23</v>
      </c>
      <c r="D595" s="10">
        <v>44453</v>
      </c>
      <c r="E595" s="7" t="str">
        <f t="shared" si="8"/>
        <v>09</v>
      </c>
      <c r="F595" s="7" t="str">
        <f t="shared" si="9"/>
        <v>2021</v>
      </c>
      <c r="G595" s="7" t="e">
        <f t="shared" ca="1" si="10"/>
        <v>#NAME?</v>
      </c>
      <c r="H595" s="8" t="e">
        <f t="shared" ca="1" si="11"/>
        <v>#NAME?</v>
      </c>
      <c r="I595" s="9">
        <v>2266066</v>
      </c>
      <c r="J595" s="9">
        <v>17995</v>
      </c>
      <c r="K595" s="9">
        <v>20679.71</v>
      </c>
      <c r="L595" s="9">
        <v>35529</v>
      </c>
      <c r="M595" s="9">
        <v>222</v>
      </c>
      <c r="N595" s="9">
        <v>147.286</v>
      </c>
      <c r="O595" s="9">
        <v>20406.39</v>
      </c>
      <c r="P595" s="9">
        <v>162.04900000000001</v>
      </c>
      <c r="Q595" s="9">
        <v>186.22499999999999</v>
      </c>
      <c r="R595" s="9">
        <v>319.94600000000003</v>
      </c>
      <c r="S595" s="9">
        <v>1.9990000000000001</v>
      </c>
      <c r="T595" s="9">
        <v>1.3260000000000001</v>
      </c>
      <c r="U595" s="9">
        <v>1.05</v>
      </c>
    </row>
    <row r="596" spans="1:21" ht="15.75" customHeight="1" x14ac:dyDescent="0.35">
      <c r="A596" s="5" t="s">
        <v>21</v>
      </c>
      <c r="B596" s="5" t="s">
        <v>22</v>
      </c>
      <c r="C596" s="5" t="s">
        <v>23</v>
      </c>
      <c r="D596" s="10">
        <v>44454</v>
      </c>
      <c r="E596" s="7" t="str">
        <f t="shared" si="8"/>
        <v>09</v>
      </c>
      <c r="F596" s="7" t="str">
        <f t="shared" si="9"/>
        <v>2021</v>
      </c>
      <c r="G596" s="7" t="e">
        <f t="shared" ca="1" si="10"/>
        <v>#NAME?</v>
      </c>
      <c r="H596" s="8" t="e">
        <f t="shared" ca="1" si="11"/>
        <v>#NAME?</v>
      </c>
      <c r="I596" s="9">
        <v>2283011</v>
      </c>
      <c r="J596" s="9">
        <v>16945</v>
      </c>
      <c r="K596" s="9">
        <v>21286.57</v>
      </c>
      <c r="L596" s="9">
        <v>35742</v>
      </c>
      <c r="M596" s="9">
        <v>213</v>
      </c>
      <c r="N596" s="9">
        <v>152.857</v>
      </c>
      <c r="O596" s="9">
        <v>20558.98</v>
      </c>
      <c r="P596" s="9">
        <v>152.59299999999999</v>
      </c>
      <c r="Q596" s="9">
        <v>191.69</v>
      </c>
      <c r="R596" s="9">
        <v>321.86399999999998</v>
      </c>
      <c r="S596" s="9">
        <v>1.9179999999999999</v>
      </c>
      <c r="T596" s="9">
        <v>1.377</v>
      </c>
      <c r="U596" s="9">
        <v>1.03</v>
      </c>
    </row>
    <row r="597" spans="1:21" ht="15.75" customHeight="1" x14ac:dyDescent="0.35">
      <c r="A597" s="5" t="s">
        <v>21</v>
      </c>
      <c r="B597" s="5" t="s">
        <v>22</v>
      </c>
      <c r="C597" s="5" t="s">
        <v>23</v>
      </c>
      <c r="D597" s="10">
        <v>44455</v>
      </c>
      <c r="E597" s="7" t="str">
        <f t="shared" si="8"/>
        <v>09</v>
      </c>
      <c r="F597" s="7" t="str">
        <f t="shared" si="9"/>
        <v>2021</v>
      </c>
      <c r="G597" s="7" t="e">
        <f t="shared" ca="1" si="10"/>
        <v>#NAME?</v>
      </c>
      <c r="H597" s="8" t="e">
        <f t="shared" ca="1" si="11"/>
        <v>#NAME?</v>
      </c>
      <c r="I597" s="9">
        <v>2304192</v>
      </c>
      <c r="J597" s="9">
        <v>21181</v>
      </c>
      <c r="K597" s="9">
        <v>20328.57</v>
      </c>
      <c r="L597" s="9">
        <v>36018</v>
      </c>
      <c r="M597" s="9">
        <v>276</v>
      </c>
      <c r="N597" s="9">
        <v>183.571</v>
      </c>
      <c r="O597" s="9">
        <v>20749.72</v>
      </c>
      <c r="P597" s="9">
        <v>190.739</v>
      </c>
      <c r="Q597" s="9">
        <v>183.06299999999999</v>
      </c>
      <c r="R597" s="9">
        <v>324.34899999999999</v>
      </c>
      <c r="S597" s="9">
        <v>2.4849999999999999</v>
      </c>
      <c r="T597" s="9">
        <v>1.653</v>
      </c>
      <c r="U597" s="9">
        <v>1</v>
      </c>
    </row>
    <row r="598" spans="1:21" ht="15.75" customHeight="1" x14ac:dyDescent="0.35">
      <c r="A598" s="5" t="s">
        <v>21</v>
      </c>
      <c r="B598" s="5" t="s">
        <v>22</v>
      </c>
      <c r="C598" s="5" t="s">
        <v>23</v>
      </c>
      <c r="D598" s="10">
        <v>44456</v>
      </c>
      <c r="E598" s="7" t="str">
        <f t="shared" si="8"/>
        <v>09</v>
      </c>
      <c r="F598" s="7" t="str">
        <f t="shared" si="9"/>
        <v>2021</v>
      </c>
      <c r="G598" s="7" t="e">
        <f t="shared" ca="1" si="10"/>
        <v>#NAME?</v>
      </c>
      <c r="H598" s="8" t="e">
        <f t="shared" ca="1" si="11"/>
        <v>#NAME?</v>
      </c>
      <c r="I598" s="9">
        <v>2324475</v>
      </c>
      <c r="J598" s="9">
        <v>20283</v>
      </c>
      <c r="K598" s="9">
        <v>20672.14</v>
      </c>
      <c r="L598" s="9">
        <v>36328</v>
      </c>
      <c r="M598" s="9">
        <v>310</v>
      </c>
      <c r="N598" s="9">
        <v>204.143</v>
      </c>
      <c r="O598" s="9">
        <v>20932.37</v>
      </c>
      <c r="P598" s="9">
        <v>182.65299999999999</v>
      </c>
      <c r="Q598" s="9">
        <v>186.15700000000001</v>
      </c>
      <c r="R598" s="9">
        <v>327.14100000000002</v>
      </c>
      <c r="S598" s="9">
        <v>2.7919999999999998</v>
      </c>
      <c r="T598" s="9">
        <v>1.8380000000000001</v>
      </c>
      <c r="U598" s="9">
        <v>0.99</v>
      </c>
    </row>
    <row r="599" spans="1:21" ht="15.75" customHeight="1" x14ac:dyDescent="0.35">
      <c r="A599" s="5" t="s">
        <v>21</v>
      </c>
      <c r="B599" s="5" t="s">
        <v>22</v>
      </c>
      <c r="C599" s="5" t="s">
        <v>23</v>
      </c>
      <c r="D599" s="10">
        <v>44457</v>
      </c>
      <c r="E599" s="7" t="str">
        <f t="shared" si="8"/>
        <v>09</v>
      </c>
      <c r="F599" s="7" t="str">
        <f t="shared" si="9"/>
        <v>2021</v>
      </c>
      <c r="G599" s="7" t="e">
        <f t="shared" ca="1" si="10"/>
        <v>#NAME?</v>
      </c>
      <c r="H599" s="8" t="e">
        <f t="shared" ca="1" si="11"/>
        <v>#NAME?</v>
      </c>
      <c r="I599" s="9">
        <v>2347550</v>
      </c>
      <c r="J599" s="9">
        <v>23075</v>
      </c>
      <c r="K599" s="9">
        <v>20218.43</v>
      </c>
      <c r="L599" s="9">
        <v>36583</v>
      </c>
      <c r="M599" s="9">
        <v>255</v>
      </c>
      <c r="N599" s="9">
        <v>229.286</v>
      </c>
      <c r="O599" s="9">
        <v>21140.17</v>
      </c>
      <c r="P599" s="9">
        <v>207.79499999999999</v>
      </c>
      <c r="Q599" s="9">
        <v>182.071</v>
      </c>
      <c r="R599" s="9">
        <v>329.43700000000001</v>
      </c>
      <c r="S599" s="9">
        <v>2.2959999999999998</v>
      </c>
      <c r="T599" s="9">
        <v>2.0649999999999999</v>
      </c>
      <c r="U599" s="9">
        <v>0.98</v>
      </c>
    </row>
    <row r="600" spans="1:21" ht="15.75" customHeight="1" x14ac:dyDescent="0.35">
      <c r="A600" s="5" t="s">
        <v>21</v>
      </c>
      <c r="B600" s="5" t="s">
        <v>22</v>
      </c>
      <c r="C600" s="5" t="s">
        <v>23</v>
      </c>
      <c r="D600" s="10">
        <v>44458</v>
      </c>
      <c r="E600" s="7" t="str">
        <f t="shared" si="8"/>
        <v>09</v>
      </c>
      <c r="F600" s="7" t="str">
        <f t="shared" si="9"/>
        <v>2021</v>
      </c>
      <c r="G600" s="7" t="e">
        <f t="shared" ca="1" si="10"/>
        <v>#NAME?</v>
      </c>
      <c r="H600" s="8" t="e">
        <f t="shared" ca="1" si="11"/>
        <v>#NAME?</v>
      </c>
      <c r="I600" s="9">
        <v>2366749</v>
      </c>
      <c r="J600" s="9">
        <v>19199</v>
      </c>
      <c r="K600" s="9">
        <v>19911.71</v>
      </c>
      <c r="L600" s="9">
        <v>36788</v>
      </c>
      <c r="M600" s="9">
        <v>205</v>
      </c>
      <c r="N600" s="9">
        <v>234.714</v>
      </c>
      <c r="O600" s="9">
        <v>21313.06</v>
      </c>
      <c r="P600" s="9">
        <v>172.89099999999999</v>
      </c>
      <c r="Q600" s="9">
        <v>179.309</v>
      </c>
      <c r="R600" s="9">
        <v>331.28300000000002</v>
      </c>
      <c r="S600" s="9">
        <v>1.8460000000000001</v>
      </c>
      <c r="T600" s="9">
        <v>2.1139999999999999</v>
      </c>
      <c r="U600" s="9">
        <v>0.96</v>
      </c>
    </row>
    <row r="601" spans="1:21" ht="15.75" customHeight="1" x14ac:dyDescent="0.35">
      <c r="A601" s="5" t="s">
        <v>21</v>
      </c>
      <c r="B601" s="5" t="s">
        <v>22</v>
      </c>
      <c r="C601" s="5" t="s">
        <v>23</v>
      </c>
      <c r="D601" s="10">
        <v>44459</v>
      </c>
      <c r="E601" s="7" t="str">
        <f t="shared" si="8"/>
        <v>09</v>
      </c>
      <c r="F601" s="7" t="str">
        <f t="shared" si="9"/>
        <v>2021</v>
      </c>
      <c r="G601" s="7" t="e">
        <f t="shared" ca="1" si="10"/>
        <v>#NAME?</v>
      </c>
      <c r="H601" s="8" t="e">
        <f t="shared" ca="1" si="11"/>
        <v>#NAME?</v>
      </c>
      <c r="I601" s="9">
        <v>2385616</v>
      </c>
      <c r="J601" s="9">
        <v>18867</v>
      </c>
      <c r="K601" s="9">
        <v>19649.29</v>
      </c>
      <c r="L601" s="9">
        <v>36934</v>
      </c>
      <c r="M601" s="9">
        <v>146</v>
      </c>
      <c r="N601" s="9">
        <v>232.429</v>
      </c>
      <c r="O601" s="9">
        <v>21482.959999999999</v>
      </c>
      <c r="P601" s="9">
        <v>169.90100000000001</v>
      </c>
      <c r="Q601" s="9">
        <v>176.946</v>
      </c>
      <c r="R601" s="9">
        <v>332.59800000000001</v>
      </c>
      <c r="S601" s="9">
        <v>1.3149999999999999</v>
      </c>
      <c r="T601" s="9">
        <v>2.093</v>
      </c>
      <c r="U601" s="9">
        <v>0.95</v>
      </c>
    </row>
    <row r="602" spans="1:21" ht="15.75" customHeight="1" x14ac:dyDescent="0.35">
      <c r="A602" s="5" t="s">
        <v>21</v>
      </c>
      <c r="B602" s="5" t="s">
        <v>22</v>
      </c>
      <c r="C602" s="5" t="s">
        <v>23</v>
      </c>
      <c r="D602" s="10">
        <v>44460</v>
      </c>
      <c r="E602" s="7" t="str">
        <f t="shared" si="8"/>
        <v>09</v>
      </c>
      <c r="F602" s="7" t="str">
        <f t="shared" si="9"/>
        <v>2021</v>
      </c>
      <c r="G602" s="7" t="e">
        <f t="shared" ca="1" si="10"/>
        <v>#NAME?</v>
      </c>
      <c r="H602" s="8" t="e">
        <f t="shared" ca="1" si="11"/>
        <v>#NAME?</v>
      </c>
      <c r="I602" s="9">
        <v>2401916</v>
      </c>
      <c r="J602" s="9">
        <v>16300</v>
      </c>
      <c r="K602" s="9">
        <v>19407.14</v>
      </c>
      <c r="L602" s="9">
        <v>37074</v>
      </c>
      <c r="M602" s="9">
        <v>140</v>
      </c>
      <c r="N602" s="9">
        <v>220.714</v>
      </c>
      <c r="O602" s="9">
        <v>21629.74</v>
      </c>
      <c r="P602" s="9">
        <v>146.785</v>
      </c>
      <c r="Q602" s="9">
        <v>174.76499999999999</v>
      </c>
      <c r="R602" s="9">
        <v>333.85899999999998</v>
      </c>
      <c r="S602" s="9">
        <v>1.2609999999999999</v>
      </c>
      <c r="T602" s="9">
        <v>1.988</v>
      </c>
      <c r="U602" s="9">
        <v>0.95</v>
      </c>
    </row>
    <row r="603" spans="1:21" ht="15.75" customHeight="1" x14ac:dyDescent="0.35">
      <c r="A603" s="5" t="s">
        <v>21</v>
      </c>
      <c r="B603" s="5" t="s">
        <v>22</v>
      </c>
      <c r="C603" s="5" t="s">
        <v>23</v>
      </c>
      <c r="D603" s="10">
        <v>44461</v>
      </c>
      <c r="E603" s="7" t="str">
        <f t="shared" si="8"/>
        <v>09</v>
      </c>
      <c r="F603" s="7" t="str">
        <f t="shared" si="9"/>
        <v>2021</v>
      </c>
      <c r="G603" s="7" t="e">
        <f t="shared" ca="1" si="10"/>
        <v>#NAME?</v>
      </c>
      <c r="H603" s="8" t="e">
        <f t="shared" ca="1" si="11"/>
        <v>#NAME?</v>
      </c>
      <c r="I603" s="9">
        <v>2417419</v>
      </c>
      <c r="J603" s="9">
        <v>15503</v>
      </c>
      <c r="K603" s="9">
        <v>19201.14</v>
      </c>
      <c r="L603" s="9">
        <v>37228</v>
      </c>
      <c r="M603" s="9">
        <v>154</v>
      </c>
      <c r="N603" s="9">
        <v>212.286</v>
      </c>
      <c r="O603" s="9">
        <v>21769.35</v>
      </c>
      <c r="P603" s="9">
        <v>139.608</v>
      </c>
      <c r="Q603" s="9">
        <v>172.91</v>
      </c>
      <c r="R603" s="9">
        <v>335.24599999999998</v>
      </c>
      <c r="S603" s="9">
        <v>1.387</v>
      </c>
      <c r="T603" s="9">
        <v>1.9119999999999999</v>
      </c>
      <c r="U603" s="9">
        <v>0.94</v>
      </c>
    </row>
    <row r="604" spans="1:21" ht="15.75" customHeight="1" x14ac:dyDescent="0.35">
      <c r="A604" s="5" t="s">
        <v>21</v>
      </c>
      <c r="B604" s="5" t="s">
        <v>22</v>
      </c>
      <c r="C604" s="5" t="s">
        <v>23</v>
      </c>
      <c r="D604" s="10">
        <v>44462</v>
      </c>
      <c r="E604" s="7" t="str">
        <f t="shared" si="8"/>
        <v>09</v>
      </c>
      <c r="F604" s="7" t="str">
        <f t="shared" si="9"/>
        <v>2021</v>
      </c>
      <c r="G604" s="7" t="e">
        <f t="shared" ca="1" si="10"/>
        <v>#NAME?</v>
      </c>
      <c r="H604" s="8" t="e">
        <f t="shared" ca="1" si="11"/>
        <v>#NAME?</v>
      </c>
      <c r="I604" s="9">
        <v>2434753</v>
      </c>
      <c r="J604" s="9">
        <v>17334</v>
      </c>
      <c r="K604" s="9">
        <v>18651.57</v>
      </c>
      <c r="L604" s="9">
        <v>37405</v>
      </c>
      <c r="M604" s="9">
        <v>177</v>
      </c>
      <c r="N604" s="9">
        <v>198.143</v>
      </c>
      <c r="O604" s="9">
        <v>21925.45</v>
      </c>
      <c r="P604" s="9">
        <v>156.096</v>
      </c>
      <c r="Q604" s="9">
        <v>167.96100000000001</v>
      </c>
      <c r="R604" s="9">
        <v>336.84</v>
      </c>
      <c r="S604" s="9">
        <v>1.5940000000000001</v>
      </c>
      <c r="T604" s="9">
        <v>1.784</v>
      </c>
      <c r="U604" s="9">
        <v>0.91</v>
      </c>
    </row>
    <row r="605" spans="1:21" ht="15.75" customHeight="1" x14ac:dyDescent="0.35">
      <c r="A605" s="5" t="s">
        <v>21</v>
      </c>
      <c r="B605" s="5" t="s">
        <v>22</v>
      </c>
      <c r="C605" s="5" t="s">
        <v>23</v>
      </c>
      <c r="D605" s="10">
        <v>44463</v>
      </c>
      <c r="E605" s="7" t="str">
        <f t="shared" si="8"/>
        <v>09</v>
      </c>
      <c r="F605" s="7" t="str">
        <f t="shared" si="9"/>
        <v>2021</v>
      </c>
      <c r="G605" s="7" t="e">
        <f t="shared" ca="1" si="10"/>
        <v>#NAME?</v>
      </c>
      <c r="H605" s="8" t="e">
        <f t="shared" ca="1" si="11"/>
        <v>#NAME?</v>
      </c>
      <c r="I605" s="9">
        <v>2453328</v>
      </c>
      <c r="J605" s="9">
        <v>18575</v>
      </c>
      <c r="K605" s="9">
        <v>18407.57</v>
      </c>
      <c r="L605" s="9">
        <v>37405</v>
      </c>
      <c r="M605" s="9">
        <v>0</v>
      </c>
      <c r="N605" s="9">
        <v>153.857</v>
      </c>
      <c r="O605" s="9">
        <v>22092.720000000001</v>
      </c>
      <c r="P605" s="9">
        <v>167.27199999999999</v>
      </c>
      <c r="Q605" s="9">
        <v>165.76400000000001</v>
      </c>
      <c r="R605" s="9">
        <v>336.84</v>
      </c>
      <c r="S605" s="9">
        <v>0</v>
      </c>
      <c r="T605" s="9">
        <v>1.3859999999999999</v>
      </c>
      <c r="U605" s="9">
        <v>0.9</v>
      </c>
    </row>
    <row r="606" spans="1:21" ht="15.75" customHeight="1" x14ac:dyDescent="0.35">
      <c r="A606" s="5" t="s">
        <v>21</v>
      </c>
      <c r="B606" s="5" t="s">
        <v>22</v>
      </c>
      <c r="C606" s="5" t="s">
        <v>23</v>
      </c>
      <c r="D606" s="10">
        <v>44464</v>
      </c>
      <c r="E606" s="7" t="str">
        <f t="shared" si="8"/>
        <v>09</v>
      </c>
      <c r="F606" s="7" t="str">
        <f t="shared" si="9"/>
        <v>2021</v>
      </c>
      <c r="G606" s="7" t="e">
        <f t="shared" ca="1" si="10"/>
        <v>#NAME?</v>
      </c>
      <c r="H606" s="8" t="e">
        <f t="shared" ca="1" si="11"/>
        <v>#NAME?</v>
      </c>
      <c r="I606" s="9">
        <v>2470175</v>
      </c>
      <c r="J606" s="9">
        <v>16847</v>
      </c>
      <c r="K606" s="9">
        <v>17517.86</v>
      </c>
      <c r="L606" s="9">
        <v>37405</v>
      </c>
      <c r="M606" s="9">
        <v>0</v>
      </c>
      <c r="N606" s="9">
        <v>117.429</v>
      </c>
      <c r="O606" s="9">
        <v>22244.43</v>
      </c>
      <c r="P606" s="9">
        <v>151.71100000000001</v>
      </c>
      <c r="Q606" s="9">
        <v>157.75200000000001</v>
      </c>
      <c r="R606" s="9">
        <v>336.84</v>
      </c>
      <c r="S606" s="9">
        <v>0</v>
      </c>
      <c r="T606" s="9">
        <v>1.0569999999999999</v>
      </c>
      <c r="U606" s="9">
        <v>0.9</v>
      </c>
    </row>
    <row r="607" spans="1:21" ht="15.75" customHeight="1" x14ac:dyDescent="0.35">
      <c r="A607" s="5" t="s">
        <v>21</v>
      </c>
      <c r="B607" s="5" t="s">
        <v>22</v>
      </c>
      <c r="C607" s="5" t="s">
        <v>23</v>
      </c>
      <c r="D607" s="10">
        <v>44465</v>
      </c>
      <c r="E607" s="7" t="str">
        <f t="shared" si="8"/>
        <v>09</v>
      </c>
      <c r="F607" s="7" t="str">
        <f t="shared" si="9"/>
        <v>2021</v>
      </c>
      <c r="G607" s="7" t="e">
        <f t="shared" ca="1" si="10"/>
        <v>#NAME?</v>
      </c>
      <c r="H607" s="8" t="e">
        <f t="shared" ca="1" si="11"/>
        <v>#NAME?</v>
      </c>
      <c r="I607" s="9">
        <v>2490858</v>
      </c>
      <c r="J607" s="9">
        <v>20683</v>
      </c>
      <c r="K607" s="9">
        <v>17729.86</v>
      </c>
      <c r="L607" s="9">
        <v>37405</v>
      </c>
      <c r="M607" s="9">
        <v>0</v>
      </c>
      <c r="N607" s="9">
        <v>88.143000000000001</v>
      </c>
      <c r="O607" s="9">
        <v>22430.68</v>
      </c>
      <c r="P607" s="9">
        <v>186.255</v>
      </c>
      <c r="Q607" s="9">
        <v>159.661</v>
      </c>
      <c r="R607" s="9">
        <v>336.84</v>
      </c>
      <c r="S607" s="9">
        <v>0</v>
      </c>
      <c r="T607" s="9">
        <v>0.79400000000000004</v>
      </c>
      <c r="U607" s="9">
        <v>0.93</v>
      </c>
    </row>
    <row r="608" spans="1:21" ht="15.75" customHeight="1" x14ac:dyDescent="0.35">
      <c r="A608" s="5" t="s">
        <v>21</v>
      </c>
      <c r="B608" s="5" t="s">
        <v>22</v>
      </c>
      <c r="C608" s="5" t="s">
        <v>23</v>
      </c>
      <c r="D608" s="10">
        <v>44466</v>
      </c>
      <c r="E608" s="7" t="str">
        <f t="shared" si="8"/>
        <v>09</v>
      </c>
      <c r="F608" s="7" t="str">
        <f t="shared" si="9"/>
        <v>2021</v>
      </c>
      <c r="G608" s="7" t="e">
        <f t="shared" ca="1" si="10"/>
        <v>#NAME?</v>
      </c>
      <c r="H608" s="8" t="e">
        <f t="shared" ca="1" si="11"/>
        <v>#NAME?</v>
      </c>
      <c r="I608" s="9">
        <v>2509177</v>
      </c>
      <c r="J608" s="9">
        <v>18319</v>
      </c>
      <c r="K608" s="9">
        <v>17651.57</v>
      </c>
      <c r="L608" s="9">
        <v>37494</v>
      </c>
      <c r="M608" s="9">
        <v>89</v>
      </c>
      <c r="N608" s="9">
        <v>80</v>
      </c>
      <c r="O608" s="9">
        <v>22595.65</v>
      </c>
      <c r="P608" s="9">
        <v>164.96600000000001</v>
      </c>
      <c r="Q608" s="9">
        <v>158.95599999999999</v>
      </c>
      <c r="R608" s="9">
        <v>337.64100000000002</v>
      </c>
      <c r="S608" s="9">
        <v>0.80100000000000005</v>
      </c>
      <c r="T608" s="9">
        <v>0.72</v>
      </c>
      <c r="U608" s="9">
        <v>0.93</v>
      </c>
    </row>
    <row r="609" spans="1:21" ht="15.75" customHeight="1" x14ac:dyDescent="0.35">
      <c r="A609" s="5" t="s">
        <v>21</v>
      </c>
      <c r="B609" s="5" t="s">
        <v>22</v>
      </c>
      <c r="C609" s="5" t="s">
        <v>23</v>
      </c>
      <c r="D609" s="10">
        <v>44467</v>
      </c>
      <c r="E609" s="7" t="str">
        <f t="shared" si="8"/>
        <v>09</v>
      </c>
      <c r="F609" s="7" t="str">
        <f t="shared" si="9"/>
        <v>2021</v>
      </c>
      <c r="G609" s="7" t="e">
        <f t="shared" ca="1" si="10"/>
        <v>#NAME?</v>
      </c>
      <c r="H609" s="8" t="e">
        <f t="shared" ca="1" si="11"/>
        <v>#NAME?</v>
      </c>
      <c r="I609" s="9">
        <v>2522965</v>
      </c>
      <c r="J609" s="9">
        <v>13788</v>
      </c>
      <c r="K609" s="9">
        <v>17292.71</v>
      </c>
      <c r="L609" s="9">
        <v>37686</v>
      </c>
      <c r="M609" s="9">
        <v>192</v>
      </c>
      <c r="N609" s="9">
        <v>87.429000000000002</v>
      </c>
      <c r="O609" s="9">
        <v>22719.81</v>
      </c>
      <c r="P609" s="9">
        <v>124.164</v>
      </c>
      <c r="Q609" s="9">
        <v>155.72399999999999</v>
      </c>
      <c r="R609" s="9">
        <v>339.37</v>
      </c>
      <c r="S609" s="9">
        <v>1.7290000000000001</v>
      </c>
      <c r="T609" s="9">
        <v>0.78700000000000003</v>
      </c>
      <c r="U609" s="9">
        <v>0.9</v>
      </c>
    </row>
    <row r="610" spans="1:21" ht="15.75" customHeight="1" x14ac:dyDescent="0.35">
      <c r="A610" s="5" t="s">
        <v>21</v>
      </c>
      <c r="B610" s="5" t="s">
        <v>22</v>
      </c>
      <c r="C610" s="5" t="s">
        <v>23</v>
      </c>
      <c r="D610" s="10">
        <v>44468</v>
      </c>
      <c r="E610" s="7" t="str">
        <f t="shared" si="8"/>
        <v>09</v>
      </c>
      <c r="F610" s="7" t="str">
        <f t="shared" si="9"/>
        <v>2021</v>
      </c>
      <c r="G610" s="7" t="e">
        <f t="shared" ca="1" si="10"/>
        <v>#NAME?</v>
      </c>
      <c r="H610" s="8" t="e">
        <f t="shared" ca="1" si="11"/>
        <v>#NAME?</v>
      </c>
      <c r="I610" s="9">
        <v>2535732</v>
      </c>
      <c r="J610" s="9">
        <v>12767</v>
      </c>
      <c r="K610" s="9">
        <v>16901.86</v>
      </c>
      <c r="L610" s="9">
        <v>38164</v>
      </c>
      <c r="M610" s="9">
        <v>478</v>
      </c>
      <c r="N610" s="9">
        <v>133.714</v>
      </c>
      <c r="O610" s="9">
        <v>22834.78</v>
      </c>
      <c r="P610" s="9">
        <v>114.96899999999999</v>
      </c>
      <c r="Q610" s="9">
        <v>152.20500000000001</v>
      </c>
      <c r="R610" s="9">
        <v>343.67500000000001</v>
      </c>
      <c r="S610" s="9">
        <v>4.3040000000000003</v>
      </c>
      <c r="T610" s="9">
        <v>1.204</v>
      </c>
      <c r="U610" s="9">
        <v>0.86</v>
      </c>
    </row>
    <row r="611" spans="1:21" ht="15.75" customHeight="1" x14ac:dyDescent="0.35">
      <c r="A611" s="5" t="s">
        <v>21</v>
      </c>
      <c r="B611" s="5" t="s">
        <v>22</v>
      </c>
      <c r="C611" s="5" t="s">
        <v>23</v>
      </c>
      <c r="D611" s="10">
        <v>44469</v>
      </c>
      <c r="E611" s="7" t="str">
        <f t="shared" si="8"/>
        <v>09</v>
      </c>
      <c r="F611" s="7" t="str">
        <f t="shared" si="9"/>
        <v>2021</v>
      </c>
      <c r="G611" s="7" t="e">
        <f t="shared" ca="1" si="10"/>
        <v>#NAME?</v>
      </c>
      <c r="H611" s="8" t="e">
        <f t="shared" ca="1" si="11"/>
        <v>#NAME?</v>
      </c>
      <c r="I611" s="9">
        <v>2549966</v>
      </c>
      <c r="J611" s="9">
        <v>14234</v>
      </c>
      <c r="K611" s="9">
        <v>16459</v>
      </c>
      <c r="L611" s="9">
        <v>38294</v>
      </c>
      <c r="M611" s="9">
        <v>130</v>
      </c>
      <c r="N611" s="9">
        <v>127</v>
      </c>
      <c r="O611" s="9">
        <v>22962.959999999999</v>
      </c>
      <c r="P611" s="9">
        <v>128.18</v>
      </c>
      <c r="Q611" s="9">
        <v>148.21700000000001</v>
      </c>
      <c r="R611" s="9">
        <v>344.84500000000003</v>
      </c>
      <c r="S611" s="9">
        <v>1.171</v>
      </c>
      <c r="T611" s="9">
        <v>1.1439999999999999</v>
      </c>
      <c r="U611" s="9">
        <v>0.82</v>
      </c>
    </row>
    <row r="612" spans="1:21" ht="15.75" customHeight="1" x14ac:dyDescent="0.35">
      <c r="A612" s="5" t="s">
        <v>21</v>
      </c>
      <c r="B612" s="5" t="s">
        <v>22</v>
      </c>
      <c r="C612" s="5" t="s">
        <v>23</v>
      </c>
      <c r="D612" s="10">
        <v>44470</v>
      </c>
      <c r="E612" s="7" t="str">
        <f t="shared" si="8"/>
        <v>10</v>
      </c>
      <c r="F612" s="7" t="str">
        <f t="shared" si="9"/>
        <v>2021</v>
      </c>
      <c r="G612" s="7" t="e">
        <f t="shared" ca="1" si="10"/>
        <v>#NAME?</v>
      </c>
      <c r="H612" s="8" t="e">
        <f t="shared" ca="1" si="11"/>
        <v>#NAME?</v>
      </c>
      <c r="I612" s="9">
        <v>2565487</v>
      </c>
      <c r="J612" s="9">
        <v>15521</v>
      </c>
      <c r="K612" s="9">
        <v>16022.71</v>
      </c>
      <c r="L612" s="9">
        <v>38493</v>
      </c>
      <c r="M612" s="9">
        <v>199</v>
      </c>
      <c r="N612" s="9">
        <v>155.429</v>
      </c>
      <c r="O612" s="9">
        <v>23102.73</v>
      </c>
      <c r="P612" s="9">
        <v>139.77000000000001</v>
      </c>
      <c r="Q612" s="9">
        <v>144.28800000000001</v>
      </c>
      <c r="R612" s="9">
        <v>346.637</v>
      </c>
      <c r="S612" s="9">
        <v>1.792</v>
      </c>
      <c r="T612" s="9">
        <v>1.4</v>
      </c>
      <c r="U612" s="9">
        <v>0.8</v>
      </c>
    </row>
    <row r="613" spans="1:21" ht="15.75" customHeight="1" x14ac:dyDescent="0.35">
      <c r="A613" s="5" t="s">
        <v>21</v>
      </c>
      <c r="B613" s="5" t="s">
        <v>22</v>
      </c>
      <c r="C613" s="5" t="s">
        <v>23</v>
      </c>
      <c r="D613" s="10">
        <v>44471</v>
      </c>
      <c r="E613" s="7" t="str">
        <f t="shared" si="8"/>
        <v>10</v>
      </c>
      <c r="F613" s="7" t="str">
        <f t="shared" si="9"/>
        <v>2021</v>
      </c>
      <c r="G613" s="7" t="e">
        <f t="shared" ca="1" si="10"/>
        <v>#NAME?</v>
      </c>
      <c r="H613" s="8" t="e">
        <f t="shared" ca="1" si="11"/>
        <v>#NAME?</v>
      </c>
      <c r="I613" s="9">
        <v>2580173</v>
      </c>
      <c r="J613" s="9">
        <v>14686</v>
      </c>
      <c r="K613" s="9">
        <v>15714</v>
      </c>
      <c r="L613" s="9">
        <v>38656</v>
      </c>
      <c r="M613" s="9">
        <v>163</v>
      </c>
      <c r="N613" s="9">
        <v>178.714</v>
      </c>
      <c r="O613" s="9">
        <v>23234.98</v>
      </c>
      <c r="P613" s="9">
        <v>132.25</v>
      </c>
      <c r="Q613" s="9">
        <v>141.50800000000001</v>
      </c>
      <c r="R613" s="9">
        <v>348.10500000000002</v>
      </c>
      <c r="S613" s="9">
        <v>1.468</v>
      </c>
      <c r="T613" s="9">
        <v>1.609</v>
      </c>
      <c r="U613" s="9">
        <v>0.78</v>
      </c>
    </row>
    <row r="614" spans="1:21" ht="15.75" customHeight="1" x14ac:dyDescent="0.35">
      <c r="A614" s="5" t="s">
        <v>21</v>
      </c>
      <c r="B614" s="5" t="s">
        <v>22</v>
      </c>
      <c r="C614" s="5" t="s">
        <v>23</v>
      </c>
      <c r="D614" s="10">
        <v>44472</v>
      </c>
      <c r="E614" s="7" t="str">
        <f t="shared" si="8"/>
        <v>10</v>
      </c>
      <c r="F614" s="7" t="str">
        <f t="shared" si="9"/>
        <v>2021</v>
      </c>
      <c r="G614" s="7" t="e">
        <f t="shared" ca="1" si="10"/>
        <v>#NAME?</v>
      </c>
      <c r="H614" s="8" t="e">
        <f t="shared" ca="1" si="11"/>
        <v>#NAME?</v>
      </c>
      <c r="I614" s="9">
        <v>2593399</v>
      </c>
      <c r="J614" s="9">
        <v>13226</v>
      </c>
      <c r="K614" s="9">
        <v>14648.71</v>
      </c>
      <c r="L614" s="9">
        <v>38768</v>
      </c>
      <c r="M614" s="9">
        <v>112</v>
      </c>
      <c r="N614" s="9">
        <v>194.714</v>
      </c>
      <c r="O614" s="9">
        <v>23354.09</v>
      </c>
      <c r="P614" s="9">
        <v>119.10299999999999</v>
      </c>
      <c r="Q614" s="9">
        <v>131.91499999999999</v>
      </c>
      <c r="R614" s="9">
        <v>349.11399999999998</v>
      </c>
      <c r="S614" s="9">
        <v>1.0089999999999999</v>
      </c>
      <c r="T614" s="9">
        <v>1.7529999999999999</v>
      </c>
      <c r="U614" s="9">
        <v>0.77</v>
      </c>
    </row>
    <row r="615" spans="1:21" ht="15.75" customHeight="1" x14ac:dyDescent="0.35">
      <c r="A615" s="5" t="s">
        <v>21</v>
      </c>
      <c r="B615" s="5" t="s">
        <v>22</v>
      </c>
      <c r="C615" s="5" t="s">
        <v>23</v>
      </c>
      <c r="D615" s="10">
        <v>44473</v>
      </c>
      <c r="E615" s="7" t="str">
        <f t="shared" si="8"/>
        <v>10</v>
      </c>
      <c r="F615" s="7" t="str">
        <f t="shared" si="9"/>
        <v>2021</v>
      </c>
      <c r="G615" s="7" t="e">
        <f t="shared" ca="1" si="10"/>
        <v>#NAME?</v>
      </c>
      <c r="H615" s="8" t="e">
        <f t="shared" ca="1" si="11"/>
        <v>#NAME?</v>
      </c>
      <c r="I615" s="9">
        <v>2604040</v>
      </c>
      <c r="J615" s="9">
        <v>10641</v>
      </c>
      <c r="K615" s="9">
        <v>13551.86</v>
      </c>
      <c r="L615" s="9">
        <v>38828</v>
      </c>
      <c r="M615" s="9">
        <v>60</v>
      </c>
      <c r="N615" s="9">
        <v>190.571</v>
      </c>
      <c r="O615" s="9">
        <v>23449.91</v>
      </c>
      <c r="P615" s="9">
        <v>95.823999999999998</v>
      </c>
      <c r="Q615" s="9">
        <v>122.03700000000001</v>
      </c>
      <c r="R615" s="9">
        <v>349.654</v>
      </c>
      <c r="S615" s="9">
        <v>0.54</v>
      </c>
      <c r="T615" s="9">
        <v>1.716</v>
      </c>
      <c r="U615" s="9">
        <v>0.76</v>
      </c>
    </row>
    <row r="616" spans="1:21" ht="15.75" customHeight="1" x14ac:dyDescent="0.35">
      <c r="A616" s="5" t="s">
        <v>21</v>
      </c>
      <c r="B616" s="5" t="s">
        <v>22</v>
      </c>
      <c r="C616" s="5" t="s">
        <v>23</v>
      </c>
      <c r="D616" s="10">
        <v>44474</v>
      </c>
      <c r="E616" s="7" t="str">
        <f t="shared" si="8"/>
        <v>10</v>
      </c>
      <c r="F616" s="7" t="str">
        <f t="shared" si="9"/>
        <v>2021</v>
      </c>
      <c r="G616" s="7" t="e">
        <f t="shared" ca="1" si="10"/>
        <v>#NAME?</v>
      </c>
      <c r="H616" s="8" t="e">
        <f t="shared" ca="1" si="11"/>
        <v>#NAME?</v>
      </c>
      <c r="I616" s="9">
        <v>2613070</v>
      </c>
      <c r="J616" s="9">
        <v>9030</v>
      </c>
      <c r="K616" s="9">
        <v>12872.14</v>
      </c>
      <c r="L616" s="9">
        <v>38828</v>
      </c>
      <c r="M616" s="9">
        <v>0</v>
      </c>
      <c r="N616" s="9">
        <v>163.143</v>
      </c>
      <c r="O616" s="9">
        <v>23531.23</v>
      </c>
      <c r="P616" s="9">
        <v>81.316999999999993</v>
      </c>
      <c r="Q616" s="9">
        <v>115.916</v>
      </c>
      <c r="R616" s="9">
        <v>349.654</v>
      </c>
      <c r="S616" s="9">
        <v>0</v>
      </c>
      <c r="T616" s="9">
        <v>1.4690000000000001</v>
      </c>
      <c r="U616" s="9">
        <v>0.76</v>
      </c>
    </row>
    <row r="617" spans="1:21" ht="15.75" customHeight="1" x14ac:dyDescent="0.35">
      <c r="A617" s="5" t="s">
        <v>21</v>
      </c>
      <c r="B617" s="5" t="s">
        <v>22</v>
      </c>
      <c r="C617" s="5" t="s">
        <v>23</v>
      </c>
      <c r="D617" s="10">
        <v>44475</v>
      </c>
      <c r="E617" s="7" t="str">
        <f t="shared" si="8"/>
        <v>10</v>
      </c>
      <c r="F617" s="7" t="str">
        <f t="shared" si="9"/>
        <v>2021</v>
      </c>
      <c r="G617" s="7" t="e">
        <f t="shared" ca="1" si="10"/>
        <v>#NAME?</v>
      </c>
      <c r="H617" s="8" t="e">
        <f t="shared" ca="1" si="11"/>
        <v>#NAME?</v>
      </c>
      <c r="I617" s="9">
        <v>2622917</v>
      </c>
      <c r="J617" s="9">
        <v>9847</v>
      </c>
      <c r="K617" s="9">
        <v>12455</v>
      </c>
      <c r="L617" s="9">
        <v>38828</v>
      </c>
      <c r="M617" s="9">
        <v>0</v>
      </c>
      <c r="N617" s="9">
        <v>94.856999999999999</v>
      </c>
      <c r="O617" s="9">
        <v>23619.9</v>
      </c>
      <c r="P617" s="9">
        <v>88.674000000000007</v>
      </c>
      <c r="Q617" s="9">
        <v>112.16</v>
      </c>
      <c r="R617" s="9">
        <v>349.654</v>
      </c>
      <c r="S617" s="9">
        <v>0</v>
      </c>
      <c r="T617" s="9">
        <v>0.85399999999999998</v>
      </c>
      <c r="U617" s="9">
        <v>0.76</v>
      </c>
    </row>
    <row r="618" spans="1:21" ht="15.75" customHeight="1" x14ac:dyDescent="0.35">
      <c r="A618" s="5" t="s">
        <v>21</v>
      </c>
      <c r="B618" s="5" t="s">
        <v>22</v>
      </c>
      <c r="C618" s="5" t="s">
        <v>23</v>
      </c>
      <c r="D618" s="10">
        <v>44476</v>
      </c>
      <c r="E618" s="7" t="str">
        <f t="shared" si="8"/>
        <v>10</v>
      </c>
      <c r="F618" s="7" t="str">
        <f t="shared" si="9"/>
        <v>2021</v>
      </c>
      <c r="G618" s="7" t="e">
        <f t="shared" ca="1" si="10"/>
        <v>#NAME?</v>
      </c>
      <c r="H618" s="8" t="e">
        <f t="shared" ca="1" si="11"/>
        <v>#NAME?</v>
      </c>
      <c r="I618" s="9">
        <v>2632881</v>
      </c>
      <c r="J618" s="9">
        <v>9964</v>
      </c>
      <c r="K618" s="9">
        <v>11845</v>
      </c>
      <c r="L618" s="9">
        <v>38837</v>
      </c>
      <c r="M618" s="9">
        <v>9</v>
      </c>
      <c r="N618" s="9">
        <v>77.570999999999998</v>
      </c>
      <c r="O618" s="9">
        <v>23709.63</v>
      </c>
      <c r="P618" s="9">
        <v>89.727999999999994</v>
      </c>
      <c r="Q618" s="9">
        <v>106.667</v>
      </c>
      <c r="R618" s="9">
        <v>349.73500000000001</v>
      </c>
      <c r="S618" s="9">
        <v>8.1000000000000003E-2</v>
      </c>
      <c r="T618" s="9">
        <v>0.69899999999999995</v>
      </c>
      <c r="U618" s="9">
        <v>0.74</v>
      </c>
    </row>
    <row r="619" spans="1:21" ht="15.75" customHeight="1" x14ac:dyDescent="0.35">
      <c r="A619" s="5" t="s">
        <v>21</v>
      </c>
      <c r="B619" s="5" t="s">
        <v>22</v>
      </c>
      <c r="C619" s="5" t="s">
        <v>23</v>
      </c>
      <c r="D619" s="10">
        <v>44477</v>
      </c>
      <c r="E619" s="7" t="str">
        <f t="shared" si="8"/>
        <v>10</v>
      </c>
      <c r="F619" s="7" t="str">
        <f t="shared" si="9"/>
        <v>2021</v>
      </c>
      <c r="G619" s="7" t="e">
        <f t="shared" ca="1" si="10"/>
        <v>#NAME?</v>
      </c>
      <c r="H619" s="8" t="e">
        <f t="shared" ca="1" si="11"/>
        <v>#NAME?</v>
      </c>
      <c r="I619" s="9">
        <v>2643494</v>
      </c>
      <c r="J619" s="9">
        <v>10613</v>
      </c>
      <c r="K619" s="9">
        <v>11143.86</v>
      </c>
      <c r="L619" s="9">
        <v>39232</v>
      </c>
      <c r="M619" s="9">
        <v>395</v>
      </c>
      <c r="N619" s="9">
        <v>105.571</v>
      </c>
      <c r="O619" s="9">
        <v>23805.200000000001</v>
      </c>
      <c r="P619" s="9">
        <v>95.572000000000003</v>
      </c>
      <c r="Q619" s="9">
        <v>100.35299999999999</v>
      </c>
      <c r="R619" s="9">
        <v>353.29199999999997</v>
      </c>
      <c r="S619" s="9">
        <v>3.5569999999999999</v>
      </c>
      <c r="T619" s="9">
        <v>0.95099999999999996</v>
      </c>
      <c r="U619" s="9">
        <v>0.74</v>
      </c>
    </row>
    <row r="620" spans="1:21" ht="15.75" customHeight="1" x14ac:dyDescent="0.35">
      <c r="A620" s="5" t="s">
        <v>21</v>
      </c>
      <c r="B620" s="5" t="s">
        <v>22</v>
      </c>
      <c r="C620" s="5" t="s">
        <v>23</v>
      </c>
      <c r="D620" s="10">
        <v>44478</v>
      </c>
      <c r="E620" s="7" t="str">
        <f t="shared" si="8"/>
        <v>10</v>
      </c>
      <c r="F620" s="7" t="str">
        <f t="shared" si="9"/>
        <v>2021</v>
      </c>
      <c r="G620" s="7" t="e">
        <f t="shared" ca="1" si="10"/>
        <v>#NAME?</v>
      </c>
      <c r="H620" s="8" t="e">
        <f t="shared" ca="1" si="11"/>
        <v>#NAME?</v>
      </c>
      <c r="I620" s="9">
        <v>2654450</v>
      </c>
      <c r="J620" s="9">
        <v>10956</v>
      </c>
      <c r="K620" s="9">
        <v>10611</v>
      </c>
      <c r="L620" s="9">
        <v>39505</v>
      </c>
      <c r="M620" s="9">
        <v>273</v>
      </c>
      <c r="N620" s="9">
        <v>121.286</v>
      </c>
      <c r="O620" s="9">
        <v>23903.86</v>
      </c>
      <c r="P620" s="9">
        <v>98.661000000000001</v>
      </c>
      <c r="Q620" s="9">
        <v>95.554000000000002</v>
      </c>
      <c r="R620" s="9">
        <v>355.75099999999998</v>
      </c>
      <c r="S620" s="9">
        <v>2.4580000000000002</v>
      </c>
      <c r="T620" s="9">
        <v>1.0920000000000001</v>
      </c>
      <c r="U620" s="9">
        <v>0.76</v>
      </c>
    </row>
    <row r="621" spans="1:21" ht="15.75" customHeight="1" x14ac:dyDescent="0.35">
      <c r="A621" s="5" t="s">
        <v>21</v>
      </c>
      <c r="B621" s="5" t="s">
        <v>22</v>
      </c>
      <c r="C621" s="5" t="s">
        <v>23</v>
      </c>
      <c r="D621" s="10">
        <v>44479</v>
      </c>
      <c r="E621" s="7" t="str">
        <f t="shared" si="8"/>
        <v>10</v>
      </c>
      <c r="F621" s="7" t="str">
        <f t="shared" si="9"/>
        <v>2021</v>
      </c>
      <c r="G621" s="7" t="e">
        <f t="shared" ca="1" si="10"/>
        <v>#NAME?</v>
      </c>
      <c r="H621" s="8" t="e">
        <f t="shared" ca="1" si="11"/>
        <v>#NAME?</v>
      </c>
      <c r="I621" s="9">
        <v>2666562</v>
      </c>
      <c r="J621" s="9">
        <v>12112</v>
      </c>
      <c r="K621" s="9">
        <v>10451.86</v>
      </c>
      <c r="L621" s="9">
        <v>39624</v>
      </c>
      <c r="M621" s="9">
        <v>119</v>
      </c>
      <c r="N621" s="9">
        <v>122.286</v>
      </c>
      <c r="O621" s="9">
        <v>24012.93</v>
      </c>
      <c r="P621" s="9">
        <v>109.071</v>
      </c>
      <c r="Q621" s="9">
        <v>94.120999999999995</v>
      </c>
      <c r="R621" s="9">
        <v>356.822</v>
      </c>
      <c r="S621" s="9">
        <v>1.0720000000000001</v>
      </c>
      <c r="T621" s="9">
        <v>1.101</v>
      </c>
      <c r="U621" s="9">
        <v>0.78</v>
      </c>
    </row>
    <row r="622" spans="1:21" ht="15.75" customHeight="1" x14ac:dyDescent="0.35">
      <c r="A622" s="5" t="s">
        <v>21</v>
      </c>
      <c r="B622" s="5" t="s">
        <v>22</v>
      </c>
      <c r="C622" s="5" t="s">
        <v>23</v>
      </c>
      <c r="D622" s="10">
        <v>44480</v>
      </c>
      <c r="E622" s="7" t="str">
        <f t="shared" si="8"/>
        <v>10</v>
      </c>
      <c r="F622" s="7" t="str">
        <f t="shared" si="9"/>
        <v>2021</v>
      </c>
      <c r="G622" s="7" t="e">
        <f t="shared" ca="1" si="10"/>
        <v>#NAME?</v>
      </c>
      <c r="H622" s="8" t="e">
        <f t="shared" ca="1" si="11"/>
        <v>#NAME?</v>
      </c>
      <c r="I622" s="9">
        <v>2674814</v>
      </c>
      <c r="J622" s="9">
        <v>8252</v>
      </c>
      <c r="K622" s="9">
        <v>10110.57</v>
      </c>
      <c r="L622" s="9">
        <v>39660</v>
      </c>
      <c r="M622" s="9">
        <v>36</v>
      </c>
      <c r="N622" s="9">
        <v>118.857</v>
      </c>
      <c r="O622" s="9">
        <v>24087.24</v>
      </c>
      <c r="P622" s="9">
        <v>74.311000000000007</v>
      </c>
      <c r="Q622" s="9">
        <v>91.048000000000002</v>
      </c>
      <c r="R622" s="9">
        <v>357.14600000000002</v>
      </c>
      <c r="S622" s="9">
        <v>0.32400000000000001</v>
      </c>
      <c r="T622" s="9">
        <v>1.07</v>
      </c>
      <c r="U622" s="9">
        <v>0.77</v>
      </c>
    </row>
    <row r="623" spans="1:21" ht="15.75" customHeight="1" x14ac:dyDescent="0.35">
      <c r="A623" s="5" t="s">
        <v>21</v>
      </c>
      <c r="B623" s="5" t="s">
        <v>22</v>
      </c>
      <c r="C623" s="5" t="s">
        <v>23</v>
      </c>
      <c r="D623" s="10">
        <v>44481</v>
      </c>
      <c r="E623" s="7" t="str">
        <f t="shared" si="8"/>
        <v>10</v>
      </c>
      <c r="F623" s="7" t="str">
        <f t="shared" si="9"/>
        <v>2021</v>
      </c>
      <c r="G623" s="7" t="e">
        <f t="shared" ca="1" si="10"/>
        <v>#NAME?</v>
      </c>
      <c r="H623" s="8" t="e">
        <f t="shared" ca="1" si="11"/>
        <v>#NAME?</v>
      </c>
      <c r="I623" s="9">
        <v>2683372</v>
      </c>
      <c r="J623" s="9">
        <v>8558</v>
      </c>
      <c r="K623" s="9">
        <v>10043.14</v>
      </c>
      <c r="L623" s="9">
        <v>39896</v>
      </c>
      <c r="M623" s="9">
        <v>236</v>
      </c>
      <c r="N623" s="9">
        <v>152.571</v>
      </c>
      <c r="O623" s="9">
        <v>24164.31</v>
      </c>
      <c r="P623" s="9">
        <v>77.066999999999993</v>
      </c>
      <c r="Q623" s="9">
        <v>90.441000000000003</v>
      </c>
      <c r="R623" s="9">
        <v>359.27199999999999</v>
      </c>
      <c r="S623" s="9">
        <v>2.125</v>
      </c>
      <c r="T623" s="9">
        <v>1.3740000000000001</v>
      </c>
      <c r="U623" s="9">
        <v>0.78</v>
      </c>
    </row>
    <row r="624" spans="1:21" ht="15.75" customHeight="1" x14ac:dyDescent="0.35">
      <c r="A624" s="5" t="s">
        <v>21</v>
      </c>
      <c r="B624" s="5" t="s">
        <v>22</v>
      </c>
      <c r="C624" s="5" t="s">
        <v>23</v>
      </c>
      <c r="D624" s="10">
        <v>44482</v>
      </c>
      <c r="E624" s="7" t="str">
        <f t="shared" si="8"/>
        <v>10</v>
      </c>
      <c r="F624" s="7" t="str">
        <f t="shared" si="9"/>
        <v>2021</v>
      </c>
      <c r="G624" s="7" t="e">
        <f t="shared" ca="1" si="10"/>
        <v>#NAME?</v>
      </c>
      <c r="H624" s="8" t="e">
        <f t="shared" ca="1" si="11"/>
        <v>#NAME?</v>
      </c>
      <c r="I624" s="9">
        <v>2690455</v>
      </c>
      <c r="J624" s="9">
        <v>7083</v>
      </c>
      <c r="K624" s="9">
        <v>9648.2860000000001</v>
      </c>
      <c r="L624" s="9">
        <v>40069</v>
      </c>
      <c r="M624" s="9">
        <v>173</v>
      </c>
      <c r="N624" s="9">
        <v>177.286</v>
      </c>
      <c r="O624" s="9">
        <v>24228.09</v>
      </c>
      <c r="P624" s="9">
        <v>63.783999999999999</v>
      </c>
      <c r="Q624" s="9">
        <v>86.885000000000005</v>
      </c>
      <c r="R624" s="9">
        <v>360.82900000000001</v>
      </c>
      <c r="S624" s="9">
        <v>1.5580000000000001</v>
      </c>
      <c r="T624" s="9">
        <v>1.5960000000000001</v>
      </c>
      <c r="U624" s="9">
        <v>0.75</v>
      </c>
    </row>
    <row r="625" spans="1:21" ht="15.75" customHeight="1" x14ac:dyDescent="0.35">
      <c r="A625" s="5" t="s">
        <v>21</v>
      </c>
      <c r="B625" s="5" t="s">
        <v>22</v>
      </c>
      <c r="C625" s="5" t="s">
        <v>23</v>
      </c>
      <c r="D625" s="10">
        <v>44483</v>
      </c>
      <c r="E625" s="7" t="str">
        <f t="shared" si="8"/>
        <v>10</v>
      </c>
      <c r="F625" s="7" t="str">
        <f t="shared" si="9"/>
        <v>2021</v>
      </c>
      <c r="G625" s="7" t="e">
        <f t="shared" ca="1" si="10"/>
        <v>#NAME?</v>
      </c>
      <c r="H625" s="8" t="e">
        <f t="shared" ca="1" si="11"/>
        <v>#NAME?</v>
      </c>
      <c r="I625" s="9">
        <v>2698232</v>
      </c>
      <c r="J625" s="9">
        <v>7777</v>
      </c>
      <c r="K625" s="9">
        <v>9335.857</v>
      </c>
      <c r="L625" s="9">
        <v>40221</v>
      </c>
      <c r="M625" s="9">
        <v>152</v>
      </c>
      <c r="N625" s="9">
        <v>197.714</v>
      </c>
      <c r="O625" s="9">
        <v>24298.13</v>
      </c>
      <c r="P625" s="9">
        <v>70.033000000000001</v>
      </c>
      <c r="Q625" s="9">
        <v>84.070999999999998</v>
      </c>
      <c r="R625" s="9">
        <v>362.19799999999998</v>
      </c>
      <c r="S625" s="9">
        <v>1.369</v>
      </c>
      <c r="T625" s="9">
        <v>1.78</v>
      </c>
      <c r="U625" s="9">
        <v>0.71</v>
      </c>
    </row>
    <row r="626" spans="1:21" ht="15.75" customHeight="1" x14ac:dyDescent="0.35">
      <c r="A626" s="5" t="s">
        <v>21</v>
      </c>
      <c r="B626" s="5" t="s">
        <v>22</v>
      </c>
      <c r="C626" s="5" t="s">
        <v>23</v>
      </c>
      <c r="D626" s="10">
        <v>44484</v>
      </c>
      <c r="E626" s="7" t="str">
        <f t="shared" si="8"/>
        <v>10</v>
      </c>
      <c r="F626" s="7" t="str">
        <f t="shared" si="9"/>
        <v>2021</v>
      </c>
      <c r="G626" s="7" t="e">
        <f t="shared" ca="1" si="10"/>
        <v>#NAME?</v>
      </c>
      <c r="H626" s="8" t="e">
        <f t="shared" ca="1" si="11"/>
        <v>#NAME?</v>
      </c>
      <c r="I626" s="9">
        <v>2705792</v>
      </c>
      <c r="J626" s="9">
        <v>7560</v>
      </c>
      <c r="K626" s="9">
        <v>8899.7139999999999</v>
      </c>
      <c r="L626" s="9">
        <v>40424</v>
      </c>
      <c r="M626" s="9">
        <v>203</v>
      </c>
      <c r="N626" s="9">
        <v>170.286</v>
      </c>
      <c r="O626" s="9">
        <v>24366.21</v>
      </c>
      <c r="P626" s="9">
        <v>68.078999999999994</v>
      </c>
      <c r="Q626" s="9">
        <v>80.144000000000005</v>
      </c>
      <c r="R626" s="9">
        <v>364.02600000000001</v>
      </c>
      <c r="S626" s="9">
        <v>1.8280000000000001</v>
      </c>
      <c r="T626" s="9">
        <v>1.5329999999999999</v>
      </c>
      <c r="U626" s="9">
        <v>0.68</v>
      </c>
    </row>
    <row r="627" spans="1:21" ht="15.75" customHeight="1" x14ac:dyDescent="0.35">
      <c r="A627" s="5" t="s">
        <v>21</v>
      </c>
      <c r="B627" s="5" t="s">
        <v>22</v>
      </c>
      <c r="C627" s="5" t="s">
        <v>23</v>
      </c>
      <c r="D627" s="10">
        <v>44485</v>
      </c>
      <c r="E627" s="7" t="str">
        <f t="shared" si="8"/>
        <v>10</v>
      </c>
      <c r="F627" s="7" t="str">
        <f t="shared" si="9"/>
        <v>2021</v>
      </c>
      <c r="G627" s="7" t="e">
        <f t="shared" ca="1" si="10"/>
        <v>#NAME?</v>
      </c>
      <c r="H627" s="8" t="e">
        <f t="shared" ca="1" si="11"/>
        <v>#NAME?</v>
      </c>
      <c r="I627" s="9">
        <v>2713509</v>
      </c>
      <c r="J627" s="9">
        <v>7717</v>
      </c>
      <c r="K627" s="9">
        <v>8437</v>
      </c>
      <c r="L627" s="9">
        <v>40580</v>
      </c>
      <c r="M627" s="9">
        <v>156</v>
      </c>
      <c r="N627" s="9">
        <v>153.571</v>
      </c>
      <c r="O627" s="9">
        <v>24435.7</v>
      </c>
      <c r="P627" s="9">
        <v>69.492999999999995</v>
      </c>
      <c r="Q627" s="9">
        <v>75.977000000000004</v>
      </c>
      <c r="R627" s="9">
        <v>365.43099999999998</v>
      </c>
      <c r="S627" s="9">
        <v>1.405</v>
      </c>
      <c r="T627" s="9">
        <v>1.383</v>
      </c>
      <c r="U627" s="9">
        <v>0.68</v>
      </c>
    </row>
    <row r="628" spans="1:21" ht="15.75" customHeight="1" x14ac:dyDescent="0.35">
      <c r="A628" s="5" t="s">
        <v>21</v>
      </c>
      <c r="B628" s="5" t="s">
        <v>22</v>
      </c>
      <c r="C628" s="5" t="s">
        <v>23</v>
      </c>
      <c r="D628" s="10">
        <v>44486</v>
      </c>
      <c r="E628" s="7" t="str">
        <f t="shared" si="8"/>
        <v>10</v>
      </c>
      <c r="F628" s="7" t="str">
        <f t="shared" si="9"/>
        <v>2021</v>
      </c>
      <c r="G628" s="7" t="e">
        <f t="shared" ca="1" si="10"/>
        <v>#NAME?</v>
      </c>
      <c r="H628" s="8" t="e">
        <f t="shared" ca="1" si="11"/>
        <v>#NAME?</v>
      </c>
      <c r="I628" s="9">
        <v>2720368</v>
      </c>
      <c r="J628" s="9">
        <v>6859</v>
      </c>
      <c r="K628" s="9">
        <v>7686.5709999999999</v>
      </c>
      <c r="L628" s="9">
        <v>40675</v>
      </c>
      <c r="M628" s="9">
        <v>95</v>
      </c>
      <c r="N628" s="9">
        <v>150.143</v>
      </c>
      <c r="O628" s="9">
        <v>24497.47</v>
      </c>
      <c r="P628" s="9">
        <v>61.767000000000003</v>
      </c>
      <c r="Q628" s="9">
        <v>69.218999999999994</v>
      </c>
      <c r="R628" s="9">
        <v>366.28699999999998</v>
      </c>
      <c r="S628" s="9">
        <v>0.85499999999999998</v>
      </c>
      <c r="T628" s="9">
        <v>1.3520000000000001</v>
      </c>
      <c r="U628" s="9">
        <v>0.68</v>
      </c>
    </row>
    <row r="629" spans="1:21" ht="15.75" customHeight="1" x14ac:dyDescent="0.35">
      <c r="A629" s="5" t="s">
        <v>21</v>
      </c>
      <c r="B629" s="5" t="s">
        <v>22</v>
      </c>
      <c r="C629" s="5" t="s">
        <v>23</v>
      </c>
      <c r="D629" s="10">
        <v>44487</v>
      </c>
      <c r="E629" s="7" t="str">
        <f t="shared" si="8"/>
        <v>10</v>
      </c>
      <c r="F629" s="7" t="str">
        <f t="shared" si="9"/>
        <v>2021</v>
      </c>
      <c r="G629" s="7" t="e">
        <f t="shared" ca="1" si="10"/>
        <v>#NAME?</v>
      </c>
      <c r="H629" s="8" t="e">
        <f t="shared" ca="1" si="11"/>
        <v>#NAME?</v>
      </c>
      <c r="I629" s="9">
        <v>2727286</v>
      </c>
      <c r="J629" s="9">
        <v>6918</v>
      </c>
      <c r="K629" s="9">
        <v>7496</v>
      </c>
      <c r="L629" s="9">
        <v>40761</v>
      </c>
      <c r="M629" s="9">
        <v>86</v>
      </c>
      <c r="N629" s="9">
        <v>157.286</v>
      </c>
      <c r="O629" s="9">
        <v>24559.77</v>
      </c>
      <c r="P629" s="9">
        <v>62.298000000000002</v>
      </c>
      <c r="Q629" s="9">
        <v>67.503</v>
      </c>
      <c r="R629" s="9">
        <v>367.06099999999998</v>
      </c>
      <c r="S629" s="9">
        <v>0.77400000000000002</v>
      </c>
      <c r="T629" s="9">
        <v>1.4159999999999999</v>
      </c>
      <c r="U629" s="9">
        <v>0.69</v>
      </c>
    </row>
    <row r="630" spans="1:21" ht="15.75" customHeight="1" x14ac:dyDescent="0.35">
      <c r="A630" s="5" t="s">
        <v>21</v>
      </c>
      <c r="B630" s="5" t="s">
        <v>22</v>
      </c>
      <c r="C630" s="5" t="s">
        <v>23</v>
      </c>
      <c r="D630" s="10">
        <v>44488</v>
      </c>
      <c r="E630" s="7" t="str">
        <f t="shared" si="8"/>
        <v>10</v>
      </c>
      <c r="F630" s="7" t="str">
        <f t="shared" si="9"/>
        <v>2021</v>
      </c>
      <c r="G630" s="7" t="e">
        <f t="shared" ca="1" si="10"/>
        <v>#NAME?</v>
      </c>
      <c r="H630" s="8" t="e">
        <f t="shared" ca="1" si="11"/>
        <v>#NAME?</v>
      </c>
      <c r="I630" s="9">
        <v>2731735</v>
      </c>
      <c r="J630" s="9">
        <v>4449</v>
      </c>
      <c r="K630" s="9">
        <v>6909</v>
      </c>
      <c r="L630" s="9">
        <v>40972</v>
      </c>
      <c r="M630" s="9">
        <v>211</v>
      </c>
      <c r="N630" s="9">
        <v>153.714</v>
      </c>
      <c r="O630" s="9">
        <v>24599.83</v>
      </c>
      <c r="P630" s="9">
        <v>40.064</v>
      </c>
      <c r="Q630" s="9">
        <v>62.216999999999999</v>
      </c>
      <c r="R630" s="9">
        <v>368.96100000000001</v>
      </c>
      <c r="S630" s="9">
        <v>1.9</v>
      </c>
      <c r="T630" s="9">
        <v>1.3839999999999999</v>
      </c>
      <c r="U630" s="9">
        <v>0.67</v>
      </c>
    </row>
    <row r="631" spans="1:21" ht="15.75" customHeight="1" x14ac:dyDescent="0.35">
      <c r="A631" s="5" t="s">
        <v>21</v>
      </c>
      <c r="B631" s="5" t="s">
        <v>22</v>
      </c>
      <c r="C631" s="5" t="s">
        <v>23</v>
      </c>
      <c r="D631" s="10">
        <v>44489</v>
      </c>
      <c r="E631" s="7" t="str">
        <f t="shared" si="8"/>
        <v>10</v>
      </c>
      <c r="F631" s="7" t="str">
        <f t="shared" si="9"/>
        <v>2021</v>
      </c>
      <c r="G631" s="7" t="e">
        <f t="shared" ca="1" si="10"/>
        <v>#NAME?</v>
      </c>
      <c r="H631" s="8" t="e">
        <f t="shared" ca="1" si="11"/>
        <v>#NAME?</v>
      </c>
      <c r="I631" s="9">
        <v>2735369</v>
      </c>
      <c r="J631" s="9">
        <v>3634</v>
      </c>
      <c r="K631" s="9">
        <v>6416.2860000000001</v>
      </c>
      <c r="L631" s="9">
        <v>40977</v>
      </c>
      <c r="M631" s="9">
        <v>5</v>
      </c>
      <c r="N631" s="9">
        <v>129.714</v>
      </c>
      <c r="O631" s="9">
        <v>24632.55</v>
      </c>
      <c r="P631" s="9">
        <v>32.725000000000001</v>
      </c>
      <c r="Q631" s="9">
        <v>57.78</v>
      </c>
      <c r="R631" s="9">
        <v>369.00599999999997</v>
      </c>
      <c r="S631" s="9">
        <v>4.4999999999999998E-2</v>
      </c>
      <c r="T631" s="9">
        <v>1.1679999999999999</v>
      </c>
      <c r="U631" s="9">
        <v>0.65</v>
      </c>
    </row>
    <row r="632" spans="1:21" ht="15.75" customHeight="1" x14ac:dyDescent="0.35">
      <c r="A632" s="5" t="s">
        <v>21</v>
      </c>
      <c r="B632" s="5" t="s">
        <v>22</v>
      </c>
      <c r="C632" s="5" t="s">
        <v>23</v>
      </c>
      <c r="D632" s="10">
        <v>44490</v>
      </c>
      <c r="E632" s="7" t="str">
        <f t="shared" si="8"/>
        <v>10</v>
      </c>
      <c r="F632" s="7" t="str">
        <f t="shared" si="9"/>
        <v>2021</v>
      </c>
      <c r="G632" s="7" t="e">
        <f t="shared" ca="1" si="10"/>
        <v>#NAME?</v>
      </c>
      <c r="H632" s="8" t="e">
        <f t="shared" ca="1" si="11"/>
        <v>#NAME?</v>
      </c>
      <c r="I632" s="9">
        <v>2740111</v>
      </c>
      <c r="J632" s="9">
        <v>4742</v>
      </c>
      <c r="K632" s="9">
        <v>5982.7139999999999</v>
      </c>
      <c r="L632" s="9">
        <v>41237</v>
      </c>
      <c r="M632" s="9">
        <v>260</v>
      </c>
      <c r="N632" s="9">
        <v>145.143</v>
      </c>
      <c r="O632" s="9">
        <v>24675.26</v>
      </c>
      <c r="P632" s="9">
        <v>42.703000000000003</v>
      </c>
      <c r="Q632" s="9">
        <v>53.875999999999998</v>
      </c>
      <c r="R632" s="9">
        <v>371.34800000000001</v>
      </c>
      <c r="S632" s="9">
        <v>2.3410000000000002</v>
      </c>
      <c r="T632" s="9">
        <v>1.3069999999999999</v>
      </c>
      <c r="U632" s="9">
        <v>0.65</v>
      </c>
    </row>
    <row r="633" spans="1:21" ht="15.75" customHeight="1" x14ac:dyDescent="0.35">
      <c r="A633" s="5" t="s">
        <v>21</v>
      </c>
      <c r="B633" s="5" t="s">
        <v>22</v>
      </c>
      <c r="C633" s="5" t="s">
        <v>23</v>
      </c>
      <c r="D633" s="10">
        <v>44491</v>
      </c>
      <c r="E633" s="7" t="str">
        <f t="shared" si="8"/>
        <v>10</v>
      </c>
      <c r="F633" s="7" t="str">
        <f t="shared" si="9"/>
        <v>2021</v>
      </c>
      <c r="G633" s="7" t="e">
        <f t="shared" ca="1" si="10"/>
        <v>#NAME?</v>
      </c>
      <c r="H633" s="8" t="e">
        <f t="shared" ca="1" si="11"/>
        <v>#NAME?</v>
      </c>
      <c r="I633" s="9">
        <v>2745889</v>
      </c>
      <c r="J633" s="9">
        <v>5778</v>
      </c>
      <c r="K633" s="9">
        <v>5728.143</v>
      </c>
      <c r="L633" s="9">
        <v>41520</v>
      </c>
      <c r="M633" s="9">
        <v>283</v>
      </c>
      <c r="N633" s="9">
        <v>156.571</v>
      </c>
      <c r="O633" s="9">
        <v>24727.29</v>
      </c>
      <c r="P633" s="9">
        <v>52.031999999999996</v>
      </c>
      <c r="Q633" s="9">
        <v>51.582999999999998</v>
      </c>
      <c r="R633" s="9">
        <v>373.89600000000002</v>
      </c>
      <c r="S633" s="9">
        <v>2.548</v>
      </c>
      <c r="T633" s="9">
        <v>1.41</v>
      </c>
      <c r="U633" s="9">
        <v>0.66</v>
      </c>
    </row>
    <row r="634" spans="1:21" ht="15.75" customHeight="1" x14ac:dyDescent="0.35">
      <c r="A634" s="5" t="s">
        <v>21</v>
      </c>
      <c r="B634" s="5" t="s">
        <v>22</v>
      </c>
      <c r="C634" s="5" t="s">
        <v>23</v>
      </c>
      <c r="D634" s="10">
        <v>44492</v>
      </c>
      <c r="E634" s="7" t="str">
        <f t="shared" si="8"/>
        <v>10</v>
      </c>
      <c r="F634" s="7" t="str">
        <f t="shared" si="9"/>
        <v>2021</v>
      </c>
      <c r="G634" s="7" t="e">
        <f t="shared" ca="1" si="10"/>
        <v>#NAME?</v>
      </c>
      <c r="H634" s="8" t="e">
        <f t="shared" ca="1" si="11"/>
        <v>#NAME?</v>
      </c>
      <c r="I634" s="9">
        <v>2751667</v>
      </c>
      <c r="J634" s="9">
        <v>5778</v>
      </c>
      <c r="K634" s="9">
        <v>5451.143</v>
      </c>
      <c r="L634" s="9">
        <v>41585</v>
      </c>
      <c r="M634" s="9">
        <v>65</v>
      </c>
      <c r="N634" s="9">
        <v>143.571</v>
      </c>
      <c r="O634" s="9">
        <v>24779.32</v>
      </c>
      <c r="P634" s="9">
        <v>52.031999999999996</v>
      </c>
      <c r="Q634" s="9">
        <v>49.088999999999999</v>
      </c>
      <c r="R634" s="9">
        <v>374.48099999999999</v>
      </c>
      <c r="S634" s="9">
        <v>0.58499999999999996</v>
      </c>
      <c r="T634" s="9">
        <v>1.2929999999999999</v>
      </c>
      <c r="U634" s="9">
        <v>0.69</v>
      </c>
    </row>
    <row r="635" spans="1:21" ht="15.75" customHeight="1" x14ac:dyDescent="0.35">
      <c r="A635" s="5" t="s">
        <v>21</v>
      </c>
      <c r="B635" s="5" t="s">
        <v>22</v>
      </c>
      <c r="C635" s="5" t="s">
        <v>23</v>
      </c>
      <c r="D635" s="10">
        <v>44493</v>
      </c>
      <c r="E635" s="7" t="str">
        <f t="shared" si="8"/>
        <v>10</v>
      </c>
      <c r="F635" s="7" t="str">
        <f t="shared" si="9"/>
        <v>2021</v>
      </c>
      <c r="G635" s="7" t="e">
        <f t="shared" ca="1" si="10"/>
        <v>#NAME?</v>
      </c>
      <c r="H635" s="8" t="e">
        <f t="shared" ca="1" si="11"/>
        <v>#NAME?</v>
      </c>
      <c r="I635" s="9">
        <v>2756923</v>
      </c>
      <c r="J635" s="9">
        <v>5256</v>
      </c>
      <c r="K635" s="9">
        <v>5222.143</v>
      </c>
      <c r="L635" s="9">
        <v>41793</v>
      </c>
      <c r="M635" s="9">
        <v>208</v>
      </c>
      <c r="N635" s="9">
        <v>159.714</v>
      </c>
      <c r="O635" s="9">
        <v>24826.65</v>
      </c>
      <c r="P635" s="9">
        <v>47.331000000000003</v>
      </c>
      <c r="Q635" s="9">
        <v>47.026000000000003</v>
      </c>
      <c r="R635" s="9">
        <v>376.35399999999998</v>
      </c>
      <c r="S635" s="9">
        <v>1.873</v>
      </c>
      <c r="T635" s="9">
        <v>1.4379999999999999</v>
      </c>
      <c r="U635" s="9">
        <v>0.71</v>
      </c>
    </row>
    <row r="636" spans="1:21" ht="15.75" customHeight="1" x14ac:dyDescent="0.35">
      <c r="A636" s="5" t="s">
        <v>21</v>
      </c>
      <c r="B636" s="5" t="s">
        <v>22</v>
      </c>
      <c r="C636" s="5" t="s">
        <v>23</v>
      </c>
      <c r="D636" s="10">
        <v>44494</v>
      </c>
      <c r="E636" s="7" t="str">
        <f t="shared" si="8"/>
        <v>10</v>
      </c>
      <c r="F636" s="7" t="str">
        <f t="shared" si="9"/>
        <v>2021</v>
      </c>
      <c r="G636" s="7" t="e">
        <f t="shared" ca="1" si="10"/>
        <v>#NAME?</v>
      </c>
      <c r="H636" s="8" t="e">
        <f t="shared" ca="1" si="11"/>
        <v>#NAME?</v>
      </c>
      <c r="I636" s="9">
        <v>2761307</v>
      </c>
      <c r="J636" s="9">
        <v>4384</v>
      </c>
      <c r="K636" s="9">
        <v>4860.143</v>
      </c>
      <c r="L636" s="9">
        <v>41942</v>
      </c>
      <c r="M636" s="9">
        <v>149</v>
      </c>
      <c r="N636" s="9">
        <v>168.714</v>
      </c>
      <c r="O636" s="9">
        <v>24866.13</v>
      </c>
      <c r="P636" s="9">
        <v>39.478999999999999</v>
      </c>
      <c r="Q636" s="9">
        <v>43.767000000000003</v>
      </c>
      <c r="R636" s="9">
        <v>377.69600000000003</v>
      </c>
      <c r="S636" s="9">
        <v>1.3420000000000001</v>
      </c>
      <c r="T636" s="9">
        <v>1.5189999999999999</v>
      </c>
      <c r="U636" s="9">
        <v>0.74</v>
      </c>
    </row>
    <row r="637" spans="1:21" ht="15.75" customHeight="1" x14ac:dyDescent="0.35">
      <c r="A637" s="5" t="s">
        <v>21</v>
      </c>
      <c r="B637" s="5" t="s">
        <v>22</v>
      </c>
      <c r="C637" s="5" t="s">
        <v>23</v>
      </c>
      <c r="D637" s="10">
        <v>44495</v>
      </c>
      <c r="E637" s="7" t="str">
        <f t="shared" si="8"/>
        <v>10</v>
      </c>
      <c r="F637" s="7" t="str">
        <f t="shared" si="9"/>
        <v>2021</v>
      </c>
      <c r="G637" s="7" t="e">
        <f t="shared" ca="1" si="10"/>
        <v>#NAME?</v>
      </c>
      <c r="H637" s="8" t="e">
        <f t="shared" ca="1" si="11"/>
        <v>#NAME?</v>
      </c>
      <c r="I637" s="9">
        <v>2765672</v>
      </c>
      <c r="J637" s="9">
        <v>4365</v>
      </c>
      <c r="K637" s="9">
        <v>4848.143</v>
      </c>
      <c r="L637" s="9">
        <v>42077</v>
      </c>
      <c r="M637" s="9">
        <v>135</v>
      </c>
      <c r="N637" s="9">
        <v>157.857</v>
      </c>
      <c r="O637" s="9">
        <v>24905.439999999999</v>
      </c>
      <c r="P637" s="9">
        <v>39.308</v>
      </c>
      <c r="Q637" s="9">
        <v>43.658999999999999</v>
      </c>
      <c r="R637" s="9">
        <v>378.91199999999998</v>
      </c>
      <c r="S637" s="9">
        <v>1.216</v>
      </c>
      <c r="T637" s="9">
        <v>1.4219999999999999</v>
      </c>
      <c r="U637" s="9">
        <v>0.75</v>
      </c>
    </row>
    <row r="638" spans="1:21" ht="15.75" customHeight="1" x14ac:dyDescent="0.35">
      <c r="A638" s="5" t="s">
        <v>21</v>
      </c>
      <c r="B638" s="5" t="s">
        <v>22</v>
      </c>
      <c r="C638" s="5" t="s">
        <v>23</v>
      </c>
      <c r="D638" s="10">
        <v>44496</v>
      </c>
      <c r="E638" s="7" t="str">
        <f t="shared" si="8"/>
        <v>10</v>
      </c>
      <c r="F638" s="7" t="str">
        <f t="shared" si="9"/>
        <v>2021</v>
      </c>
      <c r="G638" s="7" t="e">
        <f t="shared" ca="1" si="10"/>
        <v>#NAME?</v>
      </c>
      <c r="H638" s="8" t="e">
        <f t="shared" ca="1" si="11"/>
        <v>#NAME?</v>
      </c>
      <c r="I638" s="9">
        <v>2768849</v>
      </c>
      <c r="J638" s="9">
        <v>3177</v>
      </c>
      <c r="K638" s="9">
        <v>4782.857</v>
      </c>
      <c r="L638" s="9">
        <v>42348</v>
      </c>
      <c r="M638" s="9">
        <v>271</v>
      </c>
      <c r="N638" s="9">
        <v>195.857</v>
      </c>
      <c r="O638" s="9">
        <v>24934.05</v>
      </c>
      <c r="P638" s="9">
        <v>28.61</v>
      </c>
      <c r="Q638" s="9">
        <v>43.070999999999998</v>
      </c>
      <c r="R638" s="9">
        <v>381.35199999999998</v>
      </c>
      <c r="S638" s="9">
        <v>2.44</v>
      </c>
      <c r="T638" s="9">
        <v>1.764</v>
      </c>
      <c r="U638" s="9">
        <v>0.74</v>
      </c>
    </row>
    <row r="639" spans="1:21" ht="15.75" customHeight="1" x14ac:dyDescent="0.35">
      <c r="A639" s="5" t="s">
        <v>21</v>
      </c>
      <c r="B639" s="5" t="s">
        <v>22</v>
      </c>
      <c r="C639" s="5" t="s">
        <v>23</v>
      </c>
      <c r="D639" s="10">
        <v>44497</v>
      </c>
      <c r="E639" s="7" t="str">
        <f t="shared" si="8"/>
        <v>10</v>
      </c>
      <c r="F639" s="7" t="str">
        <f t="shared" si="9"/>
        <v>2021</v>
      </c>
      <c r="G639" s="7" t="e">
        <f t="shared" ca="1" si="10"/>
        <v>#NAME?</v>
      </c>
      <c r="H639" s="8" t="e">
        <f t="shared" ca="1" si="11"/>
        <v>#NAME?</v>
      </c>
      <c r="I639" s="9">
        <v>2772491</v>
      </c>
      <c r="J639" s="9">
        <v>3642</v>
      </c>
      <c r="K639" s="9">
        <v>4625.7139999999999</v>
      </c>
      <c r="L639" s="9">
        <v>42575</v>
      </c>
      <c r="M639" s="9">
        <v>227</v>
      </c>
      <c r="N639" s="9">
        <v>191.143</v>
      </c>
      <c r="O639" s="9">
        <v>24966.85</v>
      </c>
      <c r="P639" s="9">
        <v>32.796999999999997</v>
      </c>
      <c r="Q639" s="9">
        <v>41.655000000000001</v>
      </c>
      <c r="R639" s="9">
        <v>383.39699999999999</v>
      </c>
      <c r="S639" s="9">
        <v>2.044</v>
      </c>
      <c r="T639" s="9">
        <v>1.7210000000000001</v>
      </c>
      <c r="U639" s="9">
        <v>0.75</v>
      </c>
    </row>
    <row r="640" spans="1:21" ht="15.75" customHeight="1" x14ac:dyDescent="0.35">
      <c r="A640" s="5" t="s">
        <v>21</v>
      </c>
      <c r="B640" s="5" t="s">
        <v>22</v>
      </c>
      <c r="C640" s="5" t="s">
        <v>23</v>
      </c>
      <c r="D640" s="10">
        <v>44498</v>
      </c>
      <c r="E640" s="7" t="str">
        <f t="shared" si="8"/>
        <v>10</v>
      </c>
      <c r="F640" s="7" t="str">
        <f t="shared" si="9"/>
        <v>2021</v>
      </c>
      <c r="G640" s="7" t="e">
        <f t="shared" ca="1" si="10"/>
        <v>#NAME?</v>
      </c>
      <c r="H640" s="8" t="e">
        <f t="shared" ca="1" si="11"/>
        <v>#NAME?</v>
      </c>
      <c r="I640" s="9">
        <v>2779943</v>
      </c>
      <c r="J640" s="9">
        <v>7452</v>
      </c>
      <c r="K640" s="9">
        <v>4864.857</v>
      </c>
      <c r="L640" s="9">
        <v>42621</v>
      </c>
      <c r="M640" s="9">
        <v>46</v>
      </c>
      <c r="N640" s="9">
        <v>157.286</v>
      </c>
      <c r="O640" s="9">
        <v>25033.95</v>
      </c>
      <c r="P640" s="9">
        <v>67.106999999999999</v>
      </c>
      <c r="Q640" s="9">
        <v>43.808999999999997</v>
      </c>
      <c r="R640" s="9">
        <v>383.81099999999998</v>
      </c>
      <c r="S640" s="9">
        <v>0.41399999999999998</v>
      </c>
      <c r="T640" s="9">
        <v>1.4159999999999999</v>
      </c>
      <c r="U640" s="9">
        <v>0.79</v>
      </c>
    </row>
    <row r="641" spans="1:21" ht="15.75" customHeight="1" x14ac:dyDescent="0.35">
      <c r="A641" s="5" t="s">
        <v>21</v>
      </c>
      <c r="B641" s="5" t="s">
        <v>22</v>
      </c>
      <c r="C641" s="5" t="s">
        <v>23</v>
      </c>
      <c r="D641" s="10">
        <v>44499</v>
      </c>
      <c r="E641" s="7" t="str">
        <f t="shared" si="8"/>
        <v>10</v>
      </c>
      <c r="F641" s="7" t="str">
        <f t="shared" si="9"/>
        <v>2021</v>
      </c>
      <c r="G641" s="7" t="e">
        <f t="shared" ca="1" si="10"/>
        <v>#NAME?</v>
      </c>
      <c r="H641" s="8" t="e">
        <f t="shared" ca="1" si="11"/>
        <v>#NAME?</v>
      </c>
      <c r="I641" s="9">
        <v>2783896</v>
      </c>
      <c r="J641" s="9">
        <v>3953</v>
      </c>
      <c r="K641" s="9">
        <v>4604.143</v>
      </c>
      <c r="L641" s="9">
        <v>43044</v>
      </c>
      <c r="M641" s="9">
        <v>423</v>
      </c>
      <c r="N641" s="9">
        <v>208.429</v>
      </c>
      <c r="O641" s="9">
        <v>25069.55</v>
      </c>
      <c r="P641" s="9">
        <v>35.597999999999999</v>
      </c>
      <c r="Q641" s="9">
        <v>41.460999999999999</v>
      </c>
      <c r="R641" s="9">
        <v>387.62</v>
      </c>
      <c r="S641" s="9">
        <v>3.8090000000000002</v>
      </c>
      <c r="T641" s="9">
        <v>1.877</v>
      </c>
      <c r="U641" s="9">
        <v>0.71</v>
      </c>
    </row>
    <row r="642" spans="1:21" ht="15.75" customHeight="1" x14ac:dyDescent="0.35">
      <c r="A642" s="5" t="s">
        <v>21</v>
      </c>
      <c r="B642" s="5" t="s">
        <v>22</v>
      </c>
      <c r="C642" s="5" t="s">
        <v>23</v>
      </c>
      <c r="D642" s="10">
        <v>44500</v>
      </c>
      <c r="E642" s="7" t="str">
        <f t="shared" si="8"/>
        <v>10</v>
      </c>
      <c r="F642" s="7" t="str">
        <f t="shared" si="9"/>
        <v>2021</v>
      </c>
      <c r="G642" s="7" t="e">
        <f t="shared" ca="1" si="10"/>
        <v>#NAME?</v>
      </c>
      <c r="H642" s="8" t="e">
        <f t="shared" ca="1" si="11"/>
        <v>#NAME?</v>
      </c>
      <c r="I642" s="9">
        <v>2787276</v>
      </c>
      <c r="J642" s="9">
        <v>3380</v>
      </c>
      <c r="K642" s="9">
        <v>4336.143</v>
      </c>
      <c r="L642" s="9">
        <v>43172</v>
      </c>
      <c r="M642" s="9">
        <v>128</v>
      </c>
      <c r="N642" s="9">
        <v>197</v>
      </c>
      <c r="O642" s="9">
        <v>25099.99</v>
      </c>
      <c r="P642" s="9">
        <v>30.437999999999999</v>
      </c>
      <c r="Q642" s="9">
        <v>39.048000000000002</v>
      </c>
      <c r="R642" s="9">
        <v>388.77300000000002</v>
      </c>
      <c r="S642" s="9">
        <v>1.153</v>
      </c>
      <c r="T642" s="9">
        <v>1.774</v>
      </c>
      <c r="U642" s="9">
        <v>0.66</v>
      </c>
    </row>
    <row r="643" spans="1:21" ht="15.75" customHeight="1" x14ac:dyDescent="0.35">
      <c r="A643" s="5" t="s">
        <v>21</v>
      </c>
      <c r="B643" s="5" t="s">
        <v>22</v>
      </c>
      <c r="C643" s="5" t="s">
        <v>23</v>
      </c>
      <c r="D643" s="10">
        <v>44501</v>
      </c>
      <c r="E643" s="7" t="str">
        <f t="shared" si="8"/>
        <v>11</v>
      </c>
      <c r="F643" s="7" t="str">
        <f t="shared" si="9"/>
        <v>2021</v>
      </c>
      <c r="G643" s="7" t="e">
        <f t="shared" ca="1" si="10"/>
        <v>#NAME?</v>
      </c>
      <c r="H643" s="8" t="e">
        <f t="shared" ca="1" si="11"/>
        <v>#NAME?</v>
      </c>
      <c r="I643" s="9">
        <v>2790375</v>
      </c>
      <c r="J643" s="9">
        <v>3099</v>
      </c>
      <c r="K643" s="9">
        <v>4152.5709999999999</v>
      </c>
      <c r="L643" s="9">
        <v>43276</v>
      </c>
      <c r="M643" s="9">
        <v>104</v>
      </c>
      <c r="N643" s="9">
        <v>190.571</v>
      </c>
      <c r="O643" s="9">
        <v>25127.89</v>
      </c>
      <c r="P643" s="9">
        <v>27.907</v>
      </c>
      <c r="Q643" s="9">
        <v>37.395000000000003</v>
      </c>
      <c r="R643" s="9">
        <v>389.709</v>
      </c>
      <c r="S643" s="9">
        <v>0.93700000000000006</v>
      </c>
      <c r="T643" s="9">
        <v>1.716</v>
      </c>
      <c r="U643" s="9">
        <v>0.64</v>
      </c>
    </row>
    <row r="644" spans="1:21" ht="15.75" customHeight="1" x14ac:dyDescent="0.35">
      <c r="A644" s="5" t="s">
        <v>21</v>
      </c>
      <c r="B644" s="5" t="s">
        <v>22</v>
      </c>
      <c r="C644" s="5" t="s">
        <v>23</v>
      </c>
      <c r="D644" s="10">
        <v>44502</v>
      </c>
      <c r="E644" s="7" t="str">
        <f t="shared" si="8"/>
        <v>11</v>
      </c>
      <c r="F644" s="7" t="str">
        <f t="shared" si="9"/>
        <v>2021</v>
      </c>
      <c r="G644" s="7" t="e">
        <f t="shared" ca="1" si="10"/>
        <v>#NAME?</v>
      </c>
      <c r="H644" s="8" t="e">
        <f t="shared" ca="1" si="11"/>
        <v>#NAME?</v>
      </c>
      <c r="I644" s="9">
        <v>2792656</v>
      </c>
      <c r="J644" s="9">
        <v>2281</v>
      </c>
      <c r="K644" s="9">
        <v>3854.857</v>
      </c>
      <c r="L644" s="9">
        <v>43404</v>
      </c>
      <c r="M644" s="9">
        <v>128</v>
      </c>
      <c r="N644" s="9">
        <v>189.571</v>
      </c>
      <c r="O644" s="9">
        <v>25148.44</v>
      </c>
      <c r="P644" s="9">
        <v>20.541</v>
      </c>
      <c r="Q644" s="9">
        <v>34.713999999999999</v>
      </c>
      <c r="R644" s="9">
        <v>390.86200000000002</v>
      </c>
      <c r="S644" s="9">
        <v>1.153</v>
      </c>
      <c r="T644" s="9">
        <v>1.7070000000000001</v>
      </c>
      <c r="U644" s="9">
        <v>0.6</v>
      </c>
    </row>
    <row r="645" spans="1:21" ht="15.75" customHeight="1" x14ac:dyDescent="0.35">
      <c r="A645" s="5" t="s">
        <v>21</v>
      </c>
      <c r="B645" s="5" t="s">
        <v>22</v>
      </c>
      <c r="C645" s="5" t="s">
        <v>23</v>
      </c>
      <c r="D645" s="10">
        <v>44503</v>
      </c>
      <c r="E645" s="7" t="str">
        <f t="shared" si="8"/>
        <v>11</v>
      </c>
      <c r="F645" s="7" t="str">
        <f t="shared" si="9"/>
        <v>2021</v>
      </c>
      <c r="G645" s="7" t="e">
        <f t="shared" ca="1" si="10"/>
        <v>#NAME?</v>
      </c>
      <c r="H645" s="8" t="e">
        <f t="shared" ca="1" si="11"/>
        <v>#NAME?</v>
      </c>
      <c r="I645" s="9">
        <v>2793898</v>
      </c>
      <c r="J645" s="9">
        <v>1242</v>
      </c>
      <c r="K645" s="9">
        <v>3578.4290000000001</v>
      </c>
      <c r="L645" s="9">
        <v>43586</v>
      </c>
      <c r="M645" s="9">
        <v>182</v>
      </c>
      <c r="N645" s="9">
        <v>176.857</v>
      </c>
      <c r="O645" s="9">
        <v>25159.62</v>
      </c>
      <c r="P645" s="9">
        <v>11.183999999999999</v>
      </c>
      <c r="Q645" s="9">
        <v>32.223999999999997</v>
      </c>
      <c r="R645" s="9">
        <v>392.50099999999998</v>
      </c>
      <c r="S645" s="9">
        <v>1.639</v>
      </c>
      <c r="T645" s="9">
        <v>1.593</v>
      </c>
      <c r="U645" s="9">
        <v>0.54</v>
      </c>
    </row>
    <row r="646" spans="1:21" ht="15.75" customHeight="1" x14ac:dyDescent="0.35">
      <c r="A646" s="5" t="s">
        <v>21</v>
      </c>
      <c r="B646" s="5" t="s">
        <v>22</v>
      </c>
      <c r="C646" s="5" t="s">
        <v>23</v>
      </c>
      <c r="D646" s="10">
        <v>44504</v>
      </c>
      <c r="E646" s="7" t="str">
        <f t="shared" si="8"/>
        <v>11</v>
      </c>
      <c r="F646" s="7" t="str">
        <f t="shared" si="9"/>
        <v>2021</v>
      </c>
      <c r="G646" s="7" t="e">
        <f t="shared" ca="1" si="10"/>
        <v>#NAME?</v>
      </c>
      <c r="H646" s="8" t="e">
        <f t="shared" ca="1" si="11"/>
        <v>#NAME?</v>
      </c>
      <c r="I646" s="9">
        <v>2795642</v>
      </c>
      <c r="J646" s="9">
        <v>1744</v>
      </c>
      <c r="K646" s="9">
        <v>3307.2860000000001</v>
      </c>
      <c r="L646" s="9">
        <v>43825</v>
      </c>
      <c r="M646" s="9">
        <v>239</v>
      </c>
      <c r="N646" s="9">
        <v>178.571</v>
      </c>
      <c r="O646" s="9">
        <v>25175.33</v>
      </c>
      <c r="P646" s="9">
        <v>15.705</v>
      </c>
      <c r="Q646" s="9">
        <v>29.783000000000001</v>
      </c>
      <c r="R646" s="9">
        <v>394.65300000000002</v>
      </c>
      <c r="S646" s="9">
        <v>2.1520000000000001</v>
      </c>
      <c r="T646" s="9">
        <v>1.6080000000000001</v>
      </c>
      <c r="U646" s="9">
        <v>0.52</v>
      </c>
    </row>
    <row r="647" spans="1:21" ht="15.75" customHeight="1" x14ac:dyDescent="0.35">
      <c r="A647" s="5" t="s">
        <v>21</v>
      </c>
      <c r="B647" s="5" t="s">
        <v>22</v>
      </c>
      <c r="C647" s="5" t="s">
        <v>23</v>
      </c>
      <c r="D647" s="10">
        <v>44505</v>
      </c>
      <c r="E647" s="7" t="str">
        <f t="shared" si="8"/>
        <v>11</v>
      </c>
      <c r="F647" s="7" t="str">
        <f t="shared" si="9"/>
        <v>2021</v>
      </c>
      <c r="G647" s="7" t="e">
        <f t="shared" ca="1" si="10"/>
        <v>#NAME?</v>
      </c>
      <c r="H647" s="8" t="e">
        <f t="shared" ca="1" si="11"/>
        <v>#NAME?</v>
      </c>
      <c r="I647" s="9">
        <v>2797986</v>
      </c>
      <c r="J647" s="9">
        <v>2344</v>
      </c>
      <c r="K647" s="9">
        <v>2577.5709999999999</v>
      </c>
      <c r="L647" s="9">
        <v>44085</v>
      </c>
      <c r="M647" s="9">
        <v>260</v>
      </c>
      <c r="N647" s="9">
        <v>209.143</v>
      </c>
      <c r="O647" s="9">
        <v>25196.43</v>
      </c>
      <c r="P647" s="9">
        <v>21.108000000000001</v>
      </c>
      <c r="Q647" s="9">
        <v>23.212</v>
      </c>
      <c r="R647" s="9">
        <v>396.99400000000003</v>
      </c>
      <c r="S647" s="9">
        <v>2.3410000000000002</v>
      </c>
      <c r="T647" s="9">
        <v>1.883</v>
      </c>
      <c r="U647" s="9">
        <v>0.55000000000000004</v>
      </c>
    </row>
    <row r="648" spans="1:21" ht="15.75" customHeight="1" x14ac:dyDescent="0.35">
      <c r="A648" s="5" t="s">
        <v>21</v>
      </c>
      <c r="B648" s="5" t="s">
        <v>22</v>
      </c>
      <c r="C648" s="5" t="s">
        <v>23</v>
      </c>
      <c r="D648" s="10">
        <v>44506</v>
      </c>
      <c r="E648" s="7" t="str">
        <f t="shared" si="8"/>
        <v>11</v>
      </c>
      <c r="F648" s="7" t="str">
        <f t="shared" si="9"/>
        <v>2021</v>
      </c>
      <c r="G648" s="7" t="e">
        <f t="shared" ca="1" si="10"/>
        <v>#NAME?</v>
      </c>
      <c r="H648" s="8" t="e">
        <f t="shared" ca="1" si="11"/>
        <v>#NAME?</v>
      </c>
      <c r="I648" s="9">
        <v>2800621</v>
      </c>
      <c r="J648" s="9">
        <v>2635</v>
      </c>
      <c r="K648" s="9">
        <v>2389.2860000000001</v>
      </c>
      <c r="L648" s="9">
        <v>44239</v>
      </c>
      <c r="M648" s="9">
        <v>154</v>
      </c>
      <c r="N648" s="9">
        <v>170.714</v>
      </c>
      <c r="O648" s="9">
        <v>25220.16</v>
      </c>
      <c r="P648" s="9">
        <v>23.728999999999999</v>
      </c>
      <c r="Q648" s="9">
        <v>21.515999999999998</v>
      </c>
      <c r="R648" s="9">
        <v>398.38099999999997</v>
      </c>
      <c r="S648" s="9">
        <v>1.387</v>
      </c>
      <c r="T648" s="9">
        <v>1.5369999999999999</v>
      </c>
      <c r="U648" s="9">
        <v>0.61</v>
      </c>
    </row>
    <row r="649" spans="1:21" ht="15.75" customHeight="1" x14ac:dyDescent="0.35">
      <c r="A649" s="5" t="s">
        <v>21</v>
      </c>
      <c r="B649" s="5" t="s">
        <v>22</v>
      </c>
      <c r="C649" s="5" t="s">
        <v>23</v>
      </c>
      <c r="D649" s="10">
        <v>44507</v>
      </c>
      <c r="E649" s="7" t="str">
        <f t="shared" si="8"/>
        <v>11</v>
      </c>
      <c r="F649" s="7" t="str">
        <f t="shared" si="9"/>
        <v>2021</v>
      </c>
      <c r="G649" s="7" t="e">
        <f t="shared" ca="1" si="10"/>
        <v>#NAME?</v>
      </c>
      <c r="H649" s="8" t="e">
        <f t="shared" ca="1" si="11"/>
        <v>#NAME?</v>
      </c>
      <c r="I649" s="9">
        <v>2803213</v>
      </c>
      <c r="J649" s="9">
        <v>2592</v>
      </c>
      <c r="K649" s="9">
        <v>2276.7139999999999</v>
      </c>
      <c r="L649" s="9">
        <v>44430</v>
      </c>
      <c r="M649" s="9">
        <v>191</v>
      </c>
      <c r="N649" s="9">
        <v>179.714</v>
      </c>
      <c r="O649" s="9">
        <v>25243.5</v>
      </c>
      <c r="P649" s="9">
        <v>23.341000000000001</v>
      </c>
      <c r="Q649" s="9">
        <v>20.501999999999999</v>
      </c>
      <c r="R649" s="9">
        <v>400.101</v>
      </c>
      <c r="S649" s="9">
        <v>1.72</v>
      </c>
      <c r="T649" s="9">
        <v>1.6180000000000001</v>
      </c>
      <c r="U649" s="9">
        <v>0.66</v>
      </c>
    </row>
    <row r="650" spans="1:21" ht="15.75" customHeight="1" x14ac:dyDescent="0.35">
      <c r="A650" s="5" t="s">
        <v>21</v>
      </c>
      <c r="B650" s="5" t="s">
        <v>22</v>
      </c>
      <c r="C650" s="5" t="s">
        <v>23</v>
      </c>
      <c r="D650" s="10">
        <v>44508</v>
      </c>
      <c r="E650" s="7" t="str">
        <f t="shared" si="8"/>
        <v>11</v>
      </c>
      <c r="F650" s="7" t="str">
        <f t="shared" si="9"/>
        <v>2021</v>
      </c>
      <c r="G650" s="7" t="e">
        <f t="shared" ca="1" si="10"/>
        <v>#NAME?</v>
      </c>
      <c r="H650" s="8" t="e">
        <f t="shared" ca="1" si="11"/>
        <v>#NAME?</v>
      </c>
      <c r="I650" s="9">
        <v>2805294</v>
      </c>
      <c r="J650" s="9">
        <v>2081</v>
      </c>
      <c r="K650" s="9">
        <v>2131.2860000000001</v>
      </c>
      <c r="L650" s="9">
        <v>44521</v>
      </c>
      <c r="M650" s="9">
        <v>91</v>
      </c>
      <c r="N650" s="9">
        <v>177.857</v>
      </c>
      <c r="O650" s="9">
        <v>25262.240000000002</v>
      </c>
      <c r="P650" s="9">
        <v>18.739999999999998</v>
      </c>
      <c r="Q650" s="9">
        <v>19.193000000000001</v>
      </c>
      <c r="R650" s="9">
        <v>400.92099999999999</v>
      </c>
      <c r="S650" s="9">
        <v>0.81899999999999995</v>
      </c>
      <c r="T650" s="9">
        <v>1.6020000000000001</v>
      </c>
      <c r="U650" s="9">
        <v>0.69</v>
      </c>
    </row>
    <row r="651" spans="1:21" ht="15.75" customHeight="1" x14ac:dyDescent="0.35">
      <c r="A651" s="5" t="s">
        <v>21</v>
      </c>
      <c r="B651" s="5" t="s">
        <v>22</v>
      </c>
      <c r="C651" s="5" t="s">
        <v>23</v>
      </c>
      <c r="D651" s="10">
        <v>44509</v>
      </c>
      <c r="E651" s="7" t="str">
        <f t="shared" si="8"/>
        <v>11</v>
      </c>
      <c r="F651" s="7" t="str">
        <f t="shared" si="9"/>
        <v>2021</v>
      </c>
      <c r="G651" s="7" t="e">
        <f t="shared" ca="1" si="10"/>
        <v>#NAME?</v>
      </c>
      <c r="H651" s="8" t="e">
        <f t="shared" ca="1" si="11"/>
        <v>#NAME?</v>
      </c>
      <c r="I651" s="9">
        <v>2806694</v>
      </c>
      <c r="J651" s="9">
        <v>1400</v>
      </c>
      <c r="K651" s="9">
        <v>2005.4290000000001</v>
      </c>
      <c r="L651" s="9">
        <v>44567</v>
      </c>
      <c r="M651" s="9">
        <v>46</v>
      </c>
      <c r="N651" s="9">
        <v>166.143</v>
      </c>
      <c r="O651" s="9">
        <v>25274.85</v>
      </c>
      <c r="P651" s="9">
        <v>12.606999999999999</v>
      </c>
      <c r="Q651" s="9">
        <v>18.059000000000001</v>
      </c>
      <c r="R651" s="9">
        <v>401.33499999999998</v>
      </c>
      <c r="S651" s="9">
        <v>0.41399999999999998</v>
      </c>
      <c r="T651" s="9">
        <v>1.496</v>
      </c>
      <c r="U651" s="9">
        <v>0.71</v>
      </c>
    </row>
    <row r="652" spans="1:21" ht="15.75" customHeight="1" x14ac:dyDescent="0.35">
      <c r="A652" s="5" t="s">
        <v>21</v>
      </c>
      <c r="B652" s="5" t="s">
        <v>22</v>
      </c>
      <c r="C652" s="5" t="s">
        <v>23</v>
      </c>
      <c r="D652" s="10">
        <v>44510</v>
      </c>
      <c r="E652" s="7" t="str">
        <f t="shared" si="8"/>
        <v>11</v>
      </c>
      <c r="F652" s="7" t="str">
        <f t="shared" si="9"/>
        <v>2021</v>
      </c>
      <c r="G652" s="7" t="e">
        <f t="shared" ca="1" si="10"/>
        <v>#NAME?</v>
      </c>
      <c r="H652" s="8" t="e">
        <f t="shared" ca="1" si="11"/>
        <v>#NAME?</v>
      </c>
      <c r="I652" s="9">
        <v>2809311</v>
      </c>
      <c r="J652" s="9">
        <v>2617</v>
      </c>
      <c r="K652" s="9">
        <v>2201.857</v>
      </c>
      <c r="L652" s="9">
        <v>44665</v>
      </c>
      <c r="M652" s="9">
        <v>98</v>
      </c>
      <c r="N652" s="9">
        <v>154.143</v>
      </c>
      <c r="O652" s="9">
        <v>25298.42</v>
      </c>
      <c r="P652" s="9">
        <v>23.567</v>
      </c>
      <c r="Q652" s="9">
        <v>19.827999999999999</v>
      </c>
      <c r="R652" s="9">
        <v>402.21699999999998</v>
      </c>
      <c r="S652" s="9">
        <v>0.88300000000000001</v>
      </c>
      <c r="T652" s="9">
        <v>1.3879999999999999</v>
      </c>
      <c r="U652" s="9">
        <v>0.74</v>
      </c>
    </row>
    <row r="653" spans="1:21" ht="15.75" customHeight="1" x14ac:dyDescent="0.35">
      <c r="A653" s="5" t="s">
        <v>21</v>
      </c>
      <c r="B653" s="5" t="s">
        <v>22</v>
      </c>
      <c r="C653" s="5" t="s">
        <v>23</v>
      </c>
      <c r="D653" s="10">
        <v>44511</v>
      </c>
      <c r="E653" s="7" t="str">
        <f t="shared" si="8"/>
        <v>11</v>
      </c>
      <c r="F653" s="7" t="str">
        <f t="shared" si="9"/>
        <v>2021</v>
      </c>
      <c r="G653" s="7" t="e">
        <f t="shared" ca="1" si="10"/>
        <v>#NAME?</v>
      </c>
      <c r="H653" s="8" t="e">
        <f t="shared" ca="1" si="11"/>
        <v>#NAME?</v>
      </c>
      <c r="I653" s="9">
        <v>2811248</v>
      </c>
      <c r="J653" s="9">
        <v>1937</v>
      </c>
      <c r="K653" s="9">
        <v>2229.4290000000001</v>
      </c>
      <c r="L653" s="9">
        <v>44866</v>
      </c>
      <c r="M653" s="9">
        <v>201</v>
      </c>
      <c r="N653" s="9">
        <v>148.714</v>
      </c>
      <c r="O653" s="9">
        <v>25315.86</v>
      </c>
      <c r="P653" s="9">
        <v>17.443000000000001</v>
      </c>
      <c r="Q653" s="9">
        <v>20.076000000000001</v>
      </c>
      <c r="R653" s="9">
        <v>404.02699999999999</v>
      </c>
      <c r="S653" s="9">
        <v>1.81</v>
      </c>
      <c r="T653" s="9">
        <v>1.339</v>
      </c>
      <c r="U653" s="9">
        <v>0.69</v>
      </c>
    </row>
    <row r="654" spans="1:21" ht="15.75" customHeight="1" x14ac:dyDescent="0.35">
      <c r="A654" s="5" t="s">
        <v>21</v>
      </c>
      <c r="B654" s="5" t="s">
        <v>22</v>
      </c>
      <c r="C654" s="5" t="s">
        <v>23</v>
      </c>
      <c r="D654" s="10">
        <v>44512</v>
      </c>
      <c r="E654" s="7" t="str">
        <f t="shared" si="8"/>
        <v>11</v>
      </c>
      <c r="F654" s="7" t="str">
        <f t="shared" si="9"/>
        <v>2021</v>
      </c>
      <c r="G654" s="7" t="e">
        <f t="shared" ca="1" si="10"/>
        <v>#NAME?</v>
      </c>
      <c r="H654" s="8" t="e">
        <f t="shared" ca="1" si="11"/>
        <v>#NAME?</v>
      </c>
      <c r="I654" s="9">
        <v>2813115</v>
      </c>
      <c r="J654" s="9">
        <v>1867</v>
      </c>
      <c r="K654" s="9">
        <v>2161.2860000000001</v>
      </c>
      <c r="L654" s="9">
        <v>45035</v>
      </c>
      <c r="M654" s="9">
        <v>169</v>
      </c>
      <c r="N654" s="9">
        <v>135.714</v>
      </c>
      <c r="O654" s="9">
        <v>25332.67</v>
      </c>
      <c r="P654" s="9">
        <v>16.812999999999999</v>
      </c>
      <c r="Q654" s="9">
        <v>19.463000000000001</v>
      </c>
      <c r="R654" s="9">
        <v>405.54899999999998</v>
      </c>
      <c r="S654" s="9">
        <v>1.522</v>
      </c>
      <c r="T654" s="9">
        <v>1.222</v>
      </c>
      <c r="U654" s="9">
        <v>0.65</v>
      </c>
    </row>
    <row r="655" spans="1:21" ht="15.75" customHeight="1" x14ac:dyDescent="0.35">
      <c r="A655" s="5" t="s">
        <v>21</v>
      </c>
      <c r="B655" s="5" t="s">
        <v>22</v>
      </c>
      <c r="C655" s="5" t="s">
        <v>23</v>
      </c>
      <c r="D655" s="10">
        <v>44513</v>
      </c>
      <c r="E655" s="7" t="str">
        <f t="shared" si="8"/>
        <v>11</v>
      </c>
      <c r="F655" s="7" t="str">
        <f t="shared" si="9"/>
        <v>2021</v>
      </c>
      <c r="G655" s="7" t="e">
        <f t="shared" ca="1" si="10"/>
        <v>#NAME?</v>
      </c>
      <c r="H655" s="8" t="e">
        <f t="shared" ca="1" si="11"/>
        <v>#NAME?</v>
      </c>
      <c r="I655" s="9">
        <v>2815080</v>
      </c>
      <c r="J655" s="9">
        <v>1965</v>
      </c>
      <c r="K655" s="9">
        <v>2065.5709999999999</v>
      </c>
      <c r="L655" s="9">
        <v>45272</v>
      </c>
      <c r="M655" s="9">
        <v>237</v>
      </c>
      <c r="N655" s="9">
        <v>147.571</v>
      </c>
      <c r="O655" s="9">
        <v>25350.37</v>
      </c>
      <c r="P655" s="9">
        <v>17.695</v>
      </c>
      <c r="Q655" s="9">
        <v>18.600999999999999</v>
      </c>
      <c r="R655" s="9">
        <v>407.68400000000003</v>
      </c>
      <c r="S655" s="9">
        <v>2.1339999999999999</v>
      </c>
      <c r="T655" s="9">
        <v>1.329</v>
      </c>
      <c r="U655" s="9">
        <v>0.66</v>
      </c>
    </row>
    <row r="656" spans="1:21" ht="15.75" customHeight="1" x14ac:dyDescent="0.35">
      <c r="A656" s="5" t="s">
        <v>21</v>
      </c>
      <c r="B656" s="5" t="s">
        <v>22</v>
      </c>
      <c r="C656" s="5" t="s">
        <v>23</v>
      </c>
      <c r="D656" s="10">
        <v>44514</v>
      </c>
      <c r="E656" s="7" t="str">
        <f t="shared" si="8"/>
        <v>11</v>
      </c>
      <c r="F656" s="7" t="str">
        <f t="shared" si="9"/>
        <v>2021</v>
      </c>
      <c r="G656" s="7" t="e">
        <f t="shared" ca="1" si="10"/>
        <v>#NAME?</v>
      </c>
      <c r="H656" s="8" t="e">
        <f t="shared" ca="1" si="11"/>
        <v>#NAME?</v>
      </c>
      <c r="I656" s="9">
        <v>2816980</v>
      </c>
      <c r="J656" s="9">
        <v>1900</v>
      </c>
      <c r="K656" s="9">
        <v>1966.7139999999999</v>
      </c>
      <c r="L656" s="9">
        <v>45581</v>
      </c>
      <c r="M656" s="9">
        <v>309</v>
      </c>
      <c r="N656" s="9">
        <v>164.429</v>
      </c>
      <c r="O656" s="9">
        <v>25367.48</v>
      </c>
      <c r="P656" s="9">
        <v>17.11</v>
      </c>
      <c r="Q656" s="9">
        <v>17.710999999999999</v>
      </c>
      <c r="R656" s="9">
        <v>410.46600000000001</v>
      </c>
      <c r="S656" s="9">
        <v>2.7829999999999999</v>
      </c>
      <c r="T656" s="9">
        <v>1.4810000000000001</v>
      </c>
      <c r="U656" s="9">
        <v>0.67</v>
      </c>
    </row>
    <row r="657" spans="1:21" ht="15.75" customHeight="1" x14ac:dyDescent="0.35">
      <c r="A657" s="5" t="s">
        <v>21</v>
      </c>
      <c r="B657" s="5" t="s">
        <v>22</v>
      </c>
      <c r="C657" s="5" t="s">
        <v>23</v>
      </c>
      <c r="D657" s="10">
        <v>44515</v>
      </c>
      <c r="E657" s="7" t="str">
        <f t="shared" si="8"/>
        <v>11</v>
      </c>
      <c r="F657" s="7" t="str">
        <f t="shared" si="9"/>
        <v>2021</v>
      </c>
      <c r="G657" s="7" t="e">
        <f t="shared" ca="1" si="10"/>
        <v>#NAME?</v>
      </c>
      <c r="H657" s="8" t="e">
        <f t="shared" ca="1" si="11"/>
        <v>#NAME?</v>
      </c>
      <c r="I657" s="9">
        <v>2818511</v>
      </c>
      <c r="J657" s="9">
        <v>1531</v>
      </c>
      <c r="K657" s="9">
        <v>1888.143</v>
      </c>
      <c r="L657" s="9">
        <v>45709</v>
      </c>
      <c r="M657" s="9">
        <v>128</v>
      </c>
      <c r="N657" s="9">
        <v>169.714</v>
      </c>
      <c r="O657" s="9">
        <v>25381.27</v>
      </c>
      <c r="P657" s="9">
        <v>13.787000000000001</v>
      </c>
      <c r="Q657" s="9">
        <v>17.003</v>
      </c>
      <c r="R657" s="9">
        <v>411.61900000000003</v>
      </c>
      <c r="S657" s="9">
        <v>1.153</v>
      </c>
      <c r="T657" s="9">
        <v>1.528</v>
      </c>
      <c r="U657" s="9">
        <v>0.68</v>
      </c>
    </row>
    <row r="658" spans="1:21" ht="15.75" customHeight="1" x14ac:dyDescent="0.35">
      <c r="A658" s="5" t="s">
        <v>21</v>
      </c>
      <c r="B658" s="5" t="s">
        <v>22</v>
      </c>
      <c r="C658" s="5" t="s">
        <v>23</v>
      </c>
      <c r="D658" s="10">
        <v>44516</v>
      </c>
      <c r="E658" s="7" t="str">
        <f t="shared" si="8"/>
        <v>11</v>
      </c>
      <c r="F658" s="7" t="str">
        <f t="shared" si="9"/>
        <v>2021</v>
      </c>
      <c r="G658" s="7" t="e">
        <f t="shared" ca="1" si="10"/>
        <v>#NAME?</v>
      </c>
      <c r="H658" s="8" t="e">
        <f t="shared" ca="1" si="11"/>
        <v>#NAME?</v>
      </c>
      <c r="I658" s="9">
        <v>2819341</v>
      </c>
      <c r="J658" s="9">
        <v>830</v>
      </c>
      <c r="K658" s="9">
        <v>1806.7139999999999</v>
      </c>
      <c r="L658" s="9">
        <v>45808</v>
      </c>
      <c r="M658" s="9">
        <v>99</v>
      </c>
      <c r="N658" s="9">
        <v>177.286</v>
      </c>
      <c r="O658" s="9">
        <v>25388.74</v>
      </c>
      <c r="P658" s="9">
        <v>7.4740000000000002</v>
      </c>
      <c r="Q658" s="9">
        <v>16.27</v>
      </c>
      <c r="R658" s="9">
        <v>412.51</v>
      </c>
      <c r="S658" s="9">
        <v>0.89200000000000002</v>
      </c>
      <c r="T658" s="9">
        <v>1.5960000000000001</v>
      </c>
      <c r="U658" s="9">
        <v>0.65</v>
      </c>
    </row>
    <row r="659" spans="1:21" ht="15.75" customHeight="1" x14ac:dyDescent="0.35">
      <c r="A659" s="5" t="s">
        <v>21</v>
      </c>
      <c r="B659" s="5" t="s">
        <v>22</v>
      </c>
      <c r="C659" s="5" t="s">
        <v>23</v>
      </c>
      <c r="D659" s="10">
        <v>44517</v>
      </c>
      <c r="E659" s="7" t="str">
        <f t="shared" si="8"/>
        <v>11</v>
      </c>
      <c r="F659" s="7" t="str">
        <f t="shared" si="9"/>
        <v>2021</v>
      </c>
      <c r="G659" s="7" t="e">
        <f t="shared" ca="1" si="10"/>
        <v>#NAME?</v>
      </c>
      <c r="H659" s="8" t="e">
        <f t="shared" ca="1" si="11"/>
        <v>#NAME?</v>
      </c>
      <c r="I659" s="9">
        <v>2820494</v>
      </c>
      <c r="J659" s="9">
        <v>1153</v>
      </c>
      <c r="K659" s="9">
        <v>1597.5709999999999</v>
      </c>
      <c r="L659" s="9">
        <v>46117</v>
      </c>
      <c r="M659" s="9">
        <v>309</v>
      </c>
      <c r="N659" s="9">
        <v>207.429</v>
      </c>
      <c r="O659" s="9">
        <v>25399.119999999999</v>
      </c>
      <c r="P659" s="9">
        <v>10.382999999999999</v>
      </c>
      <c r="Q659" s="9">
        <v>14.385999999999999</v>
      </c>
      <c r="R659" s="9">
        <v>415.29300000000001</v>
      </c>
      <c r="S659" s="9">
        <v>2.7829999999999999</v>
      </c>
      <c r="T659" s="9">
        <v>1.8680000000000001</v>
      </c>
      <c r="U659" s="9">
        <v>0.64</v>
      </c>
    </row>
    <row r="660" spans="1:21" ht="15.75" customHeight="1" x14ac:dyDescent="0.35">
      <c r="A660" s="5" t="s">
        <v>21</v>
      </c>
      <c r="B660" s="5" t="s">
        <v>22</v>
      </c>
      <c r="C660" s="5" t="s">
        <v>23</v>
      </c>
      <c r="D660" s="10">
        <v>44518</v>
      </c>
      <c r="E660" s="7" t="str">
        <f t="shared" si="8"/>
        <v>11</v>
      </c>
      <c r="F660" s="7" t="str">
        <f t="shared" si="9"/>
        <v>2021</v>
      </c>
      <c r="G660" s="7" t="e">
        <f t="shared" ca="1" si="10"/>
        <v>#NAME?</v>
      </c>
      <c r="H660" s="8" t="e">
        <f t="shared" ca="1" si="11"/>
        <v>#NAME?</v>
      </c>
      <c r="I660" s="9">
        <v>2821753</v>
      </c>
      <c r="J660" s="9">
        <v>1259</v>
      </c>
      <c r="K660" s="9">
        <v>1500.7139999999999</v>
      </c>
      <c r="L660" s="9">
        <v>46422</v>
      </c>
      <c r="M660" s="9">
        <v>305</v>
      </c>
      <c r="N660" s="9">
        <v>222.286</v>
      </c>
      <c r="O660" s="9">
        <v>25410.46</v>
      </c>
      <c r="P660" s="9">
        <v>11.337999999999999</v>
      </c>
      <c r="Q660" s="9">
        <v>13.513999999999999</v>
      </c>
      <c r="R660" s="9">
        <v>418.04</v>
      </c>
      <c r="S660" s="9">
        <v>2.7469999999999999</v>
      </c>
      <c r="T660" s="9">
        <v>2.0019999999999998</v>
      </c>
      <c r="U660" s="9">
        <v>0.63</v>
      </c>
    </row>
    <row r="661" spans="1:21" ht="15.75" customHeight="1" x14ac:dyDescent="0.35">
      <c r="A661" s="5" t="s">
        <v>21</v>
      </c>
      <c r="B661" s="5" t="s">
        <v>22</v>
      </c>
      <c r="C661" s="5" t="s">
        <v>23</v>
      </c>
      <c r="D661" s="10">
        <v>44519</v>
      </c>
      <c r="E661" s="7" t="str">
        <f t="shared" si="8"/>
        <v>11</v>
      </c>
      <c r="F661" s="7" t="str">
        <f t="shared" si="9"/>
        <v>2021</v>
      </c>
      <c r="G661" s="7" t="e">
        <f t="shared" ca="1" si="10"/>
        <v>#NAME?</v>
      </c>
      <c r="H661" s="8" t="e">
        <f t="shared" ca="1" si="11"/>
        <v>#NAME?</v>
      </c>
      <c r="I661" s="9">
        <v>2823210</v>
      </c>
      <c r="J661" s="9">
        <v>1457</v>
      </c>
      <c r="K661" s="9">
        <v>1442.143</v>
      </c>
      <c r="L661" s="9">
        <v>46698</v>
      </c>
      <c r="M661" s="9">
        <v>276</v>
      </c>
      <c r="N661" s="9">
        <v>237.571</v>
      </c>
      <c r="O661" s="9">
        <v>25423.58</v>
      </c>
      <c r="P661" s="9">
        <v>13.121</v>
      </c>
      <c r="Q661" s="9">
        <v>12.987</v>
      </c>
      <c r="R661" s="9">
        <v>420.52499999999998</v>
      </c>
      <c r="S661" s="9">
        <v>2.4849999999999999</v>
      </c>
      <c r="T661" s="9">
        <v>2.1389999999999998</v>
      </c>
      <c r="U661" s="9">
        <v>0.64</v>
      </c>
    </row>
    <row r="662" spans="1:21" ht="15.75" customHeight="1" x14ac:dyDescent="0.35">
      <c r="A662" s="5" t="s">
        <v>21</v>
      </c>
      <c r="B662" s="5" t="s">
        <v>22</v>
      </c>
      <c r="C662" s="5" t="s">
        <v>23</v>
      </c>
      <c r="D662" s="10">
        <v>44520</v>
      </c>
      <c r="E662" s="7" t="str">
        <f t="shared" si="8"/>
        <v>11</v>
      </c>
      <c r="F662" s="7" t="str">
        <f t="shared" si="9"/>
        <v>2021</v>
      </c>
      <c r="G662" s="7" t="e">
        <f t="shared" ca="1" si="10"/>
        <v>#NAME?</v>
      </c>
      <c r="H662" s="8" t="e">
        <f t="shared" ca="1" si="11"/>
        <v>#NAME?</v>
      </c>
      <c r="I662" s="9">
        <v>2824499</v>
      </c>
      <c r="J662" s="9">
        <v>1289</v>
      </c>
      <c r="K662" s="9">
        <v>1345.5709999999999</v>
      </c>
      <c r="L662" s="9">
        <v>46903</v>
      </c>
      <c r="M662" s="9">
        <v>205</v>
      </c>
      <c r="N662" s="9">
        <v>233</v>
      </c>
      <c r="O662" s="9">
        <v>25435.19</v>
      </c>
      <c r="P662" s="9">
        <v>11.608000000000001</v>
      </c>
      <c r="Q662" s="9">
        <v>12.117000000000001</v>
      </c>
      <c r="R662" s="9">
        <v>422.37099999999998</v>
      </c>
      <c r="S662" s="9">
        <v>1.8460000000000001</v>
      </c>
      <c r="T662" s="9">
        <v>2.0979999999999999</v>
      </c>
      <c r="U662" s="9">
        <v>0.67</v>
      </c>
    </row>
    <row r="663" spans="1:21" ht="15.75" customHeight="1" x14ac:dyDescent="0.35">
      <c r="A663" s="5" t="s">
        <v>21</v>
      </c>
      <c r="B663" s="5" t="s">
        <v>22</v>
      </c>
      <c r="C663" s="5" t="s">
        <v>23</v>
      </c>
      <c r="D663" s="10">
        <v>44521</v>
      </c>
      <c r="E663" s="7" t="str">
        <f t="shared" si="8"/>
        <v>11</v>
      </c>
      <c r="F663" s="7" t="str">
        <f t="shared" si="9"/>
        <v>2021</v>
      </c>
      <c r="G663" s="7" t="e">
        <f t="shared" ca="1" si="10"/>
        <v>#NAME?</v>
      </c>
      <c r="H663" s="8" t="e">
        <f t="shared" ca="1" si="11"/>
        <v>#NAME?</v>
      </c>
      <c r="I663" s="9">
        <v>2826410</v>
      </c>
      <c r="J663" s="9">
        <v>1911</v>
      </c>
      <c r="K663" s="9">
        <v>1347.143</v>
      </c>
      <c r="L663" s="9">
        <v>47074</v>
      </c>
      <c r="M663" s="9">
        <v>171</v>
      </c>
      <c r="N663" s="9">
        <v>213.286</v>
      </c>
      <c r="O663" s="9">
        <v>25452.400000000001</v>
      </c>
      <c r="P663" s="9">
        <v>17.209</v>
      </c>
      <c r="Q663" s="9">
        <v>12.131</v>
      </c>
      <c r="R663" s="9">
        <v>423.911</v>
      </c>
      <c r="S663" s="9">
        <v>1.54</v>
      </c>
      <c r="T663" s="9">
        <v>1.921</v>
      </c>
      <c r="U663" s="9">
        <v>0.71</v>
      </c>
    </row>
    <row r="664" spans="1:21" ht="15.75" customHeight="1" x14ac:dyDescent="0.35">
      <c r="A664" s="5" t="s">
        <v>21</v>
      </c>
      <c r="B664" s="5" t="s">
        <v>22</v>
      </c>
      <c r="C664" s="5" t="s">
        <v>23</v>
      </c>
      <c r="D664" s="10">
        <v>44522</v>
      </c>
      <c r="E664" s="7" t="str">
        <f t="shared" si="8"/>
        <v>11</v>
      </c>
      <c r="F664" s="7" t="str">
        <f t="shared" si="9"/>
        <v>2021</v>
      </c>
      <c r="G664" s="7" t="e">
        <f t="shared" ca="1" si="10"/>
        <v>#NAME?</v>
      </c>
      <c r="H664" s="8" t="e">
        <f t="shared" ca="1" si="11"/>
        <v>#NAME?</v>
      </c>
      <c r="I664" s="9">
        <v>2826853</v>
      </c>
      <c r="J664" s="9">
        <v>443</v>
      </c>
      <c r="K664" s="9">
        <v>1191.7139999999999</v>
      </c>
      <c r="L664" s="9">
        <v>47288</v>
      </c>
      <c r="M664" s="9">
        <v>214</v>
      </c>
      <c r="N664" s="9">
        <v>225.571</v>
      </c>
      <c r="O664" s="9">
        <v>25456.39</v>
      </c>
      <c r="P664" s="9">
        <v>3.9889999999999999</v>
      </c>
      <c r="Q664" s="9">
        <v>10.731999999999999</v>
      </c>
      <c r="R664" s="9">
        <v>425.83800000000002</v>
      </c>
      <c r="S664" s="9">
        <v>1.927</v>
      </c>
      <c r="T664" s="9">
        <v>2.0310000000000001</v>
      </c>
      <c r="U664" s="9">
        <v>0.66</v>
      </c>
    </row>
    <row r="665" spans="1:21" ht="15.75" customHeight="1" x14ac:dyDescent="0.35">
      <c r="A665" s="5" t="s">
        <v>21</v>
      </c>
      <c r="B665" s="5" t="s">
        <v>22</v>
      </c>
      <c r="C665" s="5" t="s">
        <v>23</v>
      </c>
      <c r="D665" s="10">
        <v>44523</v>
      </c>
      <c r="E665" s="7" t="str">
        <f t="shared" si="8"/>
        <v>11</v>
      </c>
      <c r="F665" s="7" t="str">
        <f t="shared" si="9"/>
        <v>2021</v>
      </c>
      <c r="G665" s="7" t="e">
        <f t="shared" ca="1" si="10"/>
        <v>#NAME?</v>
      </c>
      <c r="H665" s="8" t="e">
        <f t="shared" ca="1" si="11"/>
        <v>#NAME?</v>
      </c>
      <c r="I665" s="9">
        <v>2827820</v>
      </c>
      <c r="J665" s="9">
        <v>967</v>
      </c>
      <c r="K665" s="9">
        <v>1211.2860000000001</v>
      </c>
      <c r="L665" s="9">
        <v>47482</v>
      </c>
      <c r="M665" s="9">
        <v>194</v>
      </c>
      <c r="N665" s="9">
        <v>239.143</v>
      </c>
      <c r="O665" s="9">
        <v>25465.09</v>
      </c>
      <c r="P665" s="9">
        <v>8.7080000000000002</v>
      </c>
      <c r="Q665" s="9">
        <v>10.907999999999999</v>
      </c>
      <c r="R665" s="9">
        <v>427.58499999999998</v>
      </c>
      <c r="S665" s="9">
        <v>1.7470000000000001</v>
      </c>
      <c r="T665" s="9">
        <v>2.1539999999999999</v>
      </c>
      <c r="U665" s="9">
        <v>0.67</v>
      </c>
    </row>
    <row r="666" spans="1:21" ht="15.75" customHeight="1" x14ac:dyDescent="0.35">
      <c r="A666" s="5" t="s">
        <v>21</v>
      </c>
      <c r="B666" s="5" t="s">
        <v>22</v>
      </c>
      <c r="C666" s="5" t="s">
        <v>23</v>
      </c>
      <c r="D666" s="10">
        <v>44524</v>
      </c>
      <c r="E666" s="7" t="str">
        <f t="shared" si="8"/>
        <v>11</v>
      </c>
      <c r="F666" s="7" t="str">
        <f t="shared" si="9"/>
        <v>2021</v>
      </c>
      <c r="G666" s="7" t="e">
        <f t="shared" ca="1" si="10"/>
        <v>#NAME?</v>
      </c>
      <c r="H666" s="8" t="e">
        <f t="shared" ca="1" si="11"/>
        <v>#NAME?</v>
      </c>
      <c r="I666" s="9">
        <v>2828660</v>
      </c>
      <c r="J666" s="9">
        <v>840</v>
      </c>
      <c r="K666" s="9">
        <v>1166.5709999999999</v>
      </c>
      <c r="L666" s="9">
        <v>47682</v>
      </c>
      <c r="M666" s="9">
        <v>200</v>
      </c>
      <c r="N666" s="9">
        <v>223.571</v>
      </c>
      <c r="O666" s="9">
        <v>25472.66</v>
      </c>
      <c r="P666" s="9">
        <v>7.5640000000000001</v>
      </c>
      <c r="Q666" s="9">
        <v>10.505000000000001</v>
      </c>
      <c r="R666" s="9">
        <v>429.38600000000002</v>
      </c>
      <c r="S666" s="9">
        <v>1.8009999999999999</v>
      </c>
      <c r="T666" s="9">
        <v>2.0129999999999999</v>
      </c>
      <c r="U666" s="9">
        <v>0.63</v>
      </c>
    </row>
    <row r="667" spans="1:21" ht="15.75" customHeight="1" x14ac:dyDescent="0.35">
      <c r="A667" s="5" t="s">
        <v>21</v>
      </c>
      <c r="B667" s="5" t="s">
        <v>22</v>
      </c>
      <c r="C667" s="5" t="s">
        <v>23</v>
      </c>
      <c r="D667" s="10">
        <v>44525</v>
      </c>
      <c r="E667" s="7" t="str">
        <f t="shared" si="8"/>
        <v>11</v>
      </c>
      <c r="F667" s="7" t="str">
        <f t="shared" si="9"/>
        <v>2021</v>
      </c>
      <c r="G667" s="7" t="e">
        <f t="shared" ca="1" si="10"/>
        <v>#NAME?</v>
      </c>
      <c r="H667" s="8" t="e">
        <f t="shared" ca="1" si="11"/>
        <v>#NAME?</v>
      </c>
      <c r="I667" s="9">
        <v>2829618</v>
      </c>
      <c r="J667" s="9">
        <v>958</v>
      </c>
      <c r="K667" s="9">
        <v>1123.5709999999999</v>
      </c>
      <c r="L667" s="9">
        <v>47875</v>
      </c>
      <c r="M667" s="9">
        <v>193</v>
      </c>
      <c r="N667" s="9">
        <v>207.571</v>
      </c>
      <c r="O667" s="9">
        <v>25481.29</v>
      </c>
      <c r="P667" s="9">
        <v>8.6270000000000007</v>
      </c>
      <c r="Q667" s="9">
        <v>10.118</v>
      </c>
      <c r="R667" s="9">
        <v>431.12400000000002</v>
      </c>
      <c r="S667" s="9">
        <v>1.738</v>
      </c>
      <c r="T667" s="9">
        <v>1.869</v>
      </c>
      <c r="U667" s="9">
        <v>0.57999999999999996</v>
      </c>
    </row>
    <row r="668" spans="1:21" ht="15.75" customHeight="1" x14ac:dyDescent="0.35">
      <c r="A668" s="5" t="s">
        <v>21</v>
      </c>
      <c r="B668" s="5" t="s">
        <v>22</v>
      </c>
      <c r="C668" s="5" t="s">
        <v>23</v>
      </c>
      <c r="D668" s="10">
        <v>44526</v>
      </c>
      <c r="E668" s="7" t="str">
        <f t="shared" si="8"/>
        <v>11</v>
      </c>
      <c r="F668" s="7" t="str">
        <f t="shared" si="9"/>
        <v>2021</v>
      </c>
      <c r="G668" s="7" t="e">
        <f t="shared" ca="1" si="10"/>
        <v>#NAME?</v>
      </c>
      <c r="H668" s="8" t="e">
        <f t="shared" ca="1" si="11"/>
        <v>#NAME?</v>
      </c>
      <c r="I668" s="9">
        <v>2830387</v>
      </c>
      <c r="J668" s="9">
        <v>769</v>
      </c>
      <c r="K668" s="9">
        <v>1025.2860000000001</v>
      </c>
      <c r="L668" s="9">
        <v>48017</v>
      </c>
      <c r="M668" s="9">
        <v>142</v>
      </c>
      <c r="N668" s="9">
        <v>188.429</v>
      </c>
      <c r="O668" s="9">
        <v>25488.21</v>
      </c>
      <c r="P668" s="9">
        <v>6.9249999999999998</v>
      </c>
      <c r="Q668" s="9">
        <v>9.2330000000000005</v>
      </c>
      <c r="R668" s="9">
        <v>432.40300000000002</v>
      </c>
      <c r="S668" s="9">
        <v>1.2789999999999999</v>
      </c>
      <c r="T668" s="9">
        <v>1.6970000000000001</v>
      </c>
      <c r="U668" s="9">
        <v>0.53</v>
      </c>
    </row>
    <row r="669" spans="1:21" ht="15.75" customHeight="1" x14ac:dyDescent="0.35">
      <c r="A669" s="5" t="s">
        <v>21</v>
      </c>
      <c r="B669" s="5" t="s">
        <v>22</v>
      </c>
      <c r="C669" s="5" t="s">
        <v>23</v>
      </c>
      <c r="D669" s="10">
        <v>44527</v>
      </c>
      <c r="E669" s="7" t="str">
        <f t="shared" si="8"/>
        <v>11</v>
      </c>
      <c r="F669" s="7" t="str">
        <f t="shared" si="9"/>
        <v>2021</v>
      </c>
      <c r="G669" s="7" t="e">
        <f t="shared" ca="1" si="10"/>
        <v>#NAME?</v>
      </c>
      <c r="H669" s="8" t="e">
        <f t="shared" ca="1" si="11"/>
        <v>#NAME?</v>
      </c>
      <c r="I669" s="9">
        <v>2831177</v>
      </c>
      <c r="J669" s="9">
        <v>790</v>
      </c>
      <c r="K669" s="9">
        <v>954</v>
      </c>
      <c r="L669" s="9">
        <v>48205</v>
      </c>
      <c r="M669" s="9">
        <v>188</v>
      </c>
      <c r="N669" s="9">
        <v>186</v>
      </c>
      <c r="O669" s="9">
        <v>25495.32</v>
      </c>
      <c r="P669" s="9">
        <v>7.1139999999999999</v>
      </c>
      <c r="Q669" s="9">
        <v>8.5909999999999993</v>
      </c>
      <c r="R669" s="9">
        <v>434.096</v>
      </c>
      <c r="S669" s="9">
        <v>1.6930000000000001</v>
      </c>
      <c r="T669" s="9">
        <v>1.675</v>
      </c>
      <c r="U669" s="9">
        <v>0.53</v>
      </c>
    </row>
    <row r="670" spans="1:21" ht="15.75" customHeight="1" x14ac:dyDescent="0.35">
      <c r="A670" s="5" t="s">
        <v>21</v>
      </c>
      <c r="B670" s="5" t="s">
        <v>22</v>
      </c>
      <c r="C670" s="5" t="s">
        <v>23</v>
      </c>
      <c r="D670" s="10">
        <v>44528</v>
      </c>
      <c r="E670" s="7" t="str">
        <f t="shared" si="8"/>
        <v>11</v>
      </c>
      <c r="F670" s="7" t="str">
        <f t="shared" si="9"/>
        <v>2021</v>
      </c>
      <c r="G670" s="7" t="e">
        <f t="shared" ca="1" si="10"/>
        <v>#NAME?</v>
      </c>
      <c r="H670" s="8" t="e">
        <f t="shared" ca="1" si="11"/>
        <v>#NAME?</v>
      </c>
      <c r="I670" s="9">
        <v>2831807</v>
      </c>
      <c r="J670" s="9">
        <v>630</v>
      </c>
      <c r="K670" s="9">
        <v>771</v>
      </c>
      <c r="L670" s="9">
        <v>48361</v>
      </c>
      <c r="M670" s="9">
        <v>156</v>
      </c>
      <c r="N670" s="9">
        <v>183.857</v>
      </c>
      <c r="O670" s="9">
        <v>25501</v>
      </c>
      <c r="P670" s="9">
        <v>5.673</v>
      </c>
      <c r="Q670" s="9">
        <v>6.9429999999999996</v>
      </c>
      <c r="R670" s="9">
        <v>435.50099999999998</v>
      </c>
      <c r="S670" s="9">
        <v>1.405</v>
      </c>
      <c r="T670" s="9">
        <v>1.6559999999999999</v>
      </c>
      <c r="U670" s="9">
        <v>0.53</v>
      </c>
    </row>
    <row r="671" spans="1:21" ht="15.75" customHeight="1" x14ac:dyDescent="0.35">
      <c r="A671" s="5" t="s">
        <v>21</v>
      </c>
      <c r="B671" s="5" t="s">
        <v>22</v>
      </c>
      <c r="C671" s="5" t="s">
        <v>23</v>
      </c>
      <c r="D671" s="10">
        <v>44529</v>
      </c>
      <c r="E671" s="7" t="str">
        <f t="shared" si="8"/>
        <v>11</v>
      </c>
      <c r="F671" s="7" t="str">
        <f t="shared" si="9"/>
        <v>2021</v>
      </c>
      <c r="G671" s="7" t="e">
        <f t="shared" ca="1" si="10"/>
        <v>#NAME?</v>
      </c>
      <c r="H671" s="8" t="e">
        <f t="shared" ca="1" si="11"/>
        <v>#NAME?</v>
      </c>
      <c r="I671" s="9">
        <v>2832375</v>
      </c>
      <c r="J671" s="9">
        <v>568</v>
      </c>
      <c r="K671" s="9">
        <v>788.85699999999997</v>
      </c>
      <c r="L671" s="9">
        <v>48501</v>
      </c>
      <c r="M671" s="9">
        <v>140</v>
      </c>
      <c r="N671" s="9">
        <v>173.286</v>
      </c>
      <c r="O671" s="9">
        <v>25506.11</v>
      </c>
      <c r="P671" s="9">
        <v>5.1150000000000002</v>
      </c>
      <c r="Q671" s="9">
        <v>7.1040000000000001</v>
      </c>
      <c r="R671" s="9">
        <v>436.76100000000002</v>
      </c>
      <c r="S671" s="9">
        <v>1.2609999999999999</v>
      </c>
      <c r="T671" s="9">
        <v>1.56</v>
      </c>
      <c r="U671" s="9">
        <v>0.55000000000000004</v>
      </c>
    </row>
    <row r="672" spans="1:21" ht="15.75" customHeight="1" x14ac:dyDescent="0.35">
      <c r="A672" s="5" t="s">
        <v>21</v>
      </c>
      <c r="B672" s="5" t="s">
        <v>22</v>
      </c>
      <c r="C672" s="5" t="s">
        <v>23</v>
      </c>
      <c r="D672" s="10">
        <v>44530</v>
      </c>
      <c r="E672" s="7" t="str">
        <f t="shared" si="8"/>
        <v>11</v>
      </c>
      <c r="F672" s="7" t="str">
        <f t="shared" si="9"/>
        <v>2021</v>
      </c>
      <c r="G672" s="7" t="e">
        <f t="shared" ca="1" si="10"/>
        <v>#NAME?</v>
      </c>
      <c r="H672" s="8" t="e">
        <f t="shared" ca="1" si="11"/>
        <v>#NAME?</v>
      </c>
      <c r="I672" s="9">
        <v>2832734</v>
      </c>
      <c r="J672" s="9">
        <v>359</v>
      </c>
      <c r="K672" s="9">
        <v>702</v>
      </c>
      <c r="L672" s="9">
        <v>48545</v>
      </c>
      <c r="M672" s="9">
        <v>44</v>
      </c>
      <c r="N672" s="9">
        <v>151.857</v>
      </c>
      <c r="O672" s="9">
        <v>25509.35</v>
      </c>
      <c r="P672" s="9">
        <v>3.2330000000000001</v>
      </c>
      <c r="Q672" s="9">
        <v>6.3220000000000001</v>
      </c>
      <c r="R672" s="9">
        <v>437.15800000000002</v>
      </c>
      <c r="S672" s="9">
        <v>0.39600000000000002</v>
      </c>
      <c r="T672" s="9">
        <v>1.3680000000000001</v>
      </c>
      <c r="U672" s="9">
        <v>0.53</v>
      </c>
    </row>
    <row r="673" spans="1:21" ht="15.75" customHeight="1" x14ac:dyDescent="0.35">
      <c r="A673" s="5" t="s">
        <v>21</v>
      </c>
      <c r="B673" s="5" t="s">
        <v>22</v>
      </c>
      <c r="C673" s="5" t="s">
        <v>23</v>
      </c>
      <c r="D673" s="10">
        <v>44531</v>
      </c>
      <c r="E673" s="7" t="str">
        <f t="shared" si="8"/>
        <v>12</v>
      </c>
      <c r="F673" s="7" t="str">
        <f t="shared" si="9"/>
        <v>2021</v>
      </c>
      <c r="G673" s="7" t="e">
        <f t="shared" ca="1" si="10"/>
        <v>#NAME?</v>
      </c>
      <c r="H673" s="8" t="e">
        <f t="shared" ca="1" si="11"/>
        <v>#NAME?</v>
      </c>
      <c r="I673" s="9">
        <v>2833038</v>
      </c>
      <c r="J673" s="9">
        <v>304</v>
      </c>
      <c r="K673" s="9">
        <v>625.42899999999997</v>
      </c>
      <c r="L673" s="9">
        <v>48712</v>
      </c>
      <c r="M673" s="9">
        <v>167</v>
      </c>
      <c r="N673" s="9">
        <v>147.143</v>
      </c>
      <c r="O673" s="9">
        <v>25512.080000000002</v>
      </c>
      <c r="P673" s="9">
        <v>2.738</v>
      </c>
      <c r="Q673" s="9">
        <v>5.6319999999999997</v>
      </c>
      <c r="R673" s="9">
        <v>438.661</v>
      </c>
      <c r="S673" s="9">
        <v>1.504</v>
      </c>
      <c r="T673" s="9">
        <v>1.325</v>
      </c>
      <c r="U673" s="9">
        <v>0.48</v>
      </c>
    </row>
    <row r="674" spans="1:21" ht="15.75" customHeight="1" x14ac:dyDescent="0.35">
      <c r="A674" s="5" t="s">
        <v>21</v>
      </c>
      <c r="B674" s="5" t="s">
        <v>22</v>
      </c>
      <c r="C674" s="5" t="s">
        <v>23</v>
      </c>
      <c r="D674" s="10">
        <v>44532</v>
      </c>
      <c r="E674" s="7" t="str">
        <f t="shared" si="8"/>
        <v>12</v>
      </c>
      <c r="F674" s="7" t="str">
        <f t="shared" si="9"/>
        <v>2021</v>
      </c>
      <c r="G674" s="7" t="e">
        <f t="shared" ca="1" si="10"/>
        <v>#NAME?</v>
      </c>
      <c r="H674" s="8" t="e">
        <f t="shared" ca="1" si="11"/>
        <v>#NAME?</v>
      </c>
      <c r="I674" s="9">
        <v>2833473</v>
      </c>
      <c r="J674" s="9">
        <v>435</v>
      </c>
      <c r="K674" s="9">
        <v>550.71400000000006</v>
      </c>
      <c r="L674" s="9">
        <v>48752</v>
      </c>
      <c r="M674" s="9">
        <v>40</v>
      </c>
      <c r="N674" s="9">
        <v>125.286</v>
      </c>
      <c r="O674" s="9">
        <v>25516</v>
      </c>
      <c r="P674" s="9">
        <v>3.9169999999999998</v>
      </c>
      <c r="Q674" s="9">
        <v>4.9589999999999996</v>
      </c>
      <c r="R674" s="9">
        <v>439.02199999999999</v>
      </c>
      <c r="S674" s="9">
        <v>0.36</v>
      </c>
      <c r="T674" s="9">
        <v>1.1279999999999999</v>
      </c>
      <c r="U674" s="9">
        <v>0.46</v>
      </c>
    </row>
    <row r="675" spans="1:21" ht="15.75" customHeight="1" x14ac:dyDescent="0.35">
      <c r="A675" s="5" t="s">
        <v>21</v>
      </c>
      <c r="B675" s="5" t="s">
        <v>22</v>
      </c>
      <c r="C675" s="5" t="s">
        <v>23</v>
      </c>
      <c r="D675" s="10">
        <v>44533</v>
      </c>
      <c r="E675" s="7" t="str">
        <f t="shared" si="8"/>
        <v>12</v>
      </c>
      <c r="F675" s="7" t="str">
        <f t="shared" si="9"/>
        <v>2021</v>
      </c>
      <c r="G675" s="7" t="e">
        <f t="shared" ca="1" si="10"/>
        <v>#NAME?</v>
      </c>
      <c r="H675" s="8" t="e">
        <f t="shared" ca="1" si="11"/>
        <v>#NAME?</v>
      </c>
      <c r="I675" s="9">
        <v>2833878</v>
      </c>
      <c r="J675" s="9">
        <v>405</v>
      </c>
      <c r="K675" s="9">
        <v>498.714</v>
      </c>
      <c r="L675" s="9">
        <v>48987</v>
      </c>
      <c r="M675" s="9">
        <v>235</v>
      </c>
      <c r="N675" s="9">
        <v>138.571</v>
      </c>
      <c r="O675" s="9">
        <v>25519.65</v>
      </c>
      <c r="P675" s="9">
        <v>3.6469999999999998</v>
      </c>
      <c r="Q675" s="9">
        <v>4.4909999999999997</v>
      </c>
      <c r="R675" s="9">
        <v>441.13799999999998</v>
      </c>
      <c r="S675" s="9">
        <v>2.1160000000000001</v>
      </c>
      <c r="T675" s="9">
        <v>1.248</v>
      </c>
      <c r="U675" s="9">
        <v>0.45</v>
      </c>
    </row>
    <row r="676" spans="1:21" ht="15.75" customHeight="1" x14ac:dyDescent="0.35">
      <c r="A676" s="5" t="s">
        <v>21</v>
      </c>
      <c r="B676" s="5" t="s">
        <v>22</v>
      </c>
      <c r="C676" s="5" t="s">
        <v>23</v>
      </c>
      <c r="D676" s="10">
        <v>44534</v>
      </c>
      <c r="E676" s="7" t="str">
        <f t="shared" si="8"/>
        <v>12</v>
      </c>
      <c r="F676" s="7" t="str">
        <f t="shared" si="9"/>
        <v>2021</v>
      </c>
      <c r="G676" s="7" t="e">
        <f t="shared" ca="1" si="10"/>
        <v>#NAME?</v>
      </c>
      <c r="H676" s="8" t="e">
        <f t="shared" ca="1" si="11"/>
        <v>#NAME?</v>
      </c>
      <c r="I676" s="9">
        <v>2834294</v>
      </c>
      <c r="J676" s="9">
        <v>416</v>
      </c>
      <c r="K676" s="9">
        <v>445.286</v>
      </c>
      <c r="L676" s="9">
        <v>49230</v>
      </c>
      <c r="M676" s="9">
        <v>243</v>
      </c>
      <c r="N676" s="9">
        <v>146.429</v>
      </c>
      <c r="O676" s="9">
        <v>25523.39</v>
      </c>
      <c r="P676" s="9">
        <v>3.746</v>
      </c>
      <c r="Q676" s="9">
        <v>4.01</v>
      </c>
      <c r="R676" s="9">
        <v>443.32600000000002</v>
      </c>
      <c r="S676" s="9">
        <v>2.1880000000000002</v>
      </c>
      <c r="T676" s="9">
        <v>1.319</v>
      </c>
      <c r="U676" s="9">
        <v>0.5</v>
      </c>
    </row>
    <row r="677" spans="1:21" ht="15.75" customHeight="1" x14ac:dyDescent="0.35">
      <c r="A677" s="5" t="s">
        <v>21</v>
      </c>
      <c r="B677" s="5" t="s">
        <v>22</v>
      </c>
      <c r="C677" s="5" t="s">
        <v>23</v>
      </c>
      <c r="D677" s="10">
        <v>44535</v>
      </c>
      <c r="E677" s="7" t="str">
        <f t="shared" si="8"/>
        <v>12</v>
      </c>
      <c r="F677" s="7" t="str">
        <f t="shared" si="9"/>
        <v>2021</v>
      </c>
      <c r="G677" s="7" t="e">
        <f t="shared" ca="1" si="10"/>
        <v>#NAME?</v>
      </c>
      <c r="H677" s="8" t="e">
        <f t="shared" ca="1" si="11"/>
        <v>#NAME?</v>
      </c>
      <c r="I677" s="9">
        <v>2834775</v>
      </c>
      <c r="J677" s="9">
        <v>481</v>
      </c>
      <c r="K677" s="9">
        <v>424</v>
      </c>
      <c r="L677" s="9">
        <v>49386</v>
      </c>
      <c r="M677" s="9">
        <v>156</v>
      </c>
      <c r="N677" s="9">
        <v>146.429</v>
      </c>
      <c r="O677" s="9">
        <v>25527.73</v>
      </c>
      <c r="P677" s="9">
        <v>4.3319999999999999</v>
      </c>
      <c r="Q677" s="9">
        <v>3.8180000000000001</v>
      </c>
      <c r="R677" s="9">
        <v>444.73099999999999</v>
      </c>
      <c r="S677" s="9">
        <v>1.405</v>
      </c>
      <c r="T677" s="9">
        <v>1.319</v>
      </c>
      <c r="U677" s="9">
        <v>0.56000000000000005</v>
      </c>
    </row>
    <row r="678" spans="1:21" ht="15.75" customHeight="1" x14ac:dyDescent="0.35">
      <c r="A678" s="5" t="s">
        <v>21</v>
      </c>
      <c r="B678" s="5" t="s">
        <v>22</v>
      </c>
      <c r="C678" s="5" t="s">
        <v>23</v>
      </c>
      <c r="D678" s="10">
        <v>44536</v>
      </c>
      <c r="E678" s="7" t="str">
        <f t="shared" si="8"/>
        <v>12</v>
      </c>
      <c r="F678" s="7" t="str">
        <f t="shared" si="9"/>
        <v>2021</v>
      </c>
      <c r="G678" s="7" t="e">
        <f t="shared" ca="1" si="10"/>
        <v>#NAME?</v>
      </c>
      <c r="H678" s="8" t="e">
        <f t="shared" ca="1" si="11"/>
        <v>#NAME?</v>
      </c>
      <c r="I678" s="9">
        <v>2835154</v>
      </c>
      <c r="J678" s="9">
        <v>379</v>
      </c>
      <c r="K678" s="9">
        <v>397</v>
      </c>
      <c r="L678" s="9">
        <v>49499</v>
      </c>
      <c r="M678" s="9">
        <v>113</v>
      </c>
      <c r="N678" s="9">
        <v>142.571</v>
      </c>
      <c r="O678" s="9">
        <v>25531.14</v>
      </c>
      <c r="P678" s="9">
        <v>3.4129999999999998</v>
      </c>
      <c r="Q678" s="9">
        <v>3.5750000000000002</v>
      </c>
      <c r="R678" s="9">
        <v>445.74900000000002</v>
      </c>
      <c r="S678" s="9">
        <v>1.018</v>
      </c>
      <c r="T678" s="9">
        <v>1.284</v>
      </c>
      <c r="U678" s="9">
        <v>0.59</v>
      </c>
    </row>
    <row r="679" spans="1:21" ht="15.75" customHeight="1" x14ac:dyDescent="0.35">
      <c r="A679" s="5" t="s">
        <v>21</v>
      </c>
      <c r="B679" s="5" t="s">
        <v>22</v>
      </c>
      <c r="C679" s="5" t="s">
        <v>23</v>
      </c>
      <c r="D679" s="10">
        <v>44537</v>
      </c>
      <c r="E679" s="7" t="str">
        <f t="shared" si="8"/>
        <v>12</v>
      </c>
      <c r="F679" s="7" t="str">
        <f t="shared" si="9"/>
        <v>2021</v>
      </c>
      <c r="G679" s="7" t="e">
        <f t="shared" ca="1" si="10"/>
        <v>#NAME?</v>
      </c>
      <c r="H679" s="8" t="e">
        <f t="shared" ca="1" si="11"/>
        <v>#NAME?</v>
      </c>
      <c r="I679" s="9">
        <v>2835345</v>
      </c>
      <c r="J679" s="9">
        <v>191</v>
      </c>
      <c r="K679" s="9">
        <v>373</v>
      </c>
      <c r="L679" s="9">
        <v>49591</v>
      </c>
      <c r="M679" s="9">
        <v>92</v>
      </c>
      <c r="N679" s="9">
        <v>149.429</v>
      </c>
      <c r="O679" s="9">
        <v>25532.86</v>
      </c>
      <c r="P679" s="9">
        <v>1.72</v>
      </c>
      <c r="Q679" s="9">
        <v>3.359</v>
      </c>
      <c r="R679" s="9">
        <v>446.577</v>
      </c>
      <c r="S679" s="9">
        <v>0.82799999999999996</v>
      </c>
      <c r="T679" s="9">
        <v>1.3460000000000001</v>
      </c>
      <c r="U679" s="9">
        <v>0.56999999999999995</v>
      </c>
    </row>
    <row r="680" spans="1:21" ht="15.75" customHeight="1" x14ac:dyDescent="0.35">
      <c r="A680" s="5" t="s">
        <v>21</v>
      </c>
      <c r="B680" s="5" t="s">
        <v>22</v>
      </c>
      <c r="C680" s="5" t="s">
        <v>23</v>
      </c>
      <c r="D680" s="10">
        <v>44538</v>
      </c>
      <c r="E680" s="7" t="str">
        <f t="shared" si="8"/>
        <v>12</v>
      </c>
      <c r="F680" s="7" t="str">
        <f t="shared" si="9"/>
        <v>2021</v>
      </c>
      <c r="G680" s="7" t="e">
        <f t="shared" ca="1" si="10"/>
        <v>#NAME?</v>
      </c>
      <c r="H680" s="8" t="e">
        <f t="shared" ca="1" si="11"/>
        <v>#NAME?</v>
      </c>
      <c r="I680" s="9">
        <v>2835593</v>
      </c>
      <c r="J680" s="9">
        <v>248</v>
      </c>
      <c r="K680" s="9">
        <v>365</v>
      </c>
      <c r="L680" s="9">
        <v>49761</v>
      </c>
      <c r="M680" s="9">
        <v>170</v>
      </c>
      <c r="N680" s="9">
        <v>149.857</v>
      </c>
      <c r="O680" s="9">
        <v>25535.09</v>
      </c>
      <c r="P680" s="9">
        <v>2.2330000000000001</v>
      </c>
      <c r="Q680" s="9">
        <v>3.2869999999999999</v>
      </c>
      <c r="R680" s="9">
        <v>448.108</v>
      </c>
      <c r="S680" s="9">
        <v>1.5309999999999999</v>
      </c>
      <c r="T680" s="9">
        <v>1.349</v>
      </c>
      <c r="U680" s="9">
        <v>0.53</v>
      </c>
    </row>
    <row r="681" spans="1:21" ht="15.75" customHeight="1" x14ac:dyDescent="0.35">
      <c r="A681" s="5" t="s">
        <v>21</v>
      </c>
      <c r="B681" s="5" t="s">
        <v>22</v>
      </c>
      <c r="C681" s="5" t="s">
        <v>23</v>
      </c>
      <c r="D681" s="10">
        <v>44539</v>
      </c>
      <c r="E681" s="7" t="str">
        <f t="shared" si="8"/>
        <v>12</v>
      </c>
      <c r="F681" s="7" t="str">
        <f t="shared" si="9"/>
        <v>2021</v>
      </c>
      <c r="G681" s="7" t="e">
        <f t="shared" ca="1" si="10"/>
        <v>#NAME?</v>
      </c>
      <c r="H681" s="8" t="e">
        <f t="shared" ca="1" si="11"/>
        <v>#NAME?</v>
      </c>
      <c r="I681" s="9">
        <v>2835996</v>
      </c>
      <c r="J681" s="9">
        <v>403</v>
      </c>
      <c r="K681" s="9">
        <v>360.42899999999997</v>
      </c>
      <c r="L681" s="9">
        <v>49936</v>
      </c>
      <c r="M681" s="9">
        <v>175</v>
      </c>
      <c r="N681" s="9">
        <v>169.143</v>
      </c>
      <c r="O681" s="9">
        <v>25538.720000000001</v>
      </c>
      <c r="P681" s="9">
        <v>3.629</v>
      </c>
      <c r="Q681" s="9">
        <v>3.246</v>
      </c>
      <c r="R681" s="9">
        <v>449.68400000000003</v>
      </c>
      <c r="S681" s="9">
        <v>1.5760000000000001</v>
      </c>
      <c r="T681" s="9">
        <v>1.5229999999999999</v>
      </c>
      <c r="U681" s="9">
        <v>0.49</v>
      </c>
    </row>
    <row r="682" spans="1:21" ht="15.75" customHeight="1" x14ac:dyDescent="0.35">
      <c r="A682" s="5" t="s">
        <v>21</v>
      </c>
      <c r="B682" s="5" t="s">
        <v>22</v>
      </c>
      <c r="C682" s="5" t="s">
        <v>23</v>
      </c>
      <c r="D682" s="10">
        <v>44540</v>
      </c>
      <c r="E682" s="7" t="str">
        <f t="shared" si="8"/>
        <v>12</v>
      </c>
      <c r="F682" s="7" t="str">
        <f t="shared" si="9"/>
        <v>2021</v>
      </c>
      <c r="G682" s="7" t="e">
        <f t="shared" ca="1" si="10"/>
        <v>#NAME?</v>
      </c>
      <c r="H682" s="8" t="e">
        <f t="shared" ca="1" si="11"/>
        <v>#NAME?</v>
      </c>
      <c r="I682" s="9">
        <v>2836200</v>
      </c>
      <c r="J682" s="9">
        <v>204</v>
      </c>
      <c r="K682" s="9">
        <v>331.714</v>
      </c>
      <c r="L682" s="9">
        <v>49961</v>
      </c>
      <c r="M682" s="9">
        <v>25</v>
      </c>
      <c r="N682" s="9">
        <v>139.143</v>
      </c>
      <c r="O682" s="9">
        <v>25540.560000000001</v>
      </c>
      <c r="P682" s="9">
        <v>1.837</v>
      </c>
      <c r="Q682" s="9">
        <v>2.9870000000000001</v>
      </c>
      <c r="R682" s="9">
        <v>449.90899999999999</v>
      </c>
      <c r="S682" s="9">
        <v>0.22500000000000001</v>
      </c>
      <c r="T682" s="9">
        <v>1.2529999999999999</v>
      </c>
      <c r="U682" s="9">
        <v>0.41</v>
      </c>
    </row>
    <row r="683" spans="1:21" ht="15.75" customHeight="1" x14ac:dyDescent="0.35">
      <c r="A683" s="5" t="s">
        <v>21</v>
      </c>
      <c r="B683" s="5" t="s">
        <v>22</v>
      </c>
      <c r="C683" s="5" t="s">
        <v>23</v>
      </c>
      <c r="D683" s="10">
        <v>44541</v>
      </c>
      <c r="E683" s="7" t="str">
        <f t="shared" si="8"/>
        <v>12</v>
      </c>
      <c r="F683" s="7" t="str">
        <f t="shared" si="9"/>
        <v>2021</v>
      </c>
      <c r="G683" s="7" t="e">
        <f t="shared" ca="1" si="10"/>
        <v>#NAME?</v>
      </c>
      <c r="H683" s="8" t="e">
        <f t="shared" ca="1" si="11"/>
        <v>#NAME?</v>
      </c>
      <c r="I683" s="9">
        <v>2836360</v>
      </c>
      <c r="J683" s="9">
        <v>160</v>
      </c>
      <c r="K683" s="9">
        <v>295.14299999999997</v>
      </c>
      <c r="L683" s="9">
        <v>50096</v>
      </c>
      <c r="M683" s="9">
        <v>135</v>
      </c>
      <c r="N683" s="9">
        <v>123.714</v>
      </c>
      <c r="O683" s="9">
        <v>25542</v>
      </c>
      <c r="P683" s="9">
        <v>1.4410000000000001</v>
      </c>
      <c r="Q683" s="9">
        <v>2.6579999999999999</v>
      </c>
      <c r="R683" s="9">
        <v>451.125</v>
      </c>
      <c r="S683" s="9">
        <v>1.216</v>
      </c>
      <c r="T683" s="9">
        <v>1.1140000000000001</v>
      </c>
      <c r="U683" s="9">
        <v>0.42</v>
      </c>
    </row>
    <row r="684" spans="1:21" ht="15.75" customHeight="1" x14ac:dyDescent="0.35">
      <c r="A684" s="5" t="s">
        <v>21</v>
      </c>
      <c r="B684" s="5" t="s">
        <v>22</v>
      </c>
      <c r="C684" s="5" t="s">
        <v>23</v>
      </c>
      <c r="D684" s="10">
        <v>44542</v>
      </c>
      <c r="E684" s="7" t="str">
        <f t="shared" si="8"/>
        <v>12</v>
      </c>
      <c r="F684" s="7" t="str">
        <f t="shared" si="9"/>
        <v>2021</v>
      </c>
      <c r="G684" s="7" t="e">
        <f t="shared" ca="1" si="10"/>
        <v>#NAME?</v>
      </c>
      <c r="H684" s="8" t="e">
        <f t="shared" ca="1" si="11"/>
        <v>#NAME?</v>
      </c>
      <c r="I684" s="9">
        <v>2836592</v>
      </c>
      <c r="J684" s="9">
        <v>232</v>
      </c>
      <c r="K684" s="9">
        <v>259.57100000000003</v>
      </c>
      <c r="L684" s="9">
        <v>50280</v>
      </c>
      <c r="M684" s="9">
        <v>184</v>
      </c>
      <c r="N684" s="9">
        <v>127.714</v>
      </c>
      <c r="O684" s="9">
        <v>25544.09</v>
      </c>
      <c r="P684" s="9">
        <v>2.089</v>
      </c>
      <c r="Q684" s="9">
        <v>2.3370000000000002</v>
      </c>
      <c r="R684" s="9">
        <v>452.78199999999998</v>
      </c>
      <c r="S684" s="9">
        <v>1.657</v>
      </c>
      <c r="T684" s="9">
        <v>1.1499999999999999</v>
      </c>
      <c r="U684" s="9">
        <v>0.48</v>
      </c>
    </row>
    <row r="685" spans="1:21" ht="15.75" customHeight="1" x14ac:dyDescent="0.35">
      <c r="A685" s="5" t="s">
        <v>21</v>
      </c>
      <c r="B685" s="5" t="s">
        <v>22</v>
      </c>
      <c r="C685" s="5" t="s">
        <v>23</v>
      </c>
      <c r="D685" s="10">
        <v>44543</v>
      </c>
      <c r="E685" s="7" t="str">
        <f t="shared" si="8"/>
        <v>12</v>
      </c>
      <c r="F685" s="7" t="str">
        <f t="shared" si="9"/>
        <v>2021</v>
      </c>
      <c r="G685" s="7" t="e">
        <f t="shared" ca="1" si="10"/>
        <v>#NAME?</v>
      </c>
      <c r="H685" s="8" t="e">
        <f t="shared" ca="1" si="11"/>
        <v>#NAME?</v>
      </c>
      <c r="I685" s="9">
        <v>2836803</v>
      </c>
      <c r="J685" s="9">
        <v>211</v>
      </c>
      <c r="K685" s="9">
        <v>235.571</v>
      </c>
      <c r="L685" s="9">
        <v>50341</v>
      </c>
      <c r="M685" s="9">
        <v>61</v>
      </c>
      <c r="N685" s="9">
        <v>120.286</v>
      </c>
      <c r="O685" s="9">
        <v>25545.99</v>
      </c>
      <c r="P685" s="9">
        <v>1.9</v>
      </c>
      <c r="Q685" s="9">
        <v>2.121</v>
      </c>
      <c r="R685" s="9">
        <v>453.33100000000002</v>
      </c>
      <c r="S685" s="9">
        <v>0.54900000000000004</v>
      </c>
      <c r="T685" s="9">
        <v>1.083</v>
      </c>
      <c r="U685" s="9">
        <v>0.52</v>
      </c>
    </row>
    <row r="686" spans="1:21" ht="15.75" customHeight="1" x14ac:dyDescent="0.35">
      <c r="A686" s="5" t="s">
        <v>21</v>
      </c>
      <c r="B686" s="5" t="s">
        <v>22</v>
      </c>
      <c r="C686" s="5" t="s">
        <v>23</v>
      </c>
      <c r="D686" s="10">
        <v>44544</v>
      </c>
      <c r="E686" s="7" t="str">
        <f t="shared" si="8"/>
        <v>12</v>
      </c>
      <c r="F686" s="7" t="str">
        <f t="shared" si="9"/>
        <v>2021</v>
      </c>
      <c r="G686" s="7" t="e">
        <f t="shared" ca="1" si="10"/>
        <v>#NAME?</v>
      </c>
      <c r="H686" s="8" t="e">
        <f t="shared" ca="1" si="11"/>
        <v>#NAME?</v>
      </c>
      <c r="I686" s="9">
        <v>2836868</v>
      </c>
      <c r="J686" s="9">
        <v>65</v>
      </c>
      <c r="K686" s="9">
        <v>217.571</v>
      </c>
      <c r="L686" s="9">
        <v>50351</v>
      </c>
      <c r="M686" s="9">
        <v>10</v>
      </c>
      <c r="N686" s="9">
        <v>108.571</v>
      </c>
      <c r="O686" s="9">
        <v>25546.57</v>
      </c>
      <c r="P686" s="9">
        <v>0.58499999999999996</v>
      </c>
      <c r="Q686" s="9">
        <v>1.9590000000000001</v>
      </c>
      <c r="R686" s="9">
        <v>453.42099999999999</v>
      </c>
      <c r="S686" s="9">
        <v>0.09</v>
      </c>
      <c r="T686" s="9">
        <v>0.97799999999999998</v>
      </c>
      <c r="U686" s="9">
        <v>0.49</v>
      </c>
    </row>
    <row r="687" spans="1:21" ht="15.75" customHeight="1" x14ac:dyDescent="0.35">
      <c r="A687" s="5" t="s">
        <v>21</v>
      </c>
      <c r="B687" s="5" t="s">
        <v>22</v>
      </c>
      <c r="C687" s="5" t="s">
        <v>23</v>
      </c>
      <c r="D687" s="10">
        <v>44545</v>
      </c>
      <c r="E687" s="7" t="str">
        <f t="shared" si="8"/>
        <v>12</v>
      </c>
      <c r="F687" s="7" t="str">
        <f t="shared" si="9"/>
        <v>2021</v>
      </c>
      <c r="G687" s="7" t="e">
        <f t="shared" ca="1" si="10"/>
        <v>#NAME?</v>
      </c>
      <c r="H687" s="8" t="e">
        <f t="shared" ca="1" si="11"/>
        <v>#NAME?</v>
      </c>
      <c r="I687" s="9">
        <v>2836915</v>
      </c>
      <c r="J687" s="9">
        <v>47</v>
      </c>
      <c r="K687" s="9">
        <v>188.857</v>
      </c>
      <c r="L687" s="9">
        <v>50449</v>
      </c>
      <c r="M687" s="9">
        <v>98</v>
      </c>
      <c r="N687" s="9">
        <v>98.286000000000001</v>
      </c>
      <c r="O687" s="9">
        <v>25547</v>
      </c>
      <c r="P687" s="9">
        <v>0.42299999999999999</v>
      </c>
      <c r="Q687" s="9">
        <v>1.7010000000000001</v>
      </c>
      <c r="R687" s="9">
        <v>454.30399999999997</v>
      </c>
      <c r="S687" s="9">
        <v>0.88300000000000001</v>
      </c>
      <c r="T687" s="9">
        <v>0.88500000000000001</v>
      </c>
      <c r="U687" s="9">
        <v>0.46</v>
      </c>
    </row>
    <row r="688" spans="1:21" ht="15.75" customHeight="1" x14ac:dyDescent="0.35">
      <c r="A688" s="5" t="s">
        <v>21</v>
      </c>
      <c r="B688" s="5" t="s">
        <v>22</v>
      </c>
      <c r="C688" s="5" t="s">
        <v>23</v>
      </c>
      <c r="D688" s="10">
        <v>44546</v>
      </c>
      <c r="E688" s="7" t="str">
        <f t="shared" si="8"/>
        <v>12</v>
      </c>
      <c r="F688" s="7" t="str">
        <f t="shared" si="9"/>
        <v>2021</v>
      </c>
      <c r="G688" s="7" t="e">
        <f t="shared" ca="1" si="10"/>
        <v>#NAME?</v>
      </c>
      <c r="H688" s="8" t="e">
        <f t="shared" ca="1" si="11"/>
        <v>#NAME?</v>
      </c>
      <c r="I688" s="9">
        <v>2837016</v>
      </c>
      <c r="J688" s="9">
        <v>101</v>
      </c>
      <c r="K688" s="9">
        <v>145.714</v>
      </c>
      <c r="L688" s="9">
        <v>50496</v>
      </c>
      <c r="M688" s="9">
        <v>47</v>
      </c>
      <c r="N688" s="9">
        <v>80</v>
      </c>
      <c r="O688" s="9">
        <v>25547.91</v>
      </c>
      <c r="P688" s="9">
        <v>0.91</v>
      </c>
      <c r="Q688" s="9">
        <v>1.3120000000000001</v>
      </c>
      <c r="R688" s="9">
        <v>454.72699999999998</v>
      </c>
      <c r="S688" s="9">
        <v>0.42299999999999999</v>
      </c>
      <c r="T688" s="9">
        <v>0.72</v>
      </c>
      <c r="U688" s="9">
        <v>0.51</v>
      </c>
    </row>
    <row r="689" spans="1:21" ht="15.75" customHeight="1" x14ac:dyDescent="0.35">
      <c r="A689" s="5" t="s">
        <v>21</v>
      </c>
      <c r="B689" s="5" t="s">
        <v>22</v>
      </c>
      <c r="C689" s="5" t="s">
        <v>23</v>
      </c>
      <c r="D689" s="10">
        <v>44547</v>
      </c>
      <c r="E689" s="7" t="str">
        <f t="shared" si="8"/>
        <v>12</v>
      </c>
      <c r="F689" s="7" t="str">
        <f t="shared" si="9"/>
        <v>2021</v>
      </c>
      <c r="G689" s="7" t="e">
        <f t="shared" ca="1" si="10"/>
        <v>#NAME?</v>
      </c>
      <c r="H689" s="8" t="e">
        <f t="shared" ca="1" si="11"/>
        <v>#NAME?</v>
      </c>
      <c r="I689" s="9">
        <v>2837464</v>
      </c>
      <c r="J689" s="9">
        <v>448</v>
      </c>
      <c r="K689" s="9">
        <v>180.571</v>
      </c>
      <c r="L689" s="9">
        <v>50570</v>
      </c>
      <c r="M689" s="9">
        <v>74</v>
      </c>
      <c r="N689" s="9">
        <v>87</v>
      </c>
      <c r="O689" s="9">
        <v>25551.94</v>
      </c>
      <c r="P689" s="9">
        <v>4.0339999999999998</v>
      </c>
      <c r="Q689" s="9">
        <v>1.6259999999999999</v>
      </c>
      <c r="R689" s="9">
        <v>455.39299999999997</v>
      </c>
      <c r="S689" s="9">
        <v>0.66600000000000004</v>
      </c>
      <c r="T689" s="9">
        <v>0.78300000000000003</v>
      </c>
      <c r="U689" s="9">
        <v>0.64</v>
      </c>
    </row>
    <row r="690" spans="1:21" ht="15.75" customHeight="1" x14ac:dyDescent="0.35">
      <c r="A690" s="5" t="s">
        <v>21</v>
      </c>
      <c r="B690" s="5" t="s">
        <v>22</v>
      </c>
      <c r="C690" s="5" t="s">
        <v>23</v>
      </c>
      <c r="D690" s="10">
        <v>44548</v>
      </c>
      <c r="E690" s="7" t="str">
        <f t="shared" si="8"/>
        <v>12</v>
      </c>
      <c r="F690" s="7" t="str">
        <f t="shared" si="9"/>
        <v>2021</v>
      </c>
      <c r="G690" s="7" t="e">
        <f t="shared" ca="1" si="10"/>
        <v>#NAME?</v>
      </c>
      <c r="H690" s="8" t="e">
        <f t="shared" ca="1" si="11"/>
        <v>#NAME?</v>
      </c>
      <c r="I690" s="9">
        <v>2837555</v>
      </c>
      <c r="J690" s="9">
        <v>91</v>
      </c>
      <c r="K690" s="9">
        <v>170.714</v>
      </c>
      <c r="L690" s="9">
        <v>50675</v>
      </c>
      <c r="M690" s="9">
        <v>105</v>
      </c>
      <c r="N690" s="9">
        <v>82.713999999999999</v>
      </c>
      <c r="O690" s="9">
        <v>25552.76</v>
      </c>
      <c r="P690" s="9">
        <v>0.81899999999999995</v>
      </c>
      <c r="Q690" s="9">
        <v>1.5369999999999999</v>
      </c>
      <c r="R690" s="9">
        <v>456.339</v>
      </c>
      <c r="S690" s="9">
        <v>0.94599999999999995</v>
      </c>
      <c r="T690" s="9">
        <v>0.745</v>
      </c>
      <c r="U690" s="9">
        <v>0.54</v>
      </c>
    </row>
    <row r="691" spans="1:21" ht="15.75" customHeight="1" x14ac:dyDescent="0.35">
      <c r="A691" s="5" t="s">
        <v>21</v>
      </c>
      <c r="B691" s="5" t="s">
        <v>22</v>
      </c>
      <c r="C691" s="5" t="s">
        <v>23</v>
      </c>
      <c r="D691" s="10">
        <v>44549</v>
      </c>
      <c r="E691" s="7" t="str">
        <f t="shared" si="8"/>
        <v>12</v>
      </c>
      <c r="F691" s="7" t="str">
        <f t="shared" si="9"/>
        <v>2021</v>
      </c>
      <c r="G691" s="7" t="e">
        <f t="shared" ca="1" si="10"/>
        <v>#NAME?</v>
      </c>
      <c r="H691" s="8" t="e">
        <f t="shared" ca="1" si="11"/>
        <v>#NAME?</v>
      </c>
      <c r="I691" s="9">
        <v>2837577</v>
      </c>
      <c r="J691" s="9">
        <v>22</v>
      </c>
      <c r="K691" s="9">
        <v>140.714</v>
      </c>
      <c r="L691" s="9">
        <v>50739</v>
      </c>
      <c r="M691" s="9">
        <v>64</v>
      </c>
      <c r="N691" s="9">
        <v>65.570999999999998</v>
      </c>
      <c r="O691" s="9">
        <v>25552.959999999999</v>
      </c>
      <c r="P691" s="9">
        <v>0.19800000000000001</v>
      </c>
      <c r="Q691" s="9">
        <v>1.2669999999999999</v>
      </c>
      <c r="R691" s="9">
        <v>456.91500000000002</v>
      </c>
      <c r="S691" s="9">
        <v>0.57599999999999996</v>
      </c>
      <c r="T691" s="9">
        <v>0.59</v>
      </c>
      <c r="U691" s="9">
        <v>0.55000000000000004</v>
      </c>
    </row>
    <row r="692" spans="1:21" ht="15.75" customHeight="1" x14ac:dyDescent="0.35">
      <c r="A692" s="5" t="s">
        <v>21</v>
      </c>
      <c r="B692" s="5" t="s">
        <v>22</v>
      </c>
      <c r="C692" s="5" t="s">
        <v>23</v>
      </c>
      <c r="D692" s="10">
        <v>44550</v>
      </c>
      <c r="E692" s="7" t="str">
        <f t="shared" si="8"/>
        <v>12</v>
      </c>
      <c r="F692" s="7" t="str">
        <f t="shared" si="9"/>
        <v>2021</v>
      </c>
      <c r="G692" s="7" t="e">
        <f t="shared" ca="1" si="10"/>
        <v>#NAME?</v>
      </c>
      <c r="H692" s="8" t="e">
        <f t="shared" ca="1" si="11"/>
        <v>#NAME?</v>
      </c>
      <c r="I692" s="9">
        <v>2837730</v>
      </c>
      <c r="J692" s="9">
        <v>153</v>
      </c>
      <c r="K692" s="9">
        <v>132.429</v>
      </c>
      <c r="L692" s="9">
        <v>50784</v>
      </c>
      <c r="M692" s="9">
        <v>45</v>
      </c>
      <c r="N692" s="9">
        <v>63.286000000000001</v>
      </c>
      <c r="O692" s="9">
        <v>25554.34</v>
      </c>
      <c r="P692" s="9">
        <v>1.3779999999999999</v>
      </c>
      <c r="Q692" s="9">
        <v>1.1930000000000001</v>
      </c>
      <c r="R692" s="9">
        <v>457.32</v>
      </c>
      <c r="S692" s="9">
        <v>0.40500000000000003</v>
      </c>
      <c r="T692" s="9">
        <v>0.56999999999999995</v>
      </c>
      <c r="U692" s="9">
        <v>0.69</v>
      </c>
    </row>
    <row r="693" spans="1:21" ht="15.75" customHeight="1" x14ac:dyDescent="0.35">
      <c r="A693" s="5" t="s">
        <v>21</v>
      </c>
      <c r="B693" s="5" t="s">
        <v>22</v>
      </c>
      <c r="C693" s="5" t="s">
        <v>23</v>
      </c>
      <c r="D693" s="10">
        <v>44551</v>
      </c>
      <c r="E693" s="7" t="str">
        <f t="shared" si="8"/>
        <v>12</v>
      </c>
      <c r="F693" s="7" t="str">
        <f t="shared" si="9"/>
        <v>2021</v>
      </c>
      <c r="G693" s="7" t="e">
        <f t="shared" ca="1" si="10"/>
        <v>#NAME?</v>
      </c>
      <c r="H693" s="8" t="e">
        <f t="shared" ca="1" si="11"/>
        <v>#NAME?</v>
      </c>
      <c r="I693" s="9">
        <v>2837719</v>
      </c>
      <c r="J693" s="5"/>
      <c r="K693" s="5"/>
      <c r="L693" s="9">
        <v>50794</v>
      </c>
      <c r="M693" s="9">
        <v>10</v>
      </c>
      <c r="N693" s="9">
        <v>63.286000000000001</v>
      </c>
      <c r="O693" s="9">
        <v>25554.240000000002</v>
      </c>
      <c r="P693" s="5"/>
      <c r="Q693" s="5"/>
      <c r="R693" s="9">
        <v>457.41</v>
      </c>
      <c r="S693" s="9">
        <v>0.09</v>
      </c>
      <c r="T693" s="9">
        <v>0.56999999999999995</v>
      </c>
      <c r="U693" s="9">
        <v>0.76</v>
      </c>
    </row>
    <row r="694" spans="1:21" ht="15.75" customHeight="1" x14ac:dyDescent="0.35">
      <c r="A694" s="5" t="s">
        <v>21</v>
      </c>
      <c r="B694" s="5" t="s">
        <v>22</v>
      </c>
      <c r="C694" s="5" t="s">
        <v>23</v>
      </c>
      <c r="D694" s="10">
        <v>44552</v>
      </c>
      <c r="E694" s="7" t="str">
        <f t="shared" si="8"/>
        <v>12</v>
      </c>
      <c r="F694" s="7" t="str">
        <f t="shared" si="9"/>
        <v>2021</v>
      </c>
      <c r="G694" s="7" t="e">
        <f t="shared" ca="1" si="10"/>
        <v>#NAME?</v>
      </c>
      <c r="H694" s="8" t="e">
        <f t="shared" ca="1" si="11"/>
        <v>#NAME?</v>
      </c>
      <c r="I694" s="9">
        <v>2837784</v>
      </c>
      <c r="J694" s="9">
        <v>65</v>
      </c>
      <c r="K694" s="9">
        <v>125.714</v>
      </c>
      <c r="L694" s="9">
        <v>50916</v>
      </c>
      <c r="M694" s="9">
        <v>122</v>
      </c>
      <c r="N694" s="9">
        <v>66.713999999999999</v>
      </c>
      <c r="O694" s="9">
        <v>25554.82</v>
      </c>
      <c r="P694" s="9">
        <v>0.58499999999999996</v>
      </c>
      <c r="Q694" s="9">
        <v>1.1319999999999999</v>
      </c>
      <c r="R694" s="9">
        <v>458.50900000000001</v>
      </c>
      <c r="S694" s="9">
        <v>1.099</v>
      </c>
      <c r="T694" s="9">
        <v>0.60099999999999998</v>
      </c>
      <c r="U694" s="9">
        <v>0.84</v>
      </c>
    </row>
    <row r="695" spans="1:21" ht="15.75" customHeight="1" x14ac:dyDescent="0.35">
      <c r="A695" s="5" t="s">
        <v>21</v>
      </c>
      <c r="B695" s="5" t="s">
        <v>22</v>
      </c>
      <c r="C695" s="5" t="s">
        <v>23</v>
      </c>
      <c r="D695" s="10">
        <v>44553</v>
      </c>
      <c r="E695" s="7" t="str">
        <f t="shared" si="8"/>
        <v>12</v>
      </c>
      <c r="F695" s="7" t="str">
        <f t="shared" si="9"/>
        <v>2021</v>
      </c>
      <c r="G695" s="7" t="e">
        <f t="shared" ca="1" si="10"/>
        <v>#NAME?</v>
      </c>
      <c r="H695" s="8" t="e">
        <f t="shared" ca="1" si="11"/>
        <v>#NAME?</v>
      </c>
      <c r="I695" s="9">
        <v>2837903</v>
      </c>
      <c r="J695" s="9">
        <v>119</v>
      </c>
      <c r="K695" s="9">
        <v>128.286</v>
      </c>
      <c r="L695" s="9">
        <v>50981</v>
      </c>
      <c r="M695" s="9">
        <v>65</v>
      </c>
      <c r="N695" s="9">
        <v>69.286000000000001</v>
      </c>
      <c r="O695" s="9">
        <v>25555.89</v>
      </c>
      <c r="P695" s="9">
        <v>1.0720000000000001</v>
      </c>
      <c r="Q695" s="9">
        <v>1.155</v>
      </c>
      <c r="R695" s="9">
        <v>459.09399999999999</v>
      </c>
      <c r="S695" s="9">
        <v>0.58499999999999996</v>
      </c>
      <c r="T695" s="9">
        <v>0.624</v>
      </c>
      <c r="U695" s="9">
        <v>0.92</v>
      </c>
    </row>
    <row r="696" spans="1:21" ht="15.75" customHeight="1" x14ac:dyDescent="0.35">
      <c r="A696" s="5" t="s">
        <v>21</v>
      </c>
      <c r="B696" s="5" t="s">
        <v>22</v>
      </c>
      <c r="C696" s="5" t="s">
        <v>23</v>
      </c>
      <c r="D696" s="10">
        <v>44554</v>
      </c>
      <c r="E696" s="7" t="str">
        <f t="shared" si="8"/>
        <v>12</v>
      </c>
      <c r="F696" s="7" t="str">
        <f t="shared" si="9"/>
        <v>2021</v>
      </c>
      <c r="G696" s="7" t="e">
        <f t="shared" ca="1" si="10"/>
        <v>#NAME?</v>
      </c>
      <c r="H696" s="8" t="e">
        <f t="shared" ca="1" si="11"/>
        <v>#NAME?</v>
      </c>
      <c r="I696" s="9">
        <v>2838032</v>
      </c>
      <c r="J696" s="9">
        <v>129</v>
      </c>
      <c r="K696" s="9">
        <v>82.713999999999999</v>
      </c>
      <c r="L696" s="9">
        <v>51050</v>
      </c>
      <c r="M696" s="9">
        <v>69</v>
      </c>
      <c r="N696" s="9">
        <v>68.570999999999998</v>
      </c>
      <c r="O696" s="9">
        <v>25557.06</v>
      </c>
      <c r="P696" s="9">
        <v>1.1619999999999999</v>
      </c>
      <c r="Q696" s="9">
        <v>0.745</v>
      </c>
      <c r="R696" s="9">
        <v>459.71600000000001</v>
      </c>
      <c r="S696" s="9">
        <v>0.621</v>
      </c>
      <c r="T696" s="9">
        <v>0.61699999999999999</v>
      </c>
      <c r="U696" s="9">
        <v>1.1100000000000001</v>
      </c>
    </row>
    <row r="697" spans="1:21" ht="15.75" customHeight="1" x14ac:dyDescent="0.35">
      <c r="A697" s="5" t="s">
        <v>21</v>
      </c>
      <c r="B697" s="5" t="s">
        <v>22</v>
      </c>
      <c r="C697" s="5" t="s">
        <v>23</v>
      </c>
      <c r="D697" s="10">
        <v>44555</v>
      </c>
      <c r="E697" s="7" t="str">
        <f t="shared" si="8"/>
        <v>12</v>
      </c>
      <c r="F697" s="7" t="str">
        <f t="shared" si="9"/>
        <v>2021</v>
      </c>
      <c r="G697" s="7" t="e">
        <f t="shared" ca="1" si="10"/>
        <v>#NAME?</v>
      </c>
      <c r="H697" s="8" t="e">
        <f t="shared" ca="1" si="11"/>
        <v>#NAME?</v>
      </c>
      <c r="I697" s="9">
        <v>2838381</v>
      </c>
      <c r="J697" s="9">
        <v>349</v>
      </c>
      <c r="K697" s="9">
        <v>119.571</v>
      </c>
      <c r="L697" s="9">
        <v>51187</v>
      </c>
      <c r="M697" s="9">
        <v>137</v>
      </c>
      <c r="N697" s="9">
        <v>73.143000000000001</v>
      </c>
      <c r="O697" s="9">
        <v>25560.2</v>
      </c>
      <c r="P697" s="9">
        <v>3.1429999999999998</v>
      </c>
      <c r="Q697" s="9">
        <v>1.077</v>
      </c>
      <c r="R697" s="9">
        <v>460.94900000000001</v>
      </c>
      <c r="S697" s="9">
        <v>1.234</v>
      </c>
      <c r="T697" s="9">
        <v>0.65900000000000003</v>
      </c>
      <c r="U697" s="9">
        <v>1.5</v>
      </c>
    </row>
    <row r="698" spans="1:21" ht="15.75" customHeight="1" x14ac:dyDescent="0.35">
      <c r="A698" s="5" t="s">
        <v>21</v>
      </c>
      <c r="B698" s="5" t="s">
        <v>22</v>
      </c>
      <c r="C698" s="5" t="s">
        <v>23</v>
      </c>
      <c r="D698" s="10">
        <v>44556</v>
      </c>
      <c r="E698" s="7" t="str">
        <f t="shared" si="8"/>
        <v>12</v>
      </c>
      <c r="F698" s="7" t="str">
        <f t="shared" si="9"/>
        <v>2021</v>
      </c>
      <c r="G698" s="7" t="e">
        <f t="shared" ca="1" si="10"/>
        <v>#NAME?</v>
      </c>
      <c r="H698" s="8" t="e">
        <f t="shared" ca="1" si="11"/>
        <v>#NAME?</v>
      </c>
      <c r="I698" s="9">
        <v>2838640</v>
      </c>
      <c r="J698" s="9">
        <v>259</v>
      </c>
      <c r="K698" s="9">
        <v>153.429</v>
      </c>
      <c r="L698" s="9">
        <v>51200</v>
      </c>
      <c r="M698" s="9">
        <v>13</v>
      </c>
      <c r="N698" s="9">
        <v>65.856999999999999</v>
      </c>
      <c r="O698" s="9">
        <v>25562.53</v>
      </c>
      <c r="P698" s="9">
        <v>2.3319999999999999</v>
      </c>
      <c r="Q698" s="9">
        <v>1.3819999999999999</v>
      </c>
      <c r="R698" s="9">
        <v>461.06599999999997</v>
      </c>
      <c r="S698" s="9">
        <v>0.11700000000000001</v>
      </c>
      <c r="T698" s="9">
        <v>0.59299999999999997</v>
      </c>
      <c r="U698" s="9">
        <v>1.7</v>
      </c>
    </row>
    <row r="699" spans="1:21" ht="15.75" customHeight="1" x14ac:dyDescent="0.35">
      <c r="A699" s="5" t="s">
        <v>21</v>
      </c>
      <c r="B699" s="5" t="s">
        <v>22</v>
      </c>
      <c r="C699" s="5" t="s">
        <v>23</v>
      </c>
      <c r="D699" s="10">
        <v>44557</v>
      </c>
      <c r="E699" s="7" t="str">
        <f t="shared" si="8"/>
        <v>12</v>
      </c>
      <c r="F699" s="7" t="str">
        <f t="shared" si="9"/>
        <v>2021</v>
      </c>
      <c r="G699" s="7" t="e">
        <f t="shared" ca="1" si="10"/>
        <v>#NAME?</v>
      </c>
      <c r="H699" s="8" t="e">
        <f t="shared" ca="1" si="11"/>
        <v>#NAME?</v>
      </c>
      <c r="I699" s="9">
        <v>2838792</v>
      </c>
      <c r="J699" s="9">
        <v>152</v>
      </c>
      <c r="K699" s="9">
        <v>153.286</v>
      </c>
      <c r="L699" s="9">
        <v>51211</v>
      </c>
      <c r="M699" s="9">
        <v>11</v>
      </c>
      <c r="N699" s="9">
        <v>61</v>
      </c>
      <c r="O699" s="9">
        <v>25563.9</v>
      </c>
      <c r="P699" s="9">
        <v>1.369</v>
      </c>
      <c r="Q699" s="9">
        <v>1.38</v>
      </c>
      <c r="R699" s="9">
        <v>461.16500000000002</v>
      </c>
      <c r="S699" s="9">
        <v>9.9000000000000005E-2</v>
      </c>
      <c r="T699" s="9">
        <v>0.54900000000000004</v>
      </c>
      <c r="U699" s="9">
        <v>1.98</v>
      </c>
    </row>
    <row r="700" spans="1:21" ht="15.75" customHeight="1" x14ac:dyDescent="0.35">
      <c r="A700" s="5" t="s">
        <v>21</v>
      </c>
      <c r="B700" s="5" t="s">
        <v>22</v>
      </c>
      <c r="C700" s="5" t="s">
        <v>23</v>
      </c>
      <c r="D700" s="10">
        <v>44558</v>
      </c>
      <c r="E700" s="7" t="str">
        <f t="shared" si="8"/>
        <v>12</v>
      </c>
      <c r="F700" s="7" t="str">
        <f t="shared" si="9"/>
        <v>2021</v>
      </c>
      <c r="G700" s="7" t="e">
        <f t="shared" ca="1" si="10"/>
        <v>#NAME?</v>
      </c>
      <c r="H700" s="8" t="e">
        <f t="shared" ca="1" si="11"/>
        <v>#NAME?</v>
      </c>
      <c r="I700" s="9">
        <v>2839111</v>
      </c>
      <c r="J700" s="9">
        <v>319</v>
      </c>
      <c r="K700" s="9">
        <v>198.857</v>
      </c>
      <c r="L700" s="9">
        <v>51213</v>
      </c>
      <c r="M700" s="9">
        <v>2</v>
      </c>
      <c r="N700" s="9">
        <v>59.856999999999999</v>
      </c>
      <c r="O700" s="9">
        <v>25566.77</v>
      </c>
      <c r="P700" s="9">
        <v>2.8730000000000002</v>
      </c>
      <c r="Q700" s="9">
        <v>1.7909999999999999</v>
      </c>
      <c r="R700" s="9">
        <v>461.18299999999999</v>
      </c>
      <c r="S700" s="9">
        <v>1.7999999999999999E-2</v>
      </c>
      <c r="T700" s="9">
        <v>0.53900000000000003</v>
      </c>
      <c r="U700" s="9">
        <v>2.5499999999999998</v>
      </c>
    </row>
    <row r="701" spans="1:21" ht="15.75" customHeight="1" x14ac:dyDescent="0.35">
      <c r="A701" s="5" t="s">
        <v>21</v>
      </c>
      <c r="B701" s="5" t="s">
        <v>22</v>
      </c>
      <c r="C701" s="5" t="s">
        <v>23</v>
      </c>
      <c r="D701" s="10">
        <v>44559</v>
      </c>
      <c r="E701" s="7" t="str">
        <f t="shared" si="8"/>
        <v>12</v>
      </c>
      <c r="F701" s="7" t="str">
        <f t="shared" si="9"/>
        <v>2021</v>
      </c>
      <c r="G701" s="7" t="e">
        <f t="shared" ca="1" si="10"/>
        <v>#NAME?</v>
      </c>
      <c r="H701" s="8" t="e">
        <f t="shared" ca="1" si="11"/>
        <v>#NAME?</v>
      </c>
      <c r="I701" s="9">
        <v>2839790</v>
      </c>
      <c r="J701" s="9">
        <v>679</v>
      </c>
      <c r="K701" s="9">
        <v>286.57100000000003</v>
      </c>
      <c r="L701" s="9">
        <v>51241</v>
      </c>
      <c r="M701" s="9">
        <v>28</v>
      </c>
      <c r="N701" s="9">
        <v>46.429000000000002</v>
      </c>
      <c r="O701" s="9">
        <v>25572.89</v>
      </c>
      <c r="P701" s="9">
        <v>6.1150000000000002</v>
      </c>
      <c r="Q701" s="9">
        <v>2.581</v>
      </c>
      <c r="R701" s="9">
        <v>461.43599999999998</v>
      </c>
      <c r="S701" s="9">
        <v>0.252</v>
      </c>
      <c r="T701" s="9">
        <v>0.41799999999999998</v>
      </c>
      <c r="U701" s="9">
        <v>3.26</v>
      </c>
    </row>
    <row r="702" spans="1:21" ht="15.75" customHeight="1" x14ac:dyDescent="0.35">
      <c r="A702" s="5" t="s">
        <v>21</v>
      </c>
      <c r="B702" s="5" t="s">
        <v>22</v>
      </c>
      <c r="C702" s="5" t="s">
        <v>23</v>
      </c>
      <c r="D702" s="10">
        <v>44560</v>
      </c>
      <c r="E702" s="7" t="str">
        <f t="shared" si="8"/>
        <v>12</v>
      </c>
      <c r="F702" s="7" t="str">
        <f t="shared" si="9"/>
        <v>2021</v>
      </c>
      <c r="G702" s="7" t="e">
        <f t="shared" ca="1" si="10"/>
        <v>#NAME?</v>
      </c>
      <c r="H702" s="8" t="e">
        <f t="shared" ca="1" si="11"/>
        <v>#NAME?</v>
      </c>
      <c r="I702" s="9">
        <v>2841260</v>
      </c>
      <c r="J702" s="9">
        <v>1470</v>
      </c>
      <c r="K702" s="9">
        <v>479.57100000000003</v>
      </c>
      <c r="L702" s="9">
        <v>51373</v>
      </c>
      <c r="M702" s="9">
        <v>132</v>
      </c>
      <c r="N702" s="9">
        <v>56</v>
      </c>
      <c r="O702" s="9">
        <v>25586.12</v>
      </c>
      <c r="P702" s="9">
        <v>13.238</v>
      </c>
      <c r="Q702" s="9">
        <v>4.319</v>
      </c>
      <c r="R702" s="9">
        <v>462.62400000000002</v>
      </c>
      <c r="S702" s="9">
        <v>1.1890000000000001</v>
      </c>
      <c r="T702" s="9">
        <v>0.504</v>
      </c>
      <c r="U702" s="9">
        <v>3.94</v>
      </c>
    </row>
    <row r="703" spans="1:21" ht="15.75" customHeight="1" x14ac:dyDescent="0.35">
      <c r="A703" s="5" t="s">
        <v>21</v>
      </c>
      <c r="B703" s="5" t="s">
        <v>22</v>
      </c>
      <c r="C703" s="5" t="s">
        <v>23</v>
      </c>
      <c r="D703" s="10">
        <v>44561</v>
      </c>
      <c r="E703" s="7" t="str">
        <f t="shared" si="8"/>
        <v>12</v>
      </c>
      <c r="F703" s="7" t="str">
        <f t="shared" si="9"/>
        <v>2021</v>
      </c>
      <c r="G703" s="7" t="e">
        <f t="shared" ca="1" si="10"/>
        <v>#NAME?</v>
      </c>
      <c r="H703" s="8" t="e">
        <f t="shared" ca="1" si="11"/>
        <v>#NAME?</v>
      </c>
      <c r="I703" s="9">
        <v>2843979</v>
      </c>
      <c r="J703" s="9">
        <v>2719</v>
      </c>
      <c r="K703" s="9">
        <v>849.57100000000003</v>
      </c>
      <c r="L703" s="9">
        <v>51504</v>
      </c>
      <c r="M703" s="9">
        <v>131</v>
      </c>
      <c r="N703" s="9">
        <v>64.856999999999999</v>
      </c>
      <c r="O703" s="9">
        <v>25610.61</v>
      </c>
      <c r="P703" s="9">
        <v>24.484999999999999</v>
      </c>
      <c r="Q703" s="9">
        <v>7.6509999999999998</v>
      </c>
      <c r="R703" s="9">
        <v>463.80399999999997</v>
      </c>
      <c r="S703" s="9">
        <v>1.18</v>
      </c>
      <c r="T703" s="9">
        <v>0.58399999999999996</v>
      </c>
      <c r="U703" s="9">
        <v>4.26</v>
      </c>
    </row>
    <row r="704" spans="1:21" ht="15.75" customHeight="1" x14ac:dyDescent="0.35">
      <c r="A704" s="5" t="s">
        <v>21</v>
      </c>
      <c r="B704" s="5" t="s">
        <v>22</v>
      </c>
      <c r="C704" s="5" t="s">
        <v>23</v>
      </c>
      <c r="D704" s="10">
        <v>44562</v>
      </c>
      <c r="E704" s="7" t="str">
        <f t="shared" si="8"/>
        <v>01</v>
      </c>
      <c r="F704" s="7" t="str">
        <f t="shared" si="9"/>
        <v>2022</v>
      </c>
      <c r="G704" s="7" t="e">
        <f t="shared" ca="1" si="10"/>
        <v>#NAME?</v>
      </c>
      <c r="H704" s="8" t="e">
        <f t="shared" ca="1" si="11"/>
        <v>#NAME?</v>
      </c>
      <c r="I704" s="9">
        <v>2847486</v>
      </c>
      <c r="J704" s="9">
        <v>3507</v>
      </c>
      <c r="K704" s="9">
        <v>1300.7139999999999</v>
      </c>
      <c r="L704" s="9">
        <v>51545</v>
      </c>
      <c r="M704" s="9">
        <v>41</v>
      </c>
      <c r="N704" s="9">
        <v>51.143000000000001</v>
      </c>
      <c r="O704" s="9">
        <v>25642.19</v>
      </c>
      <c r="P704" s="9">
        <v>31.581</v>
      </c>
      <c r="Q704" s="9">
        <v>11.712999999999999</v>
      </c>
      <c r="R704" s="9">
        <v>464.173</v>
      </c>
      <c r="S704" s="9">
        <v>0.36899999999999999</v>
      </c>
      <c r="T704" s="9">
        <v>0.46100000000000002</v>
      </c>
      <c r="U704" s="9">
        <v>4.0999999999999996</v>
      </c>
    </row>
    <row r="705" spans="1:21" ht="15.75" customHeight="1" x14ac:dyDescent="0.35">
      <c r="A705" s="5" t="s">
        <v>21</v>
      </c>
      <c r="B705" s="5" t="s">
        <v>22</v>
      </c>
      <c r="C705" s="5" t="s">
        <v>23</v>
      </c>
      <c r="D705" s="10">
        <v>44563</v>
      </c>
      <c r="E705" s="7" t="str">
        <f t="shared" si="8"/>
        <v>01</v>
      </c>
      <c r="F705" s="7" t="str">
        <f t="shared" si="9"/>
        <v>2022</v>
      </c>
      <c r="G705" s="7" t="e">
        <f t="shared" ca="1" si="10"/>
        <v>#NAME?</v>
      </c>
      <c r="H705" s="8" t="e">
        <f t="shared" ca="1" si="11"/>
        <v>#NAME?</v>
      </c>
      <c r="I705" s="9">
        <v>2851931</v>
      </c>
      <c r="J705" s="9">
        <v>4445</v>
      </c>
      <c r="K705" s="9">
        <v>1898.7139999999999</v>
      </c>
      <c r="L705" s="9">
        <v>51570</v>
      </c>
      <c r="M705" s="9">
        <v>25</v>
      </c>
      <c r="N705" s="9">
        <v>52.856999999999999</v>
      </c>
      <c r="O705" s="9">
        <v>25682.22</v>
      </c>
      <c r="P705" s="9">
        <v>40.027999999999999</v>
      </c>
      <c r="Q705" s="9">
        <v>17.097999999999999</v>
      </c>
      <c r="R705" s="9">
        <v>464.39800000000002</v>
      </c>
      <c r="S705" s="9">
        <v>0.22500000000000001</v>
      </c>
      <c r="T705" s="9">
        <v>0.47599999999999998</v>
      </c>
      <c r="U705" s="9">
        <v>3.84</v>
      </c>
    </row>
    <row r="706" spans="1:21" ht="15.75" customHeight="1" x14ac:dyDescent="0.35">
      <c r="A706" s="5" t="s">
        <v>21</v>
      </c>
      <c r="B706" s="5" t="s">
        <v>22</v>
      </c>
      <c r="C706" s="5" t="s">
        <v>23</v>
      </c>
      <c r="D706" s="10">
        <v>44564</v>
      </c>
      <c r="E706" s="7" t="str">
        <f t="shared" si="8"/>
        <v>01</v>
      </c>
      <c r="F706" s="7" t="str">
        <f t="shared" si="9"/>
        <v>2022</v>
      </c>
      <c r="G706" s="7" t="e">
        <f t="shared" ca="1" si="10"/>
        <v>#NAME?</v>
      </c>
      <c r="H706" s="8" t="e">
        <f t="shared" ca="1" si="11"/>
        <v>#NAME?</v>
      </c>
      <c r="I706" s="9">
        <v>2855819</v>
      </c>
      <c r="J706" s="9">
        <v>3888</v>
      </c>
      <c r="K706" s="9">
        <v>2432.4290000000001</v>
      </c>
      <c r="L706" s="9">
        <v>51586</v>
      </c>
      <c r="M706" s="9">
        <v>16</v>
      </c>
      <c r="N706" s="9">
        <v>53.570999999999998</v>
      </c>
      <c r="O706" s="9">
        <v>25717.23</v>
      </c>
      <c r="P706" s="9">
        <v>35.012</v>
      </c>
      <c r="Q706" s="9">
        <v>21.905000000000001</v>
      </c>
      <c r="R706" s="9">
        <v>464.54199999999997</v>
      </c>
      <c r="S706" s="9">
        <v>0.14399999999999999</v>
      </c>
      <c r="T706" s="9">
        <v>0.48199999999999998</v>
      </c>
      <c r="U706" s="9">
        <v>3.57</v>
      </c>
    </row>
    <row r="707" spans="1:21" ht="15.75" customHeight="1" x14ac:dyDescent="0.35">
      <c r="A707" s="5" t="s">
        <v>21</v>
      </c>
      <c r="B707" s="5" t="s">
        <v>22</v>
      </c>
      <c r="C707" s="5" t="s">
        <v>23</v>
      </c>
      <c r="D707" s="10">
        <v>44565</v>
      </c>
      <c r="E707" s="7" t="str">
        <f t="shared" si="8"/>
        <v>01</v>
      </c>
      <c r="F707" s="7" t="str">
        <f t="shared" si="9"/>
        <v>2022</v>
      </c>
      <c r="G707" s="7" t="e">
        <f t="shared" ca="1" si="10"/>
        <v>#NAME?</v>
      </c>
      <c r="H707" s="8" t="e">
        <f t="shared" ca="1" si="11"/>
        <v>#NAME?</v>
      </c>
      <c r="I707" s="9">
        <v>2861119</v>
      </c>
      <c r="J707" s="9">
        <v>5300</v>
      </c>
      <c r="K707" s="9">
        <v>3144</v>
      </c>
      <c r="L707" s="9">
        <v>51604</v>
      </c>
      <c r="M707" s="9">
        <v>18</v>
      </c>
      <c r="N707" s="9">
        <v>55.856999999999999</v>
      </c>
      <c r="O707" s="9">
        <v>25764.959999999999</v>
      </c>
      <c r="P707" s="9">
        <v>47.728000000000002</v>
      </c>
      <c r="Q707" s="9">
        <v>28.312000000000001</v>
      </c>
      <c r="R707" s="9">
        <v>464.70499999999998</v>
      </c>
      <c r="S707" s="9">
        <v>0.16200000000000001</v>
      </c>
      <c r="T707" s="9">
        <v>0.503</v>
      </c>
      <c r="U707" s="9">
        <v>3.59</v>
      </c>
    </row>
    <row r="708" spans="1:21" ht="15.75" customHeight="1" x14ac:dyDescent="0.35">
      <c r="A708" s="5" t="s">
        <v>21</v>
      </c>
      <c r="B708" s="5" t="s">
        <v>22</v>
      </c>
      <c r="C708" s="5" t="s">
        <v>23</v>
      </c>
      <c r="D708" s="10">
        <v>44566</v>
      </c>
      <c r="E708" s="7" t="str">
        <f t="shared" si="8"/>
        <v>01</v>
      </c>
      <c r="F708" s="7" t="str">
        <f t="shared" si="9"/>
        <v>2022</v>
      </c>
      <c r="G708" s="7" t="e">
        <f t="shared" ca="1" si="10"/>
        <v>#NAME?</v>
      </c>
      <c r="H708" s="8" t="e">
        <f t="shared" ca="1" si="11"/>
        <v>#NAME?</v>
      </c>
      <c r="I708" s="9">
        <v>2871745</v>
      </c>
      <c r="J708" s="9">
        <v>10626</v>
      </c>
      <c r="K708" s="9">
        <v>4565</v>
      </c>
      <c r="L708" s="9">
        <v>51662</v>
      </c>
      <c r="M708" s="9">
        <v>58</v>
      </c>
      <c r="N708" s="9">
        <v>60.143000000000001</v>
      </c>
      <c r="O708" s="9">
        <v>25860.65</v>
      </c>
      <c r="P708" s="9">
        <v>95.688999999999993</v>
      </c>
      <c r="Q708" s="9">
        <v>41.109000000000002</v>
      </c>
      <c r="R708" s="9">
        <v>465.22699999999998</v>
      </c>
      <c r="S708" s="9">
        <v>0.52200000000000002</v>
      </c>
      <c r="T708" s="9">
        <v>0.54200000000000004</v>
      </c>
      <c r="U708" s="9">
        <v>3.77</v>
      </c>
    </row>
    <row r="709" spans="1:21" ht="15.75" customHeight="1" x14ac:dyDescent="0.35">
      <c r="A709" s="5" t="s">
        <v>21</v>
      </c>
      <c r="B709" s="5" t="s">
        <v>22</v>
      </c>
      <c r="C709" s="5" t="s">
        <v>23</v>
      </c>
      <c r="D709" s="10">
        <v>44567</v>
      </c>
      <c r="E709" s="7" t="str">
        <f t="shared" si="8"/>
        <v>01</v>
      </c>
      <c r="F709" s="7" t="str">
        <f t="shared" si="9"/>
        <v>2022</v>
      </c>
      <c r="G709" s="7" t="e">
        <f t="shared" ca="1" si="10"/>
        <v>#NAME?</v>
      </c>
      <c r="H709" s="8" t="e">
        <f t="shared" ca="1" si="11"/>
        <v>#NAME?</v>
      </c>
      <c r="I709" s="9">
        <v>2888917</v>
      </c>
      <c r="J709" s="9">
        <v>17172</v>
      </c>
      <c r="K709" s="9">
        <v>6808.143</v>
      </c>
      <c r="L709" s="9">
        <v>51743</v>
      </c>
      <c r="M709" s="9">
        <v>81</v>
      </c>
      <c r="N709" s="9">
        <v>52.856999999999999</v>
      </c>
      <c r="O709" s="9">
        <v>26015.29</v>
      </c>
      <c r="P709" s="9">
        <v>154.637</v>
      </c>
      <c r="Q709" s="9">
        <v>61.308999999999997</v>
      </c>
      <c r="R709" s="9">
        <v>465.95600000000002</v>
      </c>
      <c r="S709" s="9">
        <v>0.72899999999999998</v>
      </c>
      <c r="T709" s="9">
        <v>0.47599999999999998</v>
      </c>
      <c r="U709" s="9">
        <v>3.75</v>
      </c>
    </row>
    <row r="710" spans="1:21" ht="15.75" customHeight="1" x14ac:dyDescent="0.35">
      <c r="A710" s="5" t="s">
        <v>21</v>
      </c>
      <c r="B710" s="5" t="s">
        <v>22</v>
      </c>
      <c r="C710" s="5" t="s">
        <v>23</v>
      </c>
      <c r="D710" s="10">
        <v>44568</v>
      </c>
      <c r="E710" s="7" t="str">
        <f t="shared" si="8"/>
        <v>01</v>
      </c>
      <c r="F710" s="7" t="str">
        <f t="shared" si="9"/>
        <v>2022</v>
      </c>
      <c r="G710" s="7" t="e">
        <f t="shared" ca="1" si="10"/>
        <v>#NAME?</v>
      </c>
      <c r="H710" s="8" t="e">
        <f t="shared" ca="1" si="11"/>
        <v>#NAME?</v>
      </c>
      <c r="I710" s="9">
        <v>2910664</v>
      </c>
      <c r="J710" s="9">
        <v>21747</v>
      </c>
      <c r="K710" s="9">
        <v>9526.4290000000001</v>
      </c>
      <c r="L710" s="9">
        <v>51871</v>
      </c>
      <c r="M710" s="9">
        <v>128</v>
      </c>
      <c r="N710" s="9">
        <v>52.429000000000002</v>
      </c>
      <c r="O710" s="9">
        <v>26211.119999999999</v>
      </c>
      <c r="P710" s="9">
        <v>195.83600000000001</v>
      </c>
      <c r="Q710" s="9">
        <v>85.787000000000006</v>
      </c>
      <c r="R710" s="9">
        <v>467.10899999999998</v>
      </c>
      <c r="S710" s="9">
        <v>1.153</v>
      </c>
      <c r="T710" s="9">
        <v>0.47199999999999998</v>
      </c>
      <c r="U710" s="9">
        <v>3.49</v>
      </c>
    </row>
    <row r="711" spans="1:21" ht="15.75" customHeight="1" x14ac:dyDescent="0.35">
      <c r="A711" s="5" t="s">
        <v>21</v>
      </c>
      <c r="B711" s="5" t="s">
        <v>22</v>
      </c>
      <c r="C711" s="5" t="s">
        <v>23</v>
      </c>
      <c r="D711" s="10">
        <v>44569</v>
      </c>
      <c r="E711" s="7" t="str">
        <f t="shared" si="8"/>
        <v>01</v>
      </c>
      <c r="F711" s="7" t="str">
        <f t="shared" si="9"/>
        <v>2022</v>
      </c>
      <c r="G711" s="7" t="e">
        <f t="shared" ca="1" si="10"/>
        <v>#NAME?</v>
      </c>
      <c r="H711" s="8" t="e">
        <f t="shared" ca="1" si="11"/>
        <v>#NAME?</v>
      </c>
      <c r="I711" s="9">
        <v>2936875</v>
      </c>
      <c r="J711" s="9">
        <v>26211</v>
      </c>
      <c r="K711" s="9">
        <v>12769.86</v>
      </c>
      <c r="L711" s="9">
        <v>52135</v>
      </c>
      <c r="M711" s="9">
        <v>264</v>
      </c>
      <c r="N711" s="9">
        <v>84.286000000000001</v>
      </c>
      <c r="O711" s="9">
        <v>26447.16</v>
      </c>
      <c r="P711" s="9">
        <v>236.035</v>
      </c>
      <c r="Q711" s="9">
        <v>114.995</v>
      </c>
      <c r="R711" s="9">
        <v>469.48599999999999</v>
      </c>
      <c r="S711" s="9">
        <v>2.3769999999999998</v>
      </c>
      <c r="T711" s="9">
        <v>0.75900000000000001</v>
      </c>
      <c r="U711" s="9">
        <v>3.18</v>
      </c>
    </row>
    <row r="712" spans="1:21" ht="15.75" customHeight="1" x14ac:dyDescent="0.35">
      <c r="A712" s="5" t="s">
        <v>21</v>
      </c>
      <c r="B712" s="5" t="s">
        <v>22</v>
      </c>
      <c r="C712" s="5" t="s">
        <v>23</v>
      </c>
      <c r="D712" s="10">
        <v>44570</v>
      </c>
      <c r="E712" s="7" t="str">
        <f t="shared" si="8"/>
        <v>01</v>
      </c>
      <c r="F712" s="7" t="str">
        <f t="shared" si="9"/>
        <v>2022</v>
      </c>
      <c r="G712" s="7" t="e">
        <f t="shared" ca="1" si="10"/>
        <v>#NAME?</v>
      </c>
      <c r="H712" s="8" t="e">
        <f t="shared" ca="1" si="11"/>
        <v>#NAME?</v>
      </c>
      <c r="I712" s="9">
        <v>2965447</v>
      </c>
      <c r="J712" s="9">
        <v>28572</v>
      </c>
      <c r="K712" s="9">
        <v>16216.57</v>
      </c>
      <c r="L712" s="9">
        <v>52150</v>
      </c>
      <c r="M712" s="9">
        <v>15</v>
      </c>
      <c r="N712" s="9">
        <v>82.856999999999999</v>
      </c>
      <c r="O712" s="9">
        <v>26704.45</v>
      </c>
      <c r="P712" s="9">
        <v>257.29700000000003</v>
      </c>
      <c r="Q712" s="9">
        <v>146.03399999999999</v>
      </c>
      <c r="R712" s="9">
        <v>469.62099999999998</v>
      </c>
      <c r="S712" s="9">
        <v>0.13500000000000001</v>
      </c>
      <c r="T712" s="9">
        <v>0.746</v>
      </c>
      <c r="U712" s="9">
        <v>2.87</v>
      </c>
    </row>
    <row r="713" spans="1:21" ht="15.75" customHeight="1" x14ac:dyDescent="0.35">
      <c r="A713" s="5" t="s">
        <v>21</v>
      </c>
      <c r="B713" s="5" t="s">
        <v>22</v>
      </c>
      <c r="C713" s="5" t="s">
        <v>23</v>
      </c>
      <c r="D713" s="10">
        <v>44571</v>
      </c>
      <c r="E713" s="7" t="str">
        <f t="shared" si="8"/>
        <v>01</v>
      </c>
      <c r="F713" s="7" t="str">
        <f t="shared" si="9"/>
        <v>2022</v>
      </c>
      <c r="G713" s="7" t="e">
        <f t="shared" ca="1" si="10"/>
        <v>#NAME?</v>
      </c>
      <c r="H713" s="8" t="e">
        <f t="shared" ca="1" si="11"/>
        <v>#NAME?</v>
      </c>
      <c r="I713" s="9">
        <v>2998530</v>
      </c>
      <c r="J713" s="9">
        <v>33083</v>
      </c>
      <c r="K713" s="9">
        <v>20387.29</v>
      </c>
      <c r="L713" s="9">
        <v>52293</v>
      </c>
      <c r="M713" s="9">
        <v>143</v>
      </c>
      <c r="N713" s="9">
        <v>101</v>
      </c>
      <c r="O713" s="9">
        <v>27002.37</v>
      </c>
      <c r="P713" s="9">
        <v>297.91899999999998</v>
      </c>
      <c r="Q713" s="9">
        <v>183.59200000000001</v>
      </c>
      <c r="R713" s="9">
        <v>470.90899999999999</v>
      </c>
      <c r="S713" s="9">
        <v>1.288</v>
      </c>
      <c r="T713" s="9">
        <v>0.91</v>
      </c>
      <c r="U713" s="9">
        <v>2.6</v>
      </c>
    </row>
    <row r="714" spans="1:21" ht="15.75" customHeight="1" x14ac:dyDescent="0.35">
      <c r="A714" s="5" t="s">
        <v>21</v>
      </c>
      <c r="B714" s="5" t="s">
        <v>22</v>
      </c>
      <c r="C714" s="5" t="s">
        <v>23</v>
      </c>
      <c r="D714" s="10">
        <v>44572</v>
      </c>
      <c r="E714" s="7" t="str">
        <f t="shared" si="8"/>
        <v>01</v>
      </c>
      <c r="F714" s="7" t="str">
        <f t="shared" si="9"/>
        <v>2022</v>
      </c>
      <c r="G714" s="7" t="e">
        <f t="shared" ca="1" si="10"/>
        <v>#NAME?</v>
      </c>
      <c r="H714" s="8" t="e">
        <f t="shared" ca="1" si="11"/>
        <v>#NAME?</v>
      </c>
      <c r="I714" s="9">
        <v>3026473</v>
      </c>
      <c r="J714" s="9">
        <v>27943</v>
      </c>
      <c r="K714" s="9">
        <v>23622</v>
      </c>
      <c r="L714" s="9">
        <v>52511</v>
      </c>
      <c r="M714" s="9">
        <v>218</v>
      </c>
      <c r="N714" s="9">
        <v>129.571</v>
      </c>
      <c r="O714" s="9">
        <v>27254.01</v>
      </c>
      <c r="P714" s="9">
        <v>251.63200000000001</v>
      </c>
      <c r="Q714" s="9">
        <v>212.721</v>
      </c>
      <c r="R714" s="9">
        <v>472.87200000000001</v>
      </c>
      <c r="S714" s="9">
        <v>1.9630000000000001</v>
      </c>
      <c r="T714" s="9">
        <v>1.167</v>
      </c>
      <c r="U714" s="9">
        <v>2.27</v>
      </c>
    </row>
    <row r="715" spans="1:21" ht="15.75" customHeight="1" x14ac:dyDescent="0.35">
      <c r="A715" s="5" t="s">
        <v>21</v>
      </c>
      <c r="B715" s="5" t="s">
        <v>22</v>
      </c>
      <c r="C715" s="5" t="s">
        <v>23</v>
      </c>
      <c r="D715" s="10">
        <v>44573</v>
      </c>
      <c r="E715" s="7" t="str">
        <f t="shared" si="8"/>
        <v>01</v>
      </c>
      <c r="F715" s="7" t="str">
        <f t="shared" si="9"/>
        <v>2022</v>
      </c>
      <c r="G715" s="7" t="e">
        <f t="shared" ca="1" si="10"/>
        <v>#NAME?</v>
      </c>
      <c r="H715" s="8" t="e">
        <f t="shared" ca="1" si="11"/>
        <v>#NAME?</v>
      </c>
      <c r="I715" s="9">
        <v>3058634</v>
      </c>
      <c r="J715" s="9">
        <v>32161</v>
      </c>
      <c r="K715" s="9">
        <v>26698.43</v>
      </c>
      <c r="L715" s="9">
        <v>52654</v>
      </c>
      <c r="M715" s="9">
        <v>143</v>
      </c>
      <c r="N715" s="9">
        <v>141.714</v>
      </c>
      <c r="O715" s="9">
        <v>27543.62</v>
      </c>
      <c r="P715" s="9">
        <v>289.61599999999999</v>
      </c>
      <c r="Q715" s="9">
        <v>240.42500000000001</v>
      </c>
      <c r="R715" s="9">
        <v>474.16</v>
      </c>
      <c r="S715" s="9">
        <v>1.288</v>
      </c>
      <c r="T715" s="9">
        <v>1.276</v>
      </c>
      <c r="U715" s="9">
        <v>2</v>
      </c>
    </row>
    <row r="716" spans="1:21" ht="15.75" customHeight="1" x14ac:dyDescent="0.35">
      <c r="A716" s="5" t="s">
        <v>21</v>
      </c>
      <c r="B716" s="5" t="s">
        <v>22</v>
      </c>
      <c r="C716" s="5" t="s">
        <v>23</v>
      </c>
      <c r="D716" s="10">
        <v>44574</v>
      </c>
      <c r="E716" s="7" t="str">
        <f t="shared" si="8"/>
        <v>01</v>
      </c>
      <c r="F716" s="7" t="str">
        <f t="shared" si="9"/>
        <v>2022</v>
      </c>
      <c r="G716" s="7" t="e">
        <f t="shared" ca="1" si="10"/>
        <v>#NAME?</v>
      </c>
      <c r="H716" s="8" t="e">
        <f t="shared" ca="1" si="11"/>
        <v>#NAME?</v>
      </c>
      <c r="I716" s="9">
        <v>3092409</v>
      </c>
      <c r="J716" s="9">
        <v>33775</v>
      </c>
      <c r="K716" s="9">
        <v>29070.29</v>
      </c>
      <c r="L716" s="9">
        <v>52736</v>
      </c>
      <c r="M716" s="9">
        <v>82</v>
      </c>
      <c r="N716" s="9">
        <v>141.857</v>
      </c>
      <c r="O716" s="9">
        <v>27847.77</v>
      </c>
      <c r="P716" s="9">
        <v>304.15100000000001</v>
      </c>
      <c r="Q716" s="9">
        <v>261.78399999999999</v>
      </c>
      <c r="R716" s="9">
        <v>474.89800000000002</v>
      </c>
      <c r="S716" s="9">
        <v>0.73799999999999999</v>
      </c>
      <c r="T716" s="9">
        <v>1.2769999999999999</v>
      </c>
      <c r="U716" s="9">
        <v>1.77</v>
      </c>
    </row>
    <row r="717" spans="1:21" ht="15.75" customHeight="1" x14ac:dyDescent="0.35">
      <c r="A717" s="5" t="s">
        <v>21</v>
      </c>
      <c r="B717" s="5" t="s">
        <v>22</v>
      </c>
      <c r="C717" s="5" t="s">
        <v>23</v>
      </c>
      <c r="D717" s="10">
        <v>44575</v>
      </c>
      <c r="E717" s="7" t="str">
        <f t="shared" si="8"/>
        <v>01</v>
      </c>
      <c r="F717" s="7" t="str">
        <f t="shared" si="9"/>
        <v>2022</v>
      </c>
      <c r="G717" s="7" t="e">
        <f t="shared" ca="1" si="10"/>
        <v>#NAME?</v>
      </c>
      <c r="H717" s="8" t="e">
        <f t="shared" ca="1" si="11"/>
        <v>#NAME?</v>
      </c>
      <c r="I717" s="9">
        <v>3129512</v>
      </c>
      <c r="J717" s="9">
        <v>37103</v>
      </c>
      <c r="K717" s="9">
        <v>31264</v>
      </c>
      <c r="L717" s="9">
        <v>52815</v>
      </c>
      <c r="M717" s="9">
        <v>79</v>
      </c>
      <c r="N717" s="9">
        <v>134.857</v>
      </c>
      <c r="O717" s="9">
        <v>28181.89</v>
      </c>
      <c r="P717" s="9">
        <v>334.12</v>
      </c>
      <c r="Q717" s="9">
        <v>281.53899999999999</v>
      </c>
      <c r="R717" s="9">
        <v>475.61</v>
      </c>
      <c r="S717" s="9">
        <v>0.71099999999999997</v>
      </c>
      <c r="T717" s="9">
        <v>1.214</v>
      </c>
      <c r="U717" s="9">
        <v>1.62</v>
      </c>
    </row>
    <row r="718" spans="1:21" ht="15.75" customHeight="1" x14ac:dyDescent="0.35">
      <c r="A718" s="5" t="s">
        <v>21</v>
      </c>
      <c r="B718" s="5" t="s">
        <v>22</v>
      </c>
      <c r="C718" s="5" t="s">
        <v>23</v>
      </c>
      <c r="D718" s="10">
        <v>44576</v>
      </c>
      <c r="E718" s="7" t="str">
        <f t="shared" si="8"/>
        <v>01</v>
      </c>
      <c r="F718" s="7" t="str">
        <f t="shared" si="9"/>
        <v>2022</v>
      </c>
      <c r="G718" s="7" t="e">
        <f t="shared" ca="1" si="10"/>
        <v>#NAME?</v>
      </c>
      <c r="H718" s="8" t="e">
        <f t="shared" ca="1" si="11"/>
        <v>#NAME?</v>
      </c>
      <c r="I718" s="9">
        <v>3168379</v>
      </c>
      <c r="J718" s="9">
        <v>38867</v>
      </c>
      <c r="K718" s="9">
        <v>33072</v>
      </c>
      <c r="L718" s="9">
        <v>52858</v>
      </c>
      <c r="M718" s="9">
        <v>43</v>
      </c>
      <c r="N718" s="9">
        <v>103.286</v>
      </c>
      <c r="O718" s="9">
        <v>28531.9</v>
      </c>
      <c r="P718" s="9">
        <v>350.005</v>
      </c>
      <c r="Q718" s="9">
        <v>297.82</v>
      </c>
      <c r="R718" s="9">
        <v>475.99700000000001</v>
      </c>
      <c r="S718" s="9">
        <v>0.38700000000000001</v>
      </c>
      <c r="T718" s="9">
        <v>0.93</v>
      </c>
      <c r="U718" s="9">
        <v>1.53</v>
      </c>
    </row>
    <row r="719" spans="1:21" ht="15.75" customHeight="1" x14ac:dyDescent="0.35">
      <c r="A719" s="5" t="s">
        <v>21</v>
      </c>
      <c r="B719" s="5" t="s">
        <v>22</v>
      </c>
      <c r="C719" s="5" t="s">
        <v>23</v>
      </c>
      <c r="D719" s="10">
        <v>44577</v>
      </c>
      <c r="E719" s="7" t="str">
        <f t="shared" si="8"/>
        <v>01</v>
      </c>
      <c r="F719" s="7" t="str">
        <f t="shared" si="9"/>
        <v>2022</v>
      </c>
      <c r="G719" s="7" t="e">
        <f t="shared" ca="1" si="10"/>
        <v>#NAME?</v>
      </c>
      <c r="H719" s="8" t="e">
        <f t="shared" ca="1" si="11"/>
        <v>#NAME?</v>
      </c>
      <c r="I719" s="9">
        <v>3205396</v>
      </c>
      <c r="J719" s="9">
        <v>37017</v>
      </c>
      <c r="K719" s="9">
        <v>34278.43</v>
      </c>
      <c r="L719" s="9">
        <v>52907</v>
      </c>
      <c r="M719" s="9">
        <v>49</v>
      </c>
      <c r="N719" s="9">
        <v>108.143</v>
      </c>
      <c r="O719" s="9">
        <v>28865.24</v>
      </c>
      <c r="P719" s="9">
        <v>333.346</v>
      </c>
      <c r="Q719" s="9">
        <v>308.68400000000003</v>
      </c>
      <c r="R719" s="9">
        <v>476.43799999999999</v>
      </c>
      <c r="S719" s="9">
        <v>0.441</v>
      </c>
      <c r="T719" s="9">
        <v>0.97399999999999998</v>
      </c>
      <c r="U719" s="9">
        <v>1.45</v>
      </c>
    </row>
    <row r="720" spans="1:21" ht="15.75" customHeight="1" x14ac:dyDescent="0.35">
      <c r="A720" s="5" t="s">
        <v>21</v>
      </c>
      <c r="B720" s="5" t="s">
        <v>22</v>
      </c>
      <c r="C720" s="5" t="s">
        <v>23</v>
      </c>
      <c r="D720" s="10">
        <v>44578</v>
      </c>
      <c r="E720" s="7" t="str">
        <f t="shared" si="8"/>
        <v>01</v>
      </c>
      <c r="F720" s="7" t="str">
        <f t="shared" si="9"/>
        <v>2022</v>
      </c>
      <c r="G720" s="7" t="e">
        <f t="shared" ca="1" si="10"/>
        <v>#NAME?</v>
      </c>
      <c r="H720" s="8" t="e">
        <f t="shared" ca="1" si="11"/>
        <v>#NAME?</v>
      </c>
      <c r="I720" s="9">
        <v>3242374</v>
      </c>
      <c r="J720" s="9">
        <v>36978</v>
      </c>
      <c r="K720" s="9">
        <v>34834.86</v>
      </c>
      <c r="L720" s="9">
        <v>52929</v>
      </c>
      <c r="M720" s="9">
        <v>22</v>
      </c>
      <c r="N720" s="9">
        <v>90.856999999999999</v>
      </c>
      <c r="O720" s="9">
        <v>29198.240000000002</v>
      </c>
      <c r="P720" s="9">
        <v>332.99400000000003</v>
      </c>
      <c r="Q720" s="9">
        <v>313.69499999999999</v>
      </c>
      <c r="R720" s="9">
        <v>476.63600000000002</v>
      </c>
      <c r="S720" s="9">
        <v>0.19800000000000001</v>
      </c>
      <c r="T720" s="9">
        <v>0.81799999999999995</v>
      </c>
      <c r="U720" s="9">
        <v>1.37</v>
      </c>
    </row>
    <row r="721" spans="1:21" ht="15.75" customHeight="1" x14ac:dyDescent="0.35">
      <c r="A721" s="5" t="s">
        <v>21</v>
      </c>
      <c r="B721" s="5" t="s">
        <v>22</v>
      </c>
      <c r="C721" s="5" t="s">
        <v>23</v>
      </c>
      <c r="D721" s="10">
        <v>44579</v>
      </c>
      <c r="E721" s="7" t="str">
        <f t="shared" si="8"/>
        <v>01</v>
      </c>
      <c r="F721" s="7" t="str">
        <f t="shared" si="9"/>
        <v>2022</v>
      </c>
      <c r="G721" s="7" t="e">
        <f t="shared" ca="1" si="10"/>
        <v>#NAME?</v>
      </c>
      <c r="H721" s="8" t="e">
        <f t="shared" ca="1" si="11"/>
        <v>#NAME?</v>
      </c>
      <c r="I721" s="9">
        <v>3270758</v>
      </c>
      <c r="J721" s="9">
        <v>28384</v>
      </c>
      <c r="K721" s="9">
        <v>34897.86</v>
      </c>
      <c r="L721" s="9">
        <v>52962</v>
      </c>
      <c r="M721" s="9">
        <v>33</v>
      </c>
      <c r="N721" s="9">
        <v>64.429000000000002</v>
      </c>
      <c r="O721" s="9">
        <v>29453.84</v>
      </c>
      <c r="P721" s="9">
        <v>255.60400000000001</v>
      </c>
      <c r="Q721" s="9">
        <v>314.262</v>
      </c>
      <c r="R721" s="9">
        <v>476.93400000000003</v>
      </c>
      <c r="S721" s="9">
        <v>0.29699999999999999</v>
      </c>
      <c r="T721" s="9">
        <v>0.57999999999999996</v>
      </c>
      <c r="U721" s="9">
        <v>1.24</v>
      </c>
    </row>
    <row r="722" spans="1:21" ht="15.75" customHeight="1" x14ac:dyDescent="0.35">
      <c r="A722" s="5" t="s">
        <v>21</v>
      </c>
      <c r="B722" s="5" t="s">
        <v>22</v>
      </c>
      <c r="C722" s="5" t="s">
        <v>23</v>
      </c>
      <c r="D722" s="10">
        <v>44580</v>
      </c>
      <c r="E722" s="7" t="str">
        <f t="shared" si="8"/>
        <v>01</v>
      </c>
      <c r="F722" s="7" t="str">
        <f t="shared" si="9"/>
        <v>2022</v>
      </c>
      <c r="G722" s="7" t="e">
        <f t="shared" ca="1" si="10"/>
        <v>#NAME?</v>
      </c>
      <c r="H722" s="8" t="e">
        <f t="shared" ca="1" si="11"/>
        <v>#NAME?</v>
      </c>
      <c r="I722" s="9">
        <v>3293625</v>
      </c>
      <c r="J722" s="9">
        <v>22867</v>
      </c>
      <c r="K722" s="9">
        <v>33570.14</v>
      </c>
      <c r="L722" s="9">
        <v>53044</v>
      </c>
      <c r="M722" s="9">
        <v>82</v>
      </c>
      <c r="N722" s="9">
        <v>55.713999999999999</v>
      </c>
      <c r="O722" s="9">
        <v>29659.759999999998</v>
      </c>
      <c r="P722" s="9">
        <v>205.922</v>
      </c>
      <c r="Q722" s="9">
        <v>302.30599999999998</v>
      </c>
      <c r="R722" s="9">
        <v>477.67200000000003</v>
      </c>
      <c r="S722" s="9">
        <v>0.73799999999999999</v>
      </c>
      <c r="T722" s="9">
        <v>0.502</v>
      </c>
      <c r="U722" s="9">
        <v>1.0900000000000001</v>
      </c>
    </row>
    <row r="723" spans="1:21" ht="15.75" customHeight="1" x14ac:dyDescent="0.35">
      <c r="A723" s="5" t="s">
        <v>21</v>
      </c>
      <c r="B723" s="5" t="s">
        <v>22</v>
      </c>
      <c r="C723" s="5" t="s">
        <v>23</v>
      </c>
      <c r="D723" s="10">
        <v>44581</v>
      </c>
      <c r="E723" s="7" t="str">
        <f t="shared" si="8"/>
        <v>01</v>
      </c>
      <c r="F723" s="7" t="str">
        <f t="shared" si="9"/>
        <v>2022</v>
      </c>
      <c r="G723" s="7" t="e">
        <f t="shared" ca="1" si="10"/>
        <v>#NAME?</v>
      </c>
      <c r="H723" s="8" t="e">
        <f t="shared" ca="1" si="11"/>
        <v>#NAME?</v>
      </c>
      <c r="I723" s="9">
        <v>3324478</v>
      </c>
      <c r="J723" s="9">
        <v>30853</v>
      </c>
      <c r="K723" s="9">
        <v>33152.71</v>
      </c>
      <c r="L723" s="9">
        <v>53153</v>
      </c>
      <c r="M723" s="9">
        <v>109</v>
      </c>
      <c r="N723" s="9">
        <v>59.570999999999998</v>
      </c>
      <c r="O723" s="9">
        <v>29937.599999999999</v>
      </c>
      <c r="P723" s="9">
        <v>277.83800000000002</v>
      </c>
      <c r="Q723" s="9">
        <v>298.54700000000003</v>
      </c>
      <c r="R723" s="9">
        <v>478.654</v>
      </c>
      <c r="S723" s="9">
        <v>0.98199999999999998</v>
      </c>
      <c r="T723" s="9">
        <v>0.53600000000000003</v>
      </c>
      <c r="U723" s="9">
        <v>1.01</v>
      </c>
    </row>
    <row r="724" spans="1:21" ht="15.75" customHeight="1" x14ac:dyDescent="0.35">
      <c r="A724" s="5" t="s">
        <v>21</v>
      </c>
      <c r="B724" s="5" t="s">
        <v>22</v>
      </c>
      <c r="C724" s="5" t="s">
        <v>23</v>
      </c>
      <c r="D724" s="10">
        <v>44582</v>
      </c>
      <c r="E724" s="7" t="str">
        <f t="shared" si="8"/>
        <v>01</v>
      </c>
      <c r="F724" s="7" t="str">
        <f t="shared" si="9"/>
        <v>2022</v>
      </c>
      <c r="G724" s="7" t="e">
        <f t="shared" ca="1" si="10"/>
        <v>#NAME?</v>
      </c>
      <c r="H724" s="8" t="e">
        <f t="shared" ca="1" si="11"/>
        <v>#NAME?</v>
      </c>
      <c r="I724" s="9">
        <v>3357083</v>
      </c>
      <c r="J724" s="9">
        <v>32605</v>
      </c>
      <c r="K724" s="9">
        <v>32510.14</v>
      </c>
      <c r="L724" s="9">
        <v>53309</v>
      </c>
      <c r="M724" s="9">
        <v>156</v>
      </c>
      <c r="N724" s="9">
        <v>70.570999999999998</v>
      </c>
      <c r="O724" s="9">
        <v>30231.22</v>
      </c>
      <c r="P724" s="9">
        <v>293.61500000000001</v>
      </c>
      <c r="Q724" s="9">
        <v>292.76</v>
      </c>
      <c r="R724" s="9">
        <v>480.05799999999999</v>
      </c>
      <c r="S724" s="9">
        <v>1.405</v>
      </c>
      <c r="T724" s="9">
        <v>0.63600000000000001</v>
      </c>
      <c r="U724" s="9">
        <v>0.98</v>
      </c>
    </row>
    <row r="725" spans="1:21" ht="15.75" customHeight="1" x14ac:dyDescent="0.35">
      <c r="A725" s="5" t="s">
        <v>21</v>
      </c>
      <c r="B725" s="5" t="s">
        <v>22</v>
      </c>
      <c r="C725" s="5" t="s">
        <v>23</v>
      </c>
      <c r="D725" s="10">
        <v>44583</v>
      </c>
      <c r="E725" s="7" t="str">
        <f t="shared" si="8"/>
        <v>01</v>
      </c>
      <c r="F725" s="7" t="str">
        <f t="shared" si="9"/>
        <v>2022</v>
      </c>
      <c r="G725" s="7" t="e">
        <f t="shared" ca="1" si="10"/>
        <v>#NAME?</v>
      </c>
      <c r="H725" s="8" t="e">
        <f t="shared" ca="1" si="11"/>
        <v>#NAME?</v>
      </c>
      <c r="I725" s="9">
        <v>3387524</v>
      </c>
      <c r="J725" s="9">
        <v>30441</v>
      </c>
      <c r="K725" s="9">
        <v>31306.43</v>
      </c>
      <c r="L725" s="9">
        <v>53406</v>
      </c>
      <c r="M725" s="9">
        <v>97</v>
      </c>
      <c r="N725" s="9">
        <v>78.286000000000001</v>
      </c>
      <c r="O725" s="9">
        <v>30505.34</v>
      </c>
      <c r="P725" s="9">
        <v>274.12700000000001</v>
      </c>
      <c r="Q725" s="9">
        <v>281.92099999999999</v>
      </c>
      <c r="R725" s="9">
        <v>480.93200000000002</v>
      </c>
      <c r="S725" s="9">
        <v>0.874</v>
      </c>
      <c r="T725" s="9">
        <v>0.70499999999999996</v>
      </c>
      <c r="U725" s="9">
        <v>0.95</v>
      </c>
    </row>
    <row r="726" spans="1:21" ht="15.75" customHeight="1" x14ac:dyDescent="0.35">
      <c r="A726" s="5" t="s">
        <v>21</v>
      </c>
      <c r="B726" s="5" t="s">
        <v>22</v>
      </c>
      <c r="C726" s="5" t="s">
        <v>23</v>
      </c>
      <c r="D726" s="10">
        <v>44584</v>
      </c>
      <c r="E726" s="7" t="str">
        <f t="shared" si="8"/>
        <v>01</v>
      </c>
      <c r="F726" s="7" t="str">
        <f t="shared" si="9"/>
        <v>2022</v>
      </c>
      <c r="G726" s="7" t="e">
        <f t="shared" ca="1" si="10"/>
        <v>#NAME?</v>
      </c>
      <c r="H726" s="8" t="e">
        <f t="shared" ca="1" si="11"/>
        <v>#NAME?</v>
      </c>
      <c r="I726" s="9">
        <v>3417216</v>
      </c>
      <c r="J726" s="9">
        <v>29692</v>
      </c>
      <c r="K726" s="9">
        <v>30260</v>
      </c>
      <c r="L726" s="9">
        <v>53472</v>
      </c>
      <c r="M726" s="9">
        <v>66</v>
      </c>
      <c r="N726" s="9">
        <v>80.713999999999999</v>
      </c>
      <c r="O726" s="9">
        <v>30772.73</v>
      </c>
      <c r="P726" s="9">
        <v>267.38200000000001</v>
      </c>
      <c r="Q726" s="9">
        <v>272.49700000000001</v>
      </c>
      <c r="R726" s="9">
        <v>481.52600000000001</v>
      </c>
      <c r="S726" s="9">
        <v>0.59399999999999997</v>
      </c>
      <c r="T726" s="9">
        <v>0.72699999999999998</v>
      </c>
      <c r="U726" s="9">
        <v>0.94</v>
      </c>
    </row>
    <row r="727" spans="1:21" ht="15.75" customHeight="1" x14ac:dyDescent="0.35">
      <c r="A727" s="5" t="s">
        <v>21</v>
      </c>
      <c r="B727" s="5" t="s">
        <v>22</v>
      </c>
      <c r="C727" s="5" t="s">
        <v>23</v>
      </c>
      <c r="D727" s="10">
        <v>44585</v>
      </c>
      <c r="E727" s="7" t="str">
        <f t="shared" si="8"/>
        <v>01</v>
      </c>
      <c r="F727" s="7" t="str">
        <f t="shared" si="9"/>
        <v>2022</v>
      </c>
      <c r="G727" s="7" t="e">
        <f t="shared" ca="1" si="10"/>
        <v>#NAME?</v>
      </c>
      <c r="H727" s="8" t="e">
        <f t="shared" ca="1" si="11"/>
        <v>#NAME?</v>
      </c>
      <c r="I727" s="9">
        <v>3442056</v>
      </c>
      <c r="J727" s="9">
        <v>24840</v>
      </c>
      <c r="K727" s="9">
        <v>28526</v>
      </c>
      <c r="L727" s="9">
        <v>53519</v>
      </c>
      <c r="M727" s="9">
        <v>47</v>
      </c>
      <c r="N727" s="9">
        <v>84.286000000000001</v>
      </c>
      <c r="O727" s="9">
        <v>30996.41</v>
      </c>
      <c r="P727" s="9">
        <v>223.68899999999999</v>
      </c>
      <c r="Q727" s="9">
        <v>256.88200000000001</v>
      </c>
      <c r="R727" s="9">
        <v>481.94900000000001</v>
      </c>
      <c r="S727" s="9">
        <v>0.42299999999999999</v>
      </c>
      <c r="T727" s="9">
        <v>0.75900000000000001</v>
      </c>
      <c r="U727" s="9">
        <v>0.9</v>
      </c>
    </row>
    <row r="728" spans="1:21" ht="15.75" customHeight="1" x14ac:dyDescent="0.35">
      <c r="A728" s="5" t="s">
        <v>21</v>
      </c>
      <c r="B728" s="5" t="s">
        <v>22</v>
      </c>
      <c r="C728" s="5" t="s">
        <v>23</v>
      </c>
      <c r="D728" s="10">
        <v>44586</v>
      </c>
      <c r="E728" s="7" t="str">
        <f t="shared" si="8"/>
        <v>01</v>
      </c>
      <c r="F728" s="7" t="str">
        <f t="shared" si="9"/>
        <v>2022</v>
      </c>
      <c r="G728" s="7" t="e">
        <f t="shared" ca="1" si="10"/>
        <v>#NAME?</v>
      </c>
      <c r="H728" s="8" t="e">
        <f t="shared" ca="1" si="11"/>
        <v>#NAME?</v>
      </c>
      <c r="I728" s="9">
        <v>3459646</v>
      </c>
      <c r="J728" s="9">
        <v>17590</v>
      </c>
      <c r="K728" s="9">
        <v>26984</v>
      </c>
      <c r="L728" s="9">
        <v>53598</v>
      </c>
      <c r="M728" s="9">
        <v>79</v>
      </c>
      <c r="N728" s="9">
        <v>90.856999999999999</v>
      </c>
      <c r="O728" s="9">
        <v>31154.82</v>
      </c>
      <c r="P728" s="9">
        <v>158.40199999999999</v>
      </c>
      <c r="Q728" s="9">
        <v>242.99600000000001</v>
      </c>
      <c r="R728" s="9">
        <v>482.661</v>
      </c>
      <c r="S728" s="9">
        <v>0.71099999999999997</v>
      </c>
      <c r="T728" s="9">
        <v>0.81799999999999995</v>
      </c>
      <c r="U728" s="9">
        <v>0.83</v>
      </c>
    </row>
    <row r="729" spans="1:21" ht="15.75" customHeight="1" x14ac:dyDescent="0.35">
      <c r="A729" s="5" t="s">
        <v>21</v>
      </c>
      <c r="B729" s="5" t="s">
        <v>22</v>
      </c>
      <c r="C729" s="5" t="s">
        <v>23</v>
      </c>
      <c r="D729" s="10">
        <v>44587</v>
      </c>
      <c r="E729" s="7" t="str">
        <f t="shared" si="8"/>
        <v>01</v>
      </c>
      <c r="F729" s="7" t="str">
        <f t="shared" si="9"/>
        <v>2022</v>
      </c>
      <c r="G729" s="7" t="e">
        <f t="shared" ca="1" si="10"/>
        <v>#NAME?</v>
      </c>
      <c r="H729" s="8" t="e">
        <f t="shared" ca="1" si="11"/>
        <v>#NAME?</v>
      </c>
      <c r="I729" s="9">
        <v>3475293</v>
      </c>
      <c r="J729" s="9">
        <v>15647</v>
      </c>
      <c r="K729" s="9">
        <v>25952.57</v>
      </c>
      <c r="L729" s="9">
        <v>53664</v>
      </c>
      <c r="M729" s="9">
        <v>66</v>
      </c>
      <c r="N729" s="9">
        <v>88.570999999999998</v>
      </c>
      <c r="O729" s="9">
        <v>31295.72</v>
      </c>
      <c r="P729" s="9">
        <v>140.904</v>
      </c>
      <c r="Q729" s="9">
        <v>233.708</v>
      </c>
      <c r="R729" s="9">
        <v>483.255</v>
      </c>
      <c r="S729" s="9">
        <v>0.59399999999999997</v>
      </c>
      <c r="T729" s="9">
        <v>0.79800000000000004</v>
      </c>
      <c r="U729" s="9">
        <v>0.74</v>
      </c>
    </row>
    <row r="730" spans="1:21" ht="15.75" customHeight="1" x14ac:dyDescent="0.35">
      <c r="A730" s="5" t="s">
        <v>21</v>
      </c>
      <c r="B730" s="5" t="s">
        <v>22</v>
      </c>
      <c r="C730" s="5" t="s">
        <v>23</v>
      </c>
      <c r="D730" s="10">
        <v>44588</v>
      </c>
      <c r="E730" s="7" t="str">
        <f t="shared" si="8"/>
        <v>01</v>
      </c>
      <c r="F730" s="7" t="str">
        <f t="shared" si="9"/>
        <v>2022</v>
      </c>
      <c r="G730" s="7" t="e">
        <f t="shared" ca="1" si="10"/>
        <v>#NAME?</v>
      </c>
      <c r="H730" s="8" t="e">
        <f t="shared" ca="1" si="11"/>
        <v>#NAME?</v>
      </c>
      <c r="I730" s="9">
        <v>3493447</v>
      </c>
      <c r="J730" s="9">
        <v>18154</v>
      </c>
      <c r="K730" s="9">
        <v>24138.43</v>
      </c>
      <c r="L730" s="9">
        <v>53736</v>
      </c>
      <c r="M730" s="9">
        <v>72</v>
      </c>
      <c r="N730" s="9">
        <v>83.286000000000001</v>
      </c>
      <c r="O730" s="9">
        <v>31459.200000000001</v>
      </c>
      <c r="P730" s="9">
        <v>163.47999999999999</v>
      </c>
      <c r="Q730" s="9">
        <v>217.37100000000001</v>
      </c>
      <c r="R730" s="9">
        <v>483.904</v>
      </c>
      <c r="S730" s="9">
        <v>0.64800000000000002</v>
      </c>
      <c r="T730" s="9">
        <v>0.75</v>
      </c>
      <c r="U730" s="9">
        <v>0.67</v>
      </c>
    </row>
    <row r="731" spans="1:21" ht="15.75" customHeight="1" x14ac:dyDescent="0.35">
      <c r="A731" s="5" t="s">
        <v>21</v>
      </c>
      <c r="B731" s="5" t="s">
        <v>22</v>
      </c>
      <c r="C731" s="5" t="s">
        <v>23</v>
      </c>
      <c r="D731" s="10">
        <v>44589</v>
      </c>
      <c r="E731" s="7" t="str">
        <f t="shared" si="8"/>
        <v>01</v>
      </c>
      <c r="F731" s="7" t="str">
        <f t="shared" si="9"/>
        <v>2022</v>
      </c>
      <c r="G731" s="7" t="e">
        <f t="shared" ca="1" si="10"/>
        <v>#NAME?</v>
      </c>
      <c r="H731" s="8" t="e">
        <f t="shared" ca="1" si="11"/>
        <v>#NAME?</v>
      </c>
      <c r="I731" s="9">
        <v>3511491</v>
      </c>
      <c r="J731" s="9">
        <v>18044</v>
      </c>
      <c r="K731" s="9">
        <v>22058.29</v>
      </c>
      <c r="L731" s="9">
        <v>53801</v>
      </c>
      <c r="M731" s="9">
        <v>65</v>
      </c>
      <c r="N731" s="9">
        <v>70.286000000000001</v>
      </c>
      <c r="O731" s="9">
        <v>31621.69</v>
      </c>
      <c r="P731" s="9">
        <v>162.49</v>
      </c>
      <c r="Q731" s="9">
        <v>198.63900000000001</v>
      </c>
      <c r="R731" s="9">
        <v>484.48899999999998</v>
      </c>
      <c r="S731" s="9">
        <v>0.58499999999999996</v>
      </c>
      <c r="T731" s="9">
        <v>0.63300000000000001</v>
      </c>
      <c r="U731" s="9">
        <v>0.64</v>
      </c>
    </row>
    <row r="732" spans="1:21" ht="15.75" customHeight="1" x14ac:dyDescent="0.35">
      <c r="A732" s="5" t="s">
        <v>21</v>
      </c>
      <c r="B732" s="5" t="s">
        <v>22</v>
      </c>
      <c r="C732" s="5" t="s">
        <v>23</v>
      </c>
      <c r="D732" s="10">
        <v>44590</v>
      </c>
      <c r="E732" s="7" t="str">
        <f t="shared" si="8"/>
        <v>01</v>
      </c>
      <c r="F732" s="7" t="str">
        <f t="shared" si="9"/>
        <v>2022</v>
      </c>
      <c r="G732" s="7" t="e">
        <f t="shared" ca="1" si="10"/>
        <v>#NAME?</v>
      </c>
      <c r="H732" s="8" t="e">
        <f t="shared" ca="1" si="11"/>
        <v>#NAME?</v>
      </c>
      <c r="I732" s="9">
        <v>3528796</v>
      </c>
      <c r="J732" s="9">
        <v>17305</v>
      </c>
      <c r="K732" s="9">
        <v>20181.71</v>
      </c>
      <c r="L732" s="9">
        <v>53871</v>
      </c>
      <c r="M732" s="9">
        <v>70</v>
      </c>
      <c r="N732" s="9">
        <v>66.429000000000002</v>
      </c>
      <c r="O732" s="9">
        <v>31777.53</v>
      </c>
      <c r="P732" s="9">
        <v>155.83500000000001</v>
      </c>
      <c r="Q732" s="9">
        <v>181.74</v>
      </c>
      <c r="R732" s="9">
        <v>485.11900000000003</v>
      </c>
      <c r="S732" s="9">
        <v>0.63</v>
      </c>
      <c r="T732" s="9">
        <v>0.59799999999999998</v>
      </c>
      <c r="U732" s="9">
        <v>0.65</v>
      </c>
    </row>
    <row r="733" spans="1:21" ht="15.75" customHeight="1" x14ac:dyDescent="0.35">
      <c r="A733" s="5" t="s">
        <v>21</v>
      </c>
      <c r="B733" s="5" t="s">
        <v>22</v>
      </c>
      <c r="C733" s="5" t="s">
        <v>23</v>
      </c>
      <c r="D733" s="10">
        <v>44591</v>
      </c>
      <c r="E733" s="7" t="str">
        <f t="shared" si="8"/>
        <v>01</v>
      </c>
      <c r="F733" s="7" t="str">
        <f t="shared" si="9"/>
        <v>2022</v>
      </c>
      <c r="G733" s="7" t="e">
        <f t="shared" ca="1" si="10"/>
        <v>#NAME?</v>
      </c>
      <c r="H733" s="8" t="e">
        <f t="shared" ca="1" si="11"/>
        <v>#NAME?</v>
      </c>
      <c r="I733" s="9">
        <v>3545680</v>
      </c>
      <c r="J733" s="9">
        <v>16884</v>
      </c>
      <c r="K733" s="9">
        <v>18352</v>
      </c>
      <c r="L733" s="9">
        <v>53891</v>
      </c>
      <c r="M733" s="9">
        <v>20</v>
      </c>
      <c r="N733" s="9">
        <v>59.856999999999999</v>
      </c>
      <c r="O733" s="9">
        <v>31929.57</v>
      </c>
      <c r="P733" s="9">
        <v>152.04400000000001</v>
      </c>
      <c r="Q733" s="9">
        <v>165.26300000000001</v>
      </c>
      <c r="R733" s="9">
        <v>485.29899999999998</v>
      </c>
      <c r="S733" s="9">
        <v>0.18</v>
      </c>
      <c r="T733" s="9">
        <v>0.53900000000000003</v>
      </c>
      <c r="U733" s="9">
        <v>0.67</v>
      </c>
    </row>
    <row r="734" spans="1:21" ht="15.75" customHeight="1" x14ac:dyDescent="0.35">
      <c r="A734" s="5" t="s">
        <v>21</v>
      </c>
      <c r="B734" s="5" t="s">
        <v>22</v>
      </c>
      <c r="C734" s="5" t="s">
        <v>23</v>
      </c>
      <c r="D734" s="10">
        <v>44592</v>
      </c>
      <c r="E734" s="7" t="str">
        <f t="shared" si="8"/>
        <v>01</v>
      </c>
      <c r="F734" s="7" t="str">
        <f t="shared" si="9"/>
        <v>2022</v>
      </c>
      <c r="G734" s="7" t="e">
        <f t="shared" ca="1" si="10"/>
        <v>#NAME?</v>
      </c>
      <c r="H734" s="8" t="e">
        <f t="shared" ca="1" si="11"/>
        <v>#NAME?</v>
      </c>
      <c r="I734" s="9">
        <v>3560202</v>
      </c>
      <c r="J734" s="9">
        <v>14522</v>
      </c>
      <c r="K734" s="9">
        <v>16878</v>
      </c>
      <c r="L734" s="9">
        <v>54003</v>
      </c>
      <c r="M734" s="9">
        <v>112</v>
      </c>
      <c r="N734" s="9">
        <v>69.143000000000001</v>
      </c>
      <c r="O734" s="9">
        <v>32060.34</v>
      </c>
      <c r="P734" s="9">
        <v>130.774</v>
      </c>
      <c r="Q734" s="9">
        <v>151.99</v>
      </c>
      <c r="R734" s="9">
        <v>486.30799999999999</v>
      </c>
      <c r="S734" s="9">
        <v>1.0089999999999999</v>
      </c>
      <c r="T734" s="9">
        <v>0.623</v>
      </c>
      <c r="U734" s="9">
        <v>0.66</v>
      </c>
    </row>
    <row r="735" spans="1:21" ht="15.75" customHeight="1" x14ac:dyDescent="0.35">
      <c r="A735" s="5" t="s">
        <v>21</v>
      </c>
      <c r="B735" s="5" t="s">
        <v>22</v>
      </c>
      <c r="C735" s="5" t="s">
        <v>23</v>
      </c>
      <c r="D735" s="10">
        <v>44593</v>
      </c>
      <c r="E735" s="7" t="str">
        <f t="shared" si="8"/>
        <v>02</v>
      </c>
      <c r="F735" s="7" t="str">
        <f t="shared" si="9"/>
        <v>2022</v>
      </c>
      <c r="G735" s="7" t="e">
        <f t="shared" ca="1" si="10"/>
        <v>#NAME?</v>
      </c>
      <c r="H735" s="8" t="e">
        <f t="shared" ca="1" si="11"/>
        <v>#NAME?</v>
      </c>
      <c r="I735" s="9">
        <v>3569665</v>
      </c>
      <c r="J735" s="9">
        <v>9463</v>
      </c>
      <c r="K735" s="9">
        <v>15717</v>
      </c>
      <c r="L735" s="9">
        <v>54054</v>
      </c>
      <c r="M735" s="9">
        <v>51</v>
      </c>
      <c r="N735" s="9">
        <v>65.143000000000001</v>
      </c>
      <c r="O735" s="9">
        <v>32145.56</v>
      </c>
      <c r="P735" s="9">
        <v>85.215999999999994</v>
      </c>
      <c r="Q735" s="9">
        <v>141.535</v>
      </c>
      <c r="R735" s="9">
        <v>486.767</v>
      </c>
      <c r="S735" s="9">
        <v>0.45900000000000002</v>
      </c>
      <c r="T735" s="9">
        <v>0.58699999999999997</v>
      </c>
      <c r="U735" s="9">
        <v>0.61</v>
      </c>
    </row>
    <row r="736" spans="1:21" ht="15.75" customHeight="1" x14ac:dyDescent="0.35">
      <c r="A736" s="5" t="s">
        <v>21</v>
      </c>
      <c r="B736" s="5" t="s">
        <v>22</v>
      </c>
      <c r="C736" s="5" t="s">
        <v>23</v>
      </c>
      <c r="D736" s="10">
        <v>44594</v>
      </c>
      <c r="E736" s="7" t="str">
        <f t="shared" si="8"/>
        <v>02</v>
      </c>
      <c r="F736" s="7" t="str">
        <f t="shared" si="9"/>
        <v>2022</v>
      </c>
      <c r="G736" s="7" t="e">
        <f t="shared" ca="1" si="10"/>
        <v>#NAME?</v>
      </c>
      <c r="H736" s="8" t="e">
        <f t="shared" ca="1" si="11"/>
        <v>#NAME?</v>
      </c>
      <c r="I736" s="9">
        <v>3577298</v>
      </c>
      <c r="J736" s="9">
        <v>7633</v>
      </c>
      <c r="K736" s="9">
        <v>14572.14</v>
      </c>
      <c r="L736" s="9">
        <v>54097</v>
      </c>
      <c r="M736" s="9">
        <v>43</v>
      </c>
      <c r="N736" s="9">
        <v>61.856999999999999</v>
      </c>
      <c r="O736" s="9">
        <v>32214.3</v>
      </c>
      <c r="P736" s="9">
        <v>68.736999999999995</v>
      </c>
      <c r="Q736" s="9">
        <v>131.22499999999999</v>
      </c>
      <c r="R736" s="9">
        <v>487.154</v>
      </c>
      <c r="S736" s="9">
        <v>0.38700000000000001</v>
      </c>
      <c r="T736" s="9">
        <v>0.55700000000000005</v>
      </c>
      <c r="U736" s="9">
        <v>0.53</v>
      </c>
    </row>
    <row r="737" spans="1:21" ht="15.75" customHeight="1" x14ac:dyDescent="0.35">
      <c r="A737" s="5" t="s">
        <v>21</v>
      </c>
      <c r="B737" s="5" t="s">
        <v>22</v>
      </c>
      <c r="C737" s="5" t="s">
        <v>23</v>
      </c>
      <c r="D737" s="10">
        <v>44595</v>
      </c>
      <c r="E737" s="7" t="str">
        <f t="shared" si="8"/>
        <v>02</v>
      </c>
      <c r="F737" s="7" t="str">
        <f t="shared" si="9"/>
        <v>2022</v>
      </c>
      <c r="G737" s="7" t="e">
        <f t="shared" ca="1" si="10"/>
        <v>#NAME?</v>
      </c>
      <c r="H737" s="8" t="e">
        <f t="shared" ca="1" si="11"/>
        <v>#NAME?</v>
      </c>
      <c r="I737" s="9">
        <v>3585461</v>
      </c>
      <c r="J737" s="9">
        <v>8163</v>
      </c>
      <c r="K737" s="9">
        <v>13144.86</v>
      </c>
      <c r="L737" s="9">
        <v>54168</v>
      </c>
      <c r="M737" s="9">
        <v>71</v>
      </c>
      <c r="N737" s="9">
        <v>61.713999999999999</v>
      </c>
      <c r="O737" s="9">
        <v>32287.81</v>
      </c>
      <c r="P737" s="9">
        <v>73.509</v>
      </c>
      <c r="Q737" s="9">
        <v>118.372</v>
      </c>
      <c r="R737" s="9">
        <v>487.79399999999998</v>
      </c>
      <c r="S737" s="9">
        <v>0.63900000000000001</v>
      </c>
      <c r="T737" s="9">
        <v>0.55600000000000005</v>
      </c>
      <c r="U737" s="9">
        <v>0.46</v>
      </c>
    </row>
    <row r="738" spans="1:21" ht="15.75" customHeight="1" x14ac:dyDescent="0.35">
      <c r="A738" s="5" t="s">
        <v>21</v>
      </c>
      <c r="B738" s="5" t="s">
        <v>22</v>
      </c>
      <c r="C738" s="5" t="s">
        <v>23</v>
      </c>
      <c r="D738" s="10">
        <v>44596</v>
      </c>
      <c r="E738" s="7" t="str">
        <f t="shared" si="8"/>
        <v>02</v>
      </c>
      <c r="F738" s="7" t="str">
        <f t="shared" si="9"/>
        <v>2022</v>
      </c>
      <c r="G738" s="7" t="e">
        <f t="shared" ca="1" si="10"/>
        <v>#NAME?</v>
      </c>
      <c r="H738" s="8" t="e">
        <f t="shared" ca="1" si="11"/>
        <v>#NAME?</v>
      </c>
      <c r="I738" s="9">
        <v>3594002</v>
      </c>
      <c r="J738" s="9">
        <v>8541</v>
      </c>
      <c r="K738" s="9">
        <v>11787.29</v>
      </c>
      <c r="L738" s="9">
        <v>54214</v>
      </c>
      <c r="M738" s="9">
        <v>46</v>
      </c>
      <c r="N738" s="9">
        <v>59</v>
      </c>
      <c r="O738" s="9">
        <v>32364.720000000001</v>
      </c>
      <c r="P738" s="9">
        <v>76.912999999999997</v>
      </c>
      <c r="Q738" s="9">
        <v>106.14700000000001</v>
      </c>
      <c r="R738" s="9">
        <v>488.20800000000003</v>
      </c>
      <c r="S738" s="9">
        <v>0.41399999999999998</v>
      </c>
      <c r="T738" s="9">
        <v>0.53100000000000003</v>
      </c>
      <c r="U738" s="9">
        <v>0.45</v>
      </c>
    </row>
    <row r="739" spans="1:21" ht="15.75" customHeight="1" x14ac:dyDescent="0.35">
      <c r="A739" s="5" t="s">
        <v>21</v>
      </c>
      <c r="B739" s="5" t="s">
        <v>22</v>
      </c>
      <c r="C739" s="5" t="s">
        <v>23</v>
      </c>
      <c r="D739" s="10">
        <v>44597</v>
      </c>
      <c r="E739" s="7" t="str">
        <f t="shared" si="8"/>
        <v>02</v>
      </c>
      <c r="F739" s="7" t="str">
        <f t="shared" si="9"/>
        <v>2022</v>
      </c>
      <c r="G739" s="7" t="e">
        <f t="shared" ca="1" si="10"/>
        <v>#NAME?</v>
      </c>
      <c r="H739" s="8" t="e">
        <f t="shared" ca="1" si="11"/>
        <v>#NAME?</v>
      </c>
      <c r="I739" s="9">
        <v>3601471</v>
      </c>
      <c r="J739" s="9">
        <v>7469</v>
      </c>
      <c r="K739" s="9">
        <v>10382.14</v>
      </c>
      <c r="L739" s="9">
        <v>54214</v>
      </c>
      <c r="M739" s="9">
        <v>0</v>
      </c>
      <c r="N739" s="9">
        <v>49</v>
      </c>
      <c r="O739" s="9">
        <v>32431.98</v>
      </c>
      <c r="P739" s="9">
        <v>67.260000000000005</v>
      </c>
      <c r="Q739" s="9">
        <v>93.492999999999995</v>
      </c>
      <c r="R739" s="9">
        <v>488.20800000000003</v>
      </c>
      <c r="S739" s="9">
        <v>0</v>
      </c>
      <c r="T739" s="9">
        <v>0.441</v>
      </c>
      <c r="U739" s="9">
        <v>0.46</v>
      </c>
    </row>
    <row r="740" spans="1:21" ht="15.75" customHeight="1" x14ac:dyDescent="0.35">
      <c r="A740" s="5" t="s">
        <v>21</v>
      </c>
      <c r="B740" s="5" t="s">
        <v>22</v>
      </c>
      <c r="C740" s="5" t="s">
        <v>23</v>
      </c>
      <c r="D740" s="10">
        <v>44598</v>
      </c>
      <c r="E740" s="7" t="str">
        <f t="shared" si="8"/>
        <v>02</v>
      </c>
      <c r="F740" s="7" t="str">
        <f t="shared" si="9"/>
        <v>2022</v>
      </c>
      <c r="G740" s="7" t="e">
        <f t="shared" ca="1" si="10"/>
        <v>#NAME?</v>
      </c>
      <c r="H740" s="8" t="e">
        <f t="shared" ca="1" si="11"/>
        <v>#NAME?</v>
      </c>
      <c r="I740" s="9">
        <v>3609568</v>
      </c>
      <c r="J740" s="9">
        <v>8097</v>
      </c>
      <c r="K740" s="9">
        <v>9126.857</v>
      </c>
      <c r="L740" s="9">
        <v>54526</v>
      </c>
      <c r="M740" s="9">
        <v>312</v>
      </c>
      <c r="N740" s="9">
        <v>90.713999999999999</v>
      </c>
      <c r="O740" s="9">
        <v>32504.89</v>
      </c>
      <c r="P740" s="9">
        <v>72.915000000000006</v>
      </c>
      <c r="Q740" s="9">
        <v>82.188999999999993</v>
      </c>
      <c r="R740" s="9">
        <v>491.01799999999997</v>
      </c>
      <c r="S740" s="9">
        <v>2.81</v>
      </c>
      <c r="T740" s="9">
        <v>0.81699999999999995</v>
      </c>
      <c r="U740" s="9">
        <v>0.49</v>
      </c>
    </row>
    <row r="741" spans="1:21" ht="15.75" customHeight="1" x14ac:dyDescent="0.35">
      <c r="A741" s="5" t="s">
        <v>21</v>
      </c>
      <c r="B741" s="5" t="s">
        <v>22</v>
      </c>
      <c r="C741" s="5" t="s">
        <v>23</v>
      </c>
      <c r="D741" s="10">
        <v>44599</v>
      </c>
      <c r="E741" s="7" t="str">
        <f t="shared" si="8"/>
        <v>02</v>
      </c>
      <c r="F741" s="7" t="str">
        <f t="shared" si="9"/>
        <v>2022</v>
      </c>
      <c r="G741" s="7" t="e">
        <f t="shared" ca="1" si="10"/>
        <v>#NAME?</v>
      </c>
      <c r="H741" s="8" t="e">
        <f t="shared" ca="1" si="11"/>
        <v>#NAME?</v>
      </c>
      <c r="I741" s="9">
        <v>3616387</v>
      </c>
      <c r="J741" s="9">
        <v>6819</v>
      </c>
      <c r="K741" s="9">
        <v>8026.4290000000001</v>
      </c>
      <c r="L741" s="9">
        <v>54538</v>
      </c>
      <c r="M741" s="9">
        <v>12</v>
      </c>
      <c r="N741" s="9">
        <v>76.429000000000002</v>
      </c>
      <c r="O741" s="9">
        <v>32566.3</v>
      </c>
      <c r="P741" s="9">
        <v>61.405999999999999</v>
      </c>
      <c r="Q741" s="9">
        <v>72.28</v>
      </c>
      <c r="R741" s="9">
        <v>491.12599999999998</v>
      </c>
      <c r="S741" s="9">
        <v>0.108</v>
      </c>
      <c r="T741" s="9">
        <v>0.68799999999999994</v>
      </c>
      <c r="U741" s="9">
        <v>0.5</v>
      </c>
    </row>
    <row r="742" spans="1:21" ht="15.75" customHeight="1" x14ac:dyDescent="0.35">
      <c r="A742" s="5" t="s">
        <v>21</v>
      </c>
      <c r="B742" s="5" t="s">
        <v>22</v>
      </c>
      <c r="C742" s="5" t="s">
        <v>23</v>
      </c>
      <c r="D742" s="10">
        <v>44600</v>
      </c>
      <c r="E742" s="7" t="str">
        <f t="shared" si="8"/>
        <v>02</v>
      </c>
      <c r="F742" s="7" t="str">
        <f t="shared" si="9"/>
        <v>2022</v>
      </c>
      <c r="G742" s="7" t="e">
        <f t="shared" ca="1" si="10"/>
        <v>#NAME?</v>
      </c>
      <c r="H742" s="8" t="e">
        <f t="shared" ca="1" si="11"/>
        <v>#NAME?</v>
      </c>
      <c r="I742" s="9">
        <v>3619633</v>
      </c>
      <c r="J742" s="9">
        <v>3246</v>
      </c>
      <c r="K742" s="9">
        <v>7138.2860000000001</v>
      </c>
      <c r="L742" s="9">
        <v>54621</v>
      </c>
      <c r="M742" s="9">
        <v>83</v>
      </c>
      <c r="N742" s="9">
        <v>81</v>
      </c>
      <c r="O742" s="9">
        <v>32595.53</v>
      </c>
      <c r="P742" s="9">
        <v>29.231000000000002</v>
      </c>
      <c r="Q742" s="9">
        <v>64.281999999999996</v>
      </c>
      <c r="R742" s="9">
        <v>491.87299999999999</v>
      </c>
      <c r="S742" s="9">
        <v>0.747</v>
      </c>
      <c r="T742" s="9">
        <v>0.72899999999999998</v>
      </c>
      <c r="U742" s="9">
        <v>0.46</v>
      </c>
    </row>
    <row r="743" spans="1:21" ht="15.75" customHeight="1" x14ac:dyDescent="0.35">
      <c r="A743" s="5" t="s">
        <v>21</v>
      </c>
      <c r="B743" s="5" t="s">
        <v>22</v>
      </c>
      <c r="C743" s="5" t="s">
        <v>23</v>
      </c>
      <c r="D743" s="10">
        <v>44601</v>
      </c>
      <c r="E743" s="7" t="str">
        <f t="shared" si="8"/>
        <v>02</v>
      </c>
      <c r="F743" s="7" t="str">
        <f t="shared" si="9"/>
        <v>2022</v>
      </c>
      <c r="G743" s="7" t="e">
        <f t="shared" ca="1" si="10"/>
        <v>#NAME?</v>
      </c>
      <c r="H743" s="8" t="e">
        <f t="shared" ca="1" si="11"/>
        <v>#NAME?</v>
      </c>
      <c r="I743" s="9">
        <v>3623176</v>
      </c>
      <c r="J743" s="9">
        <v>3543</v>
      </c>
      <c r="K743" s="9">
        <v>6554</v>
      </c>
      <c r="L743" s="9">
        <v>54690</v>
      </c>
      <c r="M743" s="9">
        <v>69</v>
      </c>
      <c r="N743" s="9">
        <v>84.713999999999999</v>
      </c>
      <c r="O743" s="9">
        <v>32627.439999999999</v>
      </c>
      <c r="P743" s="9">
        <v>31.905000000000001</v>
      </c>
      <c r="Q743" s="9">
        <v>59.02</v>
      </c>
      <c r="R743" s="9">
        <v>492.495</v>
      </c>
      <c r="S743" s="9">
        <v>0.621</v>
      </c>
      <c r="T743" s="9">
        <v>0.76300000000000001</v>
      </c>
      <c r="U743" s="9">
        <v>0.41</v>
      </c>
    </row>
    <row r="744" spans="1:21" ht="15.75" customHeight="1" x14ac:dyDescent="0.35">
      <c r="A744" s="5" t="s">
        <v>21</v>
      </c>
      <c r="B744" s="5" t="s">
        <v>22</v>
      </c>
      <c r="C744" s="5" t="s">
        <v>23</v>
      </c>
      <c r="D744" s="10">
        <v>44602</v>
      </c>
      <c r="E744" s="7" t="str">
        <f t="shared" si="8"/>
        <v>02</v>
      </c>
      <c r="F744" s="7" t="str">
        <f t="shared" si="9"/>
        <v>2022</v>
      </c>
      <c r="G744" s="7" t="e">
        <f t="shared" ca="1" si="10"/>
        <v>#NAME?</v>
      </c>
      <c r="H744" s="8" t="e">
        <f t="shared" ca="1" si="11"/>
        <v>#NAME?</v>
      </c>
      <c r="I744" s="9">
        <v>3627575</v>
      </c>
      <c r="J744" s="9">
        <v>4399</v>
      </c>
      <c r="K744" s="9">
        <v>6016.2860000000001</v>
      </c>
      <c r="L744" s="9">
        <v>54783</v>
      </c>
      <c r="M744" s="9">
        <v>93</v>
      </c>
      <c r="N744" s="9">
        <v>87.856999999999999</v>
      </c>
      <c r="O744" s="9">
        <v>32667.05</v>
      </c>
      <c r="P744" s="9">
        <v>39.613999999999997</v>
      </c>
      <c r="Q744" s="9">
        <v>54.177999999999997</v>
      </c>
      <c r="R744" s="9">
        <v>493.33199999999999</v>
      </c>
      <c r="S744" s="9">
        <v>0.83699999999999997</v>
      </c>
      <c r="T744" s="9">
        <v>0.79100000000000004</v>
      </c>
      <c r="U744" s="9">
        <v>0.37</v>
      </c>
    </row>
    <row r="745" spans="1:21" ht="15.75" customHeight="1" x14ac:dyDescent="0.35">
      <c r="A745" s="5" t="s">
        <v>21</v>
      </c>
      <c r="B745" s="5" t="s">
        <v>22</v>
      </c>
      <c r="C745" s="5" t="s">
        <v>23</v>
      </c>
      <c r="D745" s="10">
        <v>44603</v>
      </c>
      <c r="E745" s="7" t="str">
        <f t="shared" si="8"/>
        <v>02</v>
      </c>
      <c r="F745" s="7" t="str">
        <f t="shared" si="9"/>
        <v>2022</v>
      </c>
      <c r="G745" s="7" t="e">
        <f t="shared" ca="1" si="10"/>
        <v>#NAME?</v>
      </c>
      <c r="H745" s="8" t="e">
        <f t="shared" ca="1" si="11"/>
        <v>#NAME?</v>
      </c>
      <c r="I745" s="9">
        <v>3630637</v>
      </c>
      <c r="J745" s="9">
        <v>3062</v>
      </c>
      <c r="K745" s="9">
        <v>5233.5709999999999</v>
      </c>
      <c r="L745" s="9">
        <v>54854</v>
      </c>
      <c r="M745" s="9">
        <v>71</v>
      </c>
      <c r="N745" s="9">
        <v>91.429000000000002</v>
      </c>
      <c r="O745" s="9">
        <v>32694.62</v>
      </c>
      <c r="P745" s="9">
        <v>27.574000000000002</v>
      </c>
      <c r="Q745" s="9">
        <v>47.128999999999998</v>
      </c>
      <c r="R745" s="9">
        <v>493.971</v>
      </c>
      <c r="S745" s="9">
        <v>0.63900000000000001</v>
      </c>
      <c r="T745" s="9">
        <v>0.82299999999999995</v>
      </c>
      <c r="U745" s="9">
        <v>0.34</v>
      </c>
    </row>
    <row r="746" spans="1:21" ht="15.75" customHeight="1" x14ac:dyDescent="0.35">
      <c r="A746" s="5" t="s">
        <v>21</v>
      </c>
      <c r="B746" s="5" t="s">
        <v>22</v>
      </c>
      <c r="C746" s="5" t="s">
        <v>23</v>
      </c>
      <c r="D746" s="10">
        <v>44604</v>
      </c>
      <c r="E746" s="7" t="str">
        <f t="shared" si="8"/>
        <v>02</v>
      </c>
      <c r="F746" s="7" t="str">
        <f t="shared" si="9"/>
        <v>2022</v>
      </c>
      <c r="G746" s="7" t="e">
        <f t="shared" ca="1" si="10"/>
        <v>#NAME?</v>
      </c>
      <c r="H746" s="8" t="e">
        <f t="shared" ca="1" si="11"/>
        <v>#NAME?</v>
      </c>
      <c r="I746" s="9">
        <v>3634368</v>
      </c>
      <c r="J746" s="9">
        <v>3731</v>
      </c>
      <c r="K746" s="9">
        <v>4699.5709999999999</v>
      </c>
      <c r="L746" s="9">
        <v>54930</v>
      </c>
      <c r="M746" s="9">
        <v>76</v>
      </c>
      <c r="N746" s="9">
        <v>102.286</v>
      </c>
      <c r="O746" s="9">
        <v>32728.22</v>
      </c>
      <c r="P746" s="9">
        <v>33.597999999999999</v>
      </c>
      <c r="Q746" s="9">
        <v>42.320999999999998</v>
      </c>
      <c r="R746" s="9">
        <v>494.65600000000001</v>
      </c>
      <c r="S746" s="9">
        <v>0.68400000000000005</v>
      </c>
      <c r="T746" s="9">
        <v>0.92100000000000004</v>
      </c>
      <c r="U746" s="9">
        <v>0.36</v>
      </c>
    </row>
    <row r="747" spans="1:21" ht="15.75" customHeight="1" x14ac:dyDescent="0.35">
      <c r="A747" s="5" t="s">
        <v>21</v>
      </c>
      <c r="B747" s="5" t="s">
        <v>22</v>
      </c>
      <c r="C747" s="5" t="s">
        <v>23</v>
      </c>
      <c r="D747" s="10">
        <v>44605</v>
      </c>
      <c r="E747" s="7" t="str">
        <f t="shared" si="8"/>
        <v>02</v>
      </c>
      <c r="F747" s="7" t="str">
        <f t="shared" si="9"/>
        <v>2022</v>
      </c>
      <c r="G747" s="7" t="e">
        <f t="shared" ca="1" si="10"/>
        <v>#NAME?</v>
      </c>
      <c r="H747" s="8" t="e">
        <f t="shared" ca="1" si="11"/>
        <v>#NAME?</v>
      </c>
      <c r="I747" s="9">
        <v>3637280</v>
      </c>
      <c r="J747" s="9">
        <v>2912</v>
      </c>
      <c r="K747" s="9">
        <v>3958.857</v>
      </c>
      <c r="L747" s="9">
        <v>54930</v>
      </c>
      <c r="M747" s="9">
        <v>0</v>
      </c>
      <c r="N747" s="9">
        <v>57.713999999999999</v>
      </c>
      <c r="O747" s="9">
        <v>32754.45</v>
      </c>
      <c r="P747" s="9">
        <v>26.222999999999999</v>
      </c>
      <c r="Q747" s="9">
        <v>35.65</v>
      </c>
      <c r="R747" s="9">
        <v>494.65600000000001</v>
      </c>
      <c r="S747" s="9">
        <v>0</v>
      </c>
      <c r="T747" s="9">
        <v>0.52</v>
      </c>
      <c r="U747" s="9">
        <v>0.39</v>
      </c>
    </row>
    <row r="748" spans="1:21" ht="15.75" customHeight="1" x14ac:dyDescent="0.35">
      <c r="A748" s="5" t="s">
        <v>21</v>
      </c>
      <c r="B748" s="5" t="s">
        <v>22</v>
      </c>
      <c r="C748" s="5" t="s">
        <v>23</v>
      </c>
      <c r="D748" s="10">
        <v>44606</v>
      </c>
      <c r="E748" s="7" t="str">
        <f t="shared" si="8"/>
        <v>02</v>
      </c>
      <c r="F748" s="7" t="str">
        <f t="shared" si="9"/>
        <v>2022</v>
      </c>
      <c r="G748" s="7" t="e">
        <f t="shared" ca="1" si="10"/>
        <v>#NAME?</v>
      </c>
      <c r="H748" s="8" t="e">
        <f t="shared" ca="1" si="11"/>
        <v>#NAME?</v>
      </c>
      <c r="I748" s="9">
        <v>3639942</v>
      </c>
      <c r="J748" s="9">
        <v>2662</v>
      </c>
      <c r="K748" s="9">
        <v>3365</v>
      </c>
      <c r="L748" s="9">
        <v>55094</v>
      </c>
      <c r="M748" s="9">
        <v>164</v>
      </c>
      <c r="N748" s="9">
        <v>79.429000000000002</v>
      </c>
      <c r="O748" s="9">
        <v>32778.42</v>
      </c>
      <c r="P748" s="9">
        <v>23.972000000000001</v>
      </c>
      <c r="Q748" s="9">
        <v>30.303000000000001</v>
      </c>
      <c r="R748" s="9">
        <v>496.13299999999998</v>
      </c>
      <c r="S748" s="9">
        <v>1.4770000000000001</v>
      </c>
      <c r="T748" s="9">
        <v>0.71499999999999997</v>
      </c>
      <c r="U748" s="9">
        <v>0.43</v>
      </c>
    </row>
    <row r="749" spans="1:21" ht="15.75" customHeight="1" x14ac:dyDescent="0.35">
      <c r="A749" s="5" t="s">
        <v>21</v>
      </c>
      <c r="B749" s="5" t="s">
        <v>22</v>
      </c>
      <c r="C749" s="5" t="s">
        <v>23</v>
      </c>
      <c r="D749" s="10">
        <v>44607</v>
      </c>
      <c r="E749" s="7" t="str">
        <f t="shared" si="8"/>
        <v>02</v>
      </c>
      <c r="F749" s="7" t="str">
        <f t="shared" si="9"/>
        <v>2022</v>
      </c>
      <c r="G749" s="7" t="e">
        <f t="shared" ca="1" si="10"/>
        <v>#NAME?</v>
      </c>
      <c r="H749" s="8" t="e">
        <f t="shared" ca="1" si="11"/>
        <v>#NAME?</v>
      </c>
      <c r="I749" s="9">
        <v>3641940</v>
      </c>
      <c r="J749" s="9">
        <v>1998</v>
      </c>
      <c r="K749" s="9">
        <v>3186.7139999999999</v>
      </c>
      <c r="L749" s="9">
        <v>55146</v>
      </c>
      <c r="M749" s="9">
        <v>52</v>
      </c>
      <c r="N749" s="9">
        <v>75</v>
      </c>
      <c r="O749" s="9">
        <v>32796.410000000003</v>
      </c>
      <c r="P749" s="9">
        <v>17.992000000000001</v>
      </c>
      <c r="Q749" s="9">
        <v>28.696999999999999</v>
      </c>
      <c r="R749" s="9">
        <v>496.601</v>
      </c>
      <c r="S749" s="9">
        <v>0.46800000000000003</v>
      </c>
      <c r="T749" s="9">
        <v>0.67500000000000004</v>
      </c>
      <c r="U749" s="9">
        <v>0.45</v>
      </c>
    </row>
    <row r="750" spans="1:21" ht="15.75" customHeight="1" x14ac:dyDescent="0.35">
      <c r="A750" s="5" t="s">
        <v>21</v>
      </c>
      <c r="B750" s="5" t="s">
        <v>22</v>
      </c>
      <c r="C750" s="5" t="s">
        <v>23</v>
      </c>
      <c r="D750" s="10">
        <v>44608</v>
      </c>
      <c r="E750" s="7" t="str">
        <f t="shared" si="8"/>
        <v>02</v>
      </c>
      <c r="F750" s="7" t="str">
        <f t="shared" si="9"/>
        <v>2022</v>
      </c>
      <c r="G750" s="7" t="e">
        <f t="shared" ca="1" si="10"/>
        <v>#NAME?</v>
      </c>
      <c r="H750" s="8" t="e">
        <f t="shared" ca="1" si="11"/>
        <v>#NAME?</v>
      </c>
      <c r="I750" s="9">
        <v>3644597</v>
      </c>
      <c r="J750" s="9">
        <v>2657</v>
      </c>
      <c r="K750" s="9">
        <v>3060.143</v>
      </c>
      <c r="L750" s="9">
        <v>55223</v>
      </c>
      <c r="M750" s="9">
        <v>77</v>
      </c>
      <c r="N750" s="9">
        <v>76.143000000000001</v>
      </c>
      <c r="O750" s="9">
        <v>32820.339999999997</v>
      </c>
      <c r="P750" s="9">
        <v>23.927</v>
      </c>
      <c r="Q750" s="9">
        <v>27.556999999999999</v>
      </c>
      <c r="R750" s="9">
        <v>497.29399999999998</v>
      </c>
      <c r="S750" s="9">
        <v>0.69299999999999995</v>
      </c>
      <c r="T750" s="9">
        <v>0.68600000000000005</v>
      </c>
      <c r="U750" s="9">
        <v>0.43</v>
      </c>
    </row>
    <row r="751" spans="1:21" ht="15.75" customHeight="1" x14ac:dyDescent="0.35">
      <c r="A751" s="5" t="s">
        <v>21</v>
      </c>
      <c r="B751" s="5" t="s">
        <v>22</v>
      </c>
      <c r="C751" s="5" t="s">
        <v>23</v>
      </c>
      <c r="D751" s="10">
        <v>44609</v>
      </c>
      <c r="E751" s="7" t="str">
        <f t="shared" si="8"/>
        <v>02</v>
      </c>
      <c r="F751" s="7" t="str">
        <f t="shared" si="9"/>
        <v>2022</v>
      </c>
      <c r="G751" s="7" t="e">
        <f t="shared" ca="1" si="10"/>
        <v>#NAME?</v>
      </c>
      <c r="H751" s="8" t="e">
        <f t="shared" ca="1" si="11"/>
        <v>#NAME?</v>
      </c>
      <c r="I751" s="9">
        <v>3646793</v>
      </c>
      <c r="J751" s="9">
        <v>2196</v>
      </c>
      <c r="K751" s="9">
        <v>2745.4290000000001</v>
      </c>
      <c r="L751" s="9">
        <v>55330</v>
      </c>
      <c r="M751" s="9">
        <v>107</v>
      </c>
      <c r="N751" s="9">
        <v>78.143000000000001</v>
      </c>
      <c r="O751" s="9">
        <v>32840.11</v>
      </c>
      <c r="P751" s="9">
        <v>19.774999999999999</v>
      </c>
      <c r="Q751" s="9">
        <v>24.722999999999999</v>
      </c>
      <c r="R751" s="9">
        <v>498.25799999999998</v>
      </c>
      <c r="S751" s="9">
        <v>0.96399999999999997</v>
      </c>
      <c r="T751" s="9">
        <v>0.70399999999999996</v>
      </c>
      <c r="U751" s="9">
        <v>0.38</v>
      </c>
    </row>
    <row r="752" spans="1:21" ht="15.75" customHeight="1" x14ac:dyDescent="0.35">
      <c r="A752" s="5" t="s">
        <v>21</v>
      </c>
      <c r="B752" s="5" t="s">
        <v>22</v>
      </c>
      <c r="C752" s="5" t="s">
        <v>23</v>
      </c>
      <c r="D752" s="10">
        <v>44610</v>
      </c>
      <c r="E752" s="7" t="str">
        <f t="shared" si="8"/>
        <v>02</v>
      </c>
      <c r="F752" s="7" t="str">
        <f t="shared" si="9"/>
        <v>2022</v>
      </c>
      <c r="G752" s="7" t="e">
        <f t="shared" ca="1" si="10"/>
        <v>#NAME?</v>
      </c>
      <c r="H752" s="8" t="e">
        <f t="shared" ca="1" si="11"/>
        <v>#NAME?</v>
      </c>
      <c r="I752" s="9">
        <v>3648925</v>
      </c>
      <c r="J752" s="9">
        <v>2132</v>
      </c>
      <c r="K752" s="9">
        <v>2612.5709999999999</v>
      </c>
      <c r="L752" s="9">
        <v>55409</v>
      </c>
      <c r="M752" s="9">
        <v>79</v>
      </c>
      <c r="N752" s="9">
        <v>79.286000000000001</v>
      </c>
      <c r="O752" s="9">
        <v>32859.31</v>
      </c>
      <c r="P752" s="9">
        <v>19.199000000000002</v>
      </c>
      <c r="Q752" s="9">
        <v>23.527000000000001</v>
      </c>
      <c r="R752" s="9">
        <v>498.96899999999999</v>
      </c>
      <c r="S752" s="9">
        <v>0.71099999999999997</v>
      </c>
      <c r="T752" s="9">
        <v>0.71399999999999997</v>
      </c>
      <c r="U752" s="9">
        <v>0.37</v>
      </c>
    </row>
    <row r="753" spans="1:21" ht="15.75" customHeight="1" x14ac:dyDescent="0.35">
      <c r="A753" s="5" t="s">
        <v>21</v>
      </c>
      <c r="B753" s="5" t="s">
        <v>22</v>
      </c>
      <c r="C753" s="5" t="s">
        <v>23</v>
      </c>
      <c r="D753" s="10">
        <v>44611</v>
      </c>
      <c r="E753" s="7" t="str">
        <f t="shared" si="8"/>
        <v>02</v>
      </c>
      <c r="F753" s="7" t="str">
        <f t="shared" si="9"/>
        <v>2022</v>
      </c>
      <c r="G753" s="7" t="e">
        <f t="shared" ca="1" si="10"/>
        <v>#NAME?</v>
      </c>
      <c r="H753" s="8" t="e">
        <f t="shared" ca="1" si="11"/>
        <v>#NAME?</v>
      </c>
      <c r="I753" s="9">
        <v>3650748</v>
      </c>
      <c r="J753" s="9">
        <v>1823</v>
      </c>
      <c r="K753" s="9">
        <v>2340</v>
      </c>
      <c r="L753" s="9">
        <v>55607</v>
      </c>
      <c r="M753" s="9">
        <v>198</v>
      </c>
      <c r="N753" s="9">
        <v>96.713999999999999</v>
      </c>
      <c r="O753" s="9">
        <v>32875.730000000003</v>
      </c>
      <c r="P753" s="9">
        <v>16.416</v>
      </c>
      <c r="Q753" s="9">
        <v>21.071999999999999</v>
      </c>
      <c r="R753" s="9">
        <v>500.75200000000001</v>
      </c>
      <c r="S753" s="9">
        <v>1.7829999999999999</v>
      </c>
      <c r="T753" s="9">
        <v>0.871</v>
      </c>
      <c r="U753" s="9">
        <v>0.36</v>
      </c>
    </row>
    <row r="754" spans="1:21" ht="15.75" customHeight="1" x14ac:dyDescent="0.35">
      <c r="A754" s="5" t="s">
        <v>21</v>
      </c>
      <c r="B754" s="5" t="s">
        <v>22</v>
      </c>
      <c r="C754" s="5" t="s">
        <v>23</v>
      </c>
      <c r="D754" s="10">
        <v>44612</v>
      </c>
      <c r="E754" s="7" t="str">
        <f t="shared" si="8"/>
        <v>02</v>
      </c>
      <c r="F754" s="7" t="str">
        <f t="shared" si="9"/>
        <v>2022</v>
      </c>
      <c r="G754" s="7" t="e">
        <f t="shared" ca="1" si="10"/>
        <v>#NAME?</v>
      </c>
      <c r="H754" s="8" t="e">
        <f t="shared" ca="1" si="11"/>
        <v>#NAME?</v>
      </c>
      <c r="I754" s="9">
        <v>3652203</v>
      </c>
      <c r="J754" s="9">
        <v>1455</v>
      </c>
      <c r="K754" s="9">
        <v>2131.857</v>
      </c>
      <c r="L754" s="9">
        <v>55684</v>
      </c>
      <c r="M754" s="9">
        <v>77</v>
      </c>
      <c r="N754" s="9">
        <v>107.714</v>
      </c>
      <c r="O754" s="9">
        <v>32888.83</v>
      </c>
      <c r="P754" s="9">
        <v>13.103</v>
      </c>
      <c r="Q754" s="9">
        <v>19.198</v>
      </c>
      <c r="R754" s="9">
        <v>501.44600000000003</v>
      </c>
      <c r="S754" s="9">
        <v>0.69299999999999995</v>
      </c>
      <c r="T754" s="9">
        <v>0.97</v>
      </c>
      <c r="U754" s="9">
        <v>0.38</v>
      </c>
    </row>
    <row r="755" spans="1:21" ht="15.75" customHeight="1" x14ac:dyDescent="0.35">
      <c r="A755" s="5" t="s">
        <v>21</v>
      </c>
      <c r="B755" s="5" t="s">
        <v>22</v>
      </c>
      <c r="C755" s="5" t="s">
        <v>23</v>
      </c>
      <c r="D755" s="10">
        <v>44613</v>
      </c>
      <c r="E755" s="7" t="str">
        <f t="shared" si="8"/>
        <v>02</v>
      </c>
      <c r="F755" s="7" t="str">
        <f t="shared" si="9"/>
        <v>2022</v>
      </c>
      <c r="G755" s="7" t="e">
        <f t="shared" ca="1" si="10"/>
        <v>#NAME?</v>
      </c>
      <c r="H755" s="8" t="e">
        <f t="shared" ca="1" si="11"/>
        <v>#NAME?</v>
      </c>
      <c r="I755" s="9">
        <v>3653526</v>
      </c>
      <c r="J755" s="9">
        <v>1323</v>
      </c>
      <c r="K755" s="9">
        <v>1940.5709999999999</v>
      </c>
      <c r="L755" s="9">
        <v>55763</v>
      </c>
      <c r="M755" s="9">
        <v>79</v>
      </c>
      <c r="N755" s="9">
        <v>95.570999999999998</v>
      </c>
      <c r="O755" s="9">
        <v>32900.74</v>
      </c>
      <c r="P755" s="9">
        <v>11.914</v>
      </c>
      <c r="Q755" s="9">
        <v>17.475000000000001</v>
      </c>
      <c r="R755" s="9">
        <v>502.15699999999998</v>
      </c>
      <c r="S755" s="9">
        <v>0.71099999999999997</v>
      </c>
      <c r="T755" s="9">
        <v>0.86099999999999999</v>
      </c>
      <c r="U755" s="9">
        <v>0.42</v>
      </c>
    </row>
    <row r="756" spans="1:21" ht="15.75" customHeight="1" x14ac:dyDescent="0.35">
      <c r="A756" s="5" t="s">
        <v>21</v>
      </c>
      <c r="B756" s="5" t="s">
        <v>22</v>
      </c>
      <c r="C756" s="5" t="s">
        <v>23</v>
      </c>
      <c r="D756" s="10">
        <v>44614</v>
      </c>
      <c r="E756" s="7" t="str">
        <f t="shared" si="8"/>
        <v>02</v>
      </c>
      <c r="F756" s="7" t="str">
        <f t="shared" si="9"/>
        <v>2022</v>
      </c>
      <c r="G756" s="7" t="e">
        <f t="shared" ca="1" si="10"/>
        <v>#NAME?</v>
      </c>
      <c r="H756" s="8" t="e">
        <f t="shared" ca="1" si="11"/>
        <v>#NAME?</v>
      </c>
      <c r="I756" s="9">
        <v>3654284</v>
      </c>
      <c r="J756" s="9">
        <v>758</v>
      </c>
      <c r="K756" s="9">
        <v>1763.4290000000001</v>
      </c>
      <c r="L756" s="9">
        <v>55776</v>
      </c>
      <c r="M756" s="9">
        <v>13</v>
      </c>
      <c r="N756" s="9">
        <v>90</v>
      </c>
      <c r="O756" s="9">
        <v>32907.57</v>
      </c>
      <c r="P756" s="9">
        <v>6.8259999999999996</v>
      </c>
      <c r="Q756" s="9">
        <v>15.88</v>
      </c>
      <c r="R756" s="9">
        <v>502.274</v>
      </c>
      <c r="S756" s="9">
        <v>0.11700000000000001</v>
      </c>
      <c r="T756" s="9">
        <v>0.81</v>
      </c>
      <c r="U756" s="9">
        <v>0.45</v>
      </c>
    </row>
    <row r="757" spans="1:21" ht="15.75" customHeight="1" x14ac:dyDescent="0.35">
      <c r="A757" s="5" t="s">
        <v>21</v>
      </c>
      <c r="B757" s="5" t="s">
        <v>22</v>
      </c>
      <c r="C757" s="5" t="s">
        <v>23</v>
      </c>
      <c r="D757" s="10">
        <v>44615</v>
      </c>
      <c r="E757" s="7" t="str">
        <f t="shared" si="8"/>
        <v>02</v>
      </c>
      <c r="F757" s="7" t="str">
        <f t="shared" si="9"/>
        <v>2022</v>
      </c>
      <c r="G757" s="7" t="e">
        <f t="shared" ca="1" si="10"/>
        <v>#NAME?</v>
      </c>
      <c r="H757" s="8" t="e">
        <f t="shared" ca="1" si="11"/>
        <v>#NAME?</v>
      </c>
      <c r="I757" s="9">
        <v>3655709</v>
      </c>
      <c r="J757" s="9">
        <v>1425</v>
      </c>
      <c r="K757" s="9">
        <v>1587.4290000000001</v>
      </c>
      <c r="L757" s="9">
        <v>55977</v>
      </c>
      <c r="M757" s="9">
        <v>201</v>
      </c>
      <c r="N757" s="9">
        <v>107.714</v>
      </c>
      <c r="O757" s="9">
        <v>32920.400000000001</v>
      </c>
      <c r="P757" s="9">
        <v>12.832000000000001</v>
      </c>
      <c r="Q757" s="9">
        <v>14.295</v>
      </c>
      <c r="R757" s="9">
        <v>504.084</v>
      </c>
      <c r="S757" s="9">
        <v>1.81</v>
      </c>
      <c r="T757" s="9">
        <v>0.97</v>
      </c>
      <c r="U757" s="9">
        <v>0.46</v>
      </c>
    </row>
    <row r="758" spans="1:21" ht="15.75" customHeight="1" x14ac:dyDescent="0.35">
      <c r="A758" s="5" t="s">
        <v>21</v>
      </c>
      <c r="B758" s="5" t="s">
        <v>22</v>
      </c>
      <c r="C758" s="5" t="s">
        <v>23</v>
      </c>
      <c r="D758" s="10">
        <v>44616</v>
      </c>
      <c r="E758" s="7" t="str">
        <f t="shared" si="8"/>
        <v>02</v>
      </c>
      <c r="F758" s="7" t="str">
        <f t="shared" si="9"/>
        <v>2022</v>
      </c>
      <c r="G758" s="7" t="e">
        <f t="shared" ca="1" si="10"/>
        <v>#NAME?</v>
      </c>
      <c r="H758" s="8" t="e">
        <f t="shared" ca="1" si="11"/>
        <v>#NAME?</v>
      </c>
      <c r="I758" s="9">
        <v>3657342</v>
      </c>
      <c r="J758" s="9">
        <v>1633</v>
      </c>
      <c r="K758" s="9">
        <v>1507</v>
      </c>
      <c r="L758" s="9">
        <v>56165</v>
      </c>
      <c r="M758" s="9">
        <v>188</v>
      </c>
      <c r="N758" s="9">
        <v>119.286</v>
      </c>
      <c r="O758" s="9">
        <v>32935.11</v>
      </c>
      <c r="P758" s="9">
        <v>14.705</v>
      </c>
      <c r="Q758" s="9">
        <v>13.571</v>
      </c>
      <c r="R758" s="9">
        <v>505.77699999999999</v>
      </c>
      <c r="S758" s="9">
        <v>1.6930000000000001</v>
      </c>
      <c r="T758" s="9">
        <v>1.0740000000000001</v>
      </c>
      <c r="U758" s="9">
        <v>0.47</v>
      </c>
    </row>
    <row r="759" spans="1:21" ht="15.75" customHeight="1" x14ac:dyDescent="0.35">
      <c r="A759" s="5" t="s">
        <v>21</v>
      </c>
      <c r="B759" s="5" t="s">
        <v>22</v>
      </c>
      <c r="C759" s="5" t="s">
        <v>23</v>
      </c>
      <c r="D759" s="10">
        <v>44617</v>
      </c>
      <c r="E759" s="7" t="str">
        <f t="shared" si="8"/>
        <v>02</v>
      </c>
      <c r="F759" s="7" t="str">
        <f t="shared" si="9"/>
        <v>2022</v>
      </c>
      <c r="G759" s="7" t="e">
        <f t="shared" ca="1" si="10"/>
        <v>#NAME?</v>
      </c>
      <c r="H759" s="8" t="e">
        <f t="shared" ca="1" si="11"/>
        <v>#NAME?</v>
      </c>
      <c r="I759" s="9">
        <v>3658892</v>
      </c>
      <c r="J759" s="9">
        <v>1550</v>
      </c>
      <c r="K759" s="9">
        <v>1423.857</v>
      </c>
      <c r="L759" s="9">
        <v>56224</v>
      </c>
      <c r="M759" s="9">
        <v>59</v>
      </c>
      <c r="N759" s="9">
        <v>116.429</v>
      </c>
      <c r="O759" s="9">
        <v>32949.07</v>
      </c>
      <c r="P759" s="9">
        <v>13.958</v>
      </c>
      <c r="Q759" s="9">
        <v>12.821999999999999</v>
      </c>
      <c r="R759" s="9">
        <v>506.30900000000003</v>
      </c>
      <c r="S759" s="9">
        <v>0.53100000000000003</v>
      </c>
      <c r="T759" s="9">
        <v>1.048</v>
      </c>
      <c r="U759" s="9">
        <v>0.46</v>
      </c>
    </row>
    <row r="760" spans="1:21" ht="15.75" customHeight="1" x14ac:dyDescent="0.35">
      <c r="A760" s="5" t="s">
        <v>21</v>
      </c>
      <c r="B760" s="5" t="s">
        <v>22</v>
      </c>
      <c r="C760" s="5" t="s">
        <v>23</v>
      </c>
      <c r="D760" s="10">
        <v>44618</v>
      </c>
      <c r="E760" s="7" t="str">
        <f t="shared" si="8"/>
        <v>02</v>
      </c>
      <c r="F760" s="7" t="str">
        <f t="shared" si="9"/>
        <v>2022</v>
      </c>
      <c r="G760" s="7" t="e">
        <f t="shared" ca="1" si="10"/>
        <v>#NAME?</v>
      </c>
      <c r="H760" s="8" t="e">
        <f t="shared" ca="1" si="11"/>
        <v>#NAME?</v>
      </c>
      <c r="I760" s="9">
        <v>3660020</v>
      </c>
      <c r="J760" s="9">
        <v>1128</v>
      </c>
      <c r="K760" s="9">
        <v>1324.5709999999999</v>
      </c>
      <c r="L760" s="9">
        <v>56351</v>
      </c>
      <c r="M760" s="9">
        <v>127</v>
      </c>
      <c r="N760" s="9">
        <v>106.286</v>
      </c>
      <c r="O760" s="9">
        <v>32959.22</v>
      </c>
      <c r="P760" s="9">
        <v>10.157999999999999</v>
      </c>
      <c r="Q760" s="9">
        <v>11.928000000000001</v>
      </c>
      <c r="R760" s="9">
        <v>507.452</v>
      </c>
      <c r="S760" s="9">
        <v>1.1439999999999999</v>
      </c>
      <c r="T760" s="9">
        <v>0.95699999999999996</v>
      </c>
      <c r="U760" s="9">
        <v>0.46</v>
      </c>
    </row>
    <row r="761" spans="1:21" ht="15.75" customHeight="1" x14ac:dyDescent="0.35">
      <c r="A761" s="5" t="s">
        <v>21</v>
      </c>
      <c r="B761" s="5" t="s">
        <v>22</v>
      </c>
      <c r="C761" s="5" t="s">
        <v>23</v>
      </c>
      <c r="D761" s="10">
        <v>44619</v>
      </c>
      <c r="E761" s="7" t="str">
        <f t="shared" si="8"/>
        <v>02</v>
      </c>
      <c r="F761" s="7" t="str">
        <f t="shared" si="9"/>
        <v>2022</v>
      </c>
      <c r="G761" s="7" t="e">
        <f t="shared" ca="1" si="10"/>
        <v>#NAME?</v>
      </c>
      <c r="H761" s="8" t="e">
        <f t="shared" ca="1" si="11"/>
        <v>#NAME?</v>
      </c>
      <c r="I761" s="9">
        <v>3661049</v>
      </c>
      <c r="J761" s="9">
        <v>1029</v>
      </c>
      <c r="K761" s="9">
        <v>1263.7139999999999</v>
      </c>
      <c r="L761" s="9">
        <v>56401</v>
      </c>
      <c r="M761" s="9">
        <v>50</v>
      </c>
      <c r="N761" s="9">
        <v>102.429</v>
      </c>
      <c r="O761" s="9">
        <v>32968.49</v>
      </c>
      <c r="P761" s="9">
        <v>9.266</v>
      </c>
      <c r="Q761" s="9">
        <v>11.38</v>
      </c>
      <c r="R761" s="9">
        <v>507.90199999999999</v>
      </c>
      <c r="S761" s="9">
        <v>0.45</v>
      </c>
      <c r="T761" s="9">
        <v>0.92200000000000004</v>
      </c>
      <c r="U761" s="9">
        <v>0.48</v>
      </c>
    </row>
    <row r="762" spans="1:21" ht="15.75" customHeight="1" x14ac:dyDescent="0.35">
      <c r="A762" s="5" t="s">
        <v>21</v>
      </c>
      <c r="B762" s="5" t="s">
        <v>22</v>
      </c>
      <c r="C762" s="5" t="s">
        <v>23</v>
      </c>
      <c r="D762" s="10">
        <v>44620</v>
      </c>
      <c r="E762" s="7" t="str">
        <f t="shared" si="8"/>
        <v>02</v>
      </c>
      <c r="F762" s="7" t="str">
        <f t="shared" si="9"/>
        <v>2022</v>
      </c>
      <c r="G762" s="7" t="e">
        <f t="shared" ca="1" si="10"/>
        <v>#NAME?</v>
      </c>
      <c r="H762" s="8" t="e">
        <f t="shared" ca="1" si="11"/>
        <v>#NAME?</v>
      </c>
      <c r="I762" s="9">
        <v>3661997</v>
      </c>
      <c r="J762" s="9">
        <v>948</v>
      </c>
      <c r="K762" s="9">
        <v>1210.143</v>
      </c>
      <c r="L762" s="9">
        <v>56451</v>
      </c>
      <c r="M762" s="9">
        <v>50</v>
      </c>
      <c r="N762" s="9">
        <v>98.286000000000001</v>
      </c>
      <c r="O762" s="9">
        <v>32977.03</v>
      </c>
      <c r="P762" s="9">
        <v>8.5370000000000008</v>
      </c>
      <c r="Q762" s="9">
        <v>10.898</v>
      </c>
      <c r="R762" s="9">
        <v>508.35300000000001</v>
      </c>
      <c r="S762" s="9">
        <v>0.45</v>
      </c>
      <c r="T762" s="9">
        <v>0.88500000000000001</v>
      </c>
      <c r="U762" s="9">
        <v>0.53</v>
      </c>
    </row>
    <row r="763" spans="1:21" ht="15.75" customHeight="1" x14ac:dyDescent="0.35">
      <c r="A763" s="5" t="s">
        <v>21</v>
      </c>
      <c r="B763" s="5" t="s">
        <v>22</v>
      </c>
      <c r="C763" s="5" t="s">
        <v>23</v>
      </c>
      <c r="D763" s="10">
        <v>44621</v>
      </c>
      <c r="E763" s="7" t="str">
        <f t="shared" si="8"/>
        <v>03</v>
      </c>
      <c r="F763" s="7" t="str">
        <f t="shared" si="9"/>
        <v>2022</v>
      </c>
      <c r="G763" s="7" t="e">
        <f t="shared" ca="1" si="10"/>
        <v>#NAME?</v>
      </c>
      <c r="H763" s="8" t="e">
        <f t="shared" ca="1" si="11"/>
        <v>#NAME?</v>
      </c>
      <c r="I763" s="9">
        <v>3663059</v>
      </c>
      <c r="J763" s="9">
        <v>1062</v>
      </c>
      <c r="K763" s="9">
        <v>1253.5709999999999</v>
      </c>
      <c r="L763" s="9">
        <v>56451</v>
      </c>
      <c r="M763" s="9">
        <v>0</v>
      </c>
      <c r="N763" s="9">
        <v>96.429000000000002</v>
      </c>
      <c r="O763" s="9">
        <v>32986.589999999997</v>
      </c>
      <c r="P763" s="9">
        <v>9.5640000000000001</v>
      </c>
      <c r="Q763" s="9">
        <v>11.289</v>
      </c>
      <c r="R763" s="9">
        <v>508.35300000000001</v>
      </c>
      <c r="S763" s="9">
        <v>0</v>
      </c>
      <c r="T763" s="9">
        <v>0.86799999999999999</v>
      </c>
      <c r="U763" s="9">
        <v>0.56999999999999995</v>
      </c>
    </row>
    <row r="764" spans="1:21" ht="15.75" customHeight="1" x14ac:dyDescent="0.35">
      <c r="A764" s="5" t="s">
        <v>21</v>
      </c>
      <c r="B764" s="5" t="s">
        <v>22</v>
      </c>
      <c r="C764" s="5" t="s">
        <v>23</v>
      </c>
      <c r="D764" s="10">
        <v>44622</v>
      </c>
      <c r="E764" s="7" t="str">
        <f t="shared" si="8"/>
        <v>03</v>
      </c>
      <c r="F764" s="7" t="str">
        <f t="shared" si="9"/>
        <v>2022</v>
      </c>
      <c r="G764" s="7" t="e">
        <f t="shared" ca="1" si="10"/>
        <v>#NAME?</v>
      </c>
      <c r="H764" s="8" t="e">
        <f t="shared" ca="1" si="11"/>
        <v>#NAME?</v>
      </c>
      <c r="I764" s="9">
        <v>3663920</v>
      </c>
      <c r="J764" s="9">
        <v>861</v>
      </c>
      <c r="K764" s="9">
        <v>1173</v>
      </c>
      <c r="L764" s="9">
        <v>56504</v>
      </c>
      <c r="M764" s="9">
        <v>53</v>
      </c>
      <c r="N764" s="9">
        <v>75.286000000000001</v>
      </c>
      <c r="O764" s="9">
        <v>32994.339999999997</v>
      </c>
      <c r="P764" s="9">
        <v>7.7530000000000001</v>
      </c>
      <c r="Q764" s="9">
        <v>10.563000000000001</v>
      </c>
      <c r="R764" s="9">
        <v>508.83</v>
      </c>
      <c r="S764" s="9">
        <v>0.47699999999999998</v>
      </c>
      <c r="T764" s="9">
        <v>0.67800000000000005</v>
      </c>
      <c r="U764" s="9">
        <v>0.54</v>
      </c>
    </row>
    <row r="765" spans="1:21" ht="15.75" customHeight="1" x14ac:dyDescent="0.35">
      <c r="A765" s="5" t="s">
        <v>21</v>
      </c>
      <c r="B765" s="5" t="s">
        <v>22</v>
      </c>
      <c r="C765" s="5" t="s">
        <v>23</v>
      </c>
      <c r="D765" s="10">
        <v>44623</v>
      </c>
      <c r="E765" s="7" t="str">
        <f t="shared" si="8"/>
        <v>03</v>
      </c>
      <c r="F765" s="7" t="str">
        <f t="shared" si="9"/>
        <v>2022</v>
      </c>
      <c r="G765" s="7" t="e">
        <f t="shared" ca="1" si="10"/>
        <v>#NAME?</v>
      </c>
      <c r="H765" s="8" t="e">
        <f t="shared" ca="1" si="11"/>
        <v>#NAME?</v>
      </c>
      <c r="I765" s="9">
        <v>3664905</v>
      </c>
      <c r="J765" s="9">
        <v>985</v>
      </c>
      <c r="K765" s="9">
        <v>1080.4290000000001</v>
      </c>
      <c r="L765" s="9">
        <v>56538</v>
      </c>
      <c r="M765" s="9">
        <v>34</v>
      </c>
      <c r="N765" s="9">
        <v>53.286000000000001</v>
      </c>
      <c r="O765" s="9">
        <v>33003.22</v>
      </c>
      <c r="P765" s="9">
        <v>8.8699999999999992</v>
      </c>
      <c r="Q765" s="9">
        <v>9.7289999999999992</v>
      </c>
      <c r="R765" s="9">
        <v>509.13600000000002</v>
      </c>
      <c r="S765" s="9">
        <v>0.30599999999999999</v>
      </c>
      <c r="T765" s="9">
        <v>0.48</v>
      </c>
      <c r="U765" s="9">
        <v>0.52</v>
      </c>
    </row>
    <row r="766" spans="1:21" ht="15.75" customHeight="1" x14ac:dyDescent="0.35">
      <c r="A766" s="5" t="s">
        <v>21</v>
      </c>
      <c r="B766" s="5" t="s">
        <v>22</v>
      </c>
      <c r="C766" s="5" t="s">
        <v>23</v>
      </c>
      <c r="D766" s="10">
        <v>44624</v>
      </c>
      <c r="E766" s="7" t="str">
        <f t="shared" si="8"/>
        <v>03</v>
      </c>
      <c r="F766" s="7" t="str">
        <f t="shared" si="9"/>
        <v>2022</v>
      </c>
      <c r="G766" s="7" t="e">
        <f t="shared" ca="1" si="10"/>
        <v>#NAME?</v>
      </c>
      <c r="H766" s="8" t="e">
        <f t="shared" ca="1" si="11"/>
        <v>#NAME?</v>
      </c>
      <c r="I766" s="9">
        <v>3665747</v>
      </c>
      <c r="J766" s="9">
        <v>842</v>
      </c>
      <c r="K766" s="9">
        <v>979.28599999999994</v>
      </c>
      <c r="L766" s="9">
        <v>56770</v>
      </c>
      <c r="M766" s="9">
        <v>232</v>
      </c>
      <c r="N766" s="9">
        <v>78</v>
      </c>
      <c r="O766" s="9">
        <v>33010.800000000003</v>
      </c>
      <c r="P766" s="9">
        <v>7.5819999999999999</v>
      </c>
      <c r="Q766" s="9">
        <v>8.8190000000000008</v>
      </c>
      <c r="R766" s="9">
        <v>511.22500000000002</v>
      </c>
      <c r="S766" s="9">
        <v>2.089</v>
      </c>
      <c r="T766" s="9">
        <v>0.70199999999999996</v>
      </c>
      <c r="U766" s="9">
        <v>0.52</v>
      </c>
    </row>
    <row r="767" spans="1:21" ht="15.75" customHeight="1" x14ac:dyDescent="0.35">
      <c r="A767" s="5" t="s">
        <v>21</v>
      </c>
      <c r="B767" s="5" t="s">
        <v>22</v>
      </c>
      <c r="C767" s="5" t="s">
        <v>23</v>
      </c>
      <c r="D767" s="10">
        <v>44625</v>
      </c>
      <c r="E767" s="7" t="str">
        <f t="shared" ref="E767:E863" si="12">TEXT(D767,"mm")</f>
        <v>03</v>
      </c>
      <c r="F767" s="7" t="str">
        <f t="shared" ref="F767:F863" si="13">TEXT(D767,"yyyy")</f>
        <v>2022</v>
      </c>
      <c r="G767" s="7" t="e">
        <f t="shared" ref="G767:G863" ca="1" si="14">_xludf.IFS(E767="01","Q1",E767="02","Q1",E767="03","Q1",E767="04","Q2",E767="05","Q2",E767="06","Q2",E767="07","Q3",E767="08","Q3",E767="09","Q3",E767="10","Q4",E767="11","Q4",E767="12","Q4")</f>
        <v>#NAME?</v>
      </c>
      <c r="H767" s="8" t="e">
        <f t="shared" ref="H767:H863" ca="1" si="15">CONCATENATE(G767, " ",F767)</f>
        <v>#NAME?</v>
      </c>
      <c r="I767" s="9">
        <v>3666678</v>
      </c>
      <c r="J767" s="9">
        <v>931</v>
      </c>
      <c r="K767" s="9">
        <v>951.14300000000003</v>
      </c>
      <c r="L767" s="9">
        <v>56879</v>
      </c>
      <c r="M767" s="9">
        <v>109</v>
      </c>
      <c r="N767" s="9">
        <v>75.429000000000002</v>
      </c>
      <c r="O767" s="9">
        <v>33019.18</v>
      </c>
      <c r="P767" s="9">
        <v>8.3840000000000003</v>
      </c>
      <c r="Q767" s="9">
        <v>8.5649999999999995</v>
      </c>
      <c r="R767" s="9">
        <v>512.20699999999999</v>
      </c>
      <c r="S767" s="9">
        <v>0.98199999999999998</v>
      </c>
      <c r="T767" s="9">
        <v>0.67900000000000005</v>
      </c>
      <c r="U767" s="9">
        <v>0.54</v>
      </c>
    </row>
    <row r="768" spans="1:21" ht="15.75" customHeight="1" x14ac:dyDescent="0.35">
      <c r="A768" s="5" t="s">
        <v>21</v>
      </c>
      <c r="B768" s="5" t="s">
        <v>22</v>
      </c>
      <c r="C768" s="5" t="s">
        <v>23</v>
      </c>
      <c r="D768" s="10">
        <v>44626</v>
      </c>
      <c r="E768" s="7" t="str">
        <f t="shared" si="12"/>
        <v>03</v>
      </c>
      <c r="F768" s="7" t="str">
        <f t="shared" si="13"/>
        <v>2022</v>
      </c>
      <c r="G768" s="7" t="e">
        <f t="shared" ca="1" si="14"/>
        <v>#NAME?</v>
      </c>
      <c r="H768" s="8" t="e">
        <f t="shared" ca="1" si="15"/>
        <v>#NAME?</v>
      </c>
      <c r="I768" s="9">
        <v>3667542</v>
      </c>
      <c r="J768" s="9">
        <v>864</v>
      </c>
      <c r="K768" s="9">
        <v>927.57100000000003</v>
      </c>
      <c r="L768" s="9">
        <v>57023</v>
      </c>
      <c r="M768" s="9">
        <v>144</v>
      </c>
      <c r="N768" s="9">
        <v>88.856999999999999</v>
      </c>
      <c r="O768" s="9">
        <v>33026.959999999999</v>
      </c>
      <c r="P768" s="9">
        <v>7.78</v>
      </c>
      <c r="Q768" s="9">
        <v>8.3529999999999998</v>
      </c>
      <c r="R768" s="9">
        <v>513.50400000000002</v>
      </c>
      <c r="S768" s="9">
        <v>1.2969999999999999</v>
      </c>
      <c r="T768" s="9">
        <v>0.8</v>
      </c>
      <c r="U768" s="9">
        <v>0.56000000000000005</v>
      </c>
    </row>
    <row r="769" spans="1:21" ht="15.75" customHeight="1" x14ac:dyDescent="0.35">
      <c r="A769" s="5" t="s">
        <v>21</v>
      </c>
      <c r="B769" s="5" t="s">
        <v>22</v>
      </c>
      <c r="C769" s="5" t="s">
        <v>23</v>
      </c>
      <c r="D769" s="10">
        <v>44627</v>
      </c>
      <c r="E769" s="7" t="str">
        <f t="shared" si="12"/>
        <v>03</v>
      </c>
      <c r="F769" s="7" t="str">
        <f t="shared" si="13"/>
        <v>2022</v>
      </c>
      <c r="G769" s="7" t="e">
        <f t="shared" ca="1" si="14"/>
        <v>#NAME?</v>
      </c>
      <c r="H769" s="8" t="e">
        <f t="shared" ca="1" si="15"/>
        <v>#NAME?</v>
      </c>
      <c r="I769" s="9">
        <v>3668268</v>
      </c>
      <c r="J769" s="9">
        <v>726</v>
      </c>
      <c r="K769" s="9">
        <v>895.85699999999997</v>
      </c>
      <c r="L769" s="9">
        <v>57066</v>
      </c>
      <c r="M769" s="9">
        <v>43</v>
      </c>
      <c r="N769" s="9">
        <v>87.856999999999999</v>
      </c>
      <c r="O769" s="9">
        <v>33033.5</v>
      </c>
      <c r="P769" s="9">
        <v>6.5380000000000003</v>
      </c>
      <c r="Q769" s="9">
        <v>8.0670000000000002</v>
      </c>
      <c r="R769" s="9">
        <v>513.89099999999996</v>
      </c>
      <c r="S769" s="9">
        <v>0.38700000000000001</v>
      </c>
      <c r="T769" s="9">
        <v>0.79100000000000004</v>
      </c>
      <c r="U769" s="9">
        <v>0.57999999999999996</v>
      </c>
    </row>
    <row r="770" spans="1:21" ht="15.75" customHeight="1" x14ac:dyDescent="0.35">
      <c r="A770" s="5" t="s">
        <v>21</v>
      </c>
      <c r="B770" s="5" t="s">
        <v>22</v>
      </c>
      <c r="C770" s="5" t="s">
        <v>23</v>
      </c>
      <c r="D770" s="10">
        <v>44628</v>
      </c>
      <c r="E770" s="7" t="str">
        <f t="shared" si="12"/>
        <v>03</v>
      </c>
      <c r="F770" s="7" t="str">
        <f t="shared" si="13"/>
        <v>2022</v>
      </c>
      <c r="G770" s="7" t="e">
        <f t="shared" ca="1" si="14"/>
        <v>#NAME?</v>
      </c>
      <c r="H770" s="8" t="e">
        <f t="shared" ca="1" si="15"/>
        <v>#NAME?</v>
      </c>
      <c r="I770" s="9">
        <v>3668710</v>
      </c>
      <c r="J770" s="9">
        <v>442</v>
      </c>
      <c r="K770" s="9">
        <v>807.28599999999994</v>
      </c>
      <c r="L770" s="9">
        <v>57072</v>
      </c>
      <c r="M770" s="9">
        <v>6</v>
      </c>
      <c r="N770" s="9">
        <v>88.713999999999999</v>
      </c>
      <c r="O770" s="9">
        <v>33037.480000000003</v>
      </c>
      <c r="P770" s="9">
        <v>3.98</v>
      </c>
      <c r="Q770" s="9">
        <v>7.27</v>
      </c>
      <c r="R770" s="9">
        <v>513.94500000000005</v>
      </c>
      <c r="S770" s="9">
        <v>5.3999999999999999E-2</v>
      </c>
      <c r="T770" s="9">
        <v>0.79900000000000004</v>
      </c>
      <c r="U770" s="9">
        <v>0.59</v>
      </c>
    </row>
    <row r="771" spans="1:21" ht="15.75" customHeight="1" x14ac:dyDescent="0.35">
      <c r="A771" s="5" t="s">
        <v>21</v>
      </c>
      <c r="B771" s="5" t="s">
        <v>22</v>
      </c>
      <c r="C771" s="5" t="s">
        <v>23</v>
      </c>
      <c r="D771" s="10">
        <v>44629</v>
      </c>
      <c r="E771" s="7" t="str">
        <f t="shared" si="12"/>
        <v>03</v>
      </c>
      <c r="F771" s="7" t="str">
        <f t="shared" si="13"/>
        <v>2022</v>
      </c>
      <c r="G771" s="7" t="e">
        <f t="shared" ca="1" si="14"/>
        <v>#NAME?</v>
      </c>
      <c r="H771" s="8" t="e">
        <f t="shared" ca="1" si="15"/>
        <v>#NAME?</v>
      </c>
      <c r="I771" s="9">
        <v>3669283</v>
      </c>
      <c r="J771" s="9">
        <v>573</v>
      </c>
      <c r="K771" s="9">
        <v>766.14300000000003</v>
      </c>
      <c r="L771" s="9">
        <v>57182</v>
      </c>
      <c r="M771" s="9">
        <v>110</v>
      </c>
      <c r="N771" s="9">
        <v>96.856999999999999</v>
      </c>
      <c r="O771" s="9">
        <v>33042.639999999999</v>
      </c>
      <c r="P771" s="9">
        <v>5.16</v>
      </c>
      <c r="Q771" s="9">
        <v>6.899</v>
      </c>
      <c r="R771" s="9">
        <v>514.93600000000004</v>
      </c>
      <c r="S771" s="9">
        <v>0.99099999999999999</v>
      </c>
      <c r="T771" s="9">
        <v>0.872</v>
      </c>
      <c r="U771" s="9">
        <v>0.59</v>
      </c>
    </row>
    <row r="772" spans="1:21" ht="15.75" customHeight="1" x14ac:dyDescent="0.35">
      <c r="A772" s="5" t="s">
        <v>21</v>
      </c>
      <c r="B772" s="5" t="s">
        <v>22</v>
      </c>
      <c r="C772" s="5" t="s">
        <v>23</v>
      </c>
      <c r="D772" s="10">
        <v>44630</v>
      </c>
      <c r="E772" s="7" t="str">
        <f t="shared" si="12"/>
        <v>03</v>
      </c>
      <c r="F772" s="7" t="str">
        <f t="shared" si="13"/>
        <v>2022</v>
      </c>
      <c r="G772" s="7" t="e">
        <f t="shared" ca="1" si="14"/>
        <v>#NAME?</v>
      </c>
      <c r="H772" s="8" t="e">
        <f t="shared" ca="1" si="15"/>
        <v>#NAME?</v>
      </c>
      <c r="I772" s="9">
        <v>3668940</v>
      </c>
      <c r="J772" s="5"/>
      <c r="K772" s="5"/>
      <c r="L772" s="9">
        <v>57258</v>
      </c>
      <c r="M772" s="9">
        <v>76</v>
      </c>
      <c r="N772" s="9">
        <v>102.857</v>
      </c>
      <c r="O772" s="9">
        <v>33039.550000000003</v>
      </c>
      <c r="P772" s="5"/>
      <c r="Q772" s="5"/>
      <c r="R772" s="9">
        <v>515.62</v>
      </c>
      <c r="S772" s="9">
        <v>0.68400000000000005</v>
      </c>
      <c r="T772" s="9">
        <v>0.92600000000000005</v>
      </c>
      <c r="U772" s="9">
        <v>0.61</v>
      </c>
    </row>
    <row r="773" spans="1:21" ht="15.75" customHeight="1" x14ac:dyDescent="0.35">
      <c r="A773" s="5" t="s">
        <v>21</v>
      </c>
      <c r="B773" s="5" t="s">
        <v>22</v>
      </c>
      <c r="C773" s="5" t="s">
        <v>23</v>
      </c>
      <c r="D773" s="10">
        <v>44631</v>
      </c>
      <c r="E773" s="7" t="str">
        <f t="shared" si="12"/>
        <v>03</v>
      </c>
      <c r="F773" s="7" t="str">
        <f t="shared" si="13"/>
        <v>2022</v>
      </c>
      <c r="G773" s="7" t="e">
        <f t="shared" ca="1" si="14"/>
        <v>#NAME?</v>
      </c>
      <c r="H773" s="8" t="e">
        <f t="shared" ca="1" si="15"/>
        <v>#NAME?</v>
      </c>
      <c r="I773" s="9">
        <v>3669523</v>
      </c>
      <c r="J773" s="9">
        <v>583</v>
      </c>
      <c r="K773" s="9">
        <v>588.42899999999997</v>
      </c>
      <c r="L773" s="9">
        <v>57317</v>
      </c>
      <c r="M773" s="9">
        <v>59</v>
      </c>
      <c r="N773" s="9">
        <v>78.143000000000001</v>
      </c>
      <c r="O773" s="9">
        <v>33044.800000000003</v>
      </c>
      <c r="P773" s="9">
        <v>5.25</v>
      </c>
      <c r="Q773" s="9">
        <v>5.2990000000000004</v>
      </c>
      <c r="R773" s="9">
        <v>516.15099999999995</v>
      </c>
      <c r="S773" s="9">
        <v>0.53100000000000003</v>
      </c>
      <c r="T773" s="9">
        <v>0.70399999999999996</v>
      </c>
      <c r="U773" s="9">
        <v>0.63</v>
      </c>
    </row>
    <row r="774" spans="1:21" ht="15.75" customHeight="1" x14ac:dyDescent="0.35">
      <c r="A774" s="5" t="s">
        <v>21</v>
      </c>
      <c r="B774" s="5" t="s">
        <v>22</v>
      </c>
      <c r="C774" s="5" t="s">
        <v>23</v>
      </c>
      <c r="D774" s="10">
        <v>44632</v>
      </c>
      <c r="E774" s="7" t="str">
        <f t="shared" si="12"/>
        <v>03</v>
      </c>
      <c r="F774" s="7" t="str">
        <f t="shared" si="13"/>
        <v>2022</v>
      </c>
      <c r="G774" s="7" t="e">
        <f t="shared" ca="1" si="14"/>
        <v>#NAME?</v>
      </c>
      <c r="H774" s="8" t="e">
        <f t="shared" ca="1" si="15"/>
        <v>#NAME?</v>
      </c>
      <c r="I774" s="9">
        <v>3670177</v>
      </c>
      <c r="J774" s="9">
        <v>654</v>
      </c>
      <c r="K774" s="9">
        <v>548.85699999999997</v>
      </c>
      <c r="L774" s="9">
        <v>57441</v>
      </c>
      <c r="M774" s="9">
        <v>124</v>
      </c>
      <c r="N774" s="9">
        <v>80.286000000000001</v>
      </c>
      <c r="O774" s="9">
        <v>33050.69</v>
      </c>
      <c r="P774" s="9">
        <v>5.8890000000000002</v>
      </c>
      <c r="Q774" s="9">
        <v>4.9429999999999996</v>
      </c>
      <c r="R774" s="9">
        <v>517.26800000000003</v>
      </c>
      <c r="S774" s="9">
        <v>1.117</v>
      </c>
      <c r="T774" s="9">
        <v>0.72299999999999998</v>
      </c>
      <c r="U774" s="9">
        <v>0.65</v>
      </c>
    </row>
    <row r="775" spans="1:21" ht="15.75" customHeight="1" x14ac:dyDescent="0.35">
      <c r="A775" s="5" t="s">
        <v>21</v>
      </c>
      <c r="B775" s="5" t="s">
        <v>22</v>
      </c>
      <c r="C775" s="5" t="s">
        <v>23</v>
      </c>
      <c r="D775" s="10">
        <v>44633</v>
      </c>
      <c r="E775" s="7" t="str">
        <f t="shared" si="12"/>
        <v>03</v>
      </c>
      <c r="F775" s="7" t="str">
        <f t="shared" si="13"/>
        <v>2022</v>
      </c>
      <c r="G775" s="7" t="e">
        <f t="shared" ca="1" si="14"/>
        <v>#NAME?</v>
      </c>
      <c r="H775" s="8" t="e">
        <f t="shared" ca="1" si="15"/>
        <v>#NAME?</v>
      </c>
      <c r="I775" s="9">
        <v>3670739</v>
      </c>
      <c r="J775" s="9">
        <v>562</v>
      </c>
      <c r="K775" s="9">
        <v>505.714</v>
      </c>
      <c r="L775" s="9">
        <v>57610</v>
      </c>
      <c r="M775" s="9">
        <v>169</v>
      </c>
      <c r="N775" s="9">
        <v>83.856999999999999</v>
      </c>
      <c r="O775" s="9">
        <v>33055.75</v>
      </c>
      <c r="P775" s="9">
        <v>5.0609999999999999</v>
      </c>
      <c r="Q775" s="9">
        <v>4.5540000000000003</v>
      </c>
      <c r="R775" s="9">
        <v>518.79</v>
      </c>
      <c r="S775" s="9">
        <v>1.522</v>
      </c>
      <c r="T775" s="9">
        <v>0.755</v>
      </c>
      <c r="U775" s="9">
        <v>0.66</v>
      </c>
    </row>
    <row r="776" spans="1:21" ht="15.75" customHeight="1" x14ac:dyDescent="0.35">
      <c r="A776" s="5" t="s">
        <v>21</v>
      </c>
      <c r="B776" s="5" t="s">
        <v>22</v>
      </c>
      <c r="C776" s="5" t="s">
        <v>23</v>
      </c>
      <c r="D776" s="10">
        <v>44634</v>
      </c>
      <c r="E776" s="7" t="str">
        <f t="shared" si="12"/>
        <v>03</v>
      </c>
      <c r="F776" s="7" t="str">
        <f t="shared" si="13"/>
        <v>2022</v>
      </c>
      <c r="G776" s="7" t="e">
        <f t="shared" ca="1" si="14"/>
        <v>#NAME?</v>
      </c>
      <c r="H776" s="8" t="e">
        <f t="shared" ca="1" si="15"/>
        <v>#NAME?</v>
      </c>
      <c r="I776" s="9">
        <v>3671293</v>
      </c>
      <c r="J776" s="9">
        <v>554</v>
      </c>
      <c r="K776" s="9">
        <v>481.14299999999997</v>
      </c>
      <c r="L776" s="9">
        <v>57625</v>
      </c>
      <c r="M776" s="9">
        <v>15</v>
      </c>
      <c r="N776" s="9">
        <v>79.856999999999999</v>
      </c>
      <c r="O776" s="9">
        <v>33060.74</v>
      </c>
      <c r="P776" s="9">
        <v>4.9889999999999999</v>
      </c>
      <c r="Q776" s="9">
        <v>4.3330000000000002</v>
      </c>
      <c r="R776" s="9">
        <v>518.92499999999995</v>
      </c>
      <c r="S776" s="9">
        <v>0.13500000000000001</v>
      </c>
      <c r="T776" s="9">
        <v>0.71899999999999997</v>
      </c>
      <c r="U776" s="9">
        <v>0.68</v>
      </c>
    </row>
    <row r="777" spans="1:21" ht="15.75" customHeight="1" x14ac:dyDescent="0.35">
      <c r="A777" s="5" t="s">
        <v>21</v>
      </c>
      <c r="B777" s="5" t="s">
        <v>22</v>
      </c>
      <c r="C777" s="5" t="s">
        <v>23</v>
      </c>
      <c r="D777" s="10">
        <v>44635</v>
      </c>
      <c r="E777" s="7" t="str">
        <f t="shared" si="12"/>
        <v>03</v>
      </c>
      <c r="F777" s="7" t="str">
        <f t="shared" si="13"/>
        <v>2022</v>
      </c>
      <c r="G777" s="7" t="e">
        <f t="shared" ca="1" si="14"/>
        <v>#NAME?</v>
      </c>
      <c r="H777" s="8" t="e">
        <f t="shared" ca="1" si="15"/>
        <v>#NAME?</v>
      </c>
      <c r="I777" s="9">
        <v>3671293</v>
      </c>
      <c r="J777" s="9">
        <v>0</v>
      </c>
      <c r="K777" s="9">
        <v>418</v>
      </c>
      <c r="L777" s="9">
        <v>57625</v>
      </c>
      <c r="M777" s="9">
        <v>0</v>
      </c>
      <c r="N777" s="9">
        <v>79</v>
      </c>
      <c r="O777" s="9">
        <v>33060.74</v>
      </c>
      <c r="P777" s="9">
        <v>0</v>
      </c>
      <c r="Q777" s="9">
        <v>3.7639999999999998</v>
      </c>
      <c r="R777" s="9">
        <v>518.92499999999995</v>
      </c>
      <c r="S777" s="9">
        <v>0</v>
      </c>
      <c r="T777" s="9">
        <v>0.71099999999999997</v>
      </c>
      <c r="U777" s="9">
        <v>0.68</v>
      </c>
    </row>
    <row r="778" spans="1:21" ht="15.75" customHeight="1" x14ac:dyDescent="0.35">
      <c r="A778" s="5" t="s">
        <v>21</v>
      </c>
      <c r="B778" s="5" t="s">
        <v>22</v>
      </c>
      <c r="C778" s="5" t="s">
        <v>23</v>
      </c>
      <c r="D778" s="10">
        <v>44636</v>
      </c>
      <c r="E778" s="7" t="str">
        <f t="shared" si="12"/>
        <v>03</v>
      </c>
      <c r="F778" s="7" t="str">
        <f t="shared" si="13"/>
        <v>2022</v>
      </c>
      <c r="G778" s="7" t="e">
        <f t="shared" ca="1" si="14"/>
        <v>#NAME?</v>
      </c>
      <c r="H778" s="8" t="e">
        <f t="shared" ca="1" si="15"/>
        <v>#NAME?</v>
      </c>
      <c r="I778" s="9">
        <v>3672069</v>
      </c>
      <c r="J778" s="9">
        <v>776</v>
      </c>
      <c r="K778" s="9">
        <v>447</v>
      </c>
      <c r="L778" s="9">
        <v>57735</v>
      </c>
      <c r="M778" s="9">
        <v>110</v>
      </c>
      <c r="N778" s="9">
        <v>79</v>
      </c>
      <c r="O778" s="9">
        <v>33067.730000000003</v>
      </c>
      <c r="P778" s="9">
        <v>6.9880000000000004</v>
      </c>
      <c r="Q778" s="9">
        <v>4.0250000000000004</v>
      </c>
      <c r="R778" s="9">
        <v>519.91499999999996</v>
      </c>
      <c r="S778" s="9">
        <v>0.99099999999999999</v>
      </c>
      <c r="T778" s="9">
        <v>0.71099999999999997</v>
      </c>
      <c r="U778" s="9">
        <v>0.79</v>
      </c>
    </row>
    <row r="779" spans="1:21" ht="15.75" customHeight="1" x14ac:dyDescent="0.35">
      <c r="A779" s="5" t="s">
        <v>21</v>
      </c>
      <c r="B779" s="5" t="s">
        <v>22</v>
      </c>
      <c r="C779" s="5" t="s">
        <v>23</v>
      </c>
      <c r="D779" s="10">
        <v>44637</v>
      </c>
      <c r="E779" s="7" t="str">
        <f t="shared" si="12"/>
        <v>03</v>
      </c>
      <c r="F779" s="7" t="str">
        <f t="shared" si="13"/>
        <v>2022</v>
      </c>
      <c r="G779" s="7" t="e">
        <f t="shared" ca="1" si="14"/>
        <v>#NAME?</v>
      </c>
      <c r="H779" s="8" t="e">
        <f t="shared" ca="1" si="15"/>
        <v>#NAME?</v>
      </c>
      <c r="I779" s="9">
        <v>3672661</v>
      </c>
      <c r="J779" s="9">
        <v>592</v>
      </c>
      <c r="K779" s="9">
        <v>531.57100000000003</v>
      </c>
      <c r="L779" s="9">
        <v>57880</v>
      </c>
      <c r="M779" s="9">
        <v>145</v>
      </c>
      <c r="N779" s="9">
        <v>88.856999999999999</v>
      </c>
      <c r="O779" s="9">
        <v>33073.06</v>
      </c>
      <c r="P779" s="9">
        <v>5.3310000000000004</v>
      </c>
      <c r="Q779" s="9">
        <v>4.7869999999999999</v>
      </c>
      <c r="R779" s="9">
        <v>521.221</v>
      </c>
      <c r="S779" s="9">
        <v>1.306</v>
      </c>
      <c r="T779" s="9">
        <v>0.8</v>
      </c>
      <c r="U779" s="9">
        <v>0.79</v>
      </c>
    </row>
    <row r="780" spans="1:21" ht="15.75" customHeight="1" x14ac:dyDescent="0.35">
      <c r="A780" s="5" t="s">
        <v>21</v>
      </c>
      <c r="B780" s="5" t="s">
        <v>22</v>
      </c>
      <c r="C780" s="5" t="s">
        <v>23</v>
      </c>
      <c r="D780" s="10">
        <v>44638</v>
      </c>
      <c r="E780" s="7" t="str">
        <f t="shared" si="12"/>
        <v>03</v>
      </c>
      <c r="F780" s="7" t="str">
        <f t="shared" si="13"/>
        <v>2022</v>
      </c>
      <c r="G780" s="7" t="e">
        <f t="shared" ca="1" si="14"/>
        <v>#NAME?</v>
      </c>
      <c r="H780" s="8" t="e">
        <f t="shared" ca="1" si="15"/>
        <v>#NAME?</v>
      </c>
      <c r="I780" s="9">
        <v>3673201</v>
      </c>
      <c r="J780" s="9">
        <v>540</v>
      </c>
      <c r="K780" s="9">
        <v>525.42899999999997</v>
      </c>
      <c r="L780" s="9">
        <v>57999</v>
      </c>
      <c r="M780" s="9">
        <v>119</v>
      </c>
      <c r="N780" s="9">
        <v>97.429000000000002</v>
      </c>
      <c r="O780" s="9">
        <v>33077.919999999998</v>
      </c>
      <c r="P780" s="9">
        <v>4.8630000000000004</v>
      </c>
      <c r="Q780" s="9">
        <v>4.7320000000000002</v>
      </c>
      <c r="R780" s="9">
        <v>522.29300000000001</v>
      </c>
      <c r="S780" s="9">
        <v>1.0720000000000001</v>
      </c>
      <c r="T780" s="9">
        <v>0.877</v>
      </c>
      <c r="U780" s="9">
        <v>0.77</v>
      </c>
    </row>
    <row r="781" spans="1:21" ht="15.75" customHeight="1" x14ac:dyDescent="0.35">
      <c r="A781" s="5" t="s">
        <v>21</v>
      </c>
      <c r="B781" s="5" t="s">
        <v>22</v>
      </c>
      <c r="C781" s="5" t="s">
        <v>23</v>
      </c>
      <c r="D781" s="10">
        <v>44639</v>
      </c>
      <c r="E781" s="7" t="str">
        <f t="shared" si="12"/>
        <v>03</v>
      </c>
      <c r="F781" s="7" t="str">
        <f t="shared" si="13"/>
        <v>2022</v>
      </c>
      <c r="G781" s="7" t="e">
        <f t="shared" ca="1" si="14"/>
        <v>#NAME?</v>
      </c>
      <c r="H781" s="8" t="e">
        <f t="shared" ca="1" si="15"/>
        <v>#NAME?</v>
      </c>
      <c r="I781" s="9">
        <v>3673717</v>
      </c>
      <c r="J781" s="9">
        <v>516</v>
      </c>
      <c r="K781" s="9">
        <v>505.714</v>
      </c>
      <c r="L781" s="9">
        <v>58023</v>
      </c>
      <c r="M781" s="9">
        <v>24</v>
      </c>
      <c r="N781" s="9">
        <v>83.143000000000001</v>
      </c>
      <c r="O781" s="9">
        <v>33082.57</v>
      </c>
      <c r="P781" s="9">
        <v>4.6470000000000002</v>
      </c>
      <c r="Q781" s="9">
        <v>4.5540000000000003</v>
      </c>
      <c r="R781" s="9">
        <v>522.50900000000001</v>
      </c>
      <c r="S781" s="9">
        <v>0.216</v>
      </c>
      <c r="T781" s="9">
        <v>0.749</v>
      </c>
      <c r="U781" s="9">
        <v>0.76</v>
      </c>
    </row>
    <row r="782" spans="1:21" ht="15.75" customHeight="1" x14ac:dyDescent="0.35">
      <c r="A782" s="5" t="s">
        <v>21</v>
      </c>
      <c r="B782" s="5" t="s">
        <v>22</v>
      </c>
      <c r="C782" s="5" t="s">
        <v>23</v>
      </c>
      <c r="D782" s="10">
        <v>44640</v>
      </c>
      <c r="E782" s="7" t="str">
        <f t="shared" si="12"/>
        <v>03</v>
      </c>
      <c r="F782" s="7" t="str">
        <f t="shared" si="13"/>
        <v>2022</v>
      </c>
      <c r="G782" s="7" t="e">
        <f t="shared" ca="1" si="14"/>
        <v>#NAME?</v>
      </c>
      <c r="H782" s="8" t="e">
        <f t="shared" ca="1" si="15"/>
        <v>#NAME?</v>
      </c>
      <c r="I782" s="9">
        <v>3674286</v>
      </c>
      <c r="J782" s="9">
        <v>569</v>
      </c>
      <c r="K782" s="9">
        <v>506.714</v>
      </c>
      <c r="L782" s="9">
        <v>58263</v>
      </c>
      <c r="M782" s="9">
        <v>240</v>
      </c>
      <c r="N782" s="9">
        <v>93.286000000000001</v>
      </c>
      <c r="O782" s="9">
        <v>33087.69</v>
      </c>
      <c r="P782" s="9">
        <v>5.1239999999999997</v>
      </c>
      <c r="Q782" s="9">
        <v>4.5629999999999997</v>
      </c>
      <c r="R782" s="9">
        <v>524.66999999999996</v>
      </c>
      <c r="S782" s="9">
        <v>2.161</v>
      </c>
      <c r="T782" s="9">
        <v>0.84</v>
      </c>
      <c r="U782" s="9">
        <v>0.77</v>
      </c>
    </row>
    <row r="783" spans="1:21" ht="15.75" customHeight="1" x14ac:dyDescent="0.35">
      <c r="A783" s="5" t="s">
        <v>21</v>
      </c>
      <c r="B783" s="5" t="s">
        <v>22</v>
      </c>
      <c r="C783" s="5" t="s">
        <v>23</v>
      </c>
      <c r="D783" s="10">
        <v>44641</v>
      </c>
      <c r="E783" s="7" t="str">
        <f t="shared" si="12"/>
        <v>03</v>
      </c>
      <c r="F783" s="7" t="str">
        <f t="shared" si="13"/>
        <v>2022</v>
      </c>
      <c r="G783" s="7" t="e">
        <f t="shared" ca="1" si="14"/>
        <v>#NAME?</v>
      </c>
      <c r="H783" s="8" t="e">
        <f t="shared" ca="1" si="15"/>
        <v>#NAME?</v>
      </c>
      <c r="I783" s="9">
        <v>3674694</v>
      </c>
      <c r="J783" s="9">
        <v>408</v>
      </c>
      <c r="K783" s="9">
        <v>485.85700000000003</v>
      </c>
      <c r="L783" s="9">
        <v>58276</v>
      </c>
      <c r="M783" s="9">
        <v>13</v>
      </c>
      <c r="N783" s="9">
        <v>93</v>
      </c>
      <c r="O783" s="9">
        <v>33091.370000000003</v>
      </c>
      <c r="P783" s="9">
        <v>3.6739999999999999</v>
      </c>
      <c r="Q783" s="9">
        <v>4.375</v>
      </c>
      <c r="R783" s="9">
        <v>524.78700000000003</v>
      </c>
      <c r="S783" s="9">
        <v>0.11700000000000001</v>
      </c>
      <c r="T783" s="9">
        <v>0.83699999999999997</v>
      </c>
      <c r="U783" s="9">
        <v>0.76</v>
      </c>
    </row>
    <row r="784" spans="1:21" ht="15.75" customHeight="1" x14ac:dyDescent="0.35">
      <c r="A784" s="5" t="s">
        <v>21</v>
      </c>
      <c r="B784" s="5" t="s">
        <v>22</v>
      </c>
      <c r="C784" s="5" t="s">
        <v>23</v>
      </c>
      <c r="D784" s="10">
        <v>44642</v>
      </c>
      <c r="E784" s="7" t="str">
        <f t="shared" si="12"/>
        <v>03</v>
      </c>
      <c r="F784" s="7" t="str">
        <f t="shared" si="13"/>
        <v>2022</v>
      </c>
      <c r="G784" s="7" t="e">
        <f t="shared" ca="1" si="14"/>
        <v>#NAME?</v>
      </c>
      <c r="H784" s="8" t="e">
        <f t="shared" ca="1" si="15"/>
        <v>#NAME?</v>
      </c>
      <c r="I784" s="9">
        <v>3674983</v>
      </c>
      <c r="J784" s="9">
        <v>289</v>
      </c>
      <c r="K784" s="9">
        <v>527.14300000000003</v>
      </c>
      <c r="L784" s="9">
        <v>58281</v>
      </c>
      <c r="M784" s="9">
        <v>5</v>
      </c>
      <c r="N784" s="9">
        <v>93.713999999999999</v>
      </c>
      <c r="O784" s="9">
        <v>33093.97</v>
      </c>
      <c r="P784" s="9">
        <v>2.6030000000000002</v>
      </c>
      <c r="Q784" s="9">
        <v>4.7469999999999999</v>
      </c>
      <c r="R784" s="9">
        <v>524.83199999999999</v>
      </c>
      <c r="S784" s="9">
        <v>4.4999999999999998E-2</v>
      </c>
      <c r="T784" s="9">
        <v>0.84399999999999997</v>
      </c>
      <c r="U784" s="9">
        <v>0.76</v>
      </c>
    </row>
    <row r="785" spans="1:21" ht="15.75" customHeight="1" x14ac:dyDescent="0.35">
      <c r="A785" s="5" t="s">
        <v>21</v>
      </c>
      <c r="B785" s="5" t="s">
        <v>22</v>
      </c>
      <c r="C785" s="5" t="s">
        <v>23</v>
      </c>
      <c r="D785" s="10">
        <v>44643</v>
      </c>
      <c r="E785" s="7" t="str">
        <f t="shared" si="12"/>
        <v>03</v>
      </c>
      <c r="F785" s="7" t="str">
        <f t="shared" si="13"/>
        <v>2022</v>
      </c>
      <c r="G785" s="7" t="e">
        <f t="shared" ca="1" si="14"/>
        <v>#NAME?</v>
      </c>
      <c r="H785" s="8" t="e">
        <f t="shared" ca="1" si="15"/>
        <v>#NAME?</v>
      </c>
      <c r="I785" s="9">
        <v>3675384</v>
      </c>
      <c r="J785" s="9">
        <v>401</v>
      </c>
      <c r="K785" s="9">
        <v>473.57100000000003</v>
      </c>
      <c r="L785" s="9">
        <v>58563</v>
      </c>
      <c r="M785" s="9">
        <v>282</v>
      </c>
      <c r="N785" s="9">
        <v>118.286</v>
      </c>
      <c r="O785" s="9">
        <v>33097.58</v>
      </c>
      <c r="P785" s="9">
        <v>3.6110000000000002</v>
      </c>
      <c r="Q785" s="9">
        <v>4.2649999999999997</v>
      </c>
      <c r="R785" s="9">
        <v>527.37199999999996</v>
      </c>
      <c r="S785" s="9">
        <v>2.5390000000000001</v>
      </c>
      <c r="T785" s="9">
        <v>1.0649999999999999</v>
      </c>
      <c r="U785" s="9">
        <v>0.75</v>
      </c>
    </row>
    <row r="786" spans="1:21" ht="15.75" customHeight="1" x14ac:dyDescent="0.35">
      <c r="A786" s="5" t="s">
        <v>21</v>
      </c>
      <c r="B786" s="5" t="s">
        <v>22</v>
      </c>
      <c r="C786" s="5" t="s">
        <v>23</v>
      </c>
      <c r="D786" s="10">
        <v>44644</v>
      </c>
      <c r="E786" s="7" t="str">
        <f t="shared" si="12"/>
        <v>03</v>
      </c>
      <c r="F786" s="7" t="str">
        <f t="shared" si="13"/>
        <v>2022</v>
      </c>
      <c r="G786" s="7" t="e">
        <f t="shared" ca="1" si="14"/>
        <v>#NAME?</v>
      </c>
      <c r="H786" s="8" t="e">
        <f t="shared" ca="1" si="15"/>
        <v>#NAME?</v>
      </c>
      <c r="I786" s="9">
        <v>3675821</v>
      </c>
      <c r="J786" s="9">
        <v>437</v>
      </c>
      <c r="K786" s="9">
        <v>451.42899999999997</v>
      </c>
      <c r="L786" s="9">
        <v>58771</v>
      </c>
      <c r="M786" s="9">
        <v>208</v>
      </c>
      <c r="N786" s="9">
        <v>127.286</v>
      </c>
      <c r="O786" s="9">
        <v>33101.519999999997</v>
      </c>
      <c r="P786" s="9">
        <v>3.9350000000000001</v>
      </c>
      <c r="Q786" s="9">
        <v>4.0650000000000004</v>
      </c>
      <c r="R786" s="9">
        <v>529.245</v>
      </c>
      <c r="S786" s="9">
        <v>1.873</v>
      </c>
      <c r="T786" s="9">
        <v>1.1459999999999999</v>
      </c>
      <c r="U786" s="9">
        <v>0.75</v>
      </c>
    </row>
    <row r="787" spans="1:21" ht="15.75" customHeight="1" x14ac:dyDescent="0.35">
      <c r="A787" s="5" t="s">
        <v>21</v>
      </c>
      <c r="B787" s="5" t="s">
        <v>22</v>
      </c>
      <c r="C787" s="5" t="s">
        <v>23</v>
      </c>
      <c r="D787" s="10">
        <v>44645</v>
      </c>
      <c r="E787" s="7" t="str">
        <f t="shared" si="12"/>
        <v>03</v>
      </c>
      <c r="F787" s="7" t="str">
        <f t="shared" si="13"/>
        <v>2022</v>
      </c>
      <c r="G787" s="7" t="e">
        <f t="shared" ca="1" si="14"/>
        <v>#NAME?</v>
      </c>
      <c r="H787" s="8" t="e">
        <f t="shared" ca="1" si="15"/>
        <v>#NAME?</v>
      </c>
      <c r="I787" s="9">
        <v>3676230</v>
      </c>
      <c r="J787" s="9">
        <v>409</v>
      </c>
      <c r="K787" s="9">
        <v>432.714</v>
      </c>
      <c r="L787" s="9">
        <v>58831</v>
      </c>
      <c r="M787" s="9">
        <v>60</v>
      </c>
      <c r="N787" s="9">
        <v>118.857</v>
      </c>
      <c r="O787" s="9">
        <v>33105.199999999997</v>
      </c>
      <c r="P787" s="9">
        <v>3.6829999999999998</v>
      </c>
      <c r="Q787" s="9">
        <v>3.8969999999999998</v>
      </c>
      <c r="R787" s="9">
        <v>529.78499999999997</v>
      </c>
      <c r="S787" s="9">
        <v>0.54</v>
      </c>
      <c r="T787" s="9">
        <v>1.07</v>
      </c>
      <c r="U787" s="9">
        <v>0.74</v>
      </c>
    </row>
    <row r="788" spans="1:21" ht="15.75" customHeight="1" x14ac:dyDescent="0.35">
      <c r="A788" s="5" t="s">
        <v>21</v>
      </c>
      <c r="B788" s="5" t="s">
        <v>22</v>
      </c>
      <c r="C788" s="5" t="s">
        <v>23</v>
      </c>
      <c r="D788" s="10">
        <v>44646</v>
      </c>
      <c r="E788" s="7" t="str">
        <f t="shared" si="12"/>
        <v>03</v>
      </c>
      <c r="F788" s="7" t="str">
        <f t="shared" si="13"/>
        <v>2022</v>
      </c>
      <c r="G788" s="7" t="e">
        <f t="shared" ca="1" si="14"/>
        <v>#NAME?</v>
      </c>
      <c r="H788" s="8" t="e">
        <f t="shared" ca="1" si="15"/>
        <v>#NAME?</v>
      </c>
      <c r="I788" s="9">
        <v>3676665</v>
      </c>
      <c r="J788" s="9">
        <v>435</v>
      </c>
      <c r="K788" s="9">
        <v>421.14299999999997</v>
      </c>
      <c r="L788" s="9">
        <v>58884</v>
      </c>
      <c r="M788" s="9">
        <v>53</v>
      </c>
      <c r="N788" s="9">
        <v>123</v>
      </c>
      <c r="O788" s="9">
        <v>33109.120000000003</v>
      </c>
      <c r="P788" s="9">
        <v>3.9169999999999998</v>
      </c>
      <c r="Q788" s="9">
        <v>3.7919999999999998</v>
      </c>
      <c r="R788" s="9">
        <v>530.26199999999994</v>
      </c>
      <c r="S788" s="9">
        <v>0.47699999999999998</v>
      </c>
      <c r="T788" s="9">
        <v>1.1080000000000001</v>
      </c>
      <c r="U788" s="9">
        <v>0.75</v>
      </c>
    </row>
    <row r="789" spans="1:21" ht="15.75" customHeight="1" x14ac:dyDescent="0.35">
      <c r="A789" s="5" t="s">
        <v>21</v>
      </c>
      <c r="B789" s="5" t="s">
        <v>22</v>
      </c>
      <c r="C789" s="5" t="s">
        <v>23</v>
      </c>
      <c r="D789" s="10">
        <v>44647</v>
      </c>
      <c r="E789" s="7" t="str">
        <f t="shared" si="12"/>
        <v>03</v>
      </c>
      <c r="F789" s="7" t="str">
        <f t="shared" si="13"/>
        <v>2022</v>
      </c>
      <c r="G789" s="7" t="e">
        <f t="shared" ca="1" si="14"/>
        <v>#NAME?</v>
      </c>
      <c r="H789" s="8" t="e">
        <f t="shared" ca="1" si="15"/>
        <v>#NAME?</v>
      </c>
      <c r="I789" s="9">
        <v>3676991</v>
      </c>
      <c r="J789" s="9">
        <v>326</v>
      </c>
      <c r="K789" s="9">
        <v>386.42899999999997</v>
      </c>
      <c r="L789" s="9">
        <v>59015</v>
      </c>
      <c r="M789" s="9">
        <v>131</v>
      </c>
      <c r="N789" s="9">
        <v>107.429</v>
      </c>
      <c r="O789" s="9">
        <v>33112.050000000003</v>
      </c>
      <c r="P789" s="9">
        <v>2.9359999999999999</v>
      </c>
      <c r="Q789" s="9">
        <v>3.48</v>
      </c>
      <c r="R789" s="9">
        <v>531.44200000000001</v>
      </c>
      <c r="S789" s="9">
        <v>1.18</v>
      </c>
      <c r="T789" s="9">
        <v>0.96699999999999997</v>
      </c>
      <c r="U789" s="9">
        <v>0.74</v>
      </c>
    </row>
    <row r="790" spans="1:21" ht="15.75" customHeight="1" x14ac:dyDescent="0.35">
      <c r="A790" s="5" t="s">
        <v>21</v>
      </c>
      <c r="B790" s="5" t="s">
        <v>22</v>
      </c>
      <c r="C790" s="5" t="s">
        <v>23</v>
      </c>
      <c r="D790" s="10">
        <v>44648</v>
      </c>
      <c r="E790" s="7" t="str">
        <f t="shared" si="12"/>
        <v>03</v>
      </c>
      <c r="F790" s="7" t="str">
        <f t="shared" si="13"/>
        <v>2022</v>
      </c>
      <c r="G790" s="7" t="e">
        <f t="shared" ca="1" si="14"/>
        <v>#NAME?</v>
      </c>
      <c r="H790" s="8" t="e">
        <f t="shared" ca="1" si="15"/>
        <v>#NAME?</v>
      </c>
      <c r="I790" s="9">
        <v>3677376</v>
      </c>
      <c r="J790" s="9">
        <v>385</v>
      </c>
      <c r="K790" s="9">
        <v>383.14299999999997</v>
      </c>
      <c r="L790" s="9">
        <v>59030</v>
      </c>
      <c r="M790" s="9">
        <v>15</v>
      </c>
      <c r="N790" s="9">
        <v>107.714</v>
      </c>
      <c r="O790" s="9">
        <v>33115.519999999997</v>
      </c>
      <c r="P790" s="9">
        <v>3.4670000000000001</v>
      </c>
      <c r="Q790" s="9">
        <v>3.45</v>
      </c>
      <c r="R790" s="9">
        <v>531.577</v>
      </c>
      <c r="S790" s="9">
        <v>0.13500000000000001</v>
      </c>
      <c r="T790" s="9">
        <v>0.97</v>
      </c>
      <c r="U790" s="9">
        <v>0.79</v>
      </c>
    </row>
    <row r="791" spans="1:21" ht="15.75" customHeight="1" x14ac:dyDescent="0.35">
      <c r="A791" s="5" t="s">
        <v>21</v>
      </c>
      <c r="B791" s="5" t="s">
        <v>22</v>
      </c>
      <c r="C791" s="5" t="s">
        <v>23</v>
      </c>
      <c r="D791" s="10">
        <v>44649</v>
      </c>
      <c r="E791" s="7" t="str">
        <f t="shared" si="12"/>
        <v>03</v>
      </c>
      <c r="F791" s="7" t="str">
        <f t="shared" si="13"/>
        <v>2022</v>
      </c>
      <c r="G791" s="7" t="e">
        <f t="shared" ca="1" si="14"/>
        <v>#NAME?</v>
      </c>
      <c r="H791" s="8" t="e">
        <f t="shared" ca="1" si="15"/>
        <v>#NAME?</v>
      </c>
      <c r="I791" s="9">
        <v>3677616</v>
      </c>
      <c r="J791" s="9">
        <v>240</v>
      </c>
      <c r="K791" s="9">
        <v>376.14299999999997</v>
      </c>
      <c r="L791" s="9">
        <v>59038</v>
      </c>
      <c r="M791" s="9">
        <v>8</v>
      </c>
      <c r="N791" s="9">
        <v>108.143</v>
      </c>
      <c r="O791" s="9">
        <v>33117.68</v>
      </c>
      <c r="P791" s="9">
        <v>2.161</v>
      </c>
      <c r="Q791" s="9">
        <v>3.387</v>
      </c>
      <c r="R791" s="9">
        <v>531.649</v>
      </c>
      <c r="S791" s="9">
        <v>7.1999999999999995E-2</v>
      </c>
      <c r="T791" s="9">
        <v>0.97399999999999998</v>
      </c>
      <c r="U791" s="9">
        <v>0.79</v>
      </c>
    </row>
    <row r="792" spans="1:21" ht="15.75" customHeight="1" x14ac:dyDescent="0.35">
      <c r="A792" s="5" t="s">
        <v>21</v>
      </c>
      <c r="B792" s="5" t="s">
        <v>22</v>
      </c>
      <c r="C792" s="5" t="s">
        <v>23</v>
      </c>
      <c r="D792" s="10">
        <v>44650</v>
      </c>
      <c r="E792" s="7" t="str">
        <f t="shared" si="12"/>
        <v>03</v>
      </c>
      <c r="F792" s="7" t="str">
        <f t="shared" si="13"/>
        <v>2022</v>
      </c>
      <c r="G792" s="7" t="e">
        <f t="shared" ca="1" si="14"/>
        <v>#NAME?</v>
      </c>
      <c r="H792" s="8" t="e">
        <f t="shared" ca="1" si="15"/>
        <v>#NAME?</v>
      </c>
      <c r="I792" s="9">
        <v>3677924</v>
      </c>
      <c r="J792" s="9">
        <v>308</v>
      </c>
      <c r="K792" s="9">
        <v>362.85700000000003</v>
      </c>
      <c r="L792" s="9">
        <v>59125</v>
      </c>
      <c r="M792" s="9">
        <v>87</v>
      </c>
      <c r="N792" s="9">
        <v>80.286000000000001</v>
      </c>
      <c r="O792" s="9">
        <v>33120.449999999997</v>
      </c>
      <c r="P792" s="9">
        <v>2.774</v>
      </c>
      <c r="Q792" s="9">
        <v>3.2679999999999998</v>
      </c>
      <c r="R792" s="9">
        <v>532.43299999999999</v>
      </c>
      <c r="S792" s="9">
        <v>0.78300000000000003</v>
      </c>
      <c r="T792" s="9">
        <v>0.72299999999999998</v>
      </c>
      <c r="U792" s="9">
        <v>0.78</v>
      </c>
    </row>
    <row r="793" spans="1:21" ht="15.75" customHeight="1" x14ac:dyDescent="0.35">
      <c r="A793" s="5" t="s">
        <v>21</v>
      </c>
      <c r="B793" s="5" t="s">
        <v>22</v>
      </c>
      <c r="C793" s="5" t="s">
        <v>23</v>
      </c>
      <c r="D793" s="10">
        <v>44651</v>
      </c>
      <c r="E793" s="7" t="str">
        <f t="shared" si="12"/>
        <v>03</v>
      </c>
      <c r="F793" s="7" t="str">
        <f t="shared" si="13"/>
        <v>2022</v>
      </c>
      <c r="G793" s="7" t="e">
        <f t="shared" ca="1" si="14"/>
        <v>#NAME?</v>
      </c>
      <c r="H793" s="8" t="e">
        <f t="shared" ca="1" si="15"/>
        <v>#NAME?</v>
      </c>
      <c r="I793" s="9">
        <v>3678245</v>
      </c>
      <c r="J793" s="9">
        <v>321</v>
      </c>
      <c r="K793" s="9">
        <v>346.286</v>
      </c>
      <c r="L793" s="9">
        <v>59249</v>
      </c>
      <c r="M793" s="9">
        <v>124</v>
      </c>
      <c r="N793" s="9">
        <v>68.286000000000001</v>
      </c>
      <c r="O793" s="9">
        <v>33123.339999999997</v>
      </c>
      <c r="P793" s="9">
        <v>2.891</v>
      </c>
      <c r="Q793" s="9">
        <v>3.1179999999999999</v>
      </c>
      <c r="R793" s="9">
        <v>533.54899999999998</v>
      </c>
      <c r="S793" s="9">
        <v>1.117</v>
      </c>
      <c r="T793" s="9">
        <v>0.61499999999999999</v>
      </c>
      <c r="U793" s="9">
        <v>0.8</v>
      </c>
    </row>
    <row r="794" spans="1:21" ht="15.75" customHeight="1" x14ac:dyDescent="0.35">
      <c r="A794" s="5" t="s">
        <v>21</v>
      </c>
      <c r="B794" s="5" t="s">
        <v>22</v>
      </c>
      <c r="C794" s="5" t="s">
        <v>23</v>
      </c>
      <c r="D794" s="10">
        <v>44652</v>
      </c>
      <c r="E794" s="7" t="str">
        <f t="shared" si="12"/>
        <v>04</v>
      </c>
      <c r="F794" s="7" t="str">
        <f t="shared" si="13"/>
        <v>2022</v>
      </c>
      <c r="G794" s="7" t="e">
        <f t="shared" ca="1" si="14"/>
        <v>#NAME?</v>
      </c>
      <c r="H794" s="8" t="e">
        <f t="shared" ca="1" si="15"/>
        <v>#NAME?</v>
      </c>
      <c r="I794" s="9">
        <v>3678598</v>
      </c>
      <c r="J794" s="9">
        <v>353</v>
      </c>
      <c r="K794" s="9">
        <v>338.286</v>
      </c>
      <c r="L794" s="9">
        <v>59298</v>
      </c>
      <c r="M794" s="9">
        <v>49</v>
      </c>
      <c r="N794" s="9">
        <v>66.713999999999999</v>
      </c>
      <c r="O794" s="9">
        <v>33126.519999999997</v>
      </c>
      <c r="P794" s="9">
        <v>3.1789999999999998</v>
      </c>
      <c r="Q794" s="9">
        <v>3.0459999999999998</v>
      </c>
      <c r="R794" s="9">
        <v>533.99099999999999</v>
      </c>
      <c r="S794" s="9">
        <v>0.441</v>
      </c>
      <c r="T794" s="9">
        <v>0.60099999999999998</v>
      </c>
      <c r="U794" s="9">
        <v>0.84</v>
      </c>
    </row>
    <row r="795" spans="1:21" ht="15.75" customHeight="1" x14ac:dyDescent="0.35">
      <c r="A795" s="5" t="s">
        <v>21</v>
      </c>
      <c r="B795" s="5" t="s">
        <v>22</v>
      </c>
      <c r="C795" s="5" t="s">
        <v>23</v>
      </c>
      <c r="D795" s="10">
        <v>44653</v>
      </c>
      <c r="E795" s="7" t="str">
        <f t="shared" si="12"/>
        <v>04</v>
      </c>
      <c r="F795" s="7" t="str">
        <f t="shared" si="13"/>
        <v>2022</v>
      </c>
      <c r="G795" s="7" t="e">
        <f t="shared" ca="1" si="14"/>
        <v>#NAME?</v>
      </c>
      <c r="H795" s="8" t="e">
        <f t="shared" ca="1" si="15"/>
        <v>#NAME?</v>
      </c>
      <c r="I795" s="9">
        <v>3678968</v>
      </c>
      <c r="J795" s="9">
        <v>370</v>
      </c>
      <c r="K795" s="9">
        <v>329</v>
      </c>
      <c r="L795" s="9">
        <v>59324</v>
      </c>
      <c r="M795" s="9">
        <v>26</v>
      </c>
      <c r="N795" s="9">
        <v>62.856999999999999</v>
      </c>
      <c r="O795" s="9">
        <v>33129.86</v>
      </c>
      <c r="P795" s="9">
        <v>3.3319999999999999</v>
      </c>
      <c r="Q795" s="9">
        <v>2.9630000000000001</v>
      </c>
      <c r="R795" s="9">
        <v>534.22500000000002</v>
      </c>
      <c r="S795" s="9">
        <v>0.23400000000000001</v>
      </c>
      <c r="T795" s="9">
        <v>0.56599999999999995</v>
      </c>
      <c r="U795" s="9">
        <v>0.9</v>
      </c>
    </row>
    <row r="796" spans="1:21" ht="15.75" customHeight="1" x14ac:dyDescent="0.35">
      <c r="A796" s="5" t="s">
        <v>21</v>
      </c>
      <c r="B796" s="5" t="s">
        <v>22</v>
      </c>
      <c r="C796" s="5" t="s">
        <v>23</v>
      </c>
      <c r="D796" s="10">
        <v>44654</v>
      </c>
      <c r="E796" s="7" t="str">
        <f t="shared" si="12"/>
        <v>04</v>
      </c>
      <c r="F796" s="7" t="str">
        <f t="shared" si="13"/>
        <v>2022</v>
      </c>
      <c r="G796" s="7" t="e">
        <f t="shared" ca="1" si="14"/>
        <v>#NAME?</v>
      </c>
      <c r="H796" s="8" t="e">
        <f t="shared" ca="1" si="15"/>
        <v>#NAME?</v>
      </c>
      <c r="I796" s="9">
        <v>3679629</v>
      </c>
      <c r="J796" s="9">
        <v>661</v>
      </c>
      <c r="K796" s="9">
        <v>376.85700000000003</v>
      </c>
      <c r="L796" s="9">
        <v>59343</v>
      </c>
      <c r="M796" s="9">
        <v>19</v>
      </c>
      <c r="N796" s="9">
        <v>46.856999999999999</v>
      </c>
      <c r="O796" s="9">
        <v>33135.81</v>
      </c>
      <c r="P796" s="9">
        <v>5.952</v>
      </c>
      <c r="Q796" s="9">
        <v>3.3940000000000001</v>
      </c>
      <c r="R796" s="9">
        <v>534.39599999999996</v>
      </c>
      <c r="S796" s="9">
        <v>0.17100000000000001</v>
      </c>
      <c r="T796" s="9">
        <v>0.42199999999999999</v>
      </c>
      <c r="U796" s="9">
        <v>0.95</v>
      </c>
    </row>
    <row r="797" spans="1:21" ht="15.75" customHeight="1" x14ac:dyDescent="0.35">
      <c r="A797" s="5" t="s">
        <v>21</v>
      </c>
      <c r="B797" s="5" t="s">
        <v>22</v>
      </c>
      <c r="C797" s="5" t="s">
        <v>23</v>
      </c>
      <c r="D797" s="10">
        <v>44655</v>
      </c>
      <c r="E797" s="7" t="str">
        <f t="shared" si="12"/>
        <v>04</v>
      </c>
      <c r="F797" s="7" t="str">
        <f t="shared" si="13"/>
        <v>2022</v>
      </c>
      <c r="G797" s="7" t="e">
        <f t="shared" ca="1" si="14"/>
        <v>#NAME?</v>
      </c>
      <c r="H797" s="8" t="e">
        <f t="shared" ca="1" si="15"/>
        <v>#NAME?</v>
      </c>
      <c r="I797" s="9">
        <v>3679761</v>
      </c>
      <c r="J797" s="9">
        <v>132</v>
      </c>
      <c r="K797" s="9">
        <v>340.714</v>
      </c>
      <c r="L797" s="9">
        <v>59365</v>
      </c>
      <c r="M797" s="9">
        <v>22</v>
      </c>
      <c r="N797" s="9">
        <v>47.856999999999999</v>
      </c>
      <c r="O797" s="9">
        <v>33137</v>
      </c>
      <c r="P797" s="9">
        <v>1.1890000000000001</v>
      </c>
      <c r="Q797" s="9">
        <v>3.0680000000000001</v>
      </c>
      <c r="R797" s="9">
        <v>534.59400000000005</v>
      </c>
      <c r="S797" s="9">
        <v>0.19800000000000001</v>
      </c>
      <c r="T797" s="9">
        <v>0.43099999999999999</v>
      </c>
      <c r="U797" s="9">
        <v>0.82</v>
      </c>
    </row>
    <row r="798" spans="1:21" ht="15.75" customHeight="1" x14ac:dyDescent="0.35">
      <c r="A798" s="5" t="s">
        <v>21</v>
      </c>
      <c r="B798" s="5" t="s">
        <v>22</v>
      </c>
      <c r="C798" s="5" t="s">
        <v>23</v>
      </c>
      <c r="D798" s="10">
        <v>44656</v>
      </c>
      <c r="E798" s="7" t="str">
        <f t="shared" si="12"/>
        <v>04</v>
      </c>
      <c r="F798" s="7" t="str">
        <f t="shared" si="13"/>
        <v>2022</v>
      </c>
      <c r="G798" s="7" t="e">
        <f t="shared" ca="1" si="14"/>
        <v>#NAME?</v>
      </c>
      <c r="H798" s="8" t="e">
        <f t="shared" ca="1" si="15"/>
        <v>#NAME?</v>
      </c>
      <c r="I798" s="9">
        <v>3679983</v>
      </c>
      <c r="J798" s="9">
        <v>222</v>
      </c>
      <c r="K798" s="9">
        <v>338.14299999999997</v>
      </c>
      <c r="L798" s="9">
        <v>59370</v>
      </c>
      <c r="M798" s="9">
        <v>5</v>
      </c>
      <c r="N798" s="9">
        <v>47.429000000000002</v>
      </c>
      <c r="O798" s="9">
        <v>33139</v>
      </c>
      <c r="P798" s="9">
        <v>1.9990000000000001</v>
      </c>
      <c r="Q798" s="9">
        <v>3.0449999999999999</v>
      </c>
      <c r="R798" s="9">
        <v>534.63900000000001</v>
      </c>
      <c r="S798" s="9">
        <v>4.4999999999999998E-2</v>
      </c>
      <c r="T798" s="9">
        <v>0.42699999999999999</v>
      </c>
      <c r="U798" s="9">
        <v>0.8</v>
      </c>
    </row>
    <row r="799" spans="1:21" ht="15.75" customHeight="1" x14ac:dyDescent="0.35">
      <c r="A799" s="5" t="s">
        <v>21</v>
      </c>
      <c r="B799" s="5" t="s">
        <v>22</v>
      </c>
      <c r="C799" s="5" t="s">
        <v>23</v>
      </c>
      <c r="D799" s="10">
        <v>44657</v>
      </c>
      <c r="E799" s="7" t="str">
        <f t="shared" si="12"/>
        <v>04</v>
      </c>
      <c r="F799" s="7" t="str">
        <f t="shared" si="13"/>
        <v>2022</v>
      </c>
      <c r="G799" s="7" t="e">
        <f t="shared" ca="1" si="14"/>
        <v>#NAME?</v>
      </c>
      <c r="H799" s="8" t="e">
        <f t="shared" ca="1" si="15"/>
        <v>#NAME?</v>
      </c>
      <c r="I799" s="9">
        <v>3680244</v>
      </c>
      <c r="J799" s="9">
        <v>261</v>
      </c>
      <c r="K799" s="9">
        <v>331.42899999999997</v>
      </c>
      <c r="L799" s="9">
        <v>59422</v>
      </c>
      <c r="M799" s="9">
        <v>52</v>
      </c>
      <c r="N799" s="9">
        <v>42.429000000000002</v>
      </c>
      <c r="O799" s="9">
        <v>33141.35</v>
      </c>
      <c r="P799" s="9">
        <v>2.35</v>
      </c>
      <c r="Q799" s="9">
        <v>2.9849999999999999</v>
      </c>
      <c r="R799" s="9">
        <v>535.10699999999997</v>
      </c>
      <c r="S799" s="9">
        <v>0.46800000000000003</v>
      </c>
      <c r="T799" s="9">
        <v>0.38200000000000001</v>
      </c>
      <c r="U799" s="9">
        <v>0.78</v>
      </c>
    </row>
    <row r="800" spans="1:21" ht="15.75" customHeight="1" x14ac:dyDescent="0.35">
      <c r="A800" s="5" t="s">
        <v>21</v>
      </c>
      <c r="B800" s="5" t="s">
        <v>22</v>
      </c>
      <c r="C800" s="5" t="s">
        <v>23</v>
      </c>
      <c r="D800" s="10">
        <v>44658</v>
      </c>
      <c r="E800" s="7" t="str">
        <f t="shared" si="12"/>
        <v>04</v>
      </c>
      <c r="F800" s="7" t="str">
        <f t="shared" si="13"/>
        <v>2022</v>
      </c>
      <c r="G800" s="7" t="e">
        <f t="shared" ca="1" si="14"/>
        <v>#NAME?</v>
      </c>
      <c r="H800" s="8" t="e">
        <f t="shared" ca="1" si="15"/>
        <v>#NAME?</v>
      </c>
      <c r="I800" s="9">
        <v>3680514</v>
      </c>
      <c r="J800" s="9">
        <v>270</v>
      </c>
      <c r="K800" s="9">
        <v>324.14299999999997</v>
      </c>
      <c r="L800" s="9">
        <v>59591</v>
      </c>
      <c r="M800" s="9">
        <v>169</v>
      </c>
      <c r="N800" s="9">
        <v>48.856999999999999</v>
      </c>
      <c r="O800" s="9">
        <v>33143.78</v>
      </c>
      <c r="P800" s="9">
        <v>2.431</v>
      </c>
      <c r="Q800" s="9">
        <v>2.919</v>
      </c>
      <c r="R800" s="9">
        <v>536.62900000000002</v>
      </c>
      <c r="S800" s="9">
        <v>1.522</v>
      </c>
      <c r="T800" s="9">
        <v>0.44</v>
      </c>
      <c r="U800" s="9">
        <v>0.78</v>
      </c>
    </row>
    <row r="801" spans="1:21" ht="15.75" customHeight="1" x14ac:dyDescent="0.35">
      <c r="A801" s="5" t="s">
        <v>21</v>
      </c>
      <c r="B801" s="5" t="s">
        <v>22</v>
      </c>
      <c r="C801" s="5" t="s">
        <v>23</v>
      </c>
      <c r="D801" s="10">
        <v>44659</v>
      </c>
      <c r="E801" s="7" t="str">
        <f t="shared" si="12"/>
        <v>04</v>
      </c>
      <c r="F801" s="7" t="str">
        <f t="shared" si="13"/>
        <v>2022</v>
      </c>
      <c r="G801" s="7" t="e">
        <f t="shared" ca="1" si="14"/>
        <v>#NAME?</v>
      </c>
      <c r="H801" s="8" t="e">
        <f t="shared" ca="1" si="15"/>
        <v>#NAME?</v>
      </c>
      <c r="I801" s="9">
        <v>3680802</v>
      </c>
      <c r="J801" s="9">
        <v>288</v>
      </c>
      <c r="K801" s="9">
        <v>314.85700000000003</v>
      </c>
      <c r="L801" s="9">
        <v>59660</v>
      </c>
      <c r="M801" s="9">
        <v>69</v>
      </c>
      <c r="N801" s="9">
        <v>51.713999999999999</v>
      </c>
      <c r="O801" s="9">
        <v>33146.370000000003</v>
      </c>
      <c r="P801" s="9">
        <v>2.593</v>
      </c>
      <c r="Q801" s="9">
        <v>2.835</v>
      </c>
      <c r="R801" s="9">
        <v>537.25</v>
      </c>
      <c r="S801" s="9">
        <v>0.621</v>
      </c>
      <c r="T801" s="9">
        <v>0.46600000000000003</v>
      </c>
      <c r="U801" s="9">
        <v>0.79</v>
      </c>
    </row>
    <row r="802" spans="1:21" ht="15.75" customHeight="1" x14ac:dyDescent="0.35">
      <c r="A802" s="5" t="s">
        <v>21</v>
      </c>
      <c r="B802" s="5" t="s">
        <v>22</v>
      </c>
      <c r="C802" s="5" t="s">
        <v>23</v>
      </c>
      <c r="D802" s="10">
        <v>44660</v>
      </c>
      <c r="E802" s="7" t="str">
        <f t="shared" si="12"/>
        <v>04</v>
      </c>
      <c r="F802" s="7" t="str">
        <f t="shared" si="13"/>
        <v>2022</v>
      </c>
      <c r="G802" s="7" t="e">
        <f t="shared" ca="1" si="14"/>
        <v>#NAME?</v>
      </c>
      <c r="H802" s="8" t="e">
        <f t="shared" ca="1" si="15"/>
        <v>#NAME?</v>
      </c>
      <c r="I802" s="9">
        <v>3681101</v>
      </c>
      <c r="J802" s="9">
        <v>299</v>
      </c>
      <c r="K802" s="9">
        <v>304.714</v>
      </c>
      <c r="L802" s="9">
        <v>59730</v>
      </c>
      <c r="M802" s="9">
        <v>70</v>
      </c>
      <c r="N802" s="9">
        <v>58</v>
      </c>
      <c r="O802" s="9">
        <v>33149.06</v>
      </c>
      <c r="P802" s="9">
        <v>2.6930000000000001</v>
      </c>
      <c r="Q802" s="9">
        <v>2.7440000000000002</v>
      </c>
      <c r="R802" s="9">
        <v>537.88099999999997</v>
      </c>
      <c r="S802" s="9">
        <v>0.63</v>
      </c>
      <c r="T802" s="9">
        <v>0.52200000000000002</v>
      </c>
      <c r="U802" s="9">
        <v>0.8</v>
      </c>
    </row>
    <row r="803" spans="1:21" ht="15.75" customHeight="1" x14ac:dyDescent="0.35">
      <c r="A803" s="5" t="s">
        <v>21</v>
      </c>
      <c r="B803" s="5" t="s">
        <v>22</v>
      </c>
      <c r="C803" s="5" t="s">
        <v>23</v>
      </c>
      <c r="D803" s="10">
        <v>44661</v>
      </c>
      <c r="E803" s="7" t="str">
        <f t="shared" si="12"/>
        <v>04</v>
      </c>
      <c r="F803" s="7" t="str">
        <f t="shared" si="13"/>
        <v>2022</v>
      </c>
      <c r="G803" s="7" t="e">
        <f t="shared" ca="1" si="14"/>
        <v>#NAME?</v>
      </c>
      <c r="H803" s="8" t="e">
        <f t="shared" ca="1" si="15"/>
        <v>#NAME?</v>
      </c>
      <c r="I803" s="9">
        <v>3681374</v>
      </c>
      <c r="J803" s="9">
        <v>273</v>
      </c>
      <c r="K803" s="9">
        <v>249.286</v>
      </c>
      <c r="L803" s="9">
        <v>59769</v>
      </c>
      <c r="M803" s="9">
        <v>39</v>
      </c>
      <c r="N803" s="9">
        <v>60.856999999999999</v>
      </c>
      <c r="O803" s="9">
        <v>33151.519999999997</v>
      </c>
      <c r="P803" s="9">
        <v>2.4580000000000002</v>
      </c>
      <c r="Q803" s="9">
        <v>2.2450000000000001</v>
      </c>
      <c r="R803" s="9">
        <v>538.23199999999997</v>
      </c>
      <c r="S803" s="9">
        <v>0.35099999999999998</v>
      </c>
      <c r="T803" s="9">
        <v>0.54800000000000004</v>
      </c>
      <c r="U803" s="9">
        <v>0.81</v>
      </c>
    </row>
    <row r="804" spans="1:21" ht="15.75" customHeight="1" x14ac:dyDescent="0.35">
      <c r="A804" s="5" t="s">
        <v>21</v>
      </c>
      <c r="B804" s="5" t="s">
        <v>22</v>
      </c>
      <c r="C804" s="5" t="s">
        <v>23</v>
      </c>
      <c r="D804" s="10">
        <v>44662</v>
      </c>
      <c r="E804" s="7" t="str">
        <f t="shared" si="12"/>
        <v>04</v>
      </c>
      <c r="F804" s="7" t="str">
        <f t="shared" si="13"/>
        <v>2022</v>
      </c>
      <c r="G804" s="7" t="e">
        <f t="shared" ca="1" si="14"/>
        <v>#NAME?</v>
      </c>
      <c r="H804" s="8" t="e">
        <f t="shared" ca="1" si="15"/>
        <v>#NAME?</v>
      </c>
      <c r="I804" s="9">
        <v>3681646</v>
      </c>
      <c r="J804" s="9">
        <v>272</v>
      </c>
      <c r="K804" s="9">
        <v>269.286</v>
      </c>
      <c r="L804" s="9">
        <v>59777</v>
      </c>
      <c r="M804" s="9">
        <v>8</v>
      </c>
      <c r="N804" s="9">
        <v>58.856999999999999</v>
      </c>
      <c r="O804" s="9">
        <v>33153.97</v>
      </c>
      <c r="P804" s="9">
        <v>2.4489999999999998</v>
      </c>
      <c r="Q804" s="9">
        <v>2.4249999999999998</v>
      </c>
      <c r="R804" s="9">
        <v>538.30399999999997</v>
      </c>
      <c r="S804" s="9">
        <v>7.1999999999999995E-2</v>
      </c>
      <c r="T804" s="9">
        <v>0.53</v>
      </c>
      <c r="U804" s="9">
        <v>0.85</v>
      </c>
    </row>
    <row r="805" spans="1:21" ht="15.75" customHeight="1" x14ac:dyDescent="0.35">
      <c r="A805" s="5" t="s">
        <v>21</v>
      </c>
      <c r="B805" s="5" t="s">
        <v>22</v>
      </c>
      <c r="C805" s="5" t="s">
        <v>23</v>
      </c>
      <c r="D805" s="10">
        <v>44663</v>
      </c>
      <c r="E805" s="7" t="str">
        <f t="shared" si="12"/>
        <v>04</v>
      </c>
      <c r="F805" s="7" t="str">
        <f t="shared" si="13"/>
        <v>2022</v>
      </c>
      <c r="G805" s="7" t="e">
        <f t="shared" ca="1" si="14"/>
        <v>#NAME?</v>
      </c>
      <c r="H805" s="8" t="e">
        <f t="shared" ca="1" si="15"/>
        <v>#NAME?</v>
      </c>
      <c r="I805" s="9">
        <v>3681851</v>
      </c>
      <c r="J805" s="9">
        <v>205</v>
      </c>
      <c r="K805" s="9">
        <v>266.85700000000003</v>
      </c>
      <c r="L805" s="9">
        <v>59778</v>
      </c>
      <c r="M805" s="9">
        <v>1</v>
      </c>
      <c r="N805" s="9">
        <v>58.286000000000001</v>
      </c>
      <c r="O805" s="9">
        <v>33155.82</v>
      </c>
      <c r="P805" s="9">
        <v>1.8460000000000001</v>
      </c>
      <c r="Q805" s="9">
        <v>2.403</v>
      </c>
      <c r="R805" s="9">
        <v>538.31299999999999</v>
      </c>
      <c r="S805" s="9">
        <v>8.9999999999999993E-3</v>
      </c>
      <c r="T805" s="9">
        <v>0.52500000000000002</v>
      </c>
      <c r="U805" s="9">
        <v>0.85</v>
      </c>
    </row>
    <row r="806" spans="1:21" ht="15.75" customHeight="1" x14ac:dyDescent="0.35">
      <c r="A806" s="5" t="s">
        <v>21</v>
      </c>
      <c r="B806" s="5" t="s">
        <v>22</v>
      </c>
      <c r="C806" s="5" t="s">
        <v>23</v>
      </c>
      <c r="D806" s="10">
        <v>44664</v>
      </c>
      <c r="E806" s="7" t="str">
        <f t="shared" si="12"/>
        <v>04</v>
      </c>
      <c r="F806" s="7" t="str">
        <f t="shared" si="13"/>
        <v>2022</v>
      </c>
      <c r="G806" s="7" t="e">
        <f t="shared" ca="1" si="14"/>
        <v>#NAME?</v>
      </c>
      <c r="H806" s="8" t="e">
        <f t="shared" ca="1" si="15"/>
        <v>#NAME?</v>
      </c>
      <c r="I806" s="9">
        <v>3682083</v>
      </c>
      <c r="J806" s="9">
        <v>232</v>
      </c>
      <c r="K806" s="9">
        <v>262.714</v>
      </c>
      <c r="L806" s="9">
        <v>59891</v>
      </c>
      <c r="M806" s="9">
        <v>113</v>
      </c>
      <c r="N806" s="9">
        <v>67</v>
      </c>
      <c r="O806" s="9">
        <v>33157.910000000003</v>
      </c>
      <c r="P806" s="9">
        <v>2.089</v>
      </c>
      <c r="Q806" s="9">
        <v>2.3660000000000001</v>
      </c>
      <c r="R806" s="9">
        <v>539.33100000000002</v>
      </c>
      <c r="S806" s="9">
        <v>1.018</v>
      </c>
      <c r="T806" s="9">
        <v>0.60299999999999998</v>
      </c>
      <c r="U806" s="9">
        <v>0.83</v>
      </c>
    </row>
    <row r="807" spans="1:21" ht="15.75" customHeight="1" x14ac:dyDescent="0.35">
      <c r="A807" s="5" t="s">
        <v>21</v>
      </c>
      <c r="B807" s="5" t="s">
        <v>22</v>
      </c>
      <c r="C807" s="5" t="s">
        <v>23</v>
      </c>
      <c r="D807" s="10">
        <v>44665</v>
      </c>
      <c r="E807" s="7" t="str">
        <f t="shared" si="12"/>
        <v>04</v>
      </c>
      <c r="F807" s="7" t="str">
        <f t="shared" si="13"/>
        <v>2022</v>
      </c>
      <c r="G807" s="7" t="e">
        <f t="shared" ca="1" si="14"/>
        <v>#NAME?</v>
      </c>
      <c r="H807" s="8" t="e">
        <f t="shared" ca="1" si="15"/>
        <v>#NAME?</v>
      </c>
      <c r="I807" s="9">
        <v>3682356</v>
      </c>
      <c r="J807" s="9">
        <v>273</v>
      </c>
      <c r="K807" s="9">
        <v>263.14299999999997</v>
      </c>
      <c r="L807" s="9">
        <v>59932</v>
      </c>
      <c r="M807" s="9">
        <v>41</v>
      </c>
      <c r="N807" s="9">
        <v>48.713999999999999</v>
      </c>
      <c r="O807" s="9">
        <v>33160.36</v>
      </c>
      <c r="P807" s="9">
        <v>2.4580000000000002</v>
      </c>
      <c r="Q807" s="9">
        <v>2.37</v>
      </c>
      <c r="R807" s="9">
        <v>539.70000000000005</v>
      </c>
      <c r="S807" s="9">
        <v>0.36899999999999999</v>
      </c>
      <c r="T807" s="9">
        <v>0.439</v>
      </c>
      <c r="U807" s="9">
        <v>0.84</v>
      </c>
    </row>
    <row r="808" spans="1:21" ht="15.75" customHeight="1" x14ac:dyDescent="0.35">
      <c r="A808" s="5" t="s">
        <v>21</v>
      </c>
      <c r="B808" s="5" t="s">
        <v>22</v>
      </c>
      <c r="C808" s="5" t="s">
        <v>23</v>
      </c>
      <c r="D808" s="10">
        <v>44666</v>
      </c>
      <c r="E808" s="7" t="str">
        <f t="shared" si="12"/>
        <v>04</v>
      </c>
      <c r="F808" s="7" t="str">
        <f t="shared" si="13"/>
        <v>2022</v>
      </c>
      <c r="G808" s="7" t="e">
        <f t="shared" ca="1" si="14"/>
        <v>#NAME?</v>
      </c>
      <c r="H808" s="8" t="e">
        <f t="shared" ca="1" si="15"/>
        <v>#NAME?</v>
      </c>
      <c r="I808" s="9">
        <v>3682623</v>
      </c>
      <c r="J808" s="9">
        <v>267</v>
      </c>
      <c r="K808" s="9">
        <v>260.14299999999997</v>
      </c>
      <c r="L808" s="9">
        <v>59956</v>
      </c>
      <c r="M808" s="9">
        <v>24</v>
      </c>
      <c r="N808" s="9">
        <v>42.286000000000001</v>
      </c>
      <c r="O808" s="9">
        <v>33162.769999999997</v>
      </c>
      <c r="P808" s="9">
        <v>2.4039999999999999</v>
      </c>
      <c r="Q808" s="9">
        <v>2.343</v>
      </c>
      <c r="R808" s="9">
        <v>539.91600000000005</v>
      </c>
      <c r="S808" s="9">
        <v>0.216</v>
      </c>
      <c r="T808" s="9">
        <v>0.38100000000000001</v>
      </c>
      <c r="U808" s="9">
        <v>0.81</v>
      </c>
    </row>
    <row r="809" spans="1:21" ht="15.75" customHeight="1" x14ac:dyDescent="0.35">
      <c r="A809" s="5" t="s">
        <v>21</v>
      </c>
      <c r="B809" s="5" t="s">
        <v>22</v>
      </c>
      <c r="C809" s="5" t="s">
        <v>23</v>
      </c>
      <c r="D809" s="10">
        <v>44667</v>
      </c>
      <c r="E809" s="7" t="str">
        <f t="shared" si="12"/>
        <v>04</v>
      </c>
      <c r="F809" s="7" t="str">
        <f t="shared" si="13"/>
        <v>2022</v>
      </c>
      <c r="G809" s="7" t="e">
        <f t="shared" ca="1" si="14"/>
        <v>#NAME?</v>
      </c>
      <c r="H809" s="8" t="e">
        <f t="shared" ca="1" si="15"/>
        <v>#NAME?</v>
      </c>
      <c r="I809" s="9">
        <v>3682847</v>
      </c>
      <c r="J809" s="9">
        <v>224</v>
      </c>
      <c r="K809" s="9">
        <v>249.429</v>
      </c>
      <c r="L809" s="9">
        <v>59964</v>
      </c>
      <c r="M809" s="9">
        <v>8</v>
      </c>
      <c r="N809" s="9">
        <v>33.429000000000002</v>
      </c>
      <c r="O809" s="9">
        <v>33164.79</v>
      </c>
      <c r="P809" s="9">
        <v>2.0169999999999999</v>
      </c>
      <c r="Q809" s="9">
        <v>2.246</v>
      </c>
      <c r="R809" s="9">
        <v>539.98800000000006</v>
      </c>
      <c r="S809" s="9">
        <v>7.1999999999999995E-2</v>
      </c>
      <c r="T809" s="9">
        <v>0.30099999999999999</v>
      </c>
      <c r="U809" s="9">
        <v>0.78</v>
      </c>
    </row>
    <row r="810" spans="1:21" ht="15.75" customHeight="1" x14ac:dyDescent="0.35">
      <c r="A810" s="5" t="s">
        <v>21</v>
      </c>
      <c r="B810" s="5" t="s">
        <v>22</v>
      </c>
      <c r="C810" s="5" t="s">
        <v>23</v>
      </c>
      <c r="D810" s="10">
        <v>44668</v>
      </c>
      <c r="E810" s="7" t="str">
        <f t="shared" si="12"/>
        <v>04</v>
      </c>
      <c r="F810" s="7" t="str">
        <f t="shared" si="13"/>
        <v>2022</v>
      </c>
      <c r="G810" s="7" t="e">
        <f t="shared" ca="1" si="14"/>
        <v>#NAME?</v>
      </c>
      <c r="H810" s="8" t="e">
        <f t="shared" ca="1" si="15"/>
        <v>#NAME?</v>
      </c>
      <c r="I810" s="9">
        <v>3683042</v>
      </c>
      <c r="J810" s="9">
        <v>195</v>
      </c>
      <c r="K810" s="9">
        <v>238.286</v>
      </c>
      <c r="L810" s="9">
        <v>59969</v>
      </c>
      <c r="M810" s="9">
        <v>5</v>
      </c>
      <c r="N810" s="9">
        <v>28.571000000000002</v>
      </c>
      <c r="O810" s="9">
        <v>33166.54</v>
      </c>
      <c r="P810" s="9">
        <v>1.756</v>
      </c>
      <c r="Q810" s="9">
        <v>2.1459999999999999</v>
      </c>
      <c r="R810" s="9">
        <v>540.03300000000002</v>
      </c>
      <c r="S810" s="9">
        <v>4.4999999999999998E-2</v>
      </c>
      <c r="T810" s="9">
        <v>0.25700000000000001</v>
      </c>
      <c r="U810" s="9">
        <v>0.77</v>
      </c>
    </row>
    <row r="811" spans="1:21" ht="15.75" customHeight="1" x14ac:dyDescent="0.35">
      <c r="A811" s="5" t="s">
        <v>21</v>
      </c>
      <c r="B811" s="5" t="s">
        <v>22</v>
      </c>
      <c r="C811" s="5" t="s">
        <v>23</v>
      </c>
      <c r="D811" s="10">
        <v>44669</v>
      </c>
      <c r="E811" s="7" t="str">
        <f t="shared" si="12"/>
        <v>04</v>
      </c>
      <c r="F811" s="7" t="str">
        <f t="shared" si="13"/>
        <v>2022</v>
      </c>
      <c r="G811" s="7" t="e">
        <f t="shared" ca="1" si="14"/>
        <v>#NAME?</v>
      </c>
      <c r="H811" s="8" t="e">
        <f t="shared" ca="1" si="15"/>
        <v>#NAME?</v>
      </c>
      <c r="I811" s="9">
        <v>3683211</v>
      </c>
      <c r="J811" s="9">
        <v>169</v>
      </c>
      <c r="K811" s="9">
        <v>223.571</v>
      </c>
      <c r="L811" s="9">
        <v>59976</v>
      </c>
      <c r="M811" s="9">
        <v>7</v>
      </c>
      <c r="N811" s="9">
        <v>28.428999999999998</v>
      </c>
      <c r="O811" s="9">
        <v>33168.06</v>
      </c>
      <c r="P811" s="9">
        <v>1.522</v>
      </c>
      <c r="Q811" s="9">
        <v>2.0129999999999999</v>
      </c>
      <c r="R811" s="9">
        <v>540.096</v>
      </c>
      <c r="S811" s="9">
        <v>6.3E-2</v>
      </c>
      <c r="T811" s="9">
        <v>0.25600000000000001</v>
      </c>
      <c r="U811" s="9">
        <v>0.82</v>
      </c>
    </row>
    <row r="812" spans="1:21" ht="15.75" customHeight="1" x14ac:dyDescent="0.35">
      <c r="A812" s="5" t="s">
        <v>21</v>
      </c>
      <c r="B812" s="5" t="s">
        <v>22</v>
      </c>
      <c r="C812" s="5" t="s">
        <v>23</v>
      </c>
      <c r="D812" s="10">
        <v>44670</v>
      </c>
      <c r="E812" s="7" t="str">
        <f t="shared" si="12"/>
        <v>04</v>
      </c>
      <c r="F812" s="7" t="str">
        <f t="shared" si="13"/>
        <v>2022</v>
      </c>
      <c r="G812" s="7" t="e">
        <f t="shared" ca="1" si="14"/>
        <v>#NAME?</v>
      </c>
      <c r="H812" s="8" t="e">
        <f t="shared" ca="1" si="15"/>
        <v>#NAME?</v>
      </c>
      <c r="I812" s="9">
        <v>3683367</v>
      </c>
      <c r="J812" s="9">
        <v>156</v>
      </c>
      <c r="K812" s="9">
        <v>216.571</v>
      </c>
      <c r="L812" s="9">
        <v>59982</v>
      </c>
      <c r="M812" s="9">
        <v>6</v>
      </c>
      <c r="N812" s="9">
        <v>29.143000000000001</v>
      </c>
      <c r="O812" s="9">
        <v>33169.47</v>
      </c>
      <c r="P812" s="9">
        <v>1.405</v>
      </c>
      <c r="Q812" s="9">
        <v>1.95</v>
      </c>
      <c r="R812" s="9">
        <v>540.15</v>
      </c>
      <c r="S812" s="9">
        <v>5.3999999999999999E-2</v>
      </c>
      <c r="T812" s="9">
        <v>0.26200000000000001</v>
      </c>
      <c r="U812" s="9">
        <v>0.89</v>
      </c>
    </row>
    <row r="813" spans="1:21" ht="15.75" customHeight="1" x14ac:dyDescent="0.35">
      <c r="A813" s="5" t="s">
        <v>21</v>
      </c>
      <c r="B813" s="5" t="s">
        <v>22</v>
      </c>
      <c r="C813" s="5" t="s">
        <v>23</v>
      </c>
      <c r="D813" s="10">
        <v>44671</v>
      </c>
      <c r="E813" s="7" t="str">
        <f t="shared" si="12"/>
        <v>04</v>
      </c>
      <c r="F813" s="7" t="str">
        <f t="shared" si="13"/>
        <v>2022</v>
      </c>
      <c r="G813" s="7" t="e">
        <f t="shared" ca="1" si="14"/>
        <v>#NAME?</v>
      </c>
      <c r="H813" s="8" t="e">
        <f t="shared" ca="1" si="15"/>
        <v>#NAME?</v>
      </c>
      <c r="I813" s="9">
        <v>3683732</v>
      </c>
      <c r="J813" s="9">
        <v>365</v>
      </c>
      <c r="K813" s="9">
        <v>235.571</v>
      </c>
      <c r="L813" s="9">
        <v>59990</v>
      </c>
      <c r="M813" s="9">
        <v>8</v>
      </c>
      <c r="N813" s="9">
        <v>14.143000000000001</v>
      </c>
      <c r="O813" s="9">
        <v>33172.76</v>
      </c>
      <c r="P813" s="9">
        <v>3.2869999999999999</v>
      </c>
      <c r="Q813" s="9">
        <v>2.121</v>
      </c>
      <c r="R813" s="9">
        <v>540.22199999999998</v>
      </c>
      <c r="S813" s="9">
        <v>7.1999999999999995E-2</v>
      </c>
      <c r="T813" s="9">
        <v>0.127</v>
      </c>
      <c r="U813" s="9">
        <v>0.95</v>
      </c>
    </row>
    <row r="814" spans="1:21" ht="15.75" customHeight="1" x14ac:dyDescent="0.35">
      <c r="A814" s="5" t="s">
        <v>21</v>
      </c>
      <c r="B814" s="5" t="s">
        <v>22</v>
      </c>
      <c r="C814" s="5" t="s">
        <v>23</v>
      </c>
      <c r="D814" s="10">
        <v>44672</v>
      </c>
      <c r="E814" s="7" t="str">
        <f t="shared" si="12"/>
        <v>04</v>
      </c>
      <c r="F814" s="7" t="str">
        <f t="shared" si="13"/>
        <v>2022</v>
      </c>
      <c r="G814" s="7" t="e">
        <f t="shared" ca="1" si="14"/>
        <v>#NAME?</v>
      </c>
      <c r="H814" s="8" t="e">
        <f t="shared" ca="1" si="15"/>
        <v>#NAME?</v>
      </c>
      <c r="I814" s="9">
        <v>3683865</v>
      </c>
      <c r="J814" s="9">
        <v>133</v>
      </c>
      <c r="K814" s="9">
        <v>215.571</v>
      </c>
      <c r="L814" s="9">
        <v>60056</v>
      </c>
      <c r="M814" s="9">
        <v>66</v>
      </c>
      <c r="N814" s="9">
        <v>17.713999999999999</v>
      </c>
      <c r="O814" s="9">
        <v>33173.949999999997</v>
      </c>
      <c r="P814" s="9">
        <v>1.198</v>
      </c>
      <c r="Q814" s="9">
        <v>1.9410000000000001</v>
      </c>
      <c r="R814" s="9">
        <v>540.81600000000003</v>
      </c>
      <c r="S814" s="9">
        <v>0.59399999999999997</v>
      </c>
      <c r="T814" s="9">
        <v>0.16</v>
      </c>
      <c r="U814" s="9">
        <v>0.85</v>
      </c>
    </row>
    <row r="815" spans="1:21" ht="15.75" customHeight="1" x14ac:dyDescent="0.35">
      <c r="A815" s="5" t="s">
        <v>21</v>
      </c>
      <c r="B815" s="5" t="s">
        <v>22</v>
      </c>
      <c r="C815" s="5" t="s">
        <v>23</v>
      </c>
      <c r="D815" s="10">
        <v>44673</v>
      </c>
      <c r="E815" s="7" t="str">
        <f t="shared" si="12"/>
        <v>04</v>
      </c>
      <c r="F815" s="7" t="str">
        <f t="shared" si="13"/>
        <v>2022</v>
      </c>
      <c r="G815" s="7" t="e">
        <f t="shared" ca="1" si="14"/>
        <v>#NAME?</v>
      </c>
      <c r="H815" s="8" t="e">
        <f t="shared" ca="1" si="15"/>
        <v>#NAME?</v>
      </c>
      <c r="I815" s="9">
        <v>3684094</v>
      </c>
      <c r="J815" s="9">
        <v>229</v>
      </c>
      <c r="K815" s="9">
        <v>210.143</v>
      </c>
      <c r="L815" s="9">
        <v>60118</v>
      </c>
      <c r="M815" s="9">
        <v>62</v>
      </c>
      <c r="N815" s="9">
        <v>23.143000000000001</v>
      </c>
      <c r="O815" s="9">
        <v>33176.019999999997</v>
      </c>
      <c r="P815" s="9">
        <v>2.0619999999999998</v>
      </c>
      <c r="Q815" s="9">
        <v>1.8919999999999999</v>
      </c>
      <c r="R815" s="9">
        <v>541.375</v>
      </c>
      <c r="S815" s="9">
        <v>0.55800000000000005</v>
      </c>
      <c r="T815" s="9">
        <v>0.20799999999999999</v>
      </c>
      <c r="U815" s="9">
        <v>0.85</v>
      </c>
    </row>
    <row r="816" spans="1:21" ht="15.75" customHeight="1" x14ac:dyDescent="0.35">
      <c r="A816" s="5" t="s">
        <v>21</v>
      </c>
      <c r="B816" s="5" t="s">
        <v>22</v>
      </c>
      <c r="C816" s="5" t="s">
        <v>23</v>
      </c>
      <c r="D816" s="10">
        <v>44674</v>
      </c>
      <c r="E816" s="7" t="str">
        <f t="shared" si="12"/>
        <v>04</v>
      </c>
      <c r="F816" s="7" t="str">
        <f t="shared" si="13"/>
        <v>2022</v>
      </c>
      <c r="G816" s="7" t="e">
        <f t="shared" ca="1" si="14"/>
        <v>#NAME?</v>
      </c>
      <c r="H816" s="8" t="e">
        <f t="shared" ca="1" si="15"/>
        <v>#NAME?</v>
      </c>
      <c r="I816" s="9">
        <v>3684300</v>
      </c>
      <c r="J816" s="9">
        <v>206</v>
      </c>
      <c r="K816" s="9">
        <v>207.571</v>
      </c>
      <c r="L816" s="9">
        <v>60179</v>
      </c>
      <c r="M816" s="9">
        <v>61</v>
      </c>
      <c r="N816" s="9">
        <v>30.713999999999999</v>
      </c>
      <c r="O816" s="9">
        <v>33177.870000000003</v>
      </c>
      <c r="P816" s="9">
        <v>1.855</v>
      </c>
      <c r="Q816" s="9">
        <v>1.869</v>
      </c>
      <c r="R816" s="9">
        <v>541.92399999999998</v>
      </c>
      <c r="S816" s="9">
        <v>0.54900000000000004</v>
      </c>
      <c r="T816" s="9">
        <v>0.27700000000000002</v>
      </c>
      <c r="U816" s="9">
        <v>0.83</v>
      </c>
    </row>
    <row r="817" spans="1:21" ht="15.75" customHeight="1" x14ac:dyDescent="0.35">
      <c r="A817" s="5" t="s">
        <v>21</v>
      </c>
      <c r="B817" s="5" t="s">
        <v>22</v>
      </c>
      <c r="C817" s="5" t="s">
        <v>23</v>
      </c>
      <c r="D817" s="10">
        <v>44675</v>
      </c>
      <c r="E817" s="7" t="str">
        <f t="shared" si="12"/>
        <v>04</v>
      </c>
      <c r="F817" s="7" t="str">
        <f t="shared" si="13"/>
        <v>2022</v>
      </c>
      <c r="G817" s="7" t="e">
        <f t="shared" ca="1" si="14"/>
        <v>#NAME?</v>
      </c>
      <c r="H817" s="8" t="e">
        <f t="shared" ca="1" si="15"/>
        <v>#NAME?</v>
      </c>
      <c r="I817" s="9">
        <v>3684500</v>
      </c>
      <c r="J817" s="9">
        <v>200</v>
      </c>
      <c r="K817" s="9">
        <v>208.286</v>
      </c>
      <c r="L817" s="9">
        <v>60182</v>
      </c>
      <c r="M817" s="9">
        <v>3</v>
      </c>
      <c r="N817" s="9">
        <v>30.428999999999998</v>
      </c>
      <c r="O817" s="9">
        <v>33179.67</v>
      </c>
      <c r="P817" s="9">
        <v>1.8009999999999999</v>
      </c>
      <c r="Q817" s="9">
        <v>1.8759999999999999</v>
      </c>
      <c r="R817" s="9">
        <v>541.95100000000002</v>
      </c>
      <c r="S817" s="9">
        <v>2.7E-2</v>
      </c>
      <c r="T817" s="9">
        <v>0.27400000000000002</v>
      </c>
      <c r="U817" s="9">
        <v>0.85</v>
      </c>
    </row>
    <row r="818" spans="1:21" ht="15.75" customHeight="1" x14ac:dyDescent="0.35">
      <c r="A818" s="5" t="s">
        <v>21</v>
      </c>
      <c r="B818" s="5" t="s">
        <v>22</v>
      </c>
      <c r="C818" s="5" t="s">
        <v>23</v>
      </c>
      <c r="D818" s="10">
        <v>44676</v>
      </c>
      <c r="E818" s="7" t="str">
        <f t="shared" si="12"/>
        <v>04</v>
      </c>
      <c r="F818" s="7" t="str">
        <f t="shared" si="13"/>
        <v>2022</v>
      </c>
      <c r="G818" s="7" t="e">
        <f t="shared" ca="1" si="14"/>
        <v>#NAME?</v>
      </c>
      <c r="H818" s="8" t="e">
        <f t="shared" ca="1" si="15"/>
        <v>#NAME?</v>
      </c>
      <c r="I818" s="9">
        <v>3684712</v>
      </c>
      <c r="J818" s="9">
        <v>212</v>
      </c>
      <c r="K818" s="9">
        <v>214.429</v>
      </c>
      <c r="L818" s="9">
        <v>60194</v>
      </c>
      <c r="M818" s="9">
        <v>12</v>
      </c>
      <c r="N818" s="9">
        <v>31.143000000000001</v>
      </c>
      <c r="O818" s="9">
        <v>33181.58</v>
      </c>
      <c r="P818" s="9">
        <v>1.909</v>
      </c>
      <c r="Q818" s="9">
        <v>1.931</v>
      </c>
      <c r="R818" s="9">
        <v>542.05899999999997</v>
      </c>
      <c r="S818" s="9">
        <v>0.108</v>
      </c>
      <c r="T818" s="9">
        <v>0.28000000000000003</v>
      </c>
      <c r="U818" s="9">
        <v>0.88</v>
      </c>
    </row>
    <row r="819" spans="1:21" ht="15.75" customHeight="1" x14ac:dyDescent="0.35">
      <c r="A819" s="5" t="s">
        <v>21</v>
      </c>
      <c r="B819" s="5" t="s">
        <v>22</v>
      </c>
      <c r="C819" s="5" t="s">
        <v>23</v>
      </c>
      <c r="D819" s="10">
        <v>44677</v>
      </c>
      <c r="E819" s="7" t="str">
        <f t="shared" si="12"/>
        <v>04</v>
      </c>
      <c r="F819" s="7" t="str">
        <f t="shared" si="13"/>
        <v>2022</v>
      </c>
      <c r="G819" s="7" t="e">
        <f t="shared" ca="1" si="14"/>
        <v>#NAME?</v>
      </c>
      <c r="H819" s="8" t="e">
        <f t="shared" ca="1" si="15"/>
        <v>#NAME?</v>
      </c>
      <c r="I819" s="9">
        <v>3684835</v>
      </c>
      <c r="J819" s="9">
        <v>123</v>
      </c>
      <c r="K819" s="9">
        <v>209.714</v>
      </c>
      <c r="L819" s="9">
        <v>60195</v>
      </c>
      <c r="M819" s="9">
        <v>1</v>
      </c>
      <c r="N819" s="9">
        <v>30.428999999999998</v>
      </c>
      <c r="O819" s="9">
        <v>33182.69</v>
      </c>
      <c r="P819" s="9">
        <v>1.1080000000000001</v>
      </c>
      <c r="Q819" s="9">
        <v>1.889</v>
      </c>
      <c r="R819" s="9">
        <v>542.06799999999998</v>
      </c>
      <c r="S819" s="9">
        <v>8.9999999999999993E-3</v>
      </c>
      <c r="T819" s="9">
        <v>0.27400000000000002</v>
      </c>
      <c r="U819" s="9">
        <v>0.88</v>
      </c>
    </row>
    <row r="820" spans="1:21" ht="15.75" customHeight="1" x14ac:dyDescent="0.35">
      <c r="A820" s="5" t="s">
        <v>21</v>
      </c>
      <c r="B820" s="5" t="s">
        <v>22</v>
      </c>
      <c r="C820" s="5" t="s">
        <v>23</v>
      </c>
      <c r="D820" s="10">
        <v>44678</v>
      </c>
      <c r="E820" s="7" t="str">
        <f t="shared" si="12"/>
        <v>04</v>
      </c>
      <c r="F820" s="7" t="str">
        <f t="shared" si="13"/>
        <v>2022</v>
      </c>
      <c r="G820" s="7" t="e">
        <f t="shared" ca="1" si="14"/>
        <v>#NAME?</v>
      </c>
      <c r="H820" s="8" t="e">
        <f t="shared" ca="1" si="15"/>
        <v>#NAME?</v>
      </c>
      <c r="I820" s="9">
        <v>3685029</v>
      </c>
      <c r="J820" s="9">
        <v>194</v>
      </c>
      <c r="K820" s="9">
        <v>185.286</v>
      </c>
      <c r="L820" s="9">
        <v>60215</v>
      </c>
      <c r="M820" s="9">
        <v>20</v>
      </c>
      <c r="N820" s="9">
        <v>32.143000000000001</v>
      </c>
      <c r="O820" s="9">
        <v>33184.44</v>
      </c>
      <c r="P820" s="9">
        <v>1.7470000000000001</v>
      </c>
      <c r="Q820" s="9">
        <v>1.669</v>
      </c>
      <c r="R820" s="9">
        <v>542.24800000000005</v>
      </c>
      <c r="S820" s="9">
        <v>0.18</v>
      </c>
      <c r="T820" s="9">
        <v>0.28899999999999998</v>
      </c>
      <c r="U820" s="9">
        <v>0.89</v>
      </c>
    </row>
    <row r="821" spans="1:21" ht="15.75" customHeight="1" x14ac:dyDescent="0.35">
      <c r="A821" s="5" t="s">
        <v>21</v>
      </c>
      <c r="B821" s="5" t="s">
        <v>22</v>
      </c>
      <c r="C821" s="5" t="s">
        <v>23</v>
      </c>
      <c r="D821" s="10">
        <v>44679</v>
      </c>
      <c r="E821" s="7" t="str">
        <f t="shared" si="12"/>
        <v>04</v>
      </c>
      <c r="F821" s="7" t="str">
        <f t="shared" si="13"/>
        <v>2022</v>
      </c>
      <c r="G821" s="7" t="e">
        <f t="shared" ca="1" si="14"/>
        <v>#NAME?</v>
      </c>
      <c r="H821" s="8" t="e">
        <f t="shared" ca="1" si="15"/>
        <v>#NAME?</v>
      </c>
      <c r="I821" s="9">
        <v>3685222</v>
      </c>
      <c r="J821" s="9">
        <v>193</v>
      </c>
      <c r="K821" s="9">
        <v>193.857</v>
      </c>
      <c r="L821" s="9">
        <v>60267</v>
      </c>
      <c r="M821" s="9">
        <v>52</v>
      </c>
      <c r="N821" s="9">
        <v>30.143000000000001</v>
      </c>
      <c r="O821" s="9">
        <v>33186.17</v>
      </c>
      <c r="P821" s="9">
        <v>1.738</v>
      </c>
      <c r="Q821" s="9">
        <v>1.746</v>
      </c>
      <c r="R821" s="9">
        <v>542.71699999999998</v>
      </c>
      <c r="S821" s="9">
        <v>0.46800000000000003</v>
      </c>
      <c r="T821" s="9">
        <v>0.27100000000000002</v>
      </c>
      <c r="U821" s="9">
        <v>0.9</v>
      </c>
    </row>
    <row r="822" spans="1:21" ht="15.75" customHeight="1" x14ac:dyDescent="0.35">
      <c r="A822" s="5" t="s">
        <v>21</v>
      </c>
      <c r="B822" s="5" t="s">
        <v>22</v>
      </c>
      <c r="C822" s="5" t="s">
        <v>23</v>
      </c>
      <c r="D822" s="10">
        <v>44680</v>
      </c>
      <c r="E822" s="7" t="str">
        <f t="shared" si="12"/>
        <v>04</v>
      </c>
      <c r="F822" s="7" t="str">
        <f t="shared" si="13"/>
        <v>2022</v>
      </c>
      <c r="G822" s="7" t="e">
        <f t="shared" ca="1" si="14"/>
        <v>#NAME?</v>
      </c>
      <c r="H822" s="8" t="e">
        <f t="shared" ca="1" si="15"/>
        <v>#NAME?</v>
      </c>
      <c r="I822" s="9">
        <v>3685403</v>
      </c>
      <c r="J822" s="9">
        <v>181</v>
      </c>
      <c r="K822" s="9">
        <v>187</v>
      </c>
      <c r="L822" s="9">
        <v>60305</v>
      </c>
      <c r="M822" s="9">
        <v>38</v>
      </c>
      <c r="N822" s="9">
        <v>26.713999999999999</v>
      </c>
      <c r="O822" s="9">
        <v>33187.800000000003</v>
      </c>
      <c r="P822" s="9">
        <v>1.63</v>
      </c>
      <c r="Q822" s="9">
        <v>1.6839999999999999</v>
      </c>
      <c r="R822" s="9">
        <v>543.05899999999997</v>
      </c>
      <c r="S822" s="9">
        <v>0.34200000000000003</v>
      </c>
      <c r="T822" s="9">
        <v>0.24099999999999999</v>
      </c>
      <c r="U822" s="9">
        <v>0.91</v>
      </c>
    </row>
    <row r="823" spans="1:21" ht="15.75" customHeight="1" x14ac:dyDescent="0.35">
      <c r="A823" s="5" t="s">
        <v>21</v>
      </c>
      <c r="B823" s="5" t="s">
        <v>22</v>
      </c>
      <c r="C823" s="5" t="s">
        <v>23</v>
      </c>
      <c r="D823" s="10">
        <v>44681</v>
      </c>
      <c r="E823" s="7" t="str">
        <f t="shared" si="12"/>
        <v>04</v>
      </c>
      <c r="F823" s="7" t="str">
        <f t="shared" si="13"/>
        <v>2022</v>
      </c>
      <c r="G823" s="7" t="e">
        <f t="shared" ca="1" si="14"/>
        <v>#NAME?</v>
      </c>
      <c r="H823" s="8" t="e">
        <f t="shared" ca="1" si="15"/>
        <v>#NAME?</v>
      </c>
      <c r="I823" s="9">
        <v>3685643</v>
      </c>
      <c r="J823" s="9">
        <v>240</v>
      </c>
      <c r="K823" s="9">
        <v>191.857</v>
      </c>
      <c r="L823" s="9">
        <v>60341</v>
      </c>
      <c r="M823" s="9">
        <v>36</v>
      </c>
      <c r="N823" s="9">
        <v>23.143000000000001</v>
      </c>
      <c r="O823" s="9">
        <v>33189.96</v>
      </c>
      <c r="P823" s="9">
        <v>2.161</v>
      </c>
      <c r="Q823" s="9">
        <v>1.728</v>
      </c>
      <c r="R823" s="9">
        <v>543.38300000000004</v>
      </c>
      <c r="S823" s="9">
        <v>0.32400000000000001</v>
      </c>
      <c r="T823" s="9">
        <v>0.20799999999999999</v>
      </c>
      <c r="U823" s="9">
        <v>0.96</v>
      </c>
    </row>
    <row r="824" spans="1:21" ht="15.75" customHeight="1" x14ac:dyDescent="0.35">
      <c r="A824" s="5" t="s">
        <v>21</v>
      </c>
      <c r="B824" s="5" t="s">
        <v>22</v>
      </c>
      <c r="C824" s="5" t="s">
        <v>23</v>
      </c>
      <c r="D824" s="10">
        <v>44682</v>
      </c>
      <c r="E824" s="7" t="str">
        <f t="shared" si="12"/>
        <v>05</v>
      </c>
      <c r="F824" s="7" t="str">
        <f t="shared" si="13"/>
        <v>2022</v>
      </c>
      <c r="G824" s="7" t="e">
        <f t="shared" ca="1" si="14"/>
        <v>#NAME?</v>
      </c>
      <c r="H824" s="8" t="e">
        <f t="shared" ca="1" si="15"/>
        <v>#NAME?</v>
      </c>
      <c r="I824" s="9">
        <v>3685895</v>
      </c>
      <c r="J824" s="9">
        <v>252</v>
      </c>
      <c r="K824" s="9">
        <v>199.286</v>
      </c>
      <c r="L824" s="9">
        <v>60397</v>
      </c>
      <c r="M824" s="9">
        <v>56</v>
      </c>
      <c r="N824" s="9">
        <v>30.713999999999999</v>
      </c>
      <c r="O824" s="9">
        <v>33192.230000000003</v>
      </c>
      <c r="P824" s="9">
        <v>2.2690000000000001</v>
      </c>
      <c r="Q824" s="9">
        <v>1.7949999999999999</v>
      </c>
      <c r="R824" s="9">
        <v>543.88699999999994</v>
      </c>
      <c r="S824" s="9">
        <v>0.504</v>
      </c>
      <c r="T824" s="9">
        <v>0.27700000000000002</v>
      </c>
      <c r="U824" s="9">
        <v>0.97</v>
      </c>
    </row>
    <row r="825" spans="1:21" ht="15.75" customHeight="1" x14ac:dyDescent="0.35">
      <c r="A825" s="5" t="s">
        <v>21</v>
      </c>
      <c r="B825" s="5" t="s">
        <v>22</v>
      </c>
      <c r="C825" s="5" t="s">
        <v>23</v>
      </c>
      <c r="D825" s="10">
        <v>44683</v>
      </c>
      <c r="E825" s="7" t="str">
        <f t="shared" si="12"/>
        <v>05</v>
      </c>
      <c r="F825" s="7" t="str">
        <f t="shared" si="13"/>
        <v>2022</v>
      </c>
      <c r="G825" s="7" t="e">
        <f t="shared" ca="1" si="14"/>
        <v>#NAME?</v>
      </c>
      <c r="H825" s="8" t="e">
        <f t="shared" ca="1" si="15"/>
        <v>#NAME?</v>
      </c>
      <c r="I825" s="9">
        <v>3686082</v>
      </c>
      <c r="J825" s="9">
        <v>187</v>
      </c>
      <c r="K825" s="9">
        <v>195.714</v>
      </c>
      <c r="L825" s="9">
        <v>60410</v>
      </c>
      <c r="M825" s="9">
        <v>13</v>
      </c>
      <c r="N825" s="9">
        <v>30.856999999999999</v>
      </c>
      <c r="O825" s="9">
        <v>33193.919999999998</v>
      </c>
      <c r="P825" s="9">
        <v>1.6839999999999999</v>
      </c>
      <c r="Q825" s="9">
        <v>1.762</v>
      </c>
      <c r="R825" s="9">
        <v>544.00400000000002</v>
      </c>
      <c r="S825" s="9">
        <v>0.11700000000000001</v>
      </c>
      <c r="T825" s="9">
        <v>0.27800000000000002</v>
      </c>
      <c r="U825" s="9">
        <v>0.93</v>
      </c>
    </row>
    <row r="826" spans="1:21" ht="15.75" customHeight="1" x14ac:dyDescent="0.35">
      <c r="A826" s="5" t="s">
        <v>21</v>
      </c>
      <c r="B826" s="5" t="s">
        <v>22</v>
      </c>
      <c r="C826" s="5" t="s">
        <v>23</v>
      </c>
      <c r="D826" s="10">
        <v>44684</v>
      </c>
      <c r="E826" s="7" t="str">
        <f t="shared" si="12"/>
        <v>05</v>
      </c>
      <c r="F826" s="7" t="str">
        <f t="shared" si="13"/>
        <v>2022</v>
      </c>
      <c r="G826" s="7" t="e">
        <f t="shared" ca="1" si="14"/>
        <v>#NAME?</v>
      </c>
      <c r="H826" s="8" t="e">
        <f t="shared" ca="1" si="15"/>
        <v>#NAME?</v>
      </c>
      <c r="I826" s="9">
        <v>3686216</v>
      </c>
      <c r="J826" s="9">
        <v>134</v>
      </c>
      <c r="K826" s="9">
        <v>197.286</v>
      </c>
      <c r="L826" s="9">
        <v>60412</v>
      </c>
      <c r="M826" s="9">
        <v>2</v>
      </c>
      <c r="N826" s="9">
        <v>31</v>
      </c>
      <c r="O826" s="9">
        <v>33195.120000000003</v>
      </c>
      <c r="P826" s="9">
        <v>1.2070000000000001</v>
      </c>
      <c r="Q826" s="9">
        <v>1.7769999999999999</v>
      </c>
      <c r="R826" s="9">
        <v>544.02200000000005</v>
      </c>
      <c r="S826" s="9">
        <v>1.7999999999999999E-2</v>
      </c>
      <c r="T826" s="9">
        <v>0.27900000000000003</v>
      </c>
      <c r="U826" s="9">
        <v>0.9</v>
      </c>
    </row>
    <row r="827" spans="1:21" ht="15.75" customHeight="1" x14ac:dyDescent="0.35">
      <c r="A827" s="5" t="s">
        <v>21</v>
      </c>
      <c r="B827" s="5" t="s">
        <v>22</v>
      </c>
      <c r="C827" s="5" t="s">
        <v>23</v>
      </c>
      <c r="D827" s="10">
        <v>44685</v>
      </c>
      <c r="E827" s="7" t="str">
        <f t="shared" si="12"/>
        <v>05</v>
      </c>
      <c r="F827" s="7" t="str">
        <f t="shared" si="13"/>
        <v>2022</v>
      </c>
      <c r="G827" s="7" t="e">
        <f t="shared" ca="1" si="14"/>
        <v>#NAME?</v>
      </c>
      <c r="H827" s="8" t="e">
        <f t="shared" ca="1" si="15"/>
        <v>#NAME?</v>
      </c>
      <c r="I827" s="9">
        <v>3686375</v>
      </c>
      <c r="J827" s="9">
        <v>159</v>
      </c>
      <c r="K827" s="9">
        <v>192.286</v>
      </c>
      <c r="L827" s="9">
        <v>60439</v>
      </c>
      <c r="M827" s="9">
        <v>27</v>
      </c>
      <c r="N827" s="9">
        <v>32</v>
      </c>
      <c r="O827" s="9">
        <v>33196.559999999998</v>
      </c>
      <c r="P827" s="9">
        <v>1.4319999999999999</v>
      </c>
      <c r="Q827" s="9">
        <v>1.732</v>
      </c>
      <c r="R827" s="9">
        <v>544.26499999999999</v>
      </c>
      <c r="S827" s="9">
        <v>0.24299999999999999</v>
      </c>
      <c r="T827" s="9">
        <v>0.28799999999999998</v>
      </c>
      <c r="U827" s="9">
        <v>0.86</v>
      </c>
    </row>
    <row r="828" spans="1:21" ht="15.75" customHeight="1" x14ac:dyDescent="0.35">
      <c r="A828" s="5" t="s">
        <v>21</v>
      </c>
      <c r="B828" s="5" t="s">
        <v>22</v>
      </c>
      <c r="C828" s="5" t="s">
        <v>23</v>
      </c>
      <c r="D828" s="10">
        <v>44686</v>
      </c>
      <c r="E828" s="7" t="str">
        <f t="shared" si="12"/>
        <v>05</v>
      </c>
      <c r="F828" s="7" t="str">
        <f t="shared" si="13"/>
        <v>2022</v>
      </c>
      <c r="G828" s="7" t="e">
        <f t="shared" ca="1" si="14"/>
        <v>#NAME?</v>
      </c>
      <c r="H828" s="8" t="e">
        <f t="shared" ca="1" si="15"/>
        <v>#NAME?</v>
      </c>
      <c r="I828" s="9">
        <v>3686543</v>
      </c>
      <c r="J828" s="9">
        <v>168</v>
      </c>
      <c r="K828" s="9">
        <v>188.714</v>
      </c>
      <c r="L828" s="9">
        <v>60439</v>
      </c>
      <c r="M828" s="9">
        <v>0</v>
      </c>
      <c r="N828" s="9">
        <v>24.571000000000002</v>
      </c>
      <c r="O828" s="9">
        <v>33198.07</v>
      </c>
      <c r="P828" s="9">
        <v>1.5129999999999999</v>
      </c>
      <c r="Q828" s="9">
        <v>1.6990000000000001</v>
      </c>
      <c r="R828" s="9">
        <v>544.26499999999999</v>
      </c>
      <c r="S828" s="9">
        <v>0</v>
      </c>
      <c r="T828" s="9">
        <v>0.221</v>
      </c>
      <c r="U828" s="9">
        <v>0.84</v>
      </c>
    </row>
    <row r="829" spans="1:21" ht="15.75" customHeight="1" x14ac:dyDescent="0.35">
      <c r="A829" s="5" t="s">
        <v>21</v>
      </c>
      <c r="B829" s="5" t="s">
        <v>22</v>
      </c>
      <c r="C829" s="5" t="s">
        <v>23</v>
      </c>
      <c r="D829" s="10">
        <v>44687</v>
      </c>
      <c r="E829" s="7" t="str">
        <f t="shared" si="12"/>
        <v>05</v>
      </c>
      <c r="F829" s="7" t="str">
        <f t="shared" si="13"/>
        <v>2022</v>
      </c>
      <c r="G829" s="7" t="e">
        <f t="shared" ca="1" si="14"/>
        <v>#NAME?</v>
      </c>
      <c r="H829" s="8" t="e">
        <f t="shared" ca="1" si="15"/>
        <v>#NAME?</v>
      </c>
      <c r="I829" s="9">
        <v>3686693</v>
      </c>
      <c r="J829" s="9">
        <v>150</v>
      </c>
      <c r="K829" s="9">
        <v>184.286</v>
      </c>
      <c r="L829" s="9">
        <v>60439</v>
      </c>
      <c r="M829" s="9">
        <v>0</v>
      </c>
      <c r="N829" s="9">
        <v>19.143000000000001</v>
      </c>
      <c r="O829" s="9">
        <v>33199.42</v>
      </c>
      <c r="P829" s="9">
        <v>1.351</v>
      </c>
      <c r="Q829" s="9">
        <v>1.66</v>
      </c>
      <c r="R829" s="9">
        <v>544.26499999999999</v>
      </c>
      <c r="S829" s="9">
        <v>0</v>
      </c>
      <c r="T829" s="9">
        <v>0.17199999999999999</v>
      </c>
      <c r="U829" s="9">
        <v>0.82</v>
      </c>
    </row>
    <row r="830" spans="1:21" ht="15.75" customHeight="1" x14ac:dyDescent="0.35">
      <c r="A830" s="5" t="s">
        <v>21</v>
      </c>
      <c r="B830" s="5" t="s">
        <v>22</v>
      </c>
      <c r="C830" s="5" t="s">
        <v>23</v>
      </c>
      <c r="D830" s="10">
        <v>44688</v>
      </c>
      <c r="E830" s="7" t="str">
        <f t="shared" si="12"/>
        <v>05</v>
      </c>
      <c r="F830" s="7" t="str">
        <f t="shared" si="13"/>
        <v>2022</v>
      </c>
      <c r="G830" s="7" t="e">
        <f t="shared" ca="1" si="14"/>
        <v>#NAME?</v>
      </c>
      <c r="H830" s="8" t="e">
        <f t="shared" ca="1" si="15"/>
        <v>#NAME?</v>
      </c>
      <c r="I830" s="9">
        <v>3686868</v>
      </c>
      <c r="J830" s="9">
        <v>175</v>
      </c>
      <c r="K830" s="9">
        <v>175</v>
      </c>
      <c r="L830" s="9">
        <v>60439</v>
      </c>
      <c r="M830" s="9">
        <v>0</v>
      </c>
      <c r="N830" s="9">
        <v>14</v>
      </c>
      <c r="O830" s="9">
        <v>33201</v>
      </c>
      <c r="P830" s="9">
        <v>1.5760000000000001</v>
      </c>
      <c r="Q830" s="9">
        <v>1.5760000000000001</v>
      </c>
      <c r="R830" s="9">
        <v>544.26499999999999</v>
      </c>
      <c r="S830" s="9">
        <v>0</v>
      </c>
      <c r="T830" s="9">
        <v>0.126</v>
      </c>
      <c r="U830" s="9">
        <v>0.83</v>
      </c>
    </row>
    <row r="831" spans="1:21" ht="15.75" customHeight="1" x14ac:dyDescent="0.35">
      <c r="A831" s="5" t="s">
        <v>21</v>
      </c>
      <c r="B831" s="5" t="s">
        <v>22</v>
      </c>
      <c r="C831" s="5" t="s">
        <v>23</v>
      </c>
      <c r="D831" s="10">
        <v>44689</v>
      </c>
      <c r="E831" s="7" t="str">
        <f t="shared" si="12"/>
        <v>05</v>
      </c>
      <c r="F831" s="7" t="str">
        <f t="shared" si="13"/>
        <v>2022</v>
      </c>
      <c r="G831" s="7" t="e">
        <f t="shared" ca="1" si="14"/>
        <v>#NAME?</v>
      </c>
      <c r="H831" s="8" t="e">
        <f t="shared" ca="1" si="15"/>
        <v>#NAME?</v>
      </c>
      <c r="I831" s="9">
        <v>3687018</v>
      </c>
      <c r="J831" s="9">
        <v>150</v>
      </c>
      <c r="K831" s="9">
        <v>160.429</v>
      </c>
      <c r="L831" s="9">
        <v>60439</v>
      </c>
      <c r="M831" s="9">
        <v>0</v>
      </c>
      <c r="N831" s="9">
        <v>6</v>
      </c>
      <c r="O831" s="9">
        <v>33202.35</v>
      </c>
      <c r="P831" s="9">
        <v>1.351</v>
      </c>
      <c r="Q831" s="9">
        <v>1.4450000000000001</v>
      </c>
      <c r="R831" s="9">
        <v>544.26499999999999</v>
      </c>
      <c r="S831" s="9">
        <v>0</v>
      </c>
      <c r="T831" s="9">
        <v>5.3999999999999999E-2</v>
      </c>
      <c r="U831" s="9">
        <v>0.84</v>
      </c>
    </row>
    <row r="832" spans="1:21" ht="15.75" customHeight="1" x14ac:dyDescent="0.35">
      <c r="A832" s="5" t="s">
        <v>21</v>
      </c>
      <c r="B832" s="5" t="s">
        <v>22</v>
      </c>
      <c r="C832" s="5" t="s">
        <v>23</v>
      </c>
      <c r="D832" s="10">
        <v>44690</v>
      </c>
      <c r="E832" s="7" t="str">
        <f t="shared" si="12"/>
        <v>05</v>
      </c>
      <c r="F832" s="7" t="str">
        <f t="shared" si="13"/>
        <v>2022</v>
      </c>
      <c r="G832" s="7" t="e">
        <f t="shared" ca="1" si="14"/>
        <v>#NAME?</v>
      </c>
      <c r="H832" s="8" t="e">
        <f t="shared" ca="1" si="15"/>
        <v>#NAME?</v>
      </c>
      <c r="I832" s="9">
        <v>3687197</v>
      </c>
      <c r="J832" s="9">
        <v>179</v>
      </c>
      <c r="K832" s="9">
        <v>159.286</v>
      </c>
      <c r="L832" s="9">
        <v>60439</v>
      </c>
      <c r="M832" s="9">
        <v>0</v>
      </c>
      <c r="N832" s="9">
        <v>4.1429999999999998</v>
      </c>
      <c r="O832" s="9">
        <v>33203.96</v>
      </c>
      <c r="P832" s="9">
        <v>1.6120000000000001</v>
      </c>
      <c r="Q832" s="9">
        <v>1.4339999999999999</v>
      </c>
      <c r="R832" s="9">
        <v>544.26499999999999</v>
      </c>
      <c r="S832" s="9">
        <v>0</v>
      </c>
      <c r="T832" s="9">
        <v>3.6999999999999998E-2</v>
      </c>
      <c r="U832" s="9">
        <v>0.89</v>
      </c>
    </row>
    <row r="833" spans="1:21" ht="15.75" customHeight="1" x14ac:dyDescent="0.35">
      <c r="A833" s="5" t="s">
        <v>21</v>
      </c>
      <c r="B833" s="5" t="s">
        <v>22</v>
      </c>
      <c r="C833" s="5" t="s">
        <v>23</v>
      </c>
      <c r="D833" s="10">
        <v>44691</v>
      </c>
      <c r="E833" s="7" t="str">
        <f t="shared" si="12"/>
        <v>05</v>
      </c>
      <c r="F833" s="7" t="str">
        <f t="shared" si="13"/>
        <v>2022</v>
      </c>
      <c r="G833" s="7" t="e">
        <f t="shared" ca="1" si="14"/>
        <v>#NAME?</v>
      </c>
      <c r="H833" s="8" t="e">
        <f t="shared" ca="1" si="15"/>
        <v>#NAME?</v>
      </c>
      <c r="I833" s="9">
        <v>3687320</v>
      </c>
      <c r="J833" s="9">
        <v>123</v>
      </c>
      <c r="K833" s="9">
        <v>157.714</v>
      </c>
      <c r="L833" s="9">
        <v>60439</v>
      </c>
      <c r="M833" s="9">
        <v>0</v>
      </c>
      <c r="N833" s="9">
        <v>3.8570000000000002</v>
      </c>
      <c r="O833" s="9">
        <v>33205.07</v>
      </c>
      <c r="P833" s="9">
        <v>1.1080000000000001</v>
      </c>
      <c r="Q833" s="9">
        <v>1.42</v>
      </c>
      <c r="R833" s="9">
        <v>544.26499999999999</v>
      </c>
      <c r="S833" s="9">
        <v>0</v>
      </c>
      <c r="T833" s="9">
        <v>3.5000000000000003E-2</v>
      </c>
      <c r="U833" s="9">
        <v>0.89</v>
      </c>
    </row>
    <row r="834" spans="1:21" ht="15.75" customHeight="1" x14ac:dyDescent="0.35">
      <c r="A834" s="5" t="s">
        <v>21</v>
      </c>
      <c r="B834" s="5" t="s">
        <v>22</v>
      </c>
      <c r="C834" s="5" t="s">
        <v>23</v>
      </c>
      <c r="D834" s="10">
        <v>44692</v>
      </c>
      <c r="E834" s="7" t="str">
        <f t="shared" si="12"/>
        <v>05</v>
      </c>
      <c r="F834" s="7" t="str">
        <f t="shared" si="13"/>
        <v>2022</v>
      </c>
      <c r="G834" s="7" t="e">
        <f t="shared" ca="1" si="14"/>
        <v>#NAME?</v>
      </c>
      <c r="H834" s="8" t="e">
        <f t="shared" ca="1" si="15"/>
        <v>#NAME?</v>
      </c>
      <c r="I834" s="9">
        <v>3687428</v>
      </c>
      <c r="J834" s="9">
        <v>108</v>
      </c>
      <c r="K834" s="9">
        <v>150.429</v>
      </c>
      <c r="L834" s="9">
        <v>60439</v>
      </c>
      <c r="M834" s="9">
        <v>0</v>
      </c>
      <c r="N834" s="9">
        <v>0</v>
      </c>
      <c r="O834" s="9">
        <v>33206.04</v>
      </c>
      <c r="P834" s="9">
        <v>0.97299999999999998</v>
      </c>
      <c r="Q834" s="9">
        <v>1.355</v>
      </c>
      <c r="R834" s="9">
        <v>544.26499999999999</v>
      </c>
      <c r="S834" s="9">
        <v>0</v>
      </c>
      <c r="T834" s="9">
        <v>0</v>
      </c>
      <c r="U834" s="9">
        <v>0.87</v>
      </c>
    </row>
    <row r="835" spans="1:21" ht="15.75" customHeight="1" x14ac:dyDescent="0.35">
      <c r="A835" s="5" t="s">
        <v>21</v>
      </c>
      <c r="B835" s="5" t="s">
        <v>22</v>
      </c>
      <c r="C835" s="5" t="s">
        <v>23</v>
      </c>
      <c r="D835" s="10">
        <v>44693</v>
      </c>
      <c r="E835" s="7" t="str">
        <f t="shared" si="12"/>
        <v>05</v>
      </c>
      <c r="F835" s="7" t="str">
        <f t="shared" si="13"/>
        <v>2022</v>
      </c>
      <c r="G835" s="7" t="e">
        <f t="shared" ca="1" si="14"/>
        <v>#NAME?</v>
      </c>
      <c r="H835" s="8" t="e">
        <f t="shared" ca="1" si="15"/>
        <v>#NAME?</v>
      </c>
      <c r="I835" s="9">
        <v>3687567</v>
      </c>
      <c r="J835" s="9">
        <v>139</v>
      </c>
      <c r="K835" s="9">
        <v>146.286</v>
      </c>
      <c r="L835" s="9">
        <v>60452</v>
      </c>
      <c r="M835" s="9">
        <v>13</v>
      </c>
      <c r="N835" s="9">
        <v>1.857</v>
      </c>
      <c r="O835" s="9">
        <v>33207.29</v>
      </c>
      <c r="P835" s="9">
        <v>1.252</v>
      </c>
      <c r="Q835" s="9">
        <v>1.3169999999999999</v>
      </c>
      <c r="R835" s="9">
        <v>544.38300000000004</v>
      </c>
      <c r="S835" s="9">
        <v>0.11700000000000001</v>
      </c>
      <c r="T835" s="9">
        <v>1.7000000000000001E-2</v>
      </c>
      <c r="U835" s="9">
        <v>0.91</v>
      </c>
    </row>
    <row r="836" spans="1:21" ht="15.75" customHeight="1" x14ac:dyDescent="0.35">
      <c r="A836" s="5" t="s">
        <v>21</v>
      </c>
      <c r="B836" s="5" t="s">
        <v>22</v>
      </c>
      <c r="C836" s="5" t="s">
        <v>23</v>
      </c>
      <c r="D836" s="10">
        <v>44694</v>
      </c>
      <c r="E836" s="7" t="str">
        <f t="shared" si="12"/>
        <v>05</v>
      </c>
      <c r="F836" s="7" t="str">
        <f t="shared" si="13"/>
        <v>2022</v>
      </c>
      <c r="G836" s="7" t="e">
        <f t="shared" ca="1" si="14"/>
        <v>#NAME?</v>
      </c>
      <c r="H836" s="8" t="e">
        <f t="shared" ca="1" si="15"/>
        <v>#NAME?</v>
      </c>
      <c r="I836" s="9">
        <v>3687748</v>
      </c>
      <c r="J836" s="9">
        <v>181</v>
      </c>
      <c r="K836" s="9">
        <v>150.714</v>
      </c>
      <c r="L836" s="9">
        <v>60455</v>
      </c>
      <c r="M836" s="9">
        <v>3</v>
      </c>
      <c r="N836" s="9">
        <v>2.286</v>
      </c>
      <c r="O836" s="9">
        <v>33208.92</v>
      </c>
      <c r="P836" s="9">
        <v>1.63</v>
      </c>
      <c r="Q836" s="9">
        <v>1.357</v>
      </c>
      <c r="R836" s="9">
        <v>544.41</v>
      </c>
      <c r="S836" s="9">
        <v>2.7E-2</v>
      </c>
      <c r="T836" s="9">
        <v>2.1000000000000001E-2</v>
      </c>
      <c r="U836" s="9">
        <v>0.97</v>
      </c>
    </row>
    <row r="837" spans="1:21" ht="15.75" customHeight="1" x14ac:dyDescent="0.35">
      <c r="A837" s="5" t="s">
        <v>21</v>
      </c>
      <c r="B837" s="5" t="s">
        <v>22</v>
      </c>
      <c r="C837" s="5" t="s">
        <v>23</v>
      </c>
      <c r="D837" s="10">
        <v>44695</v>
      </c>
      <c r="E837" s="7" t="str">
        <f t="shared" si="12"/>
        <v>05</v>
      </c>
      <c r="F837" s="7" t="str">
        <f t="shared" si="13"/>
        <v>2022</v>
      </c>
      <c r="G837" s="7" t="e">
        <f t="shared" ca="1" si="14"/>
        <v>#NAME?</v>
      </c>
      <c r="H837" s="8" t="e">
        <f t="shared" ca="1" si="15"/>
        <v>#NAME?</v>
      </c>
      <c r="I837" s="9">
        <v>3687922</v>
      </c>
      <c r="J837" s="9">
        <v>174</v>
      </c>
      <c r="K837" s="9">
        <v>150.571</v>
      </c>
      <c r="L837" s="9">
        <v>60455</v>
      </c>
      <c r="M837" s="9">
        <v>0</v>
      </c>
      <c r="N837" s="9">
        <v>2.286</v>
      </c>
      <c r="O837" s="9">
        <v>33210.49</v>
      </c>
      <c r="P837" s="9">
        <v>1.5669999999999999</v>
      </c>
      <c r="Q837" s="9">
        <v>1.3560000000000001</v>
      </c>
      <c r="R837" s="9">
        <v>544.41</v>
      </c>
      <c r="S837" s="9">
        <v>0</v>
      </c>
      <c r="T837" s="9">
        <v>2.1000000000000001E-2</v>
      </c>
      <c r="U837" s="9">
        <v>1.01</v>
      </c>
    </row>
    <row r="838" spans="1:21" ht="15.75" customHeight="1" x14ac:dyDescent="0.35">
      <c r="A838" s="5" t="s">
        <v>21</v>
      </c>
      <c r="B838" s="5" t="s">
        <v>22</v>
      </c>
      <c r="C838" s="5" t="s">
        <v>23</v>
      </c>
      <c r="D838" s="10">
        <v>44696</v>
      </c>
      <c r="E838" s="7" t="str">
        <f t="shared" si="12"/>
        <v>05</v>
      </c>
      <c r="F838" s="7" t="str">
        <f t="shared" si="13"/>
        <v>2022</v>
      </c>
      <c r="G838" s="7" t="e">
        <f t="shared" ca="1" si="14"/>
        <v>#NAME?</v>
      </c>
      <c r="H838" s="8" t="e">
        <f t="shared" ca="1" si="15"/>
        <v>#NAME?</v>
      </c>
      <c r="I838" s="9">
        <v>3688132</v>
      </c>
      <c r="J838" s="9">
        <v>210</v>
      </c>
      <c r="K838" s="9">
        <v>159.143</v>
      </c>
      <c r="L838" s="9">
        <v>60455</v>
      </c>
      <c r="M838" s="9">
        <v>0</v>
      </c>
      <c r="N838" s="9">
        <v>2.286</v>
      </c>
      <c r="O838" s="9">
        <v>33212.379999999997</v>
      </c>
      <c r="P838" s="9">
        <v>1.891</v>
      </c>
      <c r="Q838" s="9">
        <v>1.4330000000000001</v>
      </c>
      <c r="R838" s="9">
        <v>544.41</v>
      </c>
      <c r="S838" s="9">
        <v>0</v>
      </c>
      <c r="T838" s="9">
        <v>2.1000000000000001E-2</v>
      </c>
      <c r="U838" s="9">
        <v>1.07</v>
      </c>
    </row>
    <row r="839" spans="1:21" ht="15.75" customHeight="1" x14ac:dyDescent="0.35">
      <c r="A839" s="5" t="s">
        <v>21</v>
      </c>
      <c r="B839" s="5" t="s">
        <v>22</v>
      </c>
      <c r="C839" s="5" t="s">
        <v>23</v>
      </c>
      <c r="D839" s="10">
        <v>44697</v>
      </c>
      <c r="E839" s="7" t="str">
        <f t="shared" si="12"/>
        <v>05</v>
      </c>
      <c r="F839" s="7" t="str">
        <f t="shared" si="13"/>
        <v>2022</v>
      </c>
      <c r="G839" s="7" t="e">
        <f t="shared" ca="1" si="14"/>
        <v>#NAME?</v>
      </c>
      <c r="H839" s="8" t="e">
        <f t="shared" ca="1" si="15"/>
        <v>#NAME?</v>
      </c>
      <c r="I839" s="9">
        <v>3688292</v>
      </c>
      <c r="J839" s="9">
        <v>160</v>
      </c>
      <c r="K839" s="9">
        <v>156.429</v>
      </c>
      <c r="L839" s="9">
        <v>60458</v>
      </c>
      <c r="M839" s="9">
        <v>3</v>
      </c>
      <c r="N839" s="9">
        <v>2.714</v>
      </c>
      <c r="O839" s="9">
        <v>33213.82</v>
      </c>
      <c r="P839" s="9">
        <v>1.4410000000000001</v>
      </c>
      <c r="Q839" s="9">
        <v>1.409</v>
      </c>
      <c r="R839" s="9">
        <v>544.43700000000001</v>
      </c>
      <c r="S839" s="9">
        <v>2.7E-2</v>
      </c>
      <c r="T839" s="9">
        <v>2.4E-2</v>
      </c>
      <c r="U839" s="9">
        <v>1.0900000000000001</v>
      </c>
    </row>
    <row r="840" spans="1:21" ht="15.75" customHeight="1" x14ac:dyDescent="0.35">
      <c r="A840" s="5" t="s">
        <v>21</v>
      </c>
      <c r="B840" s="5" t="s">
        <v>22</v>
      </c>
      <c r="C840" s="5" t="s">
        <v>23</v>
      </c>
      <c r="D840" s="10">
        <v>44698</v>
      </c>
      <c r="E840" s="7" t="str">
        <f t="shared" si="12"/>
        <v>05</v>
      </c>
      <c r="F840" s="7" t="str">
        <f t="shared" si="13"/>
        <v>2022</v>
      </c>
      <c r="G840" s="7" t="e">
        <f t="shared" ca="1" si="14"/>
        <v>#NAME?</v>
      </c>
      <c r="H840" s="8" t="e">
        <f t="shared" ca="1" si="15"/>
        <v>#NAME?</v>
      </c>
      <c r="I840" s="9">
        <v>3688001</v>
      </c>
      <c r="J840" s="5"/>
      <c r="K840" s="5"/>
      <c r="L840" s="9">
        <v>60452</v>
      </c>
      <c r="M840" s="5"/>
      <c r="N840" s="5"/>
      <c r="O840" s="9">
        <v>33211.199999999997</v>
      </c>
      <c r="P840" s="5"/>
      <c r="Q840" s="5"/>
      <c r="R840" s="9">
        <v>544.38300000000004</v>
      </c>
      <c r="S840" s="5"/>
      <c r="T840" s="5"/>
      <c r="U840" s="9">
        <v>1.1399999999999999</v>
      </c>
    </row>
    <row r="841" spans="1:21" ht="15.75" customHeight="1" x14ac:dyDescent="0.35">
      <c r="A841" s="5" t="s">
        <v>21</v>
      </c>
      <c r="B841" s="5" t="s">
        <v>22</v>
      </c>
      <c r="C841" s="5" t="s">
        <v>23</v>
      </c>
      <c r="D841" s="10">
        <v>44699</v>
      </c>
      <c r="E841" s="7" t="str">
        <f t="shared" si="12"/>
        <v>05</v>
      </c>
      <c r="F841" s="7" t="str">
        <f t="shared" si="13"/>
        <v>2022</v>
      </c>
      <c r="G841" s="7" t="e">
        <f t="shared" ca="1" si="14"/>
        <v>#NAME?</v>
      </c>
      <c r="H841" s="8" t="e">
        <f t="shared" ca="1" si="15"/>
        <v>#NAME?</v>
      </c>
      <c r="I841" s="9">
        <v>3688100</v>
      </c>
      <c r="J841" s="9">
        <v>99</v>
      </c>
      <c r="K841" s="9">
        <v>137.571</v>
      </c>
      <c r="L841" s="9">
        <v>60452</v>
      </c>
      <c r="M841" s="9">
        <v>0</v>
      </c>
      <c r="N841" s="9">
        <v>2.714</v>
      </c>
      <c r="O841" s="9">
        <v>33212.089999999997</v>
      </c>
      <c r="P841" s="9">
        <v>0.89200000000000002</v>
      </c>
      <c r="Q841" s="9">
        <v>1.2390000000000001</v>
      </c>
      <c r="R841" s="9">
        <v>544.38300000000004</v>
      </c>
      <c r="S841" s="9">
        <v>0</v>
      </c>
      <c r="T841" s="9">
        <v>2.4E-2</v>
      </c>
      <c r="U841" s="9">
        <v>1.19</v>
      </c>
    </row>
    <row r="842" spans="1:21" ht="15.75" customHeight="1" x14ac:dyDescent="0.35">
      <c r="A842" s="5" t="s">
        <v>21</v>
      </c>
      <c r="B842" s="5" t="s">
        <v>22</v>
      </c>
      <c r="C842" s="5" t="s">
        <v>23</v>
      </c>
      <c r="D842" s="10">
        <v>44700</v>
      </c>
      <c r="E842" s="7" t="str">
        <f t="shared" si="12"/>
        <v>05</v>
      </c>
      <c r="F842" s="7" t="str">
        <f t="shared" si="13"/>
        <v>2022</v>
      </c>
      <c r="G842" s="7" t="e">
        <f t="shared" ca="1" si="14"/>
        <v>#NAME?</v>
      </c>
      <c r="H842" s="8" t="e">
        <f t="shared" ca="1" si="15"/>
        <v>#NAME?</v>
      </c>
      <c r="I842" s="9">
        <v>3688295</v>
      </c>
      <c r="J842" s="9">
        <v>195</v>
      </c>
      <c r="K842" s="9">
        <v>145.571</v>
      </c>
      <c r="L842" s="9">
        <v>60452</v>
      </c>
      <c r="M842" s="9">
        <v>0</v>
      </c>
      <c r="N842" s="9">
        <v>0.85699999999999998</v>
      </c>
      <c r="O842" s="9">
        <v>33213.85</v>
      </c>
      <c r="P842" s="9">
        <v>1.756</v>
      </c>
      <c r="Q842" s="9">
        <v>1.3109999999999999</v>
      </c>
      <c r="R842" s="9">
        <v>544.38300000000004</v>
      </c>
      <c r="S842" s="9">
        <v>0</v>
      </c>
      <c r="T842" s="9">
        <v>8.0000000000000002E-3</v>
      </c>
      <c r="U842" s="9">
        <v>1.24</v>
      </c>
    </row>
    <row r="843" spans="1:21" ht="15.75" customHeight="1" x14ac:dyDescent="0.35">
      <c r="A843" s="5" t="s">
        <v>21</v>
      </c>
      <c r="B843" s="5" t="s">
        <v>22</v>
      </c>
      <c r="C843" s="5" t="s">
        <v>23</v>
      </c>
      <c r="D843" s="10">
        <v>44701</v>
      </c>
      <c r="E843" s="7" t="str">
        <f t="shared" si="12"/>
        <v>05</v>
      </c>
      <c r="F843" s="7" t="str">
        <f t="shared" si="13"/>
        <v>2022</v>
      </c>
      <c r="G843" s="7" t="e">
        <f t="shared" ca="1" si="14"/>
        <v>#NAME?</v>
      </c>
      <c r="H843" s="8" t="e">
        <f t="shared" ca="1" si="15"/>
        <v>#NAME?</v>
      </c>
      <c r="I843" s="9">
        <v>3688508</v>
      </c>
      <c r="J843" s="9">
        <v>213</v>
      </c>
      <c r="K843" s="9">
        <v>150.143</v>
      </c>
      <c r="L843" s="9">
        <v>60455</v>
      </c>
      <c r="M843" s="9">
        <v>3</v>
      </c>
      <c r="N843" s="9">
        <v>0.85699999999999998</v>
      </c>
      <c r="O843" s="9">
        <v>33215.760000000002</v>
      </c>
      <c r="P843" s="9">
        <v>1.9179999999999999</v>
      </c>
      <c r="Q843" s="9">
        <v>1.3520000000000001</v>
      </c>
      <c r="R843" s="9">
        <v>544.41</v>
      </c>
      <c r="S843" s="9">
        <v>2.7E-2</v>
      </c>
      <c r="T843" s="9">
        <v>8.0000000000000002E-3</v>
      </c>
      <c r="U843" s="9">
        <v>1.26</v>
      </c>
    </row>
    <row r="844" spans="1:21" ht="15.75" customHeight="1" x14ac:dyDescent="0.35">
      <c r="A844" s="5" t="s">
        <v>21</v>
      </c>
      <c r="B844" s="5" t="s">
        <v>22</v>
      </c>
      <c r="C844" s="5" t="s">
        <v>23</v>
      </c>
      <c r="D844" s="10">
        <v>44702</v>
      </c>
      <c r="E844" s="7" t="str">
        <f t="shared" si="12"/>
        <v>05</v>
      </c>
      <c r="F844" s="7" t="str">
        <f t="shared" si="13"/>
        <v>2022</v>
      </c>
      <c r="G844" s="7" t="e">
        <f t="shared" ca="1" si="14"/>
        <v>#NAME?</v>
      </c>
      <c r="H844" s="8" t="e">
        <f t="shared" ca="1" si="15"/>
        <v>#NAME?</v>
      </c>
      <c r="I844" s="9">
        <v>3688751</v>
      </c>
      <c r="J844" s="9">
        <v>243</v>
      </c>
      <c r="K844" s="9">
        <v>160</v>
      </c>
      <c r="L844" s="9">
        <v>60455</v>
      </c>
      <c r="M844" s="9">
        <v>0</v>
      </c>
      <c r="N844" s="9">
        <v>0.85699999999999998</v>
      </c>
      <c r="O844" s="9">
        <v>33217.949999999997</v>
      </c>
      <c r="P844" s="9">
        <v>2.1880000000000002</v>
      </c>
      <c r="Q844" s="9">
        <v>1.4410000000000001</v>
      </c>
      <c r="R844" s="9">
        <v>544.41</v>
      </c>
      <c r="S844" s="9">
        <v>0</v>
      </c>
      <c r="T844" s="9">
        <v>8.0000000000000002E-3</v>
      </c>
      <c r="U844" s="9">
        <v>1.25</v>
      </c>
    </row>
    <row r="845" spans="1:21" ht="15.75" customHeight="1" x14ac:dyDescent="0.35">
      <c r="A845" s="5" t="s">
        <v>21</v>
      </c>
      <c r="B845" s="5" t="s">
        <v>22</v>
      </c>
      <c r="C845" s="5" t="s">
        <v>23</v>
      </c>
      <c r="D845" s="10">
        <v>44703</v>
      </c>
      <c r="E845" s="7" t="str">
        <f t="shared" si="12"/>
        <v>05</v>
      </c>
      <c r="F845" s="7" t="str">
        <f t="shared" si="13"/>
        <v>2022</v>
      </c>
      <c r="G845" s="7" t="e">
        <f t="shared" ca="1" si="14"/>
        <v>#NAME?</v>
      </c>
      <c r="H845" s="8" t="e">
        <f t="shared" ca="1" si="15"/>
        <v>#NAME?</v>
      </c>
      <c r="I845" s="9">
        <v>3688941</v>
      </c>
      <c r="J845" s="9">
        <v>190</v>
      </c>
      <c r="K845" s="9">
        <v>157.143</v>
      </c>
      <c r="L845" s="9">
        <v>60455</v>
      </c>
      <c r="M845" s="9">
        <v>0</v>
      </c>
      <c r="N845" s="9">
        <v>0.85699999999999998</v>
      </c>
      <c r="O845" s="9">
        <v>33219.660000000003</v>
      </c>
      <c r="P845" s="9">
        <v>1.7110000000000001</v>
      </c>
      <c r="Q845" s="9">
        <v>1.415</v>
      </c>
      <c r="R845" s="9">
        <v>544.41</v>
      </c>
      <c r="S845" s="9">
        <v>0</v>
      </c>
      <c r="T845" s="9">
        <v>8.0000000000000002E-3</v>
      </c>
      <c r="U845" s="9">
        <v>1.18</v>
      </c>
    </row>
    <row r="846" spans="1:21" ht="15.75" customHeight="1" x14ac:dyDescent="0.35">
      <c r="A846" s="5" t="s">
        <v>21</v>
      </c>
      <c r="B846" s="5" t="s">
        <v>22</v>
      </c>
      <c r="C846" s="5" t="s">
        <v>23</v>
      </c>
      <c r="D846" s="10">
        <v>44704</v>
      </c>
      <c r="E846" s="7" t="str">
        <f t="shared" si="12"/>
        <v>05</v>
      </c>
      <c r="F846" s="7" t="str">
        <f t="shared" si="13"/>
        <v>2022</v>
      </c>
      <c r="G846" s="7" t="e">
        <f t="shared" ca="1" si="14"/>
        <v>#NAME?</v>
      </c>
      <c r="H846" s="8" t="e">
        <f t="shared" ca="1" si="15"/>
        <v>#NAME?</v>
      </c>
      <c r="I846" s="9">
        <v>3689132</v>
      </c>
      <c r="J846" s="9">
        <v>191</v>
      </c>
      <c r="K846" s="9">
        <v>161.571</v>
      </c>
      <c r="L846" s="9">
        <v>60455</v>
      </c>
      <c r="M846" s="9">
        <v>0</v>
      </c>
      <c r="N846" s="9">
        <v>0.42899999999999999</v>
      </c>
      <c r="O846" s="9">
        <v>33221.379999999997</v>
      </c>
      <c r="P846" s="9">
        <v>1.72</v>
      </c>
      <c r="Q846" s="9">
        <v>1.4550000000000001</v>
      </c>
      <c r="R846" s="9">
        <v>544.41</v>
      </c>
      <c r="S846" s="9">
        <v>0</v>
      </c>
      <c r="T846" s="9">
        <v>4.0000000000000001E-3</v>
      </c>
      <c r="U846" s="9">
        <v>1.1499999999999999</v>
      </c>
    </row>
    <row r="847" spans="1:21" ht="15.75" customHeight="1" x14ac:dyDescent="0.35">
      <c r="A847" s="5" t="s">
        <v>21</v>
      </c>
      <c r="B847" s="5" t="s">
        <v>22</v>
      </c>
      <c r="C847" s="5" t="s">
        <v>23</v>
      </c>
      <c r="D847" s="10">
        <v>44705</v>
      </c>
      <c r="E847" s="7" t="str">
        <f t="shared" si="12"/>
        <v>05</v>
      </c>
      <c r="F847" s="7" t="str">
        <f t="shared" si="13"/>
        <v>2022</v>
      </c>
      <c r="G847" s="7" t="e">
        <f t="shared" ca="1" si="14"/>
        <v>#NAME?</v>
      </c>
      <c r="H847" s="8" t="e">
        <f t="shared" ca="1" si="15"/>
        <v>#NAME?</v>
      </c>
      <c r="I847" s="9">
        <v>3689281</v>
      </c>
      <c r="J847" s="9">
        <v>149</v>
      </c>
      <c r="K847" s="9">
        <v>182.857</v>
      </c>
      <c r="L847" s="9">
        <v>60455</v>
      </c>
      <c r="M847" s="9">
        <v>0</v>
      </c>
      <c r="N847" s="9">
        <v>0.42899999999999999</v>
      </c>
      <c r="O847" s="9">
        <v>33222.730000000003</v>
      </c>
      <c r="P847" s="9">
        <v>1.3420000000000001</v>
      </c>
      <c r="Q847" s="9">
        <v>1.647</v>
      </c>
      <c r="R847" s="9">
        <v>544.41</v>
      </c>
      <c r="S847" s="9">
        <v>0</v>
      </c>
      <c r="T847" s="9">
        <v>4.0000000000000001E-3</v>
      </c>
      <c r="U847" s="9">
        <v>1.1299999999999999</v>
      </c>
    </row>
    <row r="848" spans="1:21" ht="15.75" customHeight="1" x14ac:dyDescent="0.35">
      <c r="A848" s="5" t="s">
        <v>21</v>
      </c>
      <c r="B848" s="5" t="s">
        <v>22</v>
      </c>
      <c r="C848" s="5" t="s">
        <v>23</v>
      </c>
      <c r="D848" s="10">
        <v>44706</v>
      </c>
      <c r="E848" s="7" t="str">
        <f t="shared" si="12"/>
        <v>05</v>
      </c>
      <c r="F848" s="7" t="str">
        <f t="shared" si="13"/>
        <v>2022</v>
      </c>
      <c r="G848" s="7" t="e">
        <f t="shared" ca="1" si="14"/>
        <v>#NAME?</v>
      </c>
      <c r="H848" s="8" t="e">
        <f t="shared" ca="1" si="15"/>
        <v>#NAME?</v>
      </c>
      <c r="I848" s="9">
        <v>3689457</v>
      </c>
      <c r="J848" s="9">
        <v>176</v>
      </c>
      <c r="K848" s="9">
        <v>193.857</v>
      </c>
      <c r="L848" s="9">
        <v>60455</v>
      </c>
      <c r="M848" s="9">
        <v>0</v>
      </c>
      <c r="N848" s="9">
        <v>0.42899999999999999</v>
      </c>
      <c r="O848" s="9">
        <v>33224.31</v>
      </c>
      <c r="P848" s="9">
        <v>1.585</v>
      </c>
      <c r="Q848" s="9">
        <v>1.746</v>
      </c>
      <c r="R848" s="9">
        <v>544.41</v>
      </c>
      <c r="S848" s="9">
        <v>0</v>
      </c>
      <c r="T848" s="9">
        <v>4.0000000000000001E-3</v>
      </c>
      <c r="U848" s="9">
        <v>1.1100000000000001</v>
      </c>
    </row>
    <row r="849" spans="1:21" ht="15.75" customHeight="1" x14ac:dyDescent="0.35">
      <c r="A849" s="5" t="s">
        <v>21</v>
      </c>
      <c r="B849" s="5" t="s">
        <v>22</v>
      </c>
      <c r="C849" s="5" t="s">
        <v>23</v>
      </c>
      <c r="D849" s="10">
        <v>44707</v>
      </c>
      <c r="E849" s="7" t="str">
        <f t="shared" si="12"/>
        <v>05</v>
      </c>
      <c r="F849" s="7" t="str">
        <f t="shared" si="13"/>
        <v>2022</v>
      </c>
      <c r="G849" s="7" t="e">
        <f t="shared" ca="1" si="14"/>
        <v>#NAME?</v>
      </c>
      <c r="H849" s="8" t="e">
        <f t="shared" ca="1" si="15"/>
        <v>#NAME?</v>
      </c>
      <c r="I849" s="9">
        <v>3689656</v>
      </c>
      <c r="J849" s="9">
        <v>199</v>
      </c>
      <c r="K849" s="9">
        <v>194.429</v>
      </c>
      <c r="L849" s="9">
        <v>60455</v>
      </c>
      <c r="M849" s="9">
        <v>0</v>
      </c>
      <c r="N849" s="9">
        <v>0.42899999999999999</v>
      </c>
      <c r="O849" s="9">
        <v>33226.1</v>
      </c>
      <c r="P849" s="9">
        <v>1.792</v>
      </c>
      <c r="Q849" s="9">
        <v>1.7509999999999999</v>
      </c>
      <c r="R849" s="9">
        <v>544.41</v>
      </c>
      <c r="S849" s="9">
        <v>0</v>
      </c>
      <c r="T849" s="9">
        <v>4.0000000000000001E-3</v>
      </c>
      <c r="U849" s="9">
        <v>1.08</v>
      </c>
    </row>
    <row r="850" spans="1:21" ht="15.75" customHeight="1" x14ac:dyDescent="0.35">
      <c r="A850" s="5" t="s">
        <v>21</v>
      </c>
      <c r="B850" s="5" t="s">
        <v>22</v>
      </c>
      <c r="C850" s="5" t="s">
        <v>23</v>
      </c>
      <c r="D850" s="10">
        <v>44708</v>
      </c>
      <c r="E850" s="7" t="str">
        <f t="shared" si="12"/>
        <v>05</v>
      </c>
      <c r="F850" s="7" t="str">
        <f t="shared" si="13"/>
        <v>2022</v>
      </c>
      <c r="G850" s="7" t="e">
        <f t="shared" ca="1" si="14"/>
        <v>#NAME?</v>
      </c>
      <c r="H850" s="8" t="e">
        <f t="shared" ca="1" si="15"/>
        <v>#NAME?</v>
      </c>
      <c r="I850" s="9">
        <v>3689865</v>
      </c>
      <c r="J850" s="9">
        <v>209</v>
      </c>
      <c r="K850" s="9">
        <v>193.857</v>
      </c>
      <c r="L850" s="9">
        <v>60455</v>
      </c>
      <c r="M850" s="9">
        <v>0</v>
      </c>
      <c r="N850" s="9">
        <v>0</v>
      </c>
      <c r="O850" s="9">
        <v>33227.980000000003</v>
      </c>
      <c r="P850" s="9">
        <v>1.8819999999999999</v>
      </c>
      <c r="Q850" s="9">
        <v>1.746</v>
      </c>
      <c r="R850" s="9">
        <v>544.41</v>
      </c>
      <c r="S850" s="9">
        <v>0</v>
      </c>
      <c r="T850" s="9">
        <v>0</v>
      </c>
      <c r="U850" s="9">
        <v>1.06</v>
      </c>
    </row>
    <row r="851" spans="1:21" ht="15.75" customHeight="1" x14ac:dyDescent="0.35">
      <c r="A851" s="5" t="s">
        <v>21</v>
      </c>
      <c r="B851" s="5" t="s">
        <v>22</v>
      </c>
      <c r="C851" s="5" t="s">
        <v>23</v>
      </c>
      <c r="D851" s="10">
        <v>44709</v>
      </c>
      <c r="E851" s="7" t="str">
        <f t="shared" si="12"/>
        <v>05</v>
      </c>
      <c r="F851" s="7" t="str">
        <f t="shared" si="13"/>
        <v>2022</v>
      </c>
      <c r="G851" s="7" t="e">
        <f t="shared" ca="1" si="14"/>
        <v>#NAME?</v>
      </c>
      <c r="H851" s="8" t="e">
        <f t="shared" ca="1" si="15"/>
        <v>#NAME?</v>
      </c>
      <c r="I851" s="9">
        <v>3690055</v>
      </c>
      <c r="J851" s="9">
        <v>190</v>
      </c>
      <c r="K851" s="9">
        <v>186.286</v>
      </c>
      <c r="L851" s="9">
        <v>60455</v>
      </c>
      <c r="M851" s="9">
        <v>0</v>
      </c>
      <c r="N851" s="9">
        <v>0</v>
      </c>
      <c r="O851" s="9">
        <v>33229.699999999997</v>
      </c>
      <c r="P851" s="9">
        <v>1.7110000000000001</v>
      </c>
      <c r="Q851" s="9">
        <v>1.6779999999999999</v>
      </c>
      <c r="R851" s="9">
        <v>544.41</v>
      </c>
      <c r="S851" s="9">
        <v>0</v>
      </c>
      <c r="T851" s="9">
        <v>0</v>
      </c>
      <c r="U851" s="9">
        <v>1.02</v>
      </c>
    </row>
    <row r="852" spans="1:21" ht="15.75" customHeight="1" x14ac:dyDescent="0.35">
      <c r="A852" s="5" t="s">
        <v>21</v>
      </c>
      <c r="B852" s="5" t="s">
        <v>22</v>
      </c>
      <c r="C852" s="5" t="s">
        <v>23</v>
      </c>
      <c r="D852" s="10">
        <v>44710</v>
      </c>
      <c r="E852" s="7" t="str">
        <f t="shared" si="12"/>
        <v>05</v>
      </c>
      <c r="F852" s="7" t="str">
        <f t="shared" si="13"/>
        <v>2022</v>
      </c>
      <c r="G852" s="7" t="e">
        <f t="shared" ca="1" si="14"/>
        <v>#NAME?</v>
      </c>
      <c r="H852" s="8" t="e">
        <f t="shared" ca="1" si="15"/>
        <v>#NAME?</v>
      </c>
      <c r="I852" s="9">
        <v>3690254</v>
      </c>
      <c r="J852" s="9">
        <v>199</v>
      </c>
      <c r="K852" s="9">
        <v>187.571</v>
      </c>
      <c r="L852" s="9">
        <v>60455</v>
      </c>
      <c r="M852" s="9">
        <v>0</v>
      </c>
      <c r="N852" s="9">
        <v>0</v>
      </c>
      <c r="O852" s="9">
        <v>33231.49</v>
      </c>
      <c r="P852" s="9">
        <v>1.792</v>
      </c>
      <c r="Q852" s="9">
        <v>1.6890000000000001</v>
      </c>
      <c r="R852" s="9">
        <v>544.41</v>
      </c>
      <c r="S852" s="9">
        <v>0</v>
      </c>
      <c r="T852" s="9">
        <v>0</v>
      </c>
      <c r="U852" s="9">
        <v>1.02</v>
      </c>
    </row>
    <row r="853" spans="1:21" ht="15.75" customHeight="1" x14ac:dyDescent="0.35">
      <c r="A853" s="5" t="s">
        <v>21</v>
      </c>
      <c r="B853" s="5" t="s">
        <v>22</v>
      </c>
      <c r="C853" s="5" t="s">
        <v>23</v>
      </c>
      <c r="D853" s="10">
        <v>44711</v>
      </c>
      <c r="E853" s="7" t="str">
        <f t="shared" si="12"/>
        <v>05</v>
      </c>
      <c r="F853" s="7" t="str">
        <f t="shared" si="13"/>
        <v>2022</v>
      </c>
      <c r="G853" s="7" t="e">
        <f t="shared" ca="1" si="14"/>
        <v>#NAME?</v>
      </c>
      <c r="H853" s="8" t="e">
        <f t="shared" ca="1" si="15"/>
        <v>#NAME?</v>
      </c>
      <c r="I853" s="9">
        <v>3690451</v>
      </c>
      <c r="J853" s="9">
        <v>197</v>
      </c>
      <c r="K853" s="9">
        <v>188.429</v>
      </c>
      <c r="L853" s="9">
        <v>60455</v>
      </c>
      <c r="M853" s="9">
        <v>0</v>
      </c>
      <c r="N853" s="9">
        <v>0</v>
      </c>
      <c r="O853" s="9">
        <v>33233.26</v>
      </c>
      <c r="P853" s="9">
        <v>1.774</v>
      </c>
      <c r="Q853" s="9">
        <v>1.6970000000000001</v>
      </c>
      <c r="R853" s="9">
        <v>544.41</v>
      </c>
      <c r="S853" s="9">
        <v>0</v>
      </c>
      <c r="T853" s="9">
        <v>0</v>
      </c>
      <c r="U853" s="9">
        <v>1.01</v>
      </c>
    </row>
    <row r="854" spans="1:21" ht="15.75" customHeight="1" x14ac:dyDescent="0.35">
      <c r="A854" s="5" t="s">
        <v>21</v>
      </c>
      <c r="B854" s="5" t="s">
        <v>22</v>
      </c>
      <c r="C854" s="5" t="s">
        <v>23</v>
      </c>
      <c r="D854" s="10">
        <v>44712</v>
      </c>
      <c r="E854" s="7" t="str">
        <f t="shared" si="12"/>
        <v>05</v>
      </c>
      <c r="F854" s="7" t="str">
        <f t="shared" si="13"/>
        <v>2022</v>
      </c>
      <c r="G854" s="7" t="e">
        <f t="shared" ca="1" si="14"/>
        <v>#NAME?</v>
      </c>
      <c r="H854" s="8" t="e">
        <f t="shared" ca="1" si="15"/>
        <v>#NAME?</v>
      </c>
      <c r="I854" s="9">
        <v>3690581</v>
      </c>
      <c r="J854" s="9">
        <v>130</v>
      </c>
      <c r="K854" s="9">
        <v>185.714</v>
      </c>
      <c r="L854" s="9">
        <v>60455</v>
      </c>
      <c r="M854" s="9">
        <v>0</v>
      </c>
      <c r="N854" s="9">
        <v>0</v>
      </c>
      <c r="O854" s="9">
        <v>33234.43</v>
      </c>
      <c r="P854" s="9">
        <v>1.171</v>
      </c>
      <c r="Q854" s="9">
        <v>1.6719999999999999</v>
      </c>
      <c r="R854" s="9">
        <v>544.41</v>
      </c>
      <c r="S854" s="9">
        <v>0</v>
      </c>
      <c r="T854" s="9">
        <v>0</v>
      </c>
      <c r="U854" s="9">
        <v>0.97</v>
      </c>
    </row>
    <row r="855" spans="1:21" ht="15.75" customHeight="1" x14ac:dyDescent="0.35">
      <c r="A855" s="5" t="s">
        <v>21</v>
      </c>
      <c r="B855" s="5" t="s">
        <v>22</v>
      </c>
      <c r="C855" s="5" t="s">
        <v>23</v>
      </c>
      <c r="D855" s="10">
        <v>44713</v>
      </c>
      <c r="E855" s="7" t="str">
        <f t="shared" si="12"/>
        <v>06</v>
      </c>
      <c r="F855" s="7" t="str">
        <f t="shared" si="13"/>
        <v>2022</v>
      </c>
      <c r="G855" s="7" t="e">
        <f t="shared" ca="1" si="14"/>
        <v>#NAME?</v>
      </c>
      <c r="H855" s="8" t="e">
        <f t="shared" ca="1" si="15"/>
        <v>#NAME?</v>
      </c>
      <c r="I855" s="9">
        <v>3690707</v>
      </c>
      <c r="J855" s="9">
        <v>126</v>
      </c>
      <c r="K855" s="9">
        <v>178.571</v>
      </c>
      <c r="L855" s="9">
        <v>60455</v>
      </c>
      <c r="M855" s="9">
        <v>0</v>
      </c>
      <c r="N855" s="9">
        <v>0</v>
      </c>
      <c r="O855" s="9">
        <v>33235.57</v>
      </c>
      <c r="P855" s="9">
        <v>1.135</v>
      </c>
      <c r="Q855" s="9">
        <v>1.6080000000000001</v>
      </c>
      <c r="R855" s="9">
        <v>544.41</v>
      </c>
      <c r="S855" s="9">
        <v>0</v>
      </c>
      <c r="T855" s="9">
        <v>0</v>
      </c>
      <c r="U855" s="9">
        <v>0.94</v>
      </c>
    </row>
    <row r="856" spans="1:21" ht="15.75" customHeight="1" x14ac:dyDescent="0.35">
      <c r="A856" s="5" t="s">
        <v>21</v>
      </c>
      <c r="B856" s="5" t="s">
        <v>22</v>
      </c>
      <c r="C856" s="5" t="s">
        <v>23</v>
      </c>
      <c r="D856" s="10">
        <v>44714</v>
      </c>
      <c r="E856" s="7" t="str">
        <f t="shared" si="12"/>
        <v>06</v>
      </c>
      <c r="F856" s="7" t="str">
        <f t="shared" si="13"/>
        <v>2022</v>
      </c>
      <c r="G856" s="7" t="e">
        <f t="shared" ca="1" si="14"/>
        <v>#NAME?</v>
      </c>
      <c r="H856" s="8" t="e">
        <f t="shared" ca="1" si="15"/>
        <v>#NAME?</v>
      </c>
      <c r="I856" s="9">
        <v>3690889</v>
      </c>
      <c r="J856" s="9">
        <v>182</v>
      </c>
      <c r="K856" s="9">
        <v>176.143</v>
      </c>
      <c r="L856" s="9">
        <v>60455</v>
      </c>
      <c r="M856" s="9">
        <v>0</v>
      </c>
      <c r="N856" s="9">
        <v>0</v>
      </c>
      <c r="O856" s="9">
        <v>33237.21</v>
      </c>
      <c r="P856" s="9">
        <v>1.639</v>
      </c>
      <c r="Q856" s="9">
        <v>1.5860000000000001</v>
      </c>
      <c r="R856" s="9">
        <v>544.41</v>
      </c>
      <c r="S856" s="9">
        <v>0</v>
      </c>
      <c r="T856" s="9">
        <v>0</v>
      </c>
      <c r="U856" s="9">
        <v>0.95</v>
      </c>
    </row>
    <row r="857" spans="1:21" ht="15.75" customHeight="1" x14ac:dyDescent="0.35">
      <c r="A857" s="5" t="s">
        <v>21</v>
      </c>
      <c r="B857" s="5" t="s">
        <v>22</v>
      </c>
      <c r="C857" s="5" t="s">
        <v>23</v>
      </c>
      <c r="D857" s="10">
        <v>44715</v>
      </c>
      <c r="E857" s="7" t="str">
        <f t="shared" si="12"/>
        <v>06</v>
      </c>
      <c r="F857" s="7" t="str">
        <f t="shared" si="13"/>
        <v>2022</v>
      </c>
      <c r="G857" s="7" t="e">
        <f t="shared" ca="1" si="14"/>
        <v>#NAME?</v>
      </c>
      <c r="H857" s="8" t="e">
        <f t="shared" ca="1" si="15"/>
        <v>#NAME?</v>
      </c>
      <c r="I857" s="9">
        <v>3691114</v>
      </c>
      <c r="J857" s="9">
        <v>225</v>
      </c>
      <c r="K857" s="9">
        <v>178.429</v>
      </c>
      <c r="L857" s="9">
        <v>60456</v>
      </c>
      <c r="M857" s="9">
        <v>1</v>
      </c>
      <c r="N857" s="9">
        <v>0.14299999999999999</v>
      </c>
      <c r="O857" s="9">
        <v>33239.230000000003</v>
      </c>
      <c r="P857" s="9">
        <v>2.0259999999999998</v>
      </c>
      <c r="Q857" s="9">
        <v>1.607</v>
      </c>
      <c r="R857" s="9">
        <v>544.41899999999998</v>
      </c>
      <c r="S857" s="9">
        <v>8.9999999999999993E-3</v>
      </c>
      <c r="T857" s="9">
        <v>1E-3</v>
      </c>
      <c r="U857" s="5"/>
    </row>
    <row r="858" spans="1:21" ht="15.75" customHeight="1" x14ac:dyDescent="0.35">
      <c r="A858" s="5" t="s">
        <v>21</v>
      </c>
      <c r="B858" s="5" t="s">
        <v>22</v>
      </c>
      <c r="C858" s="5" t="s">
        <v>23</v>
      </c>
      <c r="D858" s="10">
        <v>44716</v>
      </c>
      <c r="E858" s="7" t="str">
        <f t="shared" si="12"/>
        <v>06</v>
      </c>
      <c r="F858" s="7" t="str">
        <f t="shared" si="13"/>
        <v>2022</v>
      </c>
      <c r="G858" s="7" t="e">
        <f t="shared" ca="1" si="14"/>
        <v>#NAME?</v>
      </c>
      <c r="H858" s="8" t="e">
        <f t="shared" ca="1" si="15"/>
        <v>#NAME?</v>
      </c>
      <c r="I858" s="9">
        <v>3691327</v>
      </c>
      <c r="J858" s="9">
        <v>213</v>
      </c>
      <c r="K858" s="9">
        <v>181.714</v>
      </c>
      <c r="L858" s="9">
        <v>60456</v>
      </c>
      <c r="M858" s="9">
        <v>0</v>
      </c>
      <c r="N858" s="9">
        <v>0.14299999999999999</v>
      </c>
      <c r="O858" s="9">
        <v>33241.15</v>
      </c>
      <c r="P858" s="9">
        <v>1.9179999999999999</v>
      </c>
      <c r="Q858" s="9">
        <v>1.6359999999999999</v>
      </c>
      <c r="R858" s="9">
        <v>544.41899999999998</v>
      </c>
      <c r="S858" s="9">
        <v>0</v>
      </c>
      <c r="T858" s="9">
        <v>1E-3</v>
      </c>
      <c r="U858" s="5"/>
    </row>
    <row r="859" spans="1:21" ht="15.75" customHeight="1" x14ac:dyDescent="0.35">
      <c r="A859" s="5" t="s">
        <v>21</v>
      </c>
      <c r="B859" s="5" t="s">
        <v>22</v>
      </c>
      <c r="C859" s="5" t="s">
        <v>23</v>
      </c>
      <c r="D859" s="10">
        <v>44717</v>
      </c>
      <c r="E859" s="7" t="str">
        <f t="shared" si="12"/>
        <v>06</v>
      </c>
      <c r="F859" s="7" t="str">
        <f t="shared" si="13"/>
        <v>2022</v>
      </c>
      <c r="G859" s="7" t="e">
        <f t="shared" ca="1" si="14"/>
        <v>#NAME?</v>
      </c>
      <c r="H859" s="8" t="e">
        <f t="shared" ca="1" si="15"/>
        <v>#NAME?</v>
      </c>
      <c r="I859" s="9">
        <v>3691546</v>
      </c>
      <c r="J859" s="9">
        <v>219</v>
      </c>
      <c r="K859" s="9">
        <v>184.571</v>
      </c>
      <c r="L859" s="9">
        <v>60456</v>
      </c>
      <c r="M859" s="9">
        <v>0</v>
      </c>
      <c r="N859" s="9">
        <v>0.14299999999999999</v>
      </c>
      <c r="O859" s="9">
        <v>33243.120000000003</v>
      </c>
      <c r="P859" s="9">
        <v>1.972</v>
      </c>
      <c r="Q859" s="9">
        <v>1.6619999999999999</v>
      </c>
      <c r="R859" s="9">
        <v>544.41899999999998</v>
      </c>
      <c r="S859" s="9">
        <v>0</v>
      </c>
      <c r="T859" s="9">
        <v>1E-3</v>
      </c>
      <c r="U859" s="5"/>
    </row>
    <row r="860" spans="1:21" ht="15.75" customHeight="1" x14ac:dyDescent="0.35">
      <c r="A860" s="5" t="s">
        <v>21</v>
      </c>
      <c r="B860" s="5" t="s">
        <v>22</v>
      </c>
      <c r="C860" s="5" t="s">
        <v>23</v>
      </c>
      <c r="D860" s="10">
        <v>44718</v>
      </c>
      <c r="E860" s="7" t="str">
        <f t="shared" si="12"/>
        <v>06</v>
      </c>
      <c r="F860" s="7" t="str">
        <f t="shared" si="13"/>
        <v>2022</v>
      </c>
      <c r="G860" s="7" t="e">
        <f t="shared" ca="1" si="14"/>
        <v>#NAME?</v>
      </c>
      <c r="H860" s="8" t="e">
        <f t="shared" ca="1" si="15"/>
        <v>#NAME?</v>
      </c>
      <c r="I860" s="9">
        <v>3691724</v>
      </c>
      <c r="J860" s="9">
        <v>178</v>
      </c>
      <c r="K860" s="9">
        <v>181.857</v>
      </c>
      <c r="L860" s="9">
        <v>60456</v>
      </c>
      <c r="M860" s="9">
        <v>0</v>
      </c>
      <c r="N860" s="9">
        <v>0.14299999999999999</v>
      </c>
      <c r="O860" s="9">
        <v>33244.730000000003</v>
      </c>
      <c r="P860" s="9">
        <v>1.603</v>
      </c>
      <c r="Q860" s="9">
        <v>1.6379999999999999</v>
      </c>
      <c r="R860" s="9">
        <v>544.41899999999998</v>
      </c>
      <c r="S860" s="9">
        <v>0</v>
      </c>
      <c r="T860" s="9">
        <v>1E-3</v>
      </c>
      <c r="U860" s="5"/>
    </row>
    <row r="861" spans="1:21" ht="15.75" customHeight="1" x14ac:dyDescent="0.35">
      <c r="A861" s="5" t="s">
        <v>21</v>
      </c>
      <c r="B861" s="5" t="s">
        <v>22</v>
      </c>
      <c r="C861" s="5" t="s">
        <v>23</v>
      </c>
      <c r="D861" s="10">
        <v>44719</v>
      </c>
      <c r="E861" s="7" t="str">
        <f t="shared" si="12"/>
        <v>06</v>
      </c>
      <c r="F861" s="7" t="str">
        <f t="shared" si="13"/>
        <v>2022</v>
      </c>
      <c r="G861" s="7" t="e">
        <f t="shared" ca="1" si="14"/>
        <v>#NAME?</v>
      </c>
      <c r="H861" s="8" t="e">
        <f t="shared" ca="1" si="15"/>
        <v>#NAME?</v>
      </c>
      <c r="I861" s="9">
        <v>3691892</v>
      </c>
      <c r="J861" s="9">
        <v>168</v>
      </c>
      <c r="K861" s="9">
        <v>187.286</v>
      </c>
      <c r="L861" s="9">
        <v>60456</v>
      </c>
      <c r="M861" s="9">
        <v>0</v>
      </c>
      <c r="N861" s="9">
        <v>0.14299999999999999</v>
      </c>
      <c r="O861" s="9">
        <v>33246.239999999998</v>
      </c>
      <c r="P861" s="9">
        <v>1.5129999999999999</v>
      </c>
      <c r="Q861" s="9">
        <v>1.6870000000000001</v>
      </c>
      <c r="R861" s="9">
        <v>544.41899999999998</v>
      </c>
      <c r="S861" s="9">
        <v>0</v>
      </c>
      <c r="T861" s="9">
        <v>1E-3</v>
      </c>
      <c r="U861" s="5"/>
    </row>
    <row r="862" spans="1:21" ht="15.75" customHeight="1" x14ac:dyDescent="0.35">
      <c r="A862" s="5" t="s">
        <v>21</v>
      </c>
      <c r="B862" s="5" t="s">
        <v>22</v>
      </c>
      <c r="C862" s="5" t="s">
        <v>23</v>
      </c>
      <c r="D862" s="6">
        <v>44779</v>
      </c>
      <c r="E862" s="7" t="str">
        <f t="shared" si="12"/>
        <v>08</v>
      </c>
      <c r="F862" s="7" t="str">
        <f t="shared" si="13"/>
        <v>2022</v>
      </c>
      <c r="G862" s="7" t="e">
        <f t="shared" ca="1" si="14"/>
        <v>#NAME?</v>
      </c>
      <c r="H862" s="8" t="e">
        <f t="shared" ca="1" si="15"/>
        <v>#NAME?</v>
      </c>
      <c r="I862" s="9">
        <v>3692084</v>
      </c>
      <c r="J862" s="9">
        <v>192</v>
      </c>
      <c r="K862" s="9">
        <v>196.714</v>
      </c>
      <c r="L862" s="9">
        <v>60456</v>
      </c>
      <c r="M862" s="9">
        <v>0</v>
      </c>
      <c r="N862" s="9">
        <v>0.14299999999999999</v>
      </c>
      <c r="O862" s="9">
        <v>33247.97</v>
      </c>
      <c r="P862" s="9">
        <v>1.7290000000000001</v>
      </c>
      <c r="Q862" s="9">
        <v>1.7709999999999999</v>
      </c>
      <c r="R862" s="9">
        <v>544.41899999999998</v>
      </c>
      <c r="S862" s="9">
        <v>0</v>
      </c>
      <c r="T862" s="9">
        <v>1E-3</v>
      </c>
      <c r="U862" s="5"/>
    </row>
    <row r="863" spans="1:21" ht="15.75" customHeight="1" x14ac:dyDescent="0.35">
      <c r="A863" s="5" t="s">
        <v>21</v>
      </c>
      <c r="B863" s="5" t="s">
        <v>22</v>
      </c>
      <c r="C863" s="5" t="s">
        <v>23</v>
      </c>
      <c r="D863" s="6">
        <v>44810</v>
      </c>
      <c r="E863" s="7" t="str">
        <f t="shared" si="12"/>
        <v>09</v>
      </c>
      <c r="F863" s="7" t="str">
        <f t="shared" si="13"/>
        <v>2022</v>
      </c>
      <c r="G863" s="7" t="e">
        <f t="shared" ca="1" si="14"/>
        <v>#NAME?</v>
      </c>
      <c r="H863" s="8" t="e">
        <f t="shared" ca="1" si="15"/>
        <v>#NAME?</v>
      </c>
      <c r="I863" s="9">
        <v>3692336</v>
      </c>
      <c r="J863" s="9">
        <v>252</v>
      </c>
      <c r="K863" s="9">
        <v>206.714</v>
      </c>
      <c r="L863" s="9">
        <v>60456</v>
      </c>
      <c r="M863" s="9">
        <v>0</v>
      </c>
      <c r="N863" s="9">
        <v>0.14299999999999999</v>
      </c>
      <c r="O863" s="9">
        <v>33250.239999999998</v>
      </c>
      <c r="P863" s="9">
        <v>2.2690000000000001</v>
      </c>
      <c r="Q863" s="9">
        <v>1.8620000000000001</v>
      </c>
      <c r="R863" s="9">
        <v>544.41899999999998</v>
      </c>
      <c r="S863" s="9">
        <v>0</v>
      </c>
      <c r="T863" s="9">
        <v>1E-3</v>
      </c>
      <c r="U863" s="5"/>
    </row>
    <row r="864" spans="1:21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"/>
  <sheetViews>
    <sheetView tabSelected="1" workbookViewId="0">
      <selection activeCell="D10" sqref="D10"/>
    </sheetView>
  </sheetViews>
  <sheetFormatPr defaultColWidth="12.6328125" defaultRowHeight="15" customHeight="1" x14ac:dyDescent="0.25"/>
  <sheetData>
    <row r="1" spans="1:7" ht="15" customHeight="1" x14ac:dyDescent="0.25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</row>
    <row r="2" spans="1:7" ht="15" customHeight="1" x14ac:dyDescent="0.25">
      <c r="A2" s="14" t="s">
        <v>31</v>
      </c>
      <c r="B2" s="12">
        <v>11535</v>
      </c>
      <c r="C2" s="13">
        <v>50817840</v>
      </c>
      <c r="D2" s="12">
        <v>314521433</v>
      </c>
      <c r="E2" s="12">
        <v>697</v>
      </c>
      <c r="F2" s="13">
        <v>1027024</v>
      </c>
      <c r="G2" s="12">
        <v>4975542</v>
      </c>
    </row>
    <row r="3" spans="1:7" ht="15" customHeight="1" x14ac:dyDescent="0.25">
      <c r="A3" s="14" t="s">
        <v>32</v>
      </c>
      <c r="B3" s="12">
        <v>1363533</v>
      </c>
      <c r="C3" s="13">
        <v>102358984</v>
      </c>
      <c r="D3" s="12">
        <v>250647158</v>
      </c>
      <c r="E3" s="12">
        <v>67516</v>
      </c>
      <c r="F3" s="13">
        <v>1745559</v>
      </c>
      <c r="G3" s="12">
        <v>4093151</v>
      </c>
    </row>
    <row r="4" spans="1:7" ht="15" customHeight="1" x14ac:dyDescent="0.25">
      <c r="A4" s="14" t="s">
        <v>33</v>
      </c>
      <c r="B4" s="12">
        <v>15000651</v>
      </c>
      <c r="C4" s="13">
        <v>169908323</v>
      </c>
      <c r="D4" s="12">
        <v>7384420</v>
      </c>
      <c r="E4" s="12">
        <v>270081</v>
      </c>
      <c r="F4" s="13">
        <v>2841869</v>
      </c>
      <c r="G4" s="12">
        <v>120912</v>
      </c>
    </row>
    <row r="5" spans="1:7" ht="15" customHeight="1" x14ac:dyDescent="0.25">
      <c r="A5" s="14" t="s">
        <v>34</v>
      </c>
      <c r="B5" s="12">
        <v>37156114</v>
      </c>
      <c r="C5" s="13">
        <v>256099208</v>
      </c>
      <c r="D5" s="12">
        <v>0</v>
      </c>
      <c r="E5" s="12">
        <v>709955</v>
      </c>
      <c r="F5" s="13">
        <v>4197053</v>
      </c>
      <c r="G5" s="12">
        <v>0</v>
      </c>
    </row>
    <row r="6" spans="1:7" ht="15" customHeight="1" x14ac:dyDescent="0.25">
      <c r="A6" s="11"/>
      <c r="B6" s="12"/>
      <c r="C6" s="12"/>
      <c r="D6" s="12"/>
      <c r="E6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</cp:lastModifiedBy>
  <dcterms:modified xsi:type="dcterms:W3CDTF">2022-07-09T15:10:24Z</dcterms:modified>
</cp:coreProperties>
</file>