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6\JST\"/>
    </mc:Choice>
  </mc:AlternateContent>
  <xr:revisionPtr revIDLastSave="0" documentId="13_ncr:1_{7030ACF9-0F7C-4BA8-AB61-DDC036C6D9C1}" xr6:coauthVersionLast="47" xr6:coauthVersionMax="47" xr10:uidLastSave="{00000000-0000-0000-0000-000000000000}"/>
  <bookViews>
    <workbookView xWindow="-120" yWindow="-120" windowWidth="29040" windowHeight="15720" activeTab="2" xr2:uid="{88511C7D-D587-42AD-ABAF-CB530F1C7608}"/>
  </bookViews>
  <sheets>
    <sheet name="AND" sheetId="2" r:id="rId1"/>
    <sheet name="OR" sheetId="1" r:id="rId2"/>
    <sheet name="NAND" sheetId="3" r:id="rId3"/>
    <sheet name="N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3" l="1"/>
  <c r="L11" i="3"/>
  <c r="H11" i="3"/>
  <c r="G11" i="3"/>
  <c r="J11" i="3" s="1"/>
  <c r="G12" i="3" s="1"/>
  <c r="F11" i="3"/>
  <c r="I11" i="3" s="1"/>
  <c r="F12" i="3" s="1"/>
  <c r="H11" i="2"/>
  <c r="K11" i="2" s="1"/>
  <c r="H12" i="2" s="1"/>
  <c r="K12" i="2" s="1"/>
  <c r="H13" i="2" s="1"/>
  <c r="K13" i="2" s="1"/>
  <c r="H14" i="2" s="1"/>
  <c r="K14" i="2" s="1"/>
  <c r="G11" i="2"/>
  <c r="J11" i="2" s="1"/>
  <c r="G12" i="2" s="1"/>
  <c r="J12" i="2" s="1"/>
  <c r="G13" i="2" s="1"/>
  <c r="J13" i="2" s="1"/>
  <c r="G14" i="2" s="1"/>
  <c r="J14" i="2" s="1"/>
  <c r="F11" i="2"/>
  <c r="I11" i="2" s="1"/>
  <c r="F12" i="2" s="1"/>
  <c r="I12" i="2" s="1"/>
  <c r="F13" i="2" s="1"/>
  <c r="I13" i="2" s="1"/>
  <c r="F14" i="2" s="1"/>
  <c r="I14" i="2" s="1"/>
  <c r="I12" i="1"/>
  <c r="I11" i="1"/>
  <c r="M11" i="1"/>
  <c r="H11" i="1"/>
  <c r="K11" i="1" s="1"/>
  <c r="H12" i="1" s="1"/>
  <c r="K12" i="1" s="1"/>
  <c r="H13" i="1" s="1"/>
  <c r="K13" i="1" s="1"/>
  <c r="H14" i="1" s="1"/>
  <c r="K14" i="1" s="1"/>
  <c r="G11" i="1"/>
  <c r="J11" i="1" s="1"/>
  <c r="G12" i="1" s="1"/>
  <c r="J12" i="1" s="1"/>
  <c r="G13" i="1" s="1"/>
  <c r="J13" i="1" s="1"/>
  <c r="G14" i="1" s="1"/>
  <c r="J14" i="1" s="1"/>
  <c r="F11" i="1"/>
  <c r="F12" i="1" s="1"/>
  <c r="F13" i="1" s="1"/>
  <c r="I13" i="1" s="1"/>
  <c r="F14" i="1" s="1"/>
  <c r="I14" i="1" s="1"/>
  <c r="I12" i="3" l="1"/>
  <c r="F13" i="3" s="1"/>
  <c r="I13" i="3" s="1"/>
  <c r="F14" i="3" s="1"/>
  <c r="I14" i="3" s="1"/>
  <c r="J12" i="3"/>
  <c r="G13" i="3" s="1"/>
  <c r="J13" i="3" s="1"/>
  <c r="G14" i="3" s="1"/>
  <c r="J14" i="3" s="1"/>
  <c r="K11" i="3"/>
  <c r="H12" i="3" s="1"/>
  <c r="K12" i="3" s="1"/>
  <c r="H13" i="3" s="1"/>
  <c r="K13" i="3" s="1"/>
  <c r="H14" i="3" s="1"/>
  <c r="K14" i="3" s="1"/>
  <c r="L12" i="2"/>
  <c r="M12" i="2" s="1"/>
  <c r="L14" i="2"/>
  <c r="M14" i="2" s="1"/>
  <c r="L11" i="2"/>
  <c r="M11" i="2" s="1"/>
  <c r="L13" i="2"/>
  <c r="M13" i="2" s="1"/>
  <c r="L14" i="1"/>
  <c r="M14" i="1" s="1"/>
  <c r="L11" i="1"/>
  <c r="L12" i="1"/>
  <c r="M12" i="1" s="1"/>
  <c r="L13" i="1"/>
  <c r="M13" i="1" s="1"/>
  <c r="L13" i="3" l="1"/>
  <c r="M13" i="3" s="1"/>
  <c r="L12" i="3"/>
  <c r="M12" i="3" s="1"/>
  <c r="L14" i="3"/>
  <c r="M14" i="3" s="1"/>
</calcChain>
</file>

<file path=xl/sharedStrings.xml><?xml version="1.0" encoding="utf-8"?>
<sst xmlns="http://schemas.openxmlformats.org/spreadsheetml/2006/main" count="125" uniqueCount="36">
  <si>
    <t>Fungsi Logika AND</t>
  </si>
  <si>
    <t>Diketahui</t>
  </si>
  <si>
    <t>w1 awal</t>
  </si>
  <si>
    <t>Fungsi aktivasi</t>
  </si>
  <si>
    <t>w2 awal</t>
  </si>
  <si>
    <t>jika input dan output biner</t>
  </si>
  <si>
    <t>jika input dan output bipolar</t>
  </si>
  <si>
    <t>aktivasi</t>
  </si>
  <si>
    <t>bukan teta</t>
  </si>
  <si>
    <t>Y</t>
  </si>
  <si>
    <t>jika Y_in &lt;= 0</t>
  </si>
  <si>
    <t>bias awal</t>
  </si>
  <si>
    <t>jika Y_in &gt; 0</t>
  </si>
  <si>
    <t>proses Pelatihan: melatih/memperbaiki nilai bobot</t>
  </si>
  <si>
    <t>proses pengujian menggunakan bobot dan bias akhir</t>
  </si>
  <si>
    <t>Data ke</t>
  </si>
  <si>
    <t>Input</t>
  </si>
  <si>
    <t>Target/ Output</t>
  </si>
  <si>
    <t>Bobot dan bias lama</t>
  </si>
  <si>
    <t>Bobot dan Bias baru</t>
  </si>
  <si>
    <t>Y_in</t>
  </si>
  <si>
    <t>x1</t>
  </si>
  <si>
    <t>x2</t>
  </si>
  <si>
    <t>b</t>
  </si>
  <si>
    <t>w1</t>
  </si>
  <si>
    <t>w2</t>
  </si>
  <si>
    <t>proses pelatihan : untuk memperbaiki nilai bobot dan bias awal</t>
  </si>
  <si>
    <t>bobot dan bias awal yang digunakan untuk proses pelatihan adalah: w1=1, w2=1,bobot bias=-5</t>
  </si>
  <si>
    <t xml:space="preserve">hasil dari pelatihan adalah nilai bobot dan bias akhir (w1 akhir = 2, w2 akhir =2, b akhir = -3) (warna merah), </t>
  </si>
  <si>
    <t>yang akan digunakan untuk proses pengujian</t>
  </si>
  <si>
    <r>
      <t>kesimpulan:</t>
    </r>
    <r>
      <rPr>
        <sz val="11"/>
        <color theme="1"/>
        <rFont val="Calibri"/>
        <family val="2"/>
        <charset val="1"/>
        <scheme val="minor"/>
      </rPr>
      <t xml:space="preserve"> berdasarkan proses pengujian, karena semua nilai Output (Y) (Kolom M) = Target (Kolom E), </t>
    </r>
  </si>
  <si>
    <t>maka berarti JST Hebb Rule dapat mempresentasikan Logika AND dengan nilai bobot dan bias akhir adalah:</t>
  </si>
  <si>
    <t>w1 akhir = 2, w2 akhir =2, b akhir = -3</t>
  </si>
  <si>
    <t>Fungsi Logika Or</t>
  </si>
  <si>
    <t>Metode Hebb Rule (Input dan Output Biner)</t>
  </si>
  <si>
    <t>Fungsi Logika NAND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</si>
</sst>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2" fillId="2" borderId="0" xfId="0" applyFont="1" applyFill="1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459241</xdr:colOff>
      <xdr:row>5</xdr:row>
      <xdr:rowOff>90714</xdr:rowOff>
    </xdr:from>
    <xdr:to>
      <xdr:col>7</xdr:col>
      <xdr:colOff>226786</xdr:colOff>
      <xdr:row>5</xdr:row>
      <xdr:rowOff>164419</xdr:rowOff>
    </xdr:to>
    <xdr:cxnSp macro="">
      <xdr:nvCxnSpPr>
        <xdr:cNvPr id="2" name="Straight Arrow Connector 2">
          <a:extLst>
            <a:ext uri="{FF2B5EF4-FFF2-40B4-BE49-F238E27FC236}">
              <a16:creationId xmlns:a16="http://schemas.microsoft.com/office/drawing/2014/main" id="{9D88050F-3FA6-4E42-9FB9-05283BEC5948}"/>
            </a:ext>
          </a:extLst>
        </xdr:cNvPr>
        <xdr:cNvCxnSpPr/>
      </xdr:nvCxnSpPr>
      <xdr:spPr>
        <a:xfrm flipV="1">
          <a:off x="4116841" y="1090839"/>
          <a:ext cx="377145" cy="737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453571</xdr:colOff>
      <xdr:row>5</xdr:row>
      <xdr:rowOff>175758</xdr:rowOff>
    </xdr:from>
    <xdr:to>
      <xdr:col>7</xdr:col>
      <xdr:colOff>192768</xdr:colOff>
      <xdr:row>6</xdr:row>
      <xdr:rowOff>68036</xdr:rowOff>
    </xdr:to>
    <xdr:cxnSp macro="">
      <xdr:nvCxnSpPr>
        <xdr:cNvPr id="3" name="Straight Arrow Connector 4">
          <a:extLst>
            <a:ext uri="{FF2B5EF4-FFF2-40B4-BE49-F238E27FC236}">
              <a16:creationId xmlns:a16="http://schemas.microsoft.com/office/drawing/2014/main" id="{9450F1B5-A488-40B8-8186-AFCD9E7D2A07}"/>
            </a:ext>
          </a:extLst>
        </xdr:cNvPr>
        <xdr:cNvCxnSpPr/>
      </xdr:nvCxnSpPr>
      <xdr:spPr>
        <a:xfrm>
          <a:off x="4111171" y="1175883"/>
          <a:ext cx="348797" cy="827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447902</xdr:colOff>
      <xdr:row>5</xdr:row>
      <xdr:rowOff>68035</xdr:rowOff>
    </xdr:from>
    <xdr:to>
      <xdr:col>11</xdr:col>
      <xdr:colOff>583973</xdr:colOff>
      <xdr:row>5</xdr:row>
      <xdr:rowOff>153080</xdr:rowOff>
    </xdr:to>
    <xdr:cxnSp macro="">
      <xdr:nvCxnSpPr>
        <xdr:cNvPr id="4" name="Straight Arrow Connector 6">
          <a:extLst>
            <a:ext uri="{FF2B5EF4-FFF2-40B4-BE49-F238E27FC236}">
              <a16:creationId xmlns:a16="http://schemas.microsoft.com/office/drawing/2014/main" id="{D631AD3D-DE41-47ED-BD68-EA3631AC48DF}"/>
            </a:ext>
          </a:extLst>
        </xdr:cNvPr>
        <xdr:cNvCxnSpPr/>
      </xdr:nvCxnSpPr>
      <xdr:spPr>
        <a:xfrm flipV="1">
          <a:off x="6543902" y="1068160"/>
          <a:ext cx="745671" cy="85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436563</xdr:colOff>
      <xdr:row>5</xdr:row>
      <xdr:rowOff>153080</xdr:rowOff>
    </xdr:from>
    <xdr:to>
      <xdr:col>11</xdr:col>
      <xdr:colOff>566964</xdr:colOff>
      <xdr:row>6</xdr:row>
      <xdr:rowOff>96384</xdr:rowOff>
    </xdr:to>
    <xdr:cxnSp macro="">
      <xdr:nvCxnSpPr>
        <xdr:cNvPr id="5" name="Straight Arrow Connector 8">
          <a:extLst>
            <a:ext uri="{FF2B5EF4-FFF2-40B4-BE49-F238E27FC236}">
              <a16:creationId xmlns:a16="http://schemas.microsoft.com/office/drawing/2014/main" id="{EFD6DD12-9D44-465B-A291-BFCC3072A5F9}"/>
            </a:ext>
          </a:extLst>
        </xdr:cNvPr>
        <xdr:cNvCxnSpPr/>
      </xdr:nvCxnSpPr>
      <xdr:spPr>
        <a:xfrm>
          <a:off x="6532563" y="1153205"/>
          <a:ext cx="740001" cy="1338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459241</xdr:colOff>
      <xdr:row>5</xdr:row>
      <xdr:rowOff>90714</xdr:rowOff>
    </xdr:from>
    <xdr:to>
      <xdr:col>7</xdr:col>
      <xdr:colOff>226786</xdr:colOff>
      <xdr:row>5</xdr:row>
      <xdr:rowOff>164419</xdr:rowOff>
    </xdr:to>
    <xdr:cxnSp macro="">
      <xdr:nvCxnSpPr>
        <xdr:cNvPr id="6" name="Straight Arrow Connector 2">
          <a:extLst>
            <a:ext uri="{FF2B5EF4-FFF2-40B4-BE49-F238E27FC236}">
              <a16:creationId xmlns:a16="http://schemas.microsoft.com/office/drawing/2014/main" id="{DCB1FE49-5A35-4115-9F62-B2A245815045}"/>
            </a:ext>
          </a:extLst>
        </xdr:cNvPr>
        <xdr:cNvCxnSpPr/>
      </xdr:nvCxnSpPr>
      <xdr:spPr>
        <a:xfrm flipV="1">
          <a:off x="4116841" y="1090839"/>
          <a:ext cx="377145" cy="737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453571</xdr:colOff>
      <xdr:row>5</xdr:row>
      <xdr:rowOff>175758</xdr:rowOff>
    </xdr:from>
    <xdr:to>
      <xdr:col>7</xdr:col>
      <xdr:colOff>192768</xdr:colOff>
      <xdr:row>6</xdr:row>
      <xdr:rowOff>68036</xdr:rowOff>
    </xdr:to>
    <xdr:cxnSp macro="">
      <xdr:nvCxnSpPr>
        <xdr:cNvPr id="7" name="Straight Arrow Connector 4">
          <a:extLst>
            <a:ext uri="{FF2B5EF4-FFF2-40B4-BE49-F238E27FC236}">
              <a16:creationId xmlns:a16="http://schemas.microsoft.com/office/drawing/2014/main" id="{563454E3-B32E-446B-8425-71A0BAE1E19D}"/>
            </a:ext>
          </a:extLst>
        </xdr:cNvPr>
        <xdr:cNvCxnSpPr/>
      </xdr:nvCxnSpPr>
      <xdr:spPr>
        <a:xfrm>
          <a:off x="4111171" y="1175883"/>
          <a:ext cx="348797" cy="827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447902</xdr:colOff>
      <xdr:row>5</xdr:row>
      <xdr:rowOff>68035</xdr:rowOff>
    </xdr:from>
    <xdr:to>
      <xdr:col>11</xdr:col>
      <xdr:colOff>583973</xdr:colOff>
      <xdr:row>5</xdr:row>
      <xdr:rowOff>153080</xdr:rowOff>
    </xdr:to>
    <xdr:cxnSp macro="">
      <xdr:nvCxnSpPr>
        <xdr:cNvPr id="8" name="Straight Arrow Connector 6">
          <a:extLst>
            <a:ext uri="{FF2B5EF4-FFF2-40B4-BE49-F238E27FC236}">
              <a16:creationId xmlns:a16="http://schemas.microsoft.com/office/drawing/2014/main" id="{EBD9610D-FBD4-4263-B44F-17A0C6749CEA}"/>
            </a:ext>
          </a:extLst>
        </xdr:cNvPr>
        <xdr:cNvCxnSpPr/>
      </xdr:nvCxnSpPr>
      <xdr:spPr>
        <a:xfrm flipV="1">
          <a:off x="6543902" y="1068160"/>
          <a:ext cx="745671" cy="85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436563</xdr:colOff>
      <xdr:row>5</xdr:row>
      <xdr:rowOff>153080</xdr:rowOff>
    </xdr:from>
    <xdr:to>
      <xdr:col>11</xdr:col>
      <xdr:colOff>566964</xdr:colOff>
      <xdr:row>6</xdr:row>
      <xdr:rowOff>96384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D9FA8D8-3DF9-459B-9D92-7BB2FBB7C60C}"/>
            </a:ext>
          </a:extLst>
        </xdr:cNvPr>
        <xdr:cNvCxnSpPr/>
      </xdr:nvCxnSpPr>
      <xdr:spPr>
        <a:xfrm>
          <a:off x="6532563" y="1153205"/>
          <a:ext cx="740001" cy="1338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459241</xdr:colOff>
      <xdr:row>5</xdr:row>
      <xdr:rowOff>90714</xdr:rowOff>
    </xdr:from>
    <xdr:to>
      <xdr:col>7</xdr:col>
      <xdr:colOff>226786</xdr:colOff>
      <xdr:row>5</xdr:row>
      <xdr:rowOff>164419</xdr:rowOff>
    </xdr:to>
    <xdr:cxnSp macro="">
      <xdr:nvCxnSpPr>
        <xdr:cNvPr id="2" name="Straight Arrow Connector 2">
          <a:extLst>
            <a:ext uri="{FF2B5EF4-FFF2-40B4-BE49-F238E27FC236}">
              <a16:creationId xmlns:a16="http://schemas.microsoft.com/office/drawing/2014/main" id="{35435A69-01E6-49A8-83B7-48AA13206E91}"/>
            </a:ext>
          </a:extLst>
        </xdr:cNvPr>
        <xdr:cNvCxnSpPr/>
      </xdr:nvCxnSpPr>
      <xdr:spPr>
        <a:xfrm flipV="1">
          <a:off x="4116841" y="1090839"/>
          <a:ext cx="377145" cy="737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453571</xdr:colOff>
      <xdr:row>5</xdr:row>
      <xdr:rowOff>175758</xdr:rowOff>
    </xdr:from>
    <xdr:to>
      <xdr:col>7</xdr:col>
      <xdr:colOff>192768</xdr:colOff>
      <xdr:row>6</xdr:row>
      <xdr:rowOff>68036</xdr:rowOff>
    </xdr:to>
    <xdr:cxnSp macro="">
      <xdr:nvCxnSpPr>
        <xdr:cNvPr id="3" name="Straight Arrow Connector 4">
          <a:extLst>
            <a:ext uri="{FF2B5EF4-FFF2-40B4-BE49-F238E27FC236}">
              <a16:creationId xmlns:a16="http://schemas.microsoft.com/office/drawing/2014/main" id="{50313ECE-E214-4E18-8EAB-03E7C76D9F2D}"/>
            </a:ext>
          </a:extLst>
        </xdr:cNvPr>
        <xdr:cNvCxnSpPr/>
      </xdr:nvCxnSpPr>
      <xdr:spPr>
        <a:xfrm>
          <a:off x="4111171" y="1175883"/>
          <a:ext cx="348797" cy="827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447902</xdr:colOff>
      <xdr:row>5</xdr:row>
      <xdr:rowOff>68035</xdr:rowOff>
    </xdr:from>
    <xdr:to>
      <xdr:col>11</xdr:col>
      <xdr:colOff>583973</xdr:colOff>
      <xdr:row>5</xdr:row>
      <xdr:rowOff>153080</xdr:rowOff>
    </xdr:to>
    <xdr:cxnSp macro="">
      <xdr:nvCxnSpPr>
        <xdr:cNvPr id="4" name="Straight Arrow Connector 6">
          <a:extLst>
            <a:ext uri="{FF2B5EF4-FFF2-40B4-BE49-F238E27FC236}">
              <a16:creationId xmlns:a16="http://schemas.microsoft.com/office/drawing/2014/main" id="{283B8A61-02D0-4AE3-A2B4-4565E46D68F3}"/>
            </a:ext>
          </a:extLst>
        </xdr:cNvPr>
        <xdr:cNvCxnSpPr/>
      </xdr:nvCxnSpPr>
      <xdr:spPr>
        <a:xfrm flipV="1">
          <a:off x="6543902" y="1068160"/>
          <a:ext cx="745671" cy="85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436563</xdr:colOff>
      <xdr:row>5</xdr:row>
      <xdr:rowOff>153080</xdr:rowOff>
    </xdr:from>
    <xdr:to>
      <xdr:col>11</xdr:col>
      <xdr:colOff>566964</xdr:colOff>
      <xdr:row>6</xdr:row>
      <xdr:rowOff>96384</xdr:rowOff>
    </xdr:to>
    <xdr:cxnSp macro="">
      <xdr:nvCxnSpPr>
        <xdr:cNvPr id="5" name="Straight Arrow Connector 8">
          <a:extLst>
            <a:ext uri="{FF2B5EF4-FFF2-40B4-BE49-F238E27FC236}">
              <a16:creationId xmlns:a16="http://schemas.microsoft.com/office/drawing/2014/main" id="{C955D841-1AD0-4288-8EB3-AD17736DFF18}"/>
            </a:ext>
          </a:extLst>
        </xdr:cNvPr>
        <xdr:cNvCxnSpPr/>
      </xdr:nvCxnSpPr>
      <xdr:spPr>
        <a:xfrm>
          <a:off x="6532563" y="1153205"/>
          <a:ext cx="740001" cy="1338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D8C0-30F6-4837-80A0-90093E0D62B7}">
  <dimension ref="A1:N22"/>
  <sheetViews>
    <sheetView workbookViewId="0">
      <selection activeCell="L28" sqref="L28"/>
    </sheetView>
  </sheetViews>
  <sheetFormatPr defaultRowHeight="15" x14ac:dyDescent="0.25"/>
  <sheetData>
    <row r="1" spans="1:14" ht="18.75" x14ac:dyDescent="0.3">
      <c r="A1" s="29" t="s">
        <v>34</v>
      </c>
    </row>
    <row r="3" spans="1:14" x14ac:dyDescent="0.25">
      <c r="A3" s="1" t="s">
        <v>0</v>
      </c>
    </row>
    <row r="4" spans="1:14" x14ac:dyDescent="0.25">
      <c r="A4" t="s">
        <v>1</v>
      </c>
      <c r="B4" t="s">
        <v>2</v>
      </c>
      <c r="C4">
        <v>1</v>
      </c>
      <c r="G4" s="2" t="s">
        <v>3</v>
      </c>
    </row>
    <row r="5" spans="1:14" x14ac:dyDescent="0.25">
      <c r="B5" t="s">
        <v>4</v>
      </c>
      <c r="C5">
        <v>1</v>
      </c>
      <c r="G5" s="2" t="s">
        <v>5</v>
      </c>
      <c r="K5" s="2" t="s">
        <v>6</v>
      </c>
    </row>
    <row r="6" spans="1:14" x14ac:dyDescent="0.25">
      <c r="B6" s="2" t="s">
        <v>7</v>
      </c>
      <c r="C6" s="2">
        <v>0</v>
      </c>
      <c r="D6" s="2" t="s">
        <v>8</v>
      </c>
      <c r="E6" s="2"/>
      <c r="G6" s="3" t="s">
        <v>9</v>
      </c>
      <c r="H6" s="4">
        <v>0</v>
      </c>
      <c r="I6" t="s">
        <v>10</v>
      </c>
      <c r="K6" s="3" t="s">
        <v>9</v>
      </c>
      <c r="L6" s="4">
        <v>-1</v>
      </c>
      <c r="M6" t="s">
        <v>10</v>
      </c>
    </row>
    <row r="7" spans="1:14" x14ac:dyDescent="0.25">
      <c r="B7" t="s">
        <v>11</v>
      </c>
      <c r="C7" s="5">
        <v>-4</v>
      </c>
      <c r="D7" s="5"/>
      <c r="E7" s="5"/>
      <c r="G7" s="3"/>
      <c r="H7" s="4">
        <v>1</v>
      </c>
      <c r="I7" t="s">
        <v>12</v>
      </c>
      <c r="K7" s="3"/>
      <c r="L7" s="4">
        <v>1</v>
      </c>
      <c r="M7" t="s">
        <v>12</v>
      </c>
    </row>
    <row r="8" spans="1:14" x14ac:dyDescent="0.25">
      <c r="A8" s="2" t="s">
        <v>13</v>
      </c>
      <c r="C8" s="5"/>
      <c r="D8" s="5"/>
      <c r="L8" s="6" t="s">
        <v>14</v>
      </c>
      <c r="M8" s="7"/>
    </row>
    <row r="9" spans="1:14" x14ac:dyDescent="0.25">
      <c r="A9" s="8" t="s">
        <v>15</v>
      </c>
      <c r="B9" s="9" t="s">
        <v>16</v>
      </c>
      <c r="C9" s="10"/>
      <c r="D9" s="11"/>
      <c r="E9" s="12" t="s">
        <v>17</v>
      </c>
      <c r="F9" s="13" t="s">
        <v>18</v>
      </c>
      <c r="G9" s="14"/>
      <c r="H9" s="15"/>
      <c r="I9" s="16" t="s">
        <v>19</v>
      </c>
      <c r="J9" s="16"/>
      <c r="K9" s="16"/>
      <c r="L9" s="8" t="s">
        <v>20</v>
      </c>
      <c r="M9" s="8" t="s">
        <v>9</v>
      </c>
      <c r="N9" s="17"/>
    </row>
    <row r="10" spans="1:14" x14ac:dyDescent="0.25">
      <c r="A10" s="18"/>
      <c r="B10" s="19" t="s">
        <v>21</v>
      </c>
      <c r="C10" s="19" t="s">
        <v>22</v>
      </c>
      <c r="D10" s="19" t="s">
        <v>23</v>
      </c>
      <c r="E10" s="20"/>
      <c r="F10" s="21" t="s">
        <v>24</v>
      </c>
      <c r="G10" s="21" t="s">
        <v>25</v>
      </c>
      <c r="H10" s="21" t="s">
        <v>23</v>
      </c>
      <c r="I10" s="19" t="s">
        <v>24</v>
      </c>
      <c r="J10" s="19" t="s">
        <v>25</v>
      </c>
      <c r="K10" s="19" t="s">
        <v>23</v>
      </c>
      <c r="L10" s="18"/>
      <c r="M10" s="18"/>
    </row>
    <row r="11" spans="1:14" x14ac:dyDescent="0.25">
      <c r="A11" s="22">
        <v>1</v>
      </c>
      <c r="B11" s="22">
        <v>1</v>
      </c>
      <c r="C11" s="22">
        <v>1</v>
      </c>
      <c r="D11" s="22">
        <v>1</v>
      </c>
      <c r="E11" s="23">
        <v>1</v>
      </c>
      <c r="F11" s="22">
        <f>C4</f>
        <v>1</v>
      </c>
      <c r="G11" s="22">
        <f>C5</f>
        <v>1</v>
      </c>
      <c r="H11" s="24">
        <f>C7</f>
        <v>-4</v>
      </c>
      <c r="I11" s="25">
        <f>F11+(B11*E11)</f>
        <v>2</v>
      </c>
      <c r="J11" s="25">
        <f>G11+(C11*E11)</f>
        <v>2</v>
      </c>
      <c r="K11" s="25">
        <f>H11+(D11*E11)</f>
        <v>-3</v>
      </c>
      <c r="L11" s="22">
        <f>$K$14+(B11*$I$14)+(C11*$J$14)</f>
        <v>1</v>
      </c>
      <c r="M11" s="23">
        <f>IF(L11&lt;=$C$6,0,1)</f>
        <v>1</v>
      </c>
    </row>
    <row r="12" spans="1:14" x14ac:dyDescent="0.25">
      <c r="A12" s="22">
        <v>2</v>
      </c>
      <c r="B12" s="22">
        <v>1</v>
      </c>
      <c r="C12" s="22">
        <v>0</v>
      </c>
      <c r="D12" s="22">
        <v>1</v>
      </c>
      <c r="E12" s="23">
        <v>0</v>
      </c>
      <c r="F12" s="25">
        <f>I11</f>
        <v>2</v>
      </c>
      <c r="G12" s="25">
        <f t="shared" ref="G12:H14" si="0">J11</f>
        <v>2</v>
      </c>
      <c r="H12" s="25">
        <f>K11</f>
        <v>-3</v>
      </c>
      <c r="I12" s="26">
        <f>F12+(B12*E12)</f>
        <v>2</v>
      </c>
      <c r="J12" s="26">
        <f>G12+(C12*E12)</f>
        <v>2</v>
      </c>
      <c r="K12" s="26">
        <f>H12+(D12*E12)</f>
        <v>-3</v>
      </c>
      <c r="L12" s="22">
        <f>$K$14+(B12*$I$14)+(C12*$J$14)</f>
        <v>-1</v>
      </c>
      <c r="M12" s="23">
        <f t="shared" ref="M12:M14" si="1">IF(L12&lt;=$C$6,0,1)</f>
        <v>0</v>
      </c>
    </row>
    <row r="13" spans="1:14" x14ac:dyDescent="0.25">
      <c r="A13" s="22">
        <v>3</v>
      </c>
      <c r="B13" s="22">
        <v>0</v>
      </c>
      <c r="C13" s="22">
        <v>1</v>
      </c>
      <c r="D13" s="22">
        <v>1</v>
      </c>
      <c r="E13" s="23">
        <v>0</v>
      </c>
      <c r="F13" s="26">
        <f>I12</f>
        <v>2</v>
      </c>
      <c r="G13" s="26">
        <f t="shared" si="0"/>
        <v>2</v>
      </c>
      <c r="H13" s="26">
        <f t="shared" si="0"/>
        <v>-3</v>
      </c>
      <c r="I13" s="27">
        <f>F13+(B13*E13)</f>
        <v>2</v>
      </c>
      <c r="J13" s="27">
        <f>G13+(C13*E13)</f>
        <v>2</v>
      </c>
      <c r="K13" s="27">
        <f>H13+(D13*E13)</f>
        <v>-3</v>
      </c>
      <c r="L13" s="22">
        <f>$K$14+(B13*$I$14)+(C13*$J$14)</f>
        <v>-1</v>
      </c>
      <c r="M13" s="23">
        <f t="shared" si="1"/>
        <v>0</v>
      </c>
    </row>
    <row r="14" spans="1:14" x14ac:dyDescent="0.25">
      <c r="A14" s="22">
        <v>4</v>
      </c>
      <c r="B14" s="22">
        <v>0</v>
      </c>
      <c r="C14" s="22">
        <v>0</v>
      </c>
      <c r="D14" s="22">
        <v>1</v>
      </c>
      <c r="E14" s="23">
        <v>0</v>
      </c>
      <c r="F14" s="27">
        <f>I13</f>
        <v>2</v>
      </c>
      <c r="G14" s="27">
        <f t="shared" si="0"/>
        <v>2</v>
      </c>
      <c r="H14" s="27">
        <f t="shared" si="0"/>
        <v>-3</v>
      </c>
      <c r="I14" s="28">
        <f>F14+(B14*E14)</f>
        <v>2</v>
      </c>
      <c r="J14" s="28">
        <f>G14+(C14*E14)</f>
        <v>2</v>
      </c>
      <c r="K14" s="28">
        <f>H14+(D14*E14)</f>
        <v>-3</v>
      </c>
      <c r="L14" s="22">
        <f t="shared" ref="L14" si="2">$K$14+(B14*$I$14)+(C14*$J$14)</f>
        <v>-3</v>
      </c>
      <c r="M14" s="23">
        <f t="shared" si="1"/>
        <v>0</v>
      </c>
    </row>
    <row r="15" spans="1:14" x14ac:dyDescent="0.25">
      <c r="A15" t="s">
        <v>26</v>
      </c>
    </row>
    <row r="16" spans="1:14" x14ac:dyDescent="0.25">
      <c r="A16" t="s">
        <v>27</v>
      </c>
    </row>
    <row r="17" spans="1:2" x14ac:dyDescent="0.25">
      <c r="A17" t="s">
        <v>28</v>
      </c>
    </row>
    <row r="18" spans="1:2" x14ac:dyDescent="0.25">
      <c r="A18" t="s">
        <v>29</v>
      </c>
    </row>
    <row r="19" spans="1:2" x14ac:dyDescent="0.25">
      <c r="A19" s="2" t="s">
        <v>30</v>
      </c>
    </row>
    <row r="20" spans="1:2" x14ac:dyDescent="0.25">
      <c r="B20" t="s">
        <v>31</v>
      </c>
    </row>
    <row r="21" spans="1:2" x14ac:dyDescent="0.25">
      <c r="B21" t="s">
        <v>32</v>
      </c>
    </row>
    <row r="22" spans="1:2" x14ac:dyDescent="0.25">
      <c r="A22" s="2"/>
    </row>
  </sheetData>
  <mergeCells count="9">
    <mergeCell ref="L9:L10"/>
    <mergeCell ref="M9:M10"/>
    <mergeCell ref="G6:G7"/>
    <mergeCell ref="K6:K7"/>
    <mergeCell ref="A9:A10"/>
    <mergeCell ref="B9:D9"/>
    <mergeCell ref="E9:E10"/>
    <mergeCell ref="F9:H9"/>
    <mergeCell ref="I9:K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2096-56F8-465F-8C7F-6FC654AE7721}">
  <dimension ref="A3:N21"/>
  <sheetViews>
    <sheetView workbookViewId="0">
      <selection activeCell="M22" sqref="M22"/>
    </sheetView>
  </sheetViews>
  <sheetFormatPr defaultRowHeight="15" x14ac:dyDescent="0.25"/>
  <sheetData>
    <row r="3" spans="1:14" x14ac:dyDescent="0.25">
      <c r="A3" s="1" t="s">
        <v>33</v>
      </c>
    </row>
    <row r="4" spans="1:14" x14ac:dyDescent="0.25">
      <c r="A4" t="s">
        <v>1</v>
      </c>
      <c r="B4" t="s">
        <v>2</v>
      </c>
      <c r="C4">
        <v>1</v>
      </c>
      <c r="G4" s="2" t="s">
        <v>3</v>
      </c>
    </row>
    <row r="5" spans="1:14" x14ac:dyDescent="0.25">
      <c r="B5" t="s">
        <v>4</v>
      </c>
      <c r="C5">
        <v>1</v>
      </c>
      <c r="G5" s="2" t="s">
        <v>5</v>
      </c>
      <c r="K5" s="2" t="s">
        <v>6</v>
      </c>
    </row>
    <row r="6" spans="1:14" x14ac:dyDescent="0.25">
      <c r="B6" s="2" t="s">
        <v>7</v>
      </c>
      <c r="C6" s="2">
        <v>0</v>
      </c>
      <c r="D6" s="2" t="s">
        <v>8</v>
      </c>
      <c r="E6" s="2"/>
      <c r="G6" s="3" t="s">
        <v>9</v>
      </c>
      <c r="H6" s="4">
        <v>0</v>
      </c>
      <c r="I6" t="s">
        <v>10</v>
      </c>
      <c r="K6" s="3" t="s">
        <v>9</v>
      </c>
      <c r="L6" s="4">
        <v>-1</v>
      </c>
      <c r="M6" t="s">
        <v>10</v>
      </c>
    </row>
    <row r="7" spans="1:14" x14ac:dyDescent="0.25">
      <c r="B7" t="s">
        <v>11</v>
      </c>
      <c r="C7" s="5">
        <v>-4</v>
      </c>
      <c r="D7" s="5"/>
      <c r="E7" s="5"/>
      <c r="G7" s="3"/>
      <c r="H7" s="4">
        <v>1</v>
      </c>
      <c r="I7" t="s">
        <v>12</v>
      </c>
      <c r="K7" s="3"/>
      <c r="L7" s="4">
        <v>1</v>
      </c>
      <c r="M7" t="s">
        <v>12</v>
      </c>
    </row>
    <row r="8" spans="1:14" x14ac:dyDescent="0.25">
      <c r="A8" s="2" t="s">
        <v>13</v>
      </c>
      <c r="C8" s="5"/>
      <c r="D8" s="5"/>
      <c r="L8" s="6" t="s">
        <v>14</v>
      </c>
      <c r="M8" s="7"/>
    </row>
    <row r="9" spans="1:14" x14ac:dyDescent="0.25">
      <c r="A9" s="8" t="s">
        <v>15</v>
      </c>
      <c r="B9" s="9" t="s">
        <v>16</v>
      </c>
      <c r="C9" s="10"/>
      <c r="D9" s="11"/>
      <c r="E9" s="12" t="s">
        <v>17</v>
      </c>
      <c r="F9" s="13" t="s">
        <v>18</v>
      </c>
      <c r="G9" s="14"/>
      <c r="H9" s="15"/>
      <c r="I9" s="16" t="s">
        <v>19</v>
      </c>
      <c r="J9" s="16"/>
      <c r="K9" s="16"/>
      <c r="L9" s="8" t="s">
        <v>20</v>
      </c>
      <c r="M9" s="8" t="s">
        <v>9</v>
      </c>
      <c r="N9" s="17"/>
    </row>
    <row r="10" spans="1:14" x14ac:dyDescent="0.25">
      <c r="A10" s="18"/>
      <c r="B10" s="19" t="s">
        <v>21</v>
      </c>
      <c r="C10" s="19" t="s">
        <v>22</v>
      </c>
      <c r="D10" s="19" t="s">
        <v>23</v>
      </c>
      <c r="E10" s="20"/>
      <c r="F10" s="21" t="s">
        <v>24</v>
      </c>
      <c r="G10" s="21" t="s">
        <v>25</v>
      </c>
      <c r="H10" s="21" t="s">
        <v>23</v>
      </c>
      <c r="I10" s="19" t="s">
        <v>24</v>
      </c>
      <c r="J10" s="19" t="s">
        <v>25</v>
      </c>
      <c r="K10" s="19" t="s">
        <v>23</v>
      </c>
      <c r="L10" s="18"/>
      <c r="M10" s="18"/>
    </row>
    <row r="11" spans="1:14" x14ac:dyDescent="0.25">
      <c r="A11" s="22">
        <v>1</v>
      </c>
      <c r="B11" s="22">
        <v>1</v>
      </c>
      <c r="C11" s="22">
        <v>1</v>
      </c>
      <c r="D11" s="22">
        <v>1</v>
      </c>
      <c r="E11" s="23">
        <v>1</v>
      </c>
      <c r="F11" s="22">
        <f>C4</f>
        <v>1</v>
      </c>
      <c r="G11" s="22">
        <f>C5</f>
        <v>1</v>
      </c>
      <c r="H11" s="24">
        <f>C7</f>
        <v>-4</v>
      </c>
      <c r="I11" s="25">
        <f>F11+(B11*E11)</f>
        <v>2</v>
      </c>
      <c r="J11" s="25">
        <f>G11+(C11*E11)</f>
        <v>2</v>
      </c>
      <c r="K11" s="25">
        <f>H11+(D11*E11)</f>
        <v>-3</v>
      </c>
      <c r="L11" s="22">
        <f>$K$14+(B11*$I$14)+(C11*$J$14)</f>
        <v>5</v>
      </c>
      <c r="M11" s="23">
        <f>IF(L11&lt;=$C$6,0,1)</f>
        <v>1</v>
      </c>
    </row>
    <row r="12" spans="1:14" x14ac:dyDescent="0.25">
      <c r="A12" s="22">
        <v>2</v>
      </c>
      <c r="B12" s="22">
        <v>1</v>
      </c>
      <c r="C12" s="22">
        <v>0</v>
      </c>
      <c r="D12" s="22">
        <v>1</v>
      </c>
      <c r="E12" s="23">
        <v>1</v>
      </c>
      <c r="F12" s="25">
        <f>I11</f>
        <v>2</v>
      </c>
      <c r="G12" s="25">
        <f t="shared" ref="G12:H14" si="0">J11</f>
        <v>2</v>
      </c>
      <c r="H12" s="25">
        <f>K11</f>
        <v>-3</v>
      </c>
      <c r="I12" s="26">
        <f>F12+(B12*E12)</f>
        <v>3</v>
      </c>
      <c r="J12" s="26">
        <f>G12+(C12*E12)</f>
        <v>2</v>
      </c>
      <c r="K12" s="26">
        <f>H12+(D12*E12)</f>
        <v>-2</v>
      </c>
      <c r="L12" s="22">
        <f>$K$14+(B12*$I$14)+(C12*$J$14)</f>
        <v>2</v>
      </c>
      <c r="M12" s="23">
        <f t="shared" ref="M12:M14" si="1">IF(L12&lt;=$C$6,0,1)</f>
        <v>1</v>
      </c>
    </row>
    <row r="13" spans="1:14" x14ac:dyDescent="0.25">
      <c r="A13" s="22">
        <v>3</v>
      </c>
      <c r="B13" s="22">
        <v>0</v>
      </c>
      <c r="C13" s="22">
        <v>1</v>
      </c>
      <c r="D13" s="22">
        <v>1</v>
      </c>
      <c r="E13" s="23">
        <v>1</v>
      </c>
      <c r="F13" s="26">
        <f>I12</f>
        <v>3</v>
      </c>
      <c r="G13" s="26">
        <f t="shared" si="0"/>
        <v>2</v>
      </c>
      <c r="H13" s="26">
        <f t="shared" si="0"/>
        <v>-2</v>
      </c>
      <c r="I13" s="27">
        <f>F13+(B13*E13)</f>
        <v>3</v>
      </c>
      <c r="J13" s="27">
        <f>G13+(C13*E13)</f>
        <v>3</v>
      </c>
      <c r="K13" s="27">
        <f>H13+(D13*E13)</f>
        <v>-1</v>
      </c>
      <c r="L13" s="22">
        <f>$K$14+(B13*$I$14)+(C13*$J$14)</f>
        <v>2</v>
      </c>
      <c r="M13" s="23">
        <f t="shared" si="1"/>
        <v>1</v>
      </c>
    </row>
    <row r="14" spans="1:14" x14ac:dyDescent="0.25">
      <c r="A14" s="22">
        <v>4</v>
      </c>
      <c r="B14" s="22">
        <v>0</v>
      </c>
      <c r="C14" s="22">
        <v>0</v>
      </c>
      <c r="D14" s="22">
        <v>1</v>
      </c>
      <c r="E14" s="23">
        <v>0</v>
      </c>
      <c r="F14" s="27">
        <f>I13</f>
        <v>3</v>
      </c>
      <c r="G14" s="27">
        <f t="shared" si="0"/>
        <v>3</v>
      </c>
      <c r="H14" s="27">
        <f t="shared" si="0"/>
        <v>-1</v>
      </c>
      <c r="I14" s="28">
        <f>F14+(B14*E14)</f>
        <v>3</v>
      </c>
      <c r="J14" s="28">
        <f>G14+(C14*E14)</f>
        <v>3</v>
      </c>
      <c r="K14" s="28">
        <f>H14+(D14*E14)</f>
        <v>-1</v>
      </c>
      <c r="L14" s="22">
        <f t="shared" ref="L14" si="2">$K$14+(B14*$I$14)+(C14*$J$14)</f>
        <v>-1</v>
      </c>
      <c r="M14" s="23">
        <f t="shared" si="1"/>
        <v>0</v>
      </c>
    </row>
    <row r="15" spans="1:14" x14ac:dyDescent="0.25">
      <c r="A15" t="s">
        <v>26</v>
      </c>
    </row>
    <row r="16" spans="1:14" x14ac:dyDescent="0.25">
      <c r="A16" t="s">
        <v>27</v>
      </c>
    </row>
    <row r="17" spans="1:2" x14ac:dyDescent="0.25">
      <c r="A17" t="s">
        <v>28</v>
      </c>
    </row>
    <row r="18" spans="1:2" x14ac:dyDescent="0.25">
      <c r="A18" t="s">
        <v>29</v>
      </c>
    </row>
    <row r="19" spans="1:2" x14ac:dyDescent="0.25">
      <c r="A19" s="2" t="s">
        <v>30</v>
      </c>
    </row>
    <row r="20" spans="1:2" x14ac:dyDescent="0.25">
      <c r="B20" t="s">
        <v>31</v>
      </c>
    </row>
    <row r="21" spans="1:2" x14ac:dyDescent="0.25">
      <c r="B21" t="s">
        <v>32</v>
      </c>
    </row>
  </sheetData>
  <mergeCells count="9">
    <mergeCell ref="M9:M10"/>
    <mergeCell ref="G6:G7"/>
    <mergeCell ref="K6:K7"/>
    <mergeCell ref="A9:A10"/>
    <mergeCell ref="B9:D9"/>
    <mergeCell ref="E9:E10"/>
    <mergeCell ref="F9:H9"/>
    <mergeCell ref="I9:K9"/>
    <mergeCell ref="L9:L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9D49-2D4E-42D2-9F0B-0322168146C0}">
  <dimension ref="A1:N22"/>
  <sheetViews>
    <sheetView tabSelected="1" workbookViewId="0">
      <selection activeCell="M18" sqref="M18"/>
    </sheetView>
  </sheetViews>
  <sheetFormatPr defaultRowHeight="15" x14ac:dyDescent="0.25"/>
  <sheetData>
    <row r="1" spans="1:14" ht="18.75" x14ac:dyDescent="0.3">
      <c r="A1" s="29" t="s">
        <v>34</v>
      </c>
    </row>
    <row r="3" spans="1:14" x14ac:dyDescent="0.25">
      <c r="A3" s="1" t="s">
        <v>35</v>
      </c>
    </row>
    <row r="4" spans="1:14" x14ac:dyDescent="0.25">
      <c r="A4" t="s">
        <v>1</v>
      </c>
      <c r="B4" t="s">
        <v>2</v>
      </c>
      <c r="C4">
        <v>-1</v>
      </c>
      <c r="G4" s="2" t="s">
        <v>3</v>
      </c>
    </row>
    <row r="5" spans="1:14" x14ac:dyDescent="0.25">
      <c r="B5" t="s">
        <v>4</v>
      </c>
      <c r="C5">
        <v>-1</v>
      </c>
      <c r="G5" s="2" t="s">
        <v>5</v>
      </c>
      <c r="K5" s="2" t="s">
        <v>6</v>
      </c>
    </row>
    <row r="6" spans="1:14" x14ac:dyDescent="0.25">
      <c r="B6" s="2" t="s">
        <v>7</v>
      </c>
      <c r="C6" s="2">
        <v>0</v>
      </c>
      <c r="D6" s="2" t="s">
        <v>8</v>
      </c>
      <c r="E6" s="2"/>
      <c r="G6" s="3" t="s">
        <v>9</v>
      </c>
      <c r="H6" s="4">
        <v>0</v>
      </c>
      <c r="I6" t="s">
        <v>10</v>
      </c>
      <c r="K6" s="3" t="s">
        <v>9</v>
      </c>
      <c r="L6" s="4">
        <v>-1</v>
      </c>
      <c r="M6" t="s">
        <v>10</v>
      </c>
    </row>
    <row r="7" spans="1:14" x14ac:dyDescent="0.25">
      <c r="B7" t="s">
        <v>11</v>
      </c>
      <c r="C7" s="5">
        <v>1.5</v>
      </c>
      <c r="D7" s="5"/>
      <c r="E7" s="5"/>
      <c r="G7" s="3"/>
      <c r="H7" s="4">
        <v>1</v>
      </c>
      <c r="I7" t="s">
        <v>12</v>
      </c>
      <c r="K7" s="3"/>
      <c r="L7" s="4">
        <v>1</v>
      </c>
      <c r="M7" t="s">
        <v>12</v>
      </c>
    </row>
    <row r="8" spans="1:14" x14ac:dyDescent="0.25">
      <c r="A8" s="2" t="s">
        <v>13</v>
      </c>
      <c r="C8" s="5"/>
      <c r="D8" s="5"/>
      <c r="L8" s="6" t="s">
        <v>14</v>
      </c>
      <c r="M8" s="7"/>
    </row>
    <row r="9" spans="1:14" x14ac:dyDescent="0.25">
      <c r="A9" s="8" t="s">
        <v>15</v>
      </c>
      <c r="B9" s="9" t="s">
        <v>16</v>
      </c>
      <c r="C9" s="10"/>
      <c r="D9" s="11"/>
      <c r="E9" s="12" t="s">
        <v>17</v>
      </c>
      <c r="F9" s="13" t="s">
        <v>18</v>
      </c>
      <c r="G9" s="14"/>
      <c r="H9" s="15"/>
      <c r="I9" s="16" t="s">
        <v>19</v>
      </c>
      <c r="J9" s="16"/>
      <c r="K9" s="16"/>
      <c r="L9" s="8" t="s">
        <v>20</v>
      </c>
      <c r="M9" s="8" t="s">
        <v>9</v>
      </c>
      <c r="N9" s="17"/>
    </row>
    <row r="10" spans="1:14" x14ac:dyDescent="0.25">
      <c r="A10" s="18"/>
      <c r="B10" s="19" t="s">
        <v>21</v>
      </c>
      <c r="C10" s="19" t="s">
        <v>22</v>
      </c>
      <c r="D10" s="19" t="s">
        <v>23</v>
      </c>
      <c r="E10" s="20"/>
      <c r="F10" s="21" t="s">
        <v>24</v>
      </c>
      <c r="G10" s="21" t="s">
        <v>25</v>
      </c>
      <c r="H10" s="21" t="s">
        <v>23</v>
      </c>
      <c r="I10" s="19" t="s">
        <v>24</v>
      </c>
      <c r="J10" s="19" t="s">
        <v>25</v>
      </c>
      <c r="K10" s="19" t="s">
        <v>23</v>
      </c>
      <c r="L10" s="18"/>
      <c r="M10" s="18"/>
    </row>
    <row r="11" spans="1:14" x14ac:dyDescent="0.25">
      <c r="A11" s="22">
        <v>1</v>
      </c>
      <c r="B11" s="22">
        <v>1</v>
      </c>
      <c r="C11" s="22">
        <v>1</v>
      </c>
      <c r="D11" s="22">
        <v>1</v>
      </c>
      <c r="E11" s="23">
        <v>0</v>
      </c>
      <c r="F11" s="22">
        <f>C4</f>
        <v>-1</v>
      </c>
      <c r="G11" s="22">
        <f>C5</f>
        <v>-1</v>
      </c>
      <c r="H11" s="24">
        <f>C7</f>
        <v>1.5</v>
      </c>
      <c r="I11" s="25">
        <f>F11+(B11*E11)</f>
        <v>-1</v>
      </c>
      <c r="J11" s="25">
        <f>G11+(C11*E11)</f>
        <v>-1</v>
      </c>
      <c r="K11" s="25">
        <f>H11+(D11*E11)</f>
        <v>1.5</v>
      </c>
      <c r="L11" s="22">
        <f>$K$14+(B11*$I$14)+(C11*$J$14)</f>
        <v>4.5</v>
      </c>
      <c r="M11" s="23">
        <f>IF(L11&lt;=$C$6,0,1)</f>
        <v>1</v>
      </c>
    </row>
    <row r="12" spans="1:14" x14ac:dyDescent="0.25">
      <c r="A12" s="22">
        <v>2</v>
      </c>
      <c r="B12" s="22">
        <v>1</v>
      </c>
      <c r="C12" s="22">
        <v>0</v>
      </c>
      <c r="D12" s="22">
        <v>1</v>
      </c>
      <c r="E12" s="23">
        <v>1</v>
      </c>
      <c r="F12" s="25">
        <f>I11</f>
        <v>-1</v>
      </c>
      <c r="G12" s="25">
        <f t="shared" ref="G12:H14" si="0">J11</f>
        <v>-1</v>
      </c>
      <c r="H12" s="25">
        <f>K11</f>
        <v>1.5</v>
      </c>
      <c r="I12" s="26">
        <f>F12+(B12*E12)</f>
        <v>0</v>
      </c>
      <c r="J12" s="26">
        <f>G12+(C12*E12)</f>
        <v>-1</v>
      </c>
      <c r="K12" s="26">
        <f>H12+(D12*E12)</f>
        <v>2.5</v>
      </c>
      <c r="L12" s="22">
        <f>$K$14+(B12*$I$14)+(C12*$J$14)</f>
        <v>4.5</v>
      </c>
      <c r="M12" s="23">
        <f t="shared" ref="M12:M14" si="1">IF(L12&lt;=$C$6,0,1)</f>
        <v>1</v>
      </c>
    </row>
    <row r="13" spans="1:14" x14ac:dyDescent="0.25">
      <c r="A13" s="22">
        <v>3</v>
      </c>
      <c r="B13" s="22">
        <v>0</v>
      </c>
      <c r="C13" s="22">
        <v>1</v>
      </c>
      <c r="D13" s="22">
        <v>1</v>
      </c>
      <c r="E13" s="23">
        <v>1</v>
      </c>
      <c r="F13" s="26">
        <f>I12</f>
        <v>0</v>
      </c>
      <c r="G13" s="26">
        <f t="shared" si="0"/>
        <v>-1</v>
      </c>
      <c r="H13" s="26">
        <f t="shared" si="0"/>
        <v>2.5</v>
      </c>
      <c r="I13" s="27">
        <f>F13+(B13*E13)</f>
        <v>0</v>
      </c>
      <c r="J13" s="27">
        <f>G13+(C13*E13)</f>
        <v>0</v>
      </c>
      <c r="K13" s="27">
        <f>H13+(D13*E13)</f>
        <v>3.5</v>
      </c>
      <c r="L13" s="22">
        <f>$K$14+(B13*$I$14)+(C13*$J$14)</f>
        <v>4.5</v>
      </c>
      <c r="M13" s="23">
        <f t="shared" si="1"/>
        <v>1</v>
      </c>
    </row>
    <row r="14" spans="1:14" x14ac:dyDescent="0.25">
      <c r="A14" s="22">
        <v>4</v>
      </c>
      <c r="B14" s="22">
        <v>0</v>
      </c>
      <c r="C14" s="22">
        <v>0</v>
      </c>
      <c r="D14" s="22">
        <v>1</v>
      </c>
      <c r="E14" s="23">
        <v>1</v>
      </c>
      <c r="F14" s="27">
        <f>I13</f>
        <v>0</v>
      </c>
      <c r="G14" s="27">
        <f t="shared" si="0"/>
        <v>0</v>
      </c>
      <c r="H14" s="27">
        <f t="shared" si="0"/>
        <v>3.5</v>
      </c>
      <c r="I14" s="28">
        <f>F14+(B14*E14)</f>
        <v>0</v>
      </c>
      <c r="J14" s="28">
        <f>G14+(C14*E14)</f>
        <v>0</v>
      </c>
      <c r="K14" s="28">
        <f>H14+(D14*E14)</f>
        <v>4.5</v>
      </c>
      <c r="L14" s="22">
        <f t="shared" ref="L14" si="2">$K$14+(B14*$I$14)+(C14*$J$14)</f>
        <v>4.5</v>
      </c>
      <c r="M14" s="23">
        <f t="shared" si="1"/>
        <v>1</v>
      </c>
    </row>
    <row r="15" spans="1:14" x14ac:dyDescent="0.25">
      <c r="A15" t="s">
        <v>26</v>
      </c>
    </row>
    <row r="16" spans="1:14" x14ac:dyDescent="0.25">
      <c r="A16" t="s">
        <v>27</v>
      </c>
    </row>
    <row r="17" spans="1:2" x14ac:dyDescent="0.25">
      <c r="A17" t="s">
        <v>28</v>
      </c>
    </row>
    <row r="18" spans="1:2" x14ac:dyDescent="0.25">
      <c r="A18" t="s">
        <v>29</v>
      </c>
    </row>
    <row r="19" spans="1:2" x14ac:dyDescent="0.25">
      <c r="A19" s="2" t="s">
        <v>30</v>
      </c>
    </row>
    <row r="20" spans="1:2" x14ac:dyDescent="0.25">
      <c r="B20" t="s">
        <v>31</v>
      </c>
    </row>
    <row r="21" spans="1:2" x14ac:dyDescent="0.25">
      <c r="B21" t="s">
        <v>32</v>
      </c>
    </row>
    <row r="22" spans="1:2" x14ac:dyDescent="0.25">
      <c r="A22" s="2"/>
    </row>
  </sheetData>
  <mergeCells count="9">
    <mergeCell ref="L9:L10"/>
    <mergeCell ref="M9:M10"/>
    <mergeCell ref="G6:G7"/>
    <mergeCell ref="K6:K7"/>
    <mergeCell ref="A9:A10"/>
    <mergeCell ref="B9:D9"/>
    <mergeCell ref="E9:E10"/>
    <mergeCell ref="F9:H9"/>
    <mergeCell ref="I9:K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4000D-87A5-40BF-9C84-1FD378217D6F}">
  <dimension ref="A1"/>
  <sheetViews>
    <sheetView workbookViewId="0">
      <selection activeCell="D7" sqref="D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AND</vt:lpstr>
      <vt:lpstr>OR</vt:lpstr>
      <vt:lpstr>NAND</vt:lpstr>
      <vt:lpstr>NOR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 Firmansyah</dc:creator>
  <cp:lastModifiedBy>Agun Firmansyah</cp:lastModifiedBy>
  <dcterms:created xsi:type="dcterms:W3CDTF">2025-05-08T01:56:56Z</dcterms:created>
  <dcterms:modified xsi:type="dcterms:W3CDTF">2025-05-08T02:28:23Z</dcterms:modified>
</cp:coreProperties>
</file>