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ropbox\Uni\POST_TESI\Argumentation Mining\Deep Networks\StructurePrediction18\"/>
    </mc:Choice>
  </mc:AlternateContent>
  <xr:revisionPtr revIDLastSave="0" documentId="13_ncr:1_{53ECED25-4AE4-4473-AE85-AC1E8AD7A807}" xr6:coauthVersionLast="28" xr6:coauthVersionMax="28" xr10:uidLastSave="{00000000-0000-0000-0000-000000000000}"/>
  <bookViews>
    <workbookView xWindow="0" yWindow="0" windowWidth="19200" windowHeight="6650" activeTab="1" xr2:uid="{C11E77C4-9178-41F3-B905-22F6CD328841}"/>
  </bookViews>
  <sheets>
    <sheet name="Dataframe" sheetId="1" r:id="rId1"/>
    <sheet name="Vocabula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B5" i="2"/>
  <c r="J4" i="2" l="1"/>
  <c r="B4" i="2"/>
  <c r="B3" i="2"/>
  <c r="B2" i="2"/>
  <c r="M4" i="1" l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<sst xmlns="http://schemas.openxmlformats.org/spreadsheetml/2006/main" count="663" uniqueCount="534">
  <si>
    <t>Dataset</t>
  </si>
  <si>
    <t>Documents</t>
  </si>
  <si>
    <t>Propositions</t>
  </si>
  <si>
    <t>Possible Couples</t>
  </si>
  <si>
    <t>Link a to b</t>
  </si>
  <si>
    <t>Reasons</t>
  </si>
  <si>
    <t>Evidences</t>
  </si>
  <si>
    <t>Value</t>
  </si>
  <si>
    <t>Testimony</t>
  </si>
  <si>
    <t>Policy</t>
  </si>
  <si>
    <t>Fact</t>
  </si>
  <si>
    <t>Reference</t>
  </si>
  <si>
    <t>Train</t>
  </si>
  <si>
    <t>Test</t>
  </si>
  <si>
    <t>Total</t>
  </si>
  <si>
    <t>Reported</t>
  </si>
  <si>
    <t>URL</t>
  </si>
  <si>
    <t>Orphans</t>
  </si>
  <si>
    <t>Sep</t>
  </si>
  <si>
    <t>Voc_size</t>
  </si>
  <si>
    <t xml:space="preserve"> </t>
  </si>
  <si>
    <t>(</t>
  </si>
  <si>
    <t>)</t>
  </si>
  <si>
    <t>[</t>
  </si>
  <si>
    <t>]</t>
  </si>
  <si>
    <t>...</t>
  </si>
  <si>
    <t>_</t>
  </si>
  <si>
    <t>--</t>
  </si>
  <si>
    <t>;</t>
  </si>
  <si>
    <t>:</t>
  </si>
  <si>
    <t>!</t>
  </si>
  <si>
    <t>?</t>
  </si>
  <si>
    <t>/</t>
  </si>
  <si>
    <t>%</t>
  </si>
  <si>
    <t>$</t>
  </si>
  <si>
    <t>*</t>
  </si>
  <si>
    <t>#</t>
  </si>
  <si>
    <t>+</t>
  </si>
  <si>
    <t>,</t>
  </si>
  <si>
    <t>.</t>
  </si>
  <si>
    <t>'s</t>
  </si>
  <si>
    <t>'ve</t>
  </si>
  <si>
    <t>'ll</t>
  </si>
  <si>
    <t>'re</t>
  </si>
  <si>
    <t>'d</t>
  </si>
  <si>
    <t>-</t>
  </si>
  <si>
    <t>'</t>
  </si>
  <si>
    <t>"</t>
  </si>
  <si>
    <t>1692i</t>
  </si>
  <si>
    <t>1692p</t>
  </si>
  <si>
    <t>ANYTOWN</t>
  </si>
  <si>
    <t>BEOG</t>
  </si>
  <si>
    <t>BillBartmann</t>
  </si>
  <si>
    <t>BillBatram</t>
  </si>
  <si>
    <t>Bonzarel</t>
  </si>
  <si>
    <t>CRPB</t>
  </si>
  <si>
    <t>CareGiving</t>
  </si>
  <si>
    <t>DEFAULTERS</t>
  </si>
  <si>
    <t>DONOTCALL</t>
  </si>
  <si>
    <t>Disputability</t>
  </si>
  <si>
    <t>IARDC</t>
  </si>
  <si>
    <t>INVOLUNTARILY</t>
  </si>
  <si>
    <t>InsideArm</t>
  </si>
  <si>
    <t>JClark53</t>
  </si>
  <si>
    <t>Jeffreyjon</t>
  </si>
  <si>
    <t>Juddgement</t>
  </si>
  <si>
    <t>Longblack</t>
  </si>
  <si>
    <t>MLegz13</t>
  </si>
  <si>
    <t>Mslade</t>
  </si>
  <si>
    <t>NEWYEARS</t>
  </si>
  <si>
    <t>RBell</t>
  </si>
  <si>
    <t>RHEUMATOLOGIST</t>
  </si>
  <si>
    <t>SUBSERVE</t>
  </si>
  <si>
    <t>TRuly</t>
  </si>
  <si>
    <t>Tfleeman</t>
  </si>
  <si>
    <t>agnency</t>
  </si>
  <si>
    <t>alegal</t>
  </si>
  <si>
    <t>anoymousme</t>
  </si>
  <si>
    <t>autodialed</t>
  </si>
  <si>
    <t>calller</t>
  </si>
  <si>
    <t>colleft</t>
  </si>
  <si>
    <t>conusmer</t>
  </si>
  <si>
    <t>coopertaed</t>
  </si>
  <si>
    <t>crediters</t>
  </si>
  <si>
    <t>damanages</t>
  </si>
  <si>
    <t>dispue</t>
  </si>
  <si>
    <t>disregaring</t>
  </si>
  <si>
    <t>drose977</t>
  </si>
  <si>
    <t>ebtor</t>
  </si>
  <si>
    <t>emmacollector</t>
  </si>
  <si>
    <t>endore</t>
  </si>
  <si>
    <t>eoscar</t>
  </si>
  <si>
    <t>explointing</t>
  </si>
  <si>
    <t>guraranteed</t>
  </si>
  <si>
    <t>impicitly</t>
  </si>
  <si>
    <t>incurracately</t>
  </si>
  <si>
    <t>iscovery</t>
  </si>
  <si>
    <t>iunsurance</t>
  </si>
  <si>
    <t>jfearon</t>
  </si>
  <si>
    <t>josephusmyer</t>
  </si>
  <si>
    <t>laguish</t>
  </si>
  <si>
    <t>lastname1@company</t>
  </si>
  <si>
    <t>lastname@company</t>
  </si>
  <si>
    <t>legidimate</t>
  </si>
  <si>
    <t>litgation</t>
  </si>
  <si>
    <t>majotiry</t>
  </si>
  <si>
    <t>mistargeted</t>
  </si>
  <si>
    <t>or15</t>
  </si>
  <si>
    <t>paramound</t>
  </si>
  <si>
    <t>passify</t>
  </si>
  <si>
    <t>paythefiddler</t>
  </si>
  <si>
    <t>puninshing</t>
  </si>
  <si>
    <t>purchasors</t>
  </si>
  <si>
    <t>querstions</t>
  </si>
  <si>
    <t>recipeint</t>
  </si>
  <si>
    <t>repying</t>
  </si>
  <si>
    <t>robodial</t>
  </si>
  <si>
    <t>stanadrized</t>
  </si>
  <si>
    <t>subservice</t>
  </si>
  <si>
    <t>subservices</t>
  </si>
  <si>
    <t>superseed</t>
  </si>
  <si>
    <t>taxguy</t>
  </si>
  <si>
    <t>teethless</t>
  </si>
  <si>
    <t>topwithspoofedcallerID</t>
  </si>
  <si>
    <t>ultimatel</t>
  </si>
  <si>
    <t>unfaird</t>
  </si>
  <si>
    <t>uninvolvement</t>
  </si>
  <si>
    <t>wanrings</t>
  </si>
  <si>
    <t>wkill</t>
  </si>
  <si>
    <t>Type</t>
  </si>
  <si>
    <t>Code reference</t>
  </si>
  <si>
    <t>Part of phone number</t>
  </si>
  <si>
    <t>Example</t>
  </si>
  <si>
    <t>Username</t>
  </si>
  <si>
    <t>Mispell</t>
  </si>
  <si>
    <t>Bill Bartmann</t>
  </si>
  <si>
    <t>Care Giving</t>
  </si>
  <si>
    <t>Acronym</t>
  </si>
  <si>
    <t>Technical term</t>
  </si>
  <si>
    <t>Special Name</t>
  </si>
  <si>
    <t>Judgement</t>
  </si>
  <si>
    <t>??</t>
  </si>
  <si>
    <t>Unusual Word</t>
  </si>
  <si>
    <t>New Year's</t>
  </si>
  <si>
    <t>agency</t>
  </si>
  <si>
    <t>a legal</t>
  </si>
  <si>
    <t>Compound word</t>
  </si>
  <si>
    <t>auto dialed</t>
  </si>
  <si>
    <t>caller</t>
  </si>
  <si>
    <t>collect</t>
  </si>
  <si>
    <t>consumer</t>
  </si>
  <si>
    <t>cooperated</t>
  </si>
  <si>
    <t>creditors</t>
  </si>
  <si>
    <t>damages</t>
  </si>
  <si>
    <t>dispute</t>
  </si>
  <si>
    <t>disregarding</t>
  </si>
  <si>
    <t>debtor</t>
  </si>
  <si>
    <t>endorse</t>
  </si>
  <si>
    <t>e-OSCAR</t>
  </si>
  <si>
    <t>exploiting</t>
  </si>
  <si>
    <t>guardanteed</t>
  </si>
  <si>
    <t>implicitly</t>
  </si>
  <si>
    <t>inaccurately</t>
  </si>
  <si>
    <t>discovery</t>
  </si>
  <si>
    <t>insurance</t>
  </si>
  <si>
    <t>languish</t>
  </si>
  <si>
    <t>legitimate</t>
  </si>
  <si>
    <t>litigation</t>
  </si>
  <si>
    <t>majority</t>
  </si>
  <si>
    <t>mis targeted</t>
  </si>
  <si>
    <t>or 15</t>
  </si>
  <si>
    <t>paramount</t>
  </si>
  <si>
    <t>punishing</t>
  </si>
  <si>
    <t>purchasers</t>
  </si>
  <si>
    <t>questions</t>
  </si>
  <si>
    <t>recipient</t>
  </si>
  <si>
    <t>repaying</t>
  </si>
  <si>
    <t>standardized</t>
  </si>
  <si>
    <t>supersede</t>
  </si>
  <si>
    <t>tax guy</t>
  </si>
  <si>
    <t>toothless</t>
  </si>
  <si>
    <t>ultimately</t>
  </si>
  <si>
    <t>unfair</t>
  </si>
  <si>
    <t>non-involvement</t>
  </si>
  <si>
    <t>warnings</t>
  </si>
  <si>
    <t>will</t>
  </si>
  <si>
    <t>!!!</t>
  </si>
  <si>
    <t>???</t>
  </si>
  <si>
    <t>?!?</t>
  </si>
  <si>
    <t>!?!</t>
  </si>
  <si>
    <t>?!</t>
  </si>
  <si>
    <t>!?</t>
  </si>
  <si>
    <t>!!</t>
  </si>
  <si>
    <t>''</t>
  </si>
  <si>
    <t>Possible Correction</t>
  </si>
  <si>
    <t>Separators:</t>
  </si>
  <si>
    <t>Tokens:</t>
  </si>
  <si>
    <t>Orphans:</t>
  </si>
  <si>
    <t>Galassi, Lippi, Torroni</t>
  </si>
  <si>
    <t>Original Paper</t>
  </si>
  <si>
    <t>-0386</t>
  </si>
  <si>
    <t>-4530</t>
  </si>
  <si>
    <t>-4584</t>
  </si>
  <si>
    <t>-7724</t>
  </si>
  <si>
    <t>-lrb-</t>
  </si>
  <si>
    <t>-lsb-</t>
  </si>
  <si>
    <t>-rrb-</t>
  </si>
  <si>
    <t>-rsb-</t>
  </si>
  <si>
    <t>1.000.00</t>
  </si>
  <si>
    <t>102-243</t>
  </si>
  <si>
    <t>1022.43</t>
  </si>
  <si>
    <t>176000.00</t>
  </si>
  <si>
    <t>252-808-7969 571</t>
  </si>
  <si>
    <t>2 1/2</t>
  </si>
  <si>
    <t>407-712-3093 213</t>
  </si>
  <si>
    <t>427307</t>
  </si>
  <si>
    <t>600.2952</t>
  </si>
  <si>
    <t>706-913-1192 808</t>
  </si>
  <si>
    <t>757.24</t>
  </si>
  <si>
    <t>804-721-3193 678</t>
  </si>
  <si>
    <t>808-792-8186 46264</t>
  </si>
  <si>
    <t>858-240-4079</t>
  </si>
  <si>
    <t>858-345-4076 858</t>
  </si>
  <si>
    <t>858-568-7632 805</t>
  </si>
  <si>
    <t>908-505-9008 800</t>
  </si>
  <si>
    <t>act.it</t>
  </si>
  <si>
    <t>agency/company</t>
  </si>
  <si>
    <t>altogether.they</t>
  </si>
  <si>
    <t>application/paperwork</t>
  </si>
  <si>
    <t>arrangement.long</t>
  </si>
  <si>
    <t>at.yes</t>
  </si>
  <si>
    <t>attorneys/debt</t>
  </si>
  <si>
    <t>benefit.my</t>
  </si>
  <si>
    <t>beog</t>
  </si>
  <si>
    <t>bill/debt</t>
  </si>
  <si>
    <t>billbartmann</t>
  </si>
  <si>
    <t>billbatram</t>
  </si>
  <si>
    <t>bonzarel</t>
  </si>
  <si>
    <t>book/internet</t>
  </si>
  <si>
    <t>c&amp;d</t>
  </si>
  <si>
    <t>call-blocking</t>
  </si>
  <si>
    <t>call/letter</t>
  </si>
  <si>
    <t>cards.no</t>
  </si>
  <si>
    <t>caregiver.and</t>
  </si>
  <si>
    <t>cfpb</t>
  </si>
  <si>
    <t>check.they</t>
  </si>
  <si>
    <t>collection.since</t>
  </si>
  <si>
    <t>collector/creditor</t>
  </si>
  <si>
    <t>collector/debt</t>
  </si>
  <si>
    <t>collectors.a</t>
  </si>
  <si>
    <t>collectors/creditors</t>
  </si>
  <si>
    <t>collectors/debt</t>
  </si>
  <si>
    <t>comments/hearings</t>
  </si>
  <si>
    <t>communicationand</t>
  </si>
  <si>
    <t>company/employee</t>
  </si>
  <si>
    <t>compliance-safety-accountability</t>
  </si>
  <si>
    <t>consumer-initiated</t>
  </si>
  <si>
    <t>consumer.one</t>
  </si>
  <si>
    <t>consumer/debtor</t>
  </si>
  <si>
    <t>consumers!i</t>
  </si>
  <si>
    <t>consumers.my</t>
  </si>
  <si>
    <t>consumers/debtors</t>
  </si>
  <si>
    <t>contract/itemized</t>
  </si>
  <si>
    <t>contract/note</t>
  </si>
  <si>
    <t>cost.in</t>
  </si>
  <si>
    <t>countybut</t>
  </si>
  <si>
    <t>create/own</t>
  </si>
  <si>
    <t>credit-protector</t>
  </si>
  <si>
    <t>credit/collector</t>
  </si>
  <si>
    <t>creditor/collector</t>
  </si>
  <si>
    <t>creditor/debt</t>
  </si>
  <si>
    <t>creditors/buyers</t>
  </si>
  <si>
    <t>crpb</t>
  </si>
  <si>
    <t>daily-protest</t>
  </si>
  <si>
    <t>database/website</t>
  </si>
  <si>
    <t>date-of-service</t>
  </si>
  <si>
    <t>debt-buyers</t>
  </si>
  <si>
    <t>debt-collector</t>
  </si>
  <si>
    <t>debt-collectors</t>
  </si>
  <si>
    <t>debt.a</t>
  </si>
  <si>
    <t>debt.plus</t>
  </si>
  <si>
    <t>debt/amount/and</t>
  </si>
  <si>
    <t>debtor.debts</t>
  </si>
  <si>
    <t>debtor/consumers</t>
  </si>
  <si>
    <t>debtor/defaulter</t>
  </si>
  <si>
    <t>debtors/consumers</t>
  </si>
  <si>
    <t>deceptively.in</t>
  </si>
  <si>
    <t>defaulters.i</t>
  </si>
  <si>
    <t>deferment/forbearance</t>
  </si>
  <si>
    <t>delinquent.furthermore</t>
  </si>
  <si>
    <t>didso</t>
  </si>
  <si>
    <t>disputability</t>
  </si>
  <si>
    <t>dispute.sometimes</t>
  </si>
  <si>
    <t>do.for</t>
  </si>
  <si>
    <t>doctor/laboratory</t>
  </si>
  <si>
    <t>doing.i</t>
  </si>
  <si>
    <t>donotcall</t>
  </si>
  <si>
    <t>e-oscar</t>
  </si>
  <si>
    <t>estate/collections</t>
  </si>
  <si>
    <t>etcand</t>
  </si>
  <si>
    <t>evidence/documents</t>
  </si>
  <si>
    <t>false/unintelligible</t>
  </si>
  <si>
    <t>fdic-insured</t>
  </si>
  <si>
    <t>federally/state</t>
  </si>
  <si>
    <t>fee.my</t>
  </si>
  <si>
    <t>fees/surcharges</t>
  </si>
  <si>
    <t>first.lastname1@company.comthe</t>
  </si>
  <si>
    <t>first.lastname@company.com</t>
  </si>
  <si>
    <t>flanigan.we</t>
  </si>
  <si>
    <t>free-to-end-user</t>
  </si>
  <si>
    <t>from_ill_annoy</t>
  </si>
  <si>
    <t>further.requiring</t>
  </si>
  <si>
    <t>hearing.as</t>
  </si>
  <si>
    <t>her/workplace</t>
  </si>
  <si>
    <t>here.despite</t>
  </si>
  <si>
    <t>here.education</t>
  </si>
  <si>
    <t>here.however</t>
  </si>
  <si>
    <t>hook.it</t>
  </si>
  <si>
    <t>hour.they</t>
  </si>
  <si>
    <t>hour.this</t>
  </si>
  <si>
    <t>humiliating!my</t>
  </si>
  <si>
    <t>i.v.r.</t>
  </si>
  <si>
    <t>iardc</t>
  </si>
  <si>
    <t>information.i</t>
  </si>
  <si>
    <t>initial.i</t>
  </si>
  <si>
    <t>initials.it</t>
  </si>
  <si>
    <t>insidearm</t>
  </si>
  <si>
    <t>institutions/others</t>
  </si>
  <si>
    <t>investigate/verify</t>
  </si>
  <si>
    <t>involved.second</t>
  </si>
  <si>
    <t>is.if</t>
  </si>
  <si>
    <t>issue.usually</t>
  </si>
  <si>
    <t>issues.however</t>
  </si>
  <si>
    <t>it.otherwise</t>
  </si>
  <si>
    <t>jclark53</t>
  </si>
  <si>
    <t>jeffreyjon</t>
  </si>
  <si>
    <t>juddgement</t>
  </si>
  <si>
    <t>judge.i</t>
  </si>
  <si>
    <t>judge.the</t>
  </si>
  <si>
    <t>judgement.i</t>
  </si>
  <si>
    <t>judgment.therefore</t>
  </si>
  <si>
    <t>july-december</t>
  </si>
  <si>
    <t>landlords/property</t>
  </si>
  <si>
    <t>law.cut</t>
  </si>
  <si>
    <t>lender/creditor</t>
  </si>
  <si>
    <t>lender/third</t>
  </si>
  <si>
    <t>letters.this</t>
  </si>
  <si>
    <t>liedand</t>
  </si>
  <si>
    <t>limitation.notification</t>
  </si>
  <si>
    <t>limitations.i</t>
  </si>
  <si>
    <t>list.robo</t>
  </si>
  <si>
    <t>litigation.i</t>
  </si>
  <si>
    <t>local/municipal/state</t>
  </si>
  <si>
    <t>longblack</t>
  </si>
  <si>
    <t>made.a</t>
  </si>
  <si>
    <t>mail.these</t>
  </si>
  <si>
    <t>making/taking</t>
  </si>
  <si>
    <t>marginalized.more</t>
  </si>
  <si>
    <t>mini-miranda</t>
  </si>
  <si>
    <t>mini-mirandas</t>
  </si>
  <si>
    <t>misapplied/lost</t>
  </si>
  <si>
    <t>mlegz13</t>
  </si>
  <si>
    <t>mobile-cell</t>
  </si>
  <si>
    <t>month.everyone</t>
  </si>
  <si>
    <t>mortgage.i</t>
  </si>
  <si>
    <t>mslade</t>
  </si>
  <si>
    <t>name!there</t>
  </si>
  <si>
    <t>name.we</t>
  </si>
  <si>
    <t>names.and</t>
  </si>
  <si>
    <t>names.i</t>
  </si>
  <si>
    <t>needed.all</t>
  </si>
  <si>
    <t>note.i</t>
  </si>
  <si>
    <t>obligations.perhaps</t>
  </si>
  <si>
    <t>ocga</t>
  </si>
  <si>
    <t>ones.heartbreaking</t>
  </si>
  <si>
    <t>others.on</t>
  </si>
  <si>
    <t>otherwise.i</t>
  </si>
  <si>
    <t>owe.i</t>
  </si>
  <si>
    <t>owner/debt</t>
  </si>
  <si>
    <t>owners/debt</t>
  </si>
  <si>
    <t>pain.i</t>
  </si>
  <si>
    <t>paper/electronic</t>
  </si>
  <si>
    <t>parents.however</t>
  </si>
  <si>
    <t>partymany</t>
  </si>
  <si>
    <t>paying.instead</t>
  </si>
  <si>
    <t>payment.i</t>
  </si>
  <si>
    <t>payment.ii</t>
  </si>
  <si>
    <t>payments.i</t>
  </si>
  <si>
    <t>permanent.partial</t>
  </si>
  <si>
    <t>perp-walk</t>
  </si>
  <si>
    <t>person.we</t>
  </si>
  <si>
    <t>pin.it</t>
  </si>
  <si>
    <t>platform.i</t>
  </si>
  <si>
    <t>post-default</t>
  </si>
  <si>
    <t>practices.procedural</t>
  </si>
  <si>
    <t>problematicsince</t>
  </si>
  <si>
    <t>profits.the</t>
  </si>
  <si>
    <t>quo-type</t>
  </si>
  <si>
    <t>rbell</t>
  </si>
  <si>
    <t>re-externalize</t>
  </si>
  <si>
    <t>reg/law</t>
  </si>
  <si>
    <t>registered/certified</t>
  </si>
  <si>
    <t>report.and</t>
  </si>
  <si>
    <t>report.if</t>
  </si>
  <si>
    <t>residence-venue</t>
  </si>
  <si>
    <t>response.it</t>
  </si>
  <si>
    <t>retiree.i</t>
  </si>
  <si>
    <t>rewarded/acknowledged</t>
  </si>
  <si>
    <t>right!why</t>
  </si>
  <si>
    <t>right-party</t>
  </si>
  <si>
    <t>ro-bo</t>
  </si>
  <si>
    <t>robo-caller</t>
  </si>
  <si>
    <t>robo-callers</t>
  </si>
  <si>
    <t>robo-dialer</t>
  </si>
  <si>
    <t>robo-dialers</t>
  </si>
  <si>
    <t>robo-repeat</t>
  </si>
  <si>
    <t>same.why</t>
  </si>
  <si>
    <t>savings.i</t>
  </si>
  <si>
    <t>scammers.email</t>
  </si>
  <si>
    <t>scofflaws.no</t>
  </si>
  <si>
    <t>september-october</t>
  </si>
  <si>
    <t>seriously.there</t>
  </si>
  <si>
    <t>served/subserved</t>
  </si>
  <si>
    <t>service.it</t>
  </si>
  <si>
    <t>servicemember/customer</t>
  </si>
  <si>
    <t>since.i</t>
  </si>
  <si>
    <t>single-point-of-contact</t>
  </si>
  <si>
    <t>skip-trace</t>
  </si>
  <si>
    <t>so.however</t>
  </si>
  <si>
    <t>so.please</t>
  </si>
  <si>
    <t>spammers/hackers</t>
  </si>
  <si>
    <t>specific.i</t>
  </si>
  <si>
    <t>start.i</t>
  </si>
  <si>
    <t>started.i</t>
  </si>
  <si>
    <t>statements/etc</t>
  </si>
  <si>
    <t>steps.i</t>
  </si>
  <si>
    <t>stopwithspoofedcallerid</t>
  </si>
  <si>
    <t>summons/complaint</t>
  </si>
  <si>
    <t>taken.however</t>
  </si>
  <si>
    <t>taken.i</t>
  </si>
  <si>
    <t>tcpa</t>
  </si>
  <si>
    <t>tfleeman</t>
  </si>
  <si>
    <t>that.even</t>
  </si>
  <si>
    <t>them.unfortunately</t>
  </si>
  <si>
    <t>thing.they</t>
  </si>
  <si>
    <t>this.no</t>
  </si>
  <si>
    <t>three.they</t>
  </si>
  <si>
    <t>time/call/texting</t>
  </si>
  <si>
    <t>tricky.this</t>
  </si>
  <si>
    <t>truly-wronged</t>
  </si>
  <si>
    <t>udaap</t>
  </si>
  <si>
    <t>un-performing</t>
  </si>
  <si>
    <t>updated/reported</t>
  </si>
  <si>
    <t>value.the</t>
  </si>
  <si>
    <t>violators.collectors</t>
  </si>
  <si>
    <t>wagesbut</t>
  </si>
  <si>
    <t>well.let</t>
  </si>
  <si>
    <t>well.three</t>
  </si>
  <si>
    <t>work-it-out</t>
  </si>
  <si>
    <t>years.they</t>
  </si>
  <si>
    <t>4 1/2</t>
  </si>
  <si>
    <t>agency.as</t>
  </si>
  <si>
    <t>agency.we</t>
  </si>
  <si>
    <t>all.a</t>
  </si>
  <si>
    <t>all.this</t>
  </si>
  <si>
    <t>already.and</t>
  </si>
  <si>
    <t>attorney/debt</t>
  </si>
  <si>
    <t>auto-dials</t>
  </si>
  <si>
    <t>available.and</t>
  </si>
  <si>
    <t>banks/credit</t>
  </si>
  <si>
    <t>behavior.i</t>
  </si>
  <si>
    <t>behaviors.like</t>
  </si>
  <si>
    <t>bill.she</t>
  </si>
  <si>
    <t>call.when</t>
  </si>
  <si>
    <t>calls.it</t>
  </si>
  <si>
    <t>cared.then</t>
  </si>
  <si>
    <t>caregiver.by</t>
  </si>
  <si>
    <t>cease-communication</t>
  </si>
  <si>
    <t>cmrr</t>
  </si>
  <si>
    <t>collector.she</t>
  </si>
  <si>
    <t>consumer-collector</t>
  </si>
  <si>
    <t>consumer.for</t>
  </si>
  <si>
    <t>consumer.this</t>
  </si>
  <si>
    <t>credit.i</t>
  </si>
  <si>
    <t>creditor/plaintiff</t>
  </si>
  <si>
    <t>debt.but</t>
  </si>
  <si>
    <t>deleted.if</t>
  </si>
  <si>
    <t>dispute.by</t>
  </si>
  <si>
    <t>enough.take</t>
  </si>
  <si>
    <t>filed.you</t>
  </si>
  <si>
    <t>foti-compliant</t>
  </si>
  <si>
    <t>free-to-end</t>
  </si>
  <si>
    <t>furnisher/debt</t>
  </si>
  <si>
    <t>help/assistance</t>
  </si>
  <si>
    <t>her.from</t>
  </si>
  <si>
    <t>information.what</t>
  </si>
  <si>
    <t>internally.nobody</t>
  </si>
  <si>
    <t>largely-unregulated</t>
  </si>
  <si>
    <t>letter/invoice/statement</t>
  </si>
  <si>
    <t>loan.this</t>
  </si>
  <si>
    <t>made.the</t>
  </si>
  <si>
    <t>me.however</t>
  </si>
  <si>
    <t>met.without</t>
  </si>
  <si>
    <t>money?they</t>
  </si>
  <si>
    <t>narcissistic/public/storybook</t>
  </si>
  <si>
    <t>neighbor.especially</t>
  </si>
  <si>
    <t>online/email</t>
  </si>
  <si>
    <t>otherwise.my</t>
  </si>
  <si>
    <t>over.then</t>
  </si>
  <si>
    <t>owe.it</t>
  </si>
  <si>
    <t>owed.if</t>
  </si>
  <si>
    <t>owed.this</t>
  </si>
  <si>
    <t>parent.it</t>
  </si>
  <si>
    <t>pay.as</t>
  </si>
  <si>
    <t>possession-perhaps</t>
  </si>
  <si>
    <t>pretrial-hearings</t>
  </si>
  <si>
    <t>process.my</t>
  </si>
  <si>
    <t>report.another</t>
  </si>
  <si>
    <t>reported.in</t>
  </si>
  <si>
    <t>services.but</t>
  </si>
  <si>
    <t>services.i</t>
  </si>
  <si>
    <t>sharks.</t>
  </si>
  <si>
    <t>state-then</t>
  </si>
  <si>
    <t>there.its</t>
  </si>
  <si>
    <t>time.asking</t>
  </si>
  <si>
    <t>time.how</t>
  </si>
  <si>
    <t>trivial.when</t>
  </si>
  <si>
    <t>up.those</t>
  </si>
  <si>
    <t>useless.this</t>
  </si>
  <si>
    <t>valid.collection</t>
  </si>
  <si>
    <t>validation.as</t>
  </si>
  <si>
    <t>was.i</t>
  </si>
  <si>
    <t>workers.one</t>
  </si>
  <si>
    <t>Coverage: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</si>
</sst>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3" borderId="10" xfId="0" applyNumberFormat="1" applyFont="1" applyFill="1" applyBorder="1"/>
    <xf numFmtId="49" fontId="0" fillId="0" borderId="10" xfId="0" applyNumberFormat="1" applyFont="1" applyBorder="1"/>
    <xf numFmtId="0" fontId="2" fillId="0" borderId="0" xfId="0" applyFont="1" applyAlignment="1">
      <alignment horizontal="left"/>
    </xf>
    <xf numFmtId="0" fontId="1" fillId="2" borderId="12" xfId="0" applyFont="1" applyFill="1" applyBorder="1"/>
    <xf numFmtId="49" fontId="0" fillId="0" borderId="0" xfId="0" applyNumberFormat="1" applyFont="1" applyBorder="1"/>
    <xf numFmtId="49" fontId="0" fillId="3" borderId="0" xfId="0" applyNumberFormat="1" applyFont="1" applyFill="1" applyBorder="1"/>
    <xf numFmtId="49" fontId="0" fillId="0" borderId="10" xfId="0" applyNumberFormat="1" applyBorder="1"/>
    <xf numFmtId="49" fontId="0" fillId="0" borderId="11" xfId="0" applyNumberFormat="1" applyBorder="1"/>
    <xf numFmtId="10" fontId="0" fillId="0" borderId="0" xfId="0" applyNumberFormat="1" applyAlignment="1">
      <alignment horizontal="center"/>
    </xf>
  </cellXfs>
  <cellStyles count="1">
    <cellStyle name="Normale" xfId="0" builtinId="0"/>
  </cellStyles>
  <dxfs count="29">
    <dxf>
      <numFmt numFmtId="30" formatCode="@"/>
    </dxf>
    <dxf>
      <border outline="0">
        <top style="medium">
          <color theme="1"/>
        </top>
      </border>
    </dxf>
    <dxf>
      <numFmt numFmtId="30" formatCode="@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1402B-EDE0-4970-958E-86D71DB56C9D}" name="Tabella1" displayName="Tabella1" ref="A1:M5" totalsRowShown="0" headerRowDxfId="28" dataDxfId="26" headerRowBorderDxfId="27" tableBorderDxfId="25" totalsRowBorderDxfId="24">
  <autoFilter ref="A1:M5" xr:uid="{B8DF26DF-8A5C-4465-9A46-D108F1D39550}"/>
  <tableColumns count="13">
    <tableColumn id="1" xr3:uid="{CA369CDE-34B9-41E7-8726-282A7E63875C}" name="Dataset" dataDxfId="23"/>
    <tableColumn id="2" xr3:uid="{ACA6AC71-0980-4A12-A40E-D3CCDFBD024F}" name="Documents" dataDxfId="22"/>
    <tableColumn id="3" xr3:uid="{BCC1E130-B338-4E03-A1F3-289CD41ACC8A}" name="Propositions" dataDxfId="21"/>
    <tableColumn id="4" xr3:uid="{BD29F3E3-5890-430F-930F-2E9D2B5E9D62}" name="Possible Couples" dataDxfId="20"/>
    <tableColumn id="5" xr3:uid="{A3811466-5C2E-49C9-8F8B-74332BC1D930}" name="Link a to b" dataDxfId="19"/>
    <tableColumn id="6" xr3:uid="{75337FAD-F22A-4394-885E-44EFF9BF31DC}" name="Reasons" dataDxfId="18"/>
    <tableColumn id="7" xr3:uid="{3CA0BEAF-7425-41CD-9FBF-96DB28280175}" name="Evidences" dataDxfId="17"/>
    <tableColumn id="8" xr3:uid="{1DA2F119-D6C6-411D-AB6D-A6006F3B271D}" name="Value" dataDxfId="16"/>
    <tableColumn id="9" xr3:uid="{87E2A246-9D0E-4096-8017-57E4B815BA4B}" name="Testimony" dataDxfId="15"/>
    <tableColumn id="10" xr3:uid="{93398AE0-5631-44F1-84F8-73D699C81529}" name="Policy" dataDxfId="14"/>
    <tableColumn id="11" xr3:uid="{9D63B070-9212-448F-B925-89FAE1FA45D1}" name="Fact" dataDxfId="13"/>
    <tableColumn id="12" xr3:uid="{8CEE893D-6383-42B9-A590-7D4FE48CEEDC}" name="Reference" dataDxfId="12"/>
    <tableColumn id="13" xr3:uid="{68F65BD8-C816-4B35-83B2-A89E7DDF32F9}" name="URL" dataDxfId="1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EDFFA-789B-4160-993A-A8068E019CE6}" name="Tabella2" displayName="Tabella2" ref="A7:C44" totalsRowShown="0" headerRowDxfId="10" dataDxfId="9">
  <autoFilter ref="A7:C44" xr:uid="{2CD19B54-3AA2-4DC6-BF3B-746078B34B34}"/>
  <tableColumns count="3">
    <tableColumn id="1" xr3:uid="{9F50491A-D3F1-46FD-8C90-AACEDE3DC76B}" name="Sep" dataDxfId="8"/>
    <tableColumn id="2" xr3:uid="{C90E44D4-B946-430C-A1BE-FFDD2123C708}" name="Voc_size" dataDxfId="7"/>
    <tableColumn id="3" xr3:uid="{396B7765-571B-45A2-AA9B-61DF74B229DA}" name="Orphans" dataDxfId="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A31E8A-164B-43FF-AA7B-0AE16036B10D}" name="Tabella3" displayName="Tabella3" ref="E7:G90" totalsRowShown="0">
  <autoFilter ref="E7:G90" xr:uid="{27A805C6-F055-4C95-B93F-F71B0B3A3CE2}"/>
  <sortState ref="E8:G90">
    <sortCondition ref="F7:F90"/>
  </sortState>
  <tableColumns count="3">
    <tableColumn id="1" xr3:uid="{EB1F21C4-BEC4-469D-80B2-2AAEA78BD5DC}" name="Orphans" dataDxfId="5"/>
    <tableColumn id="2" xr3:uid="{2CA15102-39E2-4F81-B70D-8870D05261BB}" name="Type"/>
    <tableColumn id="3" xr3:uid="{218AD517-A62D-4869-94C7-8437C570F7E4}" name="Possible Correction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653598-4BCE-40C8-920D-D94CDDACC208}" name="Tabella4" displayName="Tabella4" ref="I7:I391" totalsRowShown="0" headerRowDxfId="4" dataDxfId="2" headerRowBorderDxfId="3" tableBorderDxfId="1">
  <autoFilter ref="I7:I391" xr:uid="{392DCD6B-B95B-48B5-B297-DFD75B75F5A5}"/>
  <sortState ref="I8:I311">
    <sortCondition ref="I7:I311"/>
  </sortState>
  <tableColumns count="1">
    <tableColumn id="1" xr3:uid="{B84EEBE0-0A8F-4F1C-8457-8A7773579D19}" name="Orphan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9FC2-0686-42B4-8018-5CB477DB8AA3}">
  <dimension ref="A1:M5"/>
  <sheetViews>
    <sheetView workbookViewId="0">
      <selection activeCell="C4" sqref="C4"/>
    </sheetView>
  </sheetViews>
  <sheetFormatPr defaultColWidth="17.36328125" defaultRowHeight="14.5" x14ac:dyDescent="0.35"/>
  <cols>
    <col min="1" max="1" width="9.6328125" bestFit="1" customWidth="1"/>
    <col min="2" max="2" width="12.6328125" bestFit="1" customWidth="1"/>
    <col min="3" max="3" width="13.6328125" bestFit="1" customWidth="1"/>
    <col min="4" max="4" width="17.08984375" bestFit="1" customWidth="1"/>
    <col min="5" max="5" width="11.7265625" bestFit="1" customWidth="1"/>
    <col min="6" max="6" width="10" bestFit="1" customWidth="1"/>
    <col min="7" max="7" width="11.26953125" bestFit="1" customWidth="1"/>
    <col min="8" max="8" width="7.81640625" bestFit="1" customWidth="1"/>
    <col min="9" max="9" width="11.81640625" bestFit="1" customWidth="1"/>
    <col min="10" max="10" width="7.90625" bestFit="1" customWidth="1"/>
    <col min="11" max="11" width="6.54296875" bestFit="1" customWidth="1"/>
    <col min="12" max="12" width="11.453125" bestFit="1" customWidth="1"/>
    <col min="13" max="13" width="6.26953125" bestFit="1" customWidth="1"/>
  </cols>
  <sheetData>
    <row r="1" spans="1:13" ht="1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16</v>
      </c>
    </row>
    <row r="2" spans="1:13" ht="15" thickBot="1" x14ac:dyDescent="0.4">
      <c r="A2" s="2" t="s">
        <v>12</v>
      </c>
      <c r="B2" s="1">
        <v>581</v>
      </c>
      <c r="C2" s="1">
        <v>3902</v>
      </c>
      <c r="D2" s="1">
        <v>39364</v>
      </c>
      <c r="E2" s="1">
        <v>1099</v>
      </c>
      <c r="F2" s="1">
        <v>1052</v>
      </c>
      <c r="G2" s="1">
        <v>47</v>
      </c>
      <c r="H2" s="1">
        <v>16393</v>
      </c>
      <c r="I2" s="1">
        <v>10772</v>
      </c>
      <c r="J2" s="1">
        <v>5664</v>
      </c>
      <c r="K2" s="1">
        <v>6154</v>
      </c>
      <c r="L2" s="3">
        <v>381</v>
      </c>
      <c r="M2" s="5">
        <v>21</v>
      </c>
    </row>
    <row r="3" spans="1:13" ht="15" thickBot="1" x14ac:dyDescent="0.4">
      <c r="A3" s="2" t="s">
        <v>13</v>
      </c>
      <c r="B3" s="1">
        <v>150</v>
      </c>
      <c r="C3" s="1">
        <v>1026</v>
      </c>
      <c r="D3" s="1">
        <v>11354</v>
      </c>
      <c r="E3" s="1">
        <v>324</v>
      </c>
      <c r="F3" s="1">
        <v>298</v>
      </c>
      <c r="G3" s="1">
        <v>26</v>
      </c>
      <c r="H3" s="1">
        <v>5682</v>
      </c>
      <c r="I3" s="1">
        <v>2749</v>
      </c>
      <c r="J3" s="1">
        <v>1588</v>
      </c>
      <c r="K3" s="1">
        <v>1332</v>
      </c>
      <c r="L3" s="3">
        <v>3</v>
      </c>
      <c r="M3" s="1">
        <v>1</v>
      </c>
    </row>
    <row r="4" spans="1:13" ht="15" thickBot="1" x14ac:dyDescent="0.4">
      <c r="A4" s="7" t="s">
        <v>14</v>
      </c>
      <c r="B4" s="8">
        <f>SUM(B2:B3)</f>
        <v>731</v>
      </c>
      <c r="C4" s="8">
        <f t="shared" ref="C4:M4" si="0">SUM(C2:C3)</f>
        <v>4928</v>
      </c>
      <c r="D4" s="8">
        <f t="shared" si="0"/>
        <v>50718</v>
      </c>
      <c r="E4" s="8">
        <f t="shared" si="0"/>
        <v>1423</v>
      </c>
      <c r="F4" s="8">
        <f t="shared" si="0"/>
        <v>1350</v>
      </c>
      <c r="G4" s="8">
        <f t="shared" si="0"/>
        <v>73</v>
      </c>
      <c r="H4" s="8">
        <f t="shared" si="0"/>
        <v>22075</v>
      </c>
      <c r="I4" s="8">
        <f t="shared" si="0"/>
        <v>13521</v>
      </c>
      <c r="J4" s="8">
        <f t="shared" si="0"/>
        <v>7252</v>
      </c>
      <c r="K4" s="8">
        <f t="shared" si="0"/>
        <v>7486</v>
      </c>
      <c r="L4" s="9">
        <f t="shared" si="0"/>
        <v>384</v>
      </c>
      <c r="M4" s="9">
        <f t="shared" si="0"/>
        <v>22</v>
      </c>
    </row>
    <row r="5" spans="1:13" x14ac:dyDescent="0.35">
      <c r="A5" s="7" t="s">
        <v>15</v>
      </c>
      <c r="B5" s="8">
        <v>731</v>
      </c>
      <c r="C5" s="8">
        <v>4700</v>
      </c>
      <c r="D5" s="8">
        <v>43000</v>
      </c>
      <c r="E5" s="8">
        <v>1300</v>
      </c>
      <c r="F5" s="8"/>
      <c r="G5" s="8"/>
      <c r="H5" s="8"/>
      <c r="I5" s="8"/>
      <c r="J5" s="8"/>
      <c r="K5" s="8"/>
      <c r="L5" s="9"/>
      <c r="M5" s="8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B8E5-EE00-4C0C-8A07-751ED122BDF9}">
  <dimension ref="A1:K391"/>
  <sheetViews>
    <sheetView tabSelected="1" workbookViewId="0">
      <selection activeCell="F20" sqref="F20:F62"/>
    </sheetView>
  </sheetViews>
  <sheetFormatPr defaultRowHeight="14.5" x14ac:dyDescent="0.35"/>
  <cols>
    <col min="1" max="1" width="10.36328125" style="10" bestFit="1" customWidth="1"/>
    <col min="2" max="3" width="10.26953125" style="10" bestFit="1" customWidth="1"/>
    <col min="4" max="4" width="6.36328125" customWidth="1"/>
    <col min="5" max="5" width="20.54296875" bestFit="1" customWidth="1"/>
    <col min="6" max="6" width="19.453125" bestFit="1" customWidth="1"/>
    <col min="7" max="7" width="19.36328125" bestFit="1" customWidth="1"/>
    <col min="9" max="9" width="30" bestFit="1" customWidth="1"/>
  </cols>
  <sheetData>
    <row r="1" spans="1:11" ht="23.5" x14ac:dyDescent="0.55000000000000004">
      <c r="A1" s="15" t="s">
        <v>198</v>
      </c>
      <c r="I1" s="15" t="s">
        <v>199</v>
      </c>
      <c r="J1" s="10"/>
      <c r="K1" s="10"/>
    </row>
    <row r="2" spans="1:11" x14ac:dyDescent="0.35">
      <c r="A2" s="10" t="s">
        <v>196</v>
      </c>
      <c r="B2" s="10">
        <f>MAX(Tabella2[Voc_size])</f>
        <v>7282</v>
      </c>
      <c r="D2" s="10"/>
      <c r="I2" s="10" t="s">
        <v>196</v>
      </c>
      <c r="J2" s="10">
        <v>5705</v>
      </c>
      <c r="K2" s="10"/>
    </row>
    <row r="3" spans="1:11" x14ac:dyDescent="0.35">
      <c r="A3" s="10" t="s">
        <v>195</v>
      </c>
      <c r="B3" s="10">
        <f>COUNTA(Tabella2[Sep])-1</f>
        <v>36</v>
      </c>
      <c r="I3" s="10"/>
      <c r="J3" s="10"/>
      <c r="K3" s="10"/>
    </row>
    <row r="4" spans="1:11" x14ac:dyDescent="0.35">
      <c r="A4" s="10" t="s">
        <v>197</v>
      </c>
      <c r="B4" s="10">
        <f>MIN(Tabella2[Orphans])</f>
        <v>84</v>
      </c>
      <c r="I4" s="10" t="s">
        <v>197</v>
      </c>
      <c r="J4" s="10">
        <f>COUNTA(Tabella4[Orphans])</f>
        <v>384</v>
      </c>
      <c r="K4" s="10"/>
    </row>
    <row r="5" spans="1:11" x14ac:dyDescent="0.35">
      <c r="A5" s="10" t="s">
        <v>533</v>
      </c>
      <c r="B5" s="21">
        <f>(B2-B3)/(B2+B4-B3)</f>
        <v>0.98854024556616649</v>
      </c>
      <c r="I5" s="10" t="s">
        <v>533</v>
      </c>
      <c r="J5" s="21">
        <f>(J2-J3)/(J2+J4-J3)</f>
        <v>0.93693545738216455</v>
      </c>
      <c r="K5" s="10"/>
    </row>
    <row r="7" spans="1:11" ht="15" thickBot="1" x14ac:dyDescent="0.4">
      <c r="A7" s="11" t="s">
        <v>18</v>
      </c>
      <c r="B7" s="11" t="s">
        <v>19</v>
      </c>
      <c r="C7" s="11" t="s">
        <v>17</v>
      </c>
      <c r="E7" t="s">
        <v>17</v>
      </c>
      <c r="F7" t="s">
        <v>129</v>
      </c>
      <c r="G7" t="s">
        <v>194</v>
      </c>
      <c r="I7" s="16" t="s">
        <v>17</v>
      </c>
    </row>
    <row r="8" spans="1:11" x14ac:dyDescent="0.35">
      <c r="A8" s="10" t="s">
        <v>20</v>
      </c>
      <c r="B8" s="10">
        <v>6539</v>
      </c>
      <c r="C8" s="10">
        <v>3253</v>
      </c>
      <c r="E8" s="12" t="s">
        <v>66</v>
      </c>
      <c r="F8" t="s">
        <v>141</v>
      </c>
      <c r="I8" s="13" t="s">
        <v>200</v>
      </c>
    </row>
    <row r="9" spans="1:11" x14ac:dyDescent="0.35">
      <c r="A9" s="10" t="s">
        <v>21</v>
      </c>
      <c r="B9" s="10">
        <v>6555</v>
      </c>
      <c r="C9" s="10">
        <v>3136</v>
      </c>
      <c r="E9" s="12" t="s">
        <v>51</v>
      </c>
      <c r="F9" t="s">
        <v>137</v>
      </c>
      <c r="I9" s="13" t="s">
        <v>201</v>
      </c>
    </row>
    <row r="10" spans="1:11" x14ac:dyDescent="0.35">
      <c r="A10" s="10" t="s">
        <v>22</v>
      </c>
      <c r="B10" s="10">
        <v>6588</v>
      </c>
      <c r="C10" s="10">
        <v>2911</v>
      </c>
      <c r="E10" s="12" t="s">
        <v>55</v>
      </c>
      <c r="F10" t="s">
        <v>137</v>
      </c>
      <c r="I10" s="14" t="s">
        <v>202</v>
      </c>
    </row>
    <row r="11" spans="1:11" x14ac:dyDescent="0.35">
      <c r="A11" s="10" t="s">
        <v>23</v>
      </c>
      <c r="B11" s="10">
        <v>6590</v>
      </c>
      <c r="C11" s="10">
        <v>2909</v>
      </c>
      <c r="E11" s="12" t="s">
        <v>60</v>
      </c>
      <c r="F11" t="s">
        <v>137</v>
      </c>
      <c r="I11" s="13" t="s">
        <v>203</v>
      </c>
    </row>
    <row r="12" spans="1:11" x14ac:dyDescent="0.35">
      <c r="A12" s="10" t="s">
        <v>24</v>
      </c>
      <c r="B12" s="10">
        <v>6593</v>
      </c>
      <c r="C12" s="10">
        <v>2901</v>
      </c>
      <c r="E12" s="12" t="s">
        <v>48</v>
      </c>
      <c r="F12" t="s">
        <v>130</v>
      </c>
      <c r="I12" s="14" t="s">
        <v>204</v>
      </c>
    </row>
    <row r="13" spans="1:11" x14ac:dyDescent="0.35">
      <c r="A13" s="10" t="s">
        <v>25</v>
      </c>
      <c r="B13" s="10">
        <v>6599</v>
      </c>
      <c r="C13" s="10">
        <v>2866</v>
      </c>
      <c r="E13" s="12" t="s">
        <v>49</v>
      </c>
      <c r="F13" t="s">
        <v>130</v>
      </c>
      <c r="I13" s="13" t="s">
        <v>205</v>
      </c>
    </row>
    <row r="14" spans="1:11" x14ac:dyDescent="0.35">
      <c r="A14" s="10" t="s">
        <v>26</v>
      </c>
      <c r="B14" s="10">
        <v>6602</v>
      </c>
      <c r="C14" s="10">
        <v>2863</v>
      </c>
      <c r="E14" s="12" t="s">
        <v>78</v>
      </c>
      <c r="F14" t="s">
        <v>146</v>
      </c>
      <c r="G14" t="s">
        <v>147</v>
      </c>
      <c r="I14" s="13" t="s">
        <v>206</v>
      </c>
    </row>
    <row r="15" spans="1:11" x14ac:dyDescent="0.35">
      <c r="A15" s="10" t="s">
        <v>27</v>
      </c>
      <c r="B15" s="10">
        <v>6608</v>
      </c>
      <c r="C15" s="10">
        <v>2841</v>
      </c>
      <c r="E15" s="12" t="s">
        <v>56</v>
      </c>
      <c r="F15" t="s">
        <v>146</v>
      </c>
      <c r="G15" t="s">
        <v>136</v>
      </c>
      <c r="I15" s="13" t="s">
        <v>207</v>
      </c>
    </row>
    <row r="16" spans="1:11" x14ac:dyDescent="0.35">
      <c r="A16" s="10" t="s">
        <v>28</v>
      </c>
      <c r="B16" s="10">
        <v>6613</v>
      </c>
      <c r="C16" s="10">
        <v>2794</v>
      </c>
      <c r="E16" s="12" t="s">
        <v>106</v>
      </c>
      <c r="F16" t="s">
        <v>146</v>
      </c>
      <c r="G16" t="s">
        <v>169</v>
      </c>
      <c r="I16" s="14" t="s">
        <v>208</v>
      </c>
    </row>
    <row r="17" spans="1:9" x14ac:dyDescent="0.35">
      <c r="A17" s="10" t="s">
        <v>29</v>
      </c>
      <c r="B17" s="10">
        <v>6622</v>
      </c>
      <c r="C17" s="10">
        <v>2752</v>
      </c>
      <c r="E17" s="12" t="s">
        <v>50</v>
      </c>
      <c r="F17" t="s">
        <v>132</v>
      </c>
      <c r="I17" s="14" t="s">
        <v>209</v>
      </c>
    </row>
    <row r="18" spans="1:9" x14ac:dyDescent="0.35">
      <c r="A18" s="10" t="s">
        <v>186</v>
      </c>
      <c r="B18" s="10">
        <v>6624</v>
      </c>
      <c r="C18" s="10">
        <v>2747</v>
      </c>
      <c r="E18" s="12" t="s">
        <v>102</v>
      </c>
      <c r="F18" t="s">
        <v>132</v>
      </c>
      <c r="I18" s="14" t="s">
        <v>210</v>
      </c>
    </row>
    <row r="19" spans="1:9" x14ac:dyDescent="0.35">
      <c r="A19" s="10" t="s">
        <v>187</v>
      </c>
      <c r="B19" s="10">
        <v>6625</v>
      </c>
      <c r="C19" s="10">
        <v>2747</v>
      </c>
      <c r="E19" s="12" t="s">
        <v>101</v>
      </c>
      <c r="F19" t="s">
        <v>132</v>
      </c>
      <c r="I19" s="13" t="s">
        <v>48</v>
      </c>
    </row>
    <row r="20" spans="1:9" x14ac:dyDescent="0.35">
      <c r="A20" s="10" t="s">
        <v>188</v>
      </c>
      <c r="B20" s="10">
        <v>6626</v>
      </c>
      <c r="C20" s="10">
        <v>2747</v>
      </c>
      <c r="E20" s="12" t="s">
        <v>75</v>
      </c>
      <c r="F20" t="s">
        <v>134</v>
      </c>
      <c r="G20" t="s">
        <v>144</v>
      </c>
      <c r="I20" s="13" t="s">
        <v>49</v>
      </c>
    </row>
    <row r="21" spans="1:9" x14ac:dyDescent="0.35">
      <c r="A21" s="10" t="s">
        <v>189</v>
      </c>
      <c r="B21" s="10">
        <v>6627</v>
      </c>
      <c r="C21" s="10">
        <v>2747</v>
      </c>
      <c r="E21" s="12" t="s">
        <v>76</v>
      </c>
      <c r="F21" t="s">
        <v>134</v>
      </c>
      <c r="G21" t="s">
        <v>145</v>
      </c>
      <c r="I21" s="13" t="s">
        <v>211</v>
      </c>
    </row>
    <row r="22" spans="1:9" x14ac:dyDescent="0.35">
      <c r="A22" s="10" t="s">
        <v>190</v>
      </c>
      <c r="B22" s="10">
        <v>6628</v>
      </c>
      <c r="C22" s="10">
        <v>2745</v>
      </c>
      <c r="E22" s="12" t="s">
        <v>52</v>
      </c>
      <c r="F22" t="s">
        <v>134</v>
      </c>
      <c r="G22" t="s">
        <v>135</v>
      </c>
      <c r="I22" s="14" t="s">
        <v>212</v>
      </c>
    </row>
    <row r="23" spans="1:9" x14ac:dyDescent="0.35">
      <c r="A23" s="10" t="s">
        <v>191</v>
      </c>
      <c r="B23" s="10">
        <v>6629</v>
      </c>
      <c r="C23" s="10">
        <v>2745</v>
      </c>
      <c r="E23" s="12" t="s">
        <v>53</v>
      </c>
      <c r="F23" t="s">
        <v>134</v>
      </c>
      <c r="G23" t="s">
        <v>135</v>
      </c>
      <c r="I23" s="13" t="s">
        <v>213</v>
      </c>
    </row>
    <row r="24" spans="1:9" x14ac:dyDescent="0.35">
      <c r="A24" s="10" t="s">
        <v>141</v>
      </c>
      <c r="B24" s="10">
        <v>6630</v>
      </c>
      <c r="C24" s="10">
        <v>2745</v>
      </c>
      <c r="E24" s="12" t="s">
        <v>79</v>
      </c>
      <c r="F24" t="s">
        <v>134</v>
      </c>
      <c r="G24" t="s">
        <v>148</v>
      </c>
      <c r="I24" s="14" t="s">
        <v>214</v>
      </c>
    </row>
    <row r="25" spans="1:9" x14ac:dyDescent="0.35">
      <c r="A25" s="10" t="s">
        <v>192</v>
      </c>
      <c r="B25" s="10">
        <v>6631</v>
      </c>
      <c r="C25" s="10">
        <v>2740</v>
      </c>
      <c r="E25" s="12" t="s">
        <v>80</v>
      </c>
      <c r="F25" t="s">
        <v>134</v>
      </c>
      <c r="G25" t="s">
        <v>149</v>
      </c>
      <c r="I25" s="14" t="s">
        <v>215</v>
      </c>
    </row>
    <row r="26" spans="1:9" x14ac:dyDescent="0.35">
      <c r="A26" s="10" t="s">
        <v>30</v>
      </c>
      <c r="B26" s="10">
        <v>6639</v>
      </c>
      <c r="C26" s="10">
        <v>2695</v>
      </c>
      <c r="E26" s="12" t="s">
        <v>81</v>
      </c>
      <c r="F26" t="s">
        <v>134</v>
      </c>
      <c r="G26" t="s">
        <v>150</v>
      </c>
      <c r="I26" s="13" t="s">
        <v>460</v>
      </c>
    </row>
    <row r="27" spans="1:9" x14ac:dyDescent="0.35">
      <c r="A27" s="10" t="s">
        <v>31</v>
      </c>
      <c r="B27" s="10">
        <v>6641</v>
      </c>
      <c r="C27" s="10">
        <v>2622</v>
      </c>
      <c r="E27" s="12" t="s">
        <v>82</v>
      </c>
      <c r="F27" t="s">
        <v>134</v>
      </c>
      <c r="G27" t="s">
        <v>151</v>
      </c>
      <c r="I27" s="14" t="s">
        <v>216</v>
      </c>
    </row>
    <row r="28" spans="1:9" x14ac:dyDescent="0.35">
      <c r="A28" s="10" t="s">
        <v>32</v>
      </c>
      <c r="B28" s="10">
        <v>6658</v>
      </c>
      <c r="C28" s="10">
        <v>2559</v>
      </c>
      <c r="E28" s="12" t="s">
        <v>83</v>
      </c>
      <c r="F28" t="s">
        <v>134</v>
      </c>
      <c r="G28" t="s">
        <v>152</v>
      </c>
      <c r="I28" s="13" t="s">
        <v>217</v>
      </c>
    </row>
    <row r="29" spans="1:9" x14ac:dyDescent="0.35">
      <c r="A29" s="10" t="s">
        <v>47</v>
      </c>
      <c r="B29" s="10">
        <v>6718</v>
      </c>
      <c r="C29" s="10">
        <v>2163</v>
      </c>
      <c r="E29" s="12" t="s">
        <v>84</v>
      </c>
      <c r="F29" t="s">
        <v>134</v>
      </c>
      <c r="G29" t="s">
        <v>153</v>
      </c>
      <c r="I29" s="14" t="s">
        <v>218</v>
      </c>
    </row>
    <row r="30" spans="1:9" x14ac:dyDescent="0.35">
      <c r="A30" s="10" t="s">
        <v>193</v>
      </c>
      <c r="B30" s="10">
        <v>6719</v>
      </c>
      <c r="C30" s="10">
        <v>2163</v>
      </c>
      <c r="E30" s="12" t="s">
        <v>85</v>
      </c>
      <c r="F30" t="s">
        <v>134</v>
      </c>
      <c r="G30" t="s">
        <v>154</v>
      </c>
      <c r="I30" s="13" t="s">
        <v>219</v>
      </c>
    </row>
    <row r="31" spans="1:9" x14ac:dyDescent="0.35">
      <c r="A31" s="10" t="s">
        <v>33</v>
      </c>
      <c r="B31" s="10">
        <v>6731</v>
      </c>
      <c r="C31" s="10">
        <v>2133</v>
      </c>
      <c r="E31" s="12" t="s">
        <v>86</v>
      </c>
      <c r="F31" t="s">
        <v>134</v>
      </c>
      <c r="G31" t="s">
        <v>155</v>
      </c>
      <c r="I31" s="14" t="s">
        <v>220</v>
      </c>
    </row>
    <row r="32" spans="1:9" x14ac:dyDescent="0.35">
      <c r="A32" s="10" t="s">
        <v>34</v>
      </c>
      <c r="B32" s="10">
        <v>6757</v>
      </c>
      <c r="C32" s="10">
        <v>2098</v>
      </c>
      <c r="E32" s="12" t="s">
        <v>88</v>
      </c>
      <c r="F32" t="s">
        <v>134</v>
      </c>
      <c r="G32" t="s">
        <v>156</v>
      </c>
      <c r="I32" s="13" t="s">
        <v>221</v>
      </c>
    </row>
    <row r="33" spans="1:9" x14ac:dyDescent="0.35">
      <c r="A33" s="10" t="s">
        <v>35</v>
      </c>
      <c r="B33" s="10">
        <v>6759</v>
      </c>
      <c r="C33" s="10">
        <v>2094</v>
      </c>
      <c r="E33" s="12" t="s">
        <v>90</v>
      </c>
      <c r="F33" t="s">
        <v>134</v>
      </c>
      <c r="G33" t="s">
        <v>157</v>
      </c>
      <c r="I33" s="14" t="s">
        <v>222</v>
      </c>
    </row>
    <row r="34" spans="1:9" x14ac:dyDescent="0.35">
      <c r="A34" s="10" t="s">
        <v>36</v>
      </c>
      <c r="B34" s="10">
        <v>6760</v>
      </c>
      <c r="C34" s="10">
        <v>2089</v>
      </c>
      <c r="E34" s="12" t="s">
        <v>91</v>
      </c>
      <c r="F34" t="s">
        <v>134</v>
      </c>
      <c r="G34" t="s">
        <v>158</v>
      </c>
      <c r="I34" s="13" t="s">
        <v>223</v>
      </c>
    </row>
    <row r="35" spans="1:9" x14ac:dyDescent="0.35">
      <c r="A35" s="10" t="s">
        <v>37</v>
      </c>
      <c r="B35" s="10">
        <v>6762</v>
      </c>
      <c r="C35" s="10">
        <v>2086</v>
      </c>
      <c r="E35" s="12" t="s">
        <v>92</v>
      </c>
      <c r="F35" t="s">
        <v>134</v>
      </c>
      <c r="G35" t="s">
        <v>159</v>
      </c>
      <c r="I35" s="14" t="s">
        <v>224</v>
      </c>
    </row>
    <row r="36" spans="1:9" x14ac:dyDescent="0.35">
      <c r="A36" s="10" t="s">
        <v>38</v>
      </c>
      <c r="B36" s="10">
        <v>6970</v>
      </c>
      <c r="C36" s="10">
        <v>986</v>
      </c>
      <c r="E36" s="12" t="s">
        <v>93</v>
      </c>
      <c r="F36" t="s">
        <v>134</v>
      </c>
      <c r="G36" t="s">
        <v>160</v>
      </c>
      <c r="I36" s="13" t="s">
        <v>225</v>
      </c>
    </row>
    <row r="37" spans="1:9" x14ac:dyDescent="0.35">
      <c r="A37" s="10" t="s">
        <v>39</v>
      </c>
      <c r="B37" s="10">
        <v>7179</v>
      </c>
      <c r="C37" s="10">
        <v>316</v>
      </c>
      <c r="E37" s="12" t="s">
        <v>94</v>
      </c>
      <c r="F37" t="s">
        <v>134</v>
      </c>
      <c r="G37" t="s">
        <v>161</v>
      </c>
      <c r="I37" s="14" t="s">
        <v>461</v>
      </c>
    </row>
    <row r="38" spans="1:9" x14ac:dyDescent="0.35">
      <c r="A38" s="10" t="s">
        <v>40</v>
      </c>
      <c r="B38" s="10">
        <v>7189</v>
      </c>
      <c r="C38" s="10">
        <v>231</v>
      </c>
      <c r="E38" s="12" t="s">
        <v>95</v>
      </c>
      <c r="F38" t="s">
        <v>134</v>
      </c>
      <c r="G38" t="s">
        <v>162</v>
      </c>
      <c r="I38" s="13" t="s">
        <v>462</v>
      </c>
    </row>
    <row r="39" spans="1:9" x14ac:dyDescent="0.35">
      <c r="A39" s="10" t="s">
        <v>41</v>
      </c>
      <c r="B39" s="10">
        <v>7190</v>
      </c>
      <c r="C39" s="10">
        <v>223</v>
      </c>
      <c r="E39" s="12" t="s">
        <v>96</v>
      </c>
      <c r="F39" t="s">
        <v>134</v>
      </c>
      <c r="G39" t="s">
        <v>163</v>
      </c>
      <c r="I39" s="14" t="s">
        <v>226</v>
      </c>
    </row>
    <row r="40" spans="1:9" x14ac:dyDescent="0.35">
      <c r="A40" s="10" t="s">
        <v>42</v>
      </c>
      <c r="B40" s="10">
        <v>7191</v>
      </c>
      <c r="C40" s="10">
        <v>221</v>
      </c>
      <c r="E40" s="12" t="s">
        <v>97</v>
      </c>
      <c r="F40" t="s">
        <v>134</v>
      </c>
      <c r="G40" t="s">
        <v>164</v>
      </c>
      <c r="I40" s="13" t="s">
        <v>75</v>
      </c>
    </row>
    <row r="41" spans="1:9" x14ac:dyDescent="0.35">
      <c r="A41" s="10" t="s">
        <v>43</v>
      </c>
      <c r="B41" s="10">
        <v>7192</v>
      </c>
      <c r="C41" s="10">
        <v>217</v>
      </c>
      <c r="E41" s="12" t="s">
        <v>65</v>
      </c>
      <c r="F41" t="s">
        <v>134</v>
      </c>
      <c r="G41" t="s">
        <v>140</v>
      </c>
      <c r="I41" s="14" t="s">
        <v>76</v>
      </c>
    </row>
    <row r="42" spans="1:9" x14ac:dyDescent="0.35">
      <c r="A42" s="10" t="s">
        <v>44</v>
      </c>
      <c r="B42" s="10">
        <v>7195</v>
      </c>
      <c r="C42" s="10">
        <v>211</v>
      </c>
      <c r="E42" s="12" t="s">
        <v>100</v>
      </c>
      <c r="F42" t="s">
        <v>134</v>
      </c>
      <c r="G42" t="s">
        <v>165</v>
      </c>
      <c r="I42" s="13" t="s">
        <v>463</v>
      </c>
    </row>
    <row r="43" spans="1:9" x14ac:dyDescent="0.35">
      <c r="A43" s="10" t="s">
        <v>45</v>
      </c>
      <c r="B43" s="10">
        <v>7264</v>
      </c>
      <c r="C43" s="10">
        <v>143</v>
      </c>
      <c r="E43" s="12" t="s">
        <v>103</v>
      </c>
      <c r="F43" t="s">
        <v>134</v>
      </c>
      <c r="G43" t="s">
        <v>166</v>
      </c>
      <c r="I43" s="14" t="s">
        <v>464</v>
      </c>
    </row>
    <row r="44" spans="1:9" x14ac:dyDescent="0.35">
      <c r="A44" s="10" t="s">
        <v>46</v>
      </c>
      <c r="B44" s="10">
        <v>7282</v>
      </c>
      <c r="C44" s="10">
        <v>84</v>
      </c>
      <c r="E44" s="12" t="s">
        <v>104</v>
      </c>
      <c r="F44" t="s">
        <v>134</v>
      </c>
      <c r="G44" t="s">
        <v>167</v>
      </c>
      <c r="I44" s="13" t="s">
        <v>465</v>
      </c>
    </row>
    <row r="45" spans="1:9" x14ac:dyDescent="0.35">
      <c r="E45" s="12" t="s">
        <v>105</v>
      </c>
      <c r="F45" t="s">
        <v>134</v>
      </c>
      <c r="G45" t="s">
        <v>168</v>
      </c>
      <c r="I45" s="14" t="s">
        <v>227</v>
      </c>
    </row>
    <row r="46" spans="1:9" x14ac:dyDescent="0.35">
      <c r="E46" s="12" t="s">
        <v>69</v>
      </c>
      <c r="F46" t="s">
        <v>134</v>
      </c>
      <c r="G46" t="s">
        <v>143</v>
      </c>
      <c r="I46" s="14" t="s">
        <v>77</v>
      </c>
    </row>
    <row r="47" spans="1:9" x14ac:dyDescent="0.35">
      <c r="E47" s="12" t="s">
        <v>107</v>
      </c>
      <c r="F47" t="s">
        <v>134</v>
      </c>
      <c r="G47" t="s">
        <v>170</v>
      </c>
      <c r="I47" s="13" t="s">
        <v>228</v>
      </c>
    </row>
    <row r="48" spans="1:9" x14ac:dyDescent="0.35">
      <c r="E48" s="12" t="s">
        <v>108</v>
      </c>
      <c r="F48" t="s">
        <v>134</v>
      </c>
      <c r="G48" t="s">
        <v>171</v>
      </c>
      <c r="I48" s="13" t="s">
        <v>229</v>
      </c>
    </row>
    <row r="49" spans="5:9" x14ac:dyDescent="0.35">
      <c r="E49" s="12" t="s">
        <v>111</v>
      </c>
      <c r="F49" t="s">
        <v>134</v>
      </c>
      <c r="G49" t="s">
        <v>172</v>
      </c>
      <c r="I49" s="14" t="s">
        <v>230</v>
      </c>
    </row>
    <row r="50" spans="5:9" x14ac:dyDescent="0.35">
      <c r="E50" s="12" t="s">
        <v>112</v>
      </c>
      <c r="F50" t="s">
        <v>134</v>
      </c>
      <c r="G50" t="s">
        <v>173</v>
      </c>
      <c r="I50" s="14" t="s">
        <v>466</v>
      </c>
    </row>
    <row r="51" spans="5:9" x14ac:dyDescent="0.35">
      <c r="E51" s="12" t="s">
        <v>113</v>
      </c>
      <c r="F51" t="s">
        <v>134</v>
      </c>
      <c r="G51" t="s">
        <v>174</v>
      </c>
      <c r="I51" s="13" t="s">
        <v>231</v>
      </c>
    </row>
    <row r="52" spans="5:9" x14ac:dyDescent="0.35">
      <c r="E52" s="12" t="s">
        <v>114</v>
      </c>
      <c r="F52" t="s">
        <v>134</v>
      </c>
      <c r="G52" t="s">
        <v>175</v>
      </c>
      <c r="I52" s="13" t="s">
        <v>467</v>
      </c>
    </row>
    <row r="53" spans="5:9" x14ac:dyDescent="0.35">
      <c r="E53" s="12" t="s">
        <v>115</v>
      </c>
      <c r="F53" t="s">
        <v>134</v>
      </c>
      <c r="G53" t="s">
        <v>176</v>
      </c>
      <c r="I53" s="14" t="s">
        <v>78</v>
      </c>
    </row>
    <row r="54" spans="5:9" x14ac:dyDescent="0.35">
      <c r="E54" s="12" t="s">
        <v>117</v>
      </c>
      <c r="F54" t="s">
        <v>134</v>
      </c>
      <c r="G54" t="s">
        <v>177</v>
      </c>
      <c r="I54" s="13" t="s">
        <v>468</v>
      </c>
    </row>
    <row r="55" spans="5:9" x14ac:dyDescent="0.35">
      <c r="E55" s="12" t="s">
        <v>120</v>
      </c>
      <c r="F55" t="s">
        <v>134</v>
      </c>
      <c r="G55" t="s">
        <v>178</v>
      </c>
      <c r="I55" s="14" t="s">
        <v>469</v>
      </c>
    </row>
    <row r="56" spans="5:9" x14ac:dyDescent="0.35">
      <c r="E56" s="12" t="s">
        <v>121</v>
      </c>
      <c r="F56" t="s">
        <v>134</v>
      </c>
      <c r="G56" t="s">
        <v>179</v>
      </c>
      <c r="I56" s="13" t="s">
        <v>470</v>
      </c>
    </row>
    <row r="57" spans="5:9" x14ac:dyDescent="0.35">
      <c r="E57" s="12" t="s">
        <v>122</v>
      </c>
      <c r="F57" t="s">
        <v>134</v>
      </c>
      <c r="G57" t="s">
        <v>180</v>
      </c>
      <c r="I57" s="14" t="s">
        <v>471</v>
      </c>
    </row>
    <row r="58" spans="5:9" x14ac:dyDescent="0.35">
      <c r="E58" s="12" t="s">
        <v>124</v>
      </c>
      <c r="F58" t="s">
        <v>134</v>
      </c>
      <c r="G58" t="s">
        <v>181</v>
      </c>
      <c r="I58" s="13" t="s">
        <v>232</v>
      </c>
    </row>
    <row r="59" spans="5:9" x14ac:dyDescent="0.35">
      <c r="E59" s="12" t="s">
        <v>125</v>
      </c>
      <c r="F59" t="s">
        <v>134</v>
      </c>
      <c r="G59" t="s">
        <v>182</v>
      </c>
      <c r="I59" s="14" t="s">
        <v>233</v>
      </c>
    </row>
    <row r="60" spans="5:9" x14ac:dyDescent="0.35">
      <c r="E60" s="12" t="s">
        <v>126</v>
      </c>
      <c r="F60" t="s">
        <v>134</v>
      </c>
      <c r="G60" t="s">
        <v>183</v>
      </c>
      <c r="I60" s="13" t="s">
        <v>472</v>
      </c>
    </row>
    <row r="61" spans="5:9" x14ac:dyDescent="0.35">
      <c r="E61" s="12" t="s">
        <v>127</v>
      </c>
      <c r="F61" t="s">
        <v>134</v>
      </c>
      <c r="G61" t="s">
        <v>184</v>
      </c>
      <c r="I61" s="14" t="s">
        <v>234</v>
      </c>
    </row>
    <row r="62" spans="5:9" x14ac:dyDescent="0.35">
      <c r="E62" s="12" t="s">
        <v>128</v>
      </c>
      <c r="F62" t="s">
        <v>134</v>
      </c>
      <c r="G62" t="s">
        <v>185</v>
      </c>
      <c r="I62" s="13" t="s">
        <v>235</v>
      </c>
    </row>
    <row r="63" spans="5:9" x14ac:dyDescent="0.35">
      <c r="E63" s="12">
        <v>427307</v>
      </c>
      <c r="F63" t="s">
        <v>131</v>
      </c>
      <c r="I63" s="14" t="s">
        <v>236</v>
      </c>
    </row>
    <row r="64" spans="5:9" x14ac:dyDescent="0.35">
      <c r="E64" s="12">
        <v>462643</v>
      </c>
      <c r="F64" t="s">
        <v>131</v>
      </c>
      <c r="I64" s="14" t="s">
        <v>237</v>
      </c>
    </row>
    <row r="65" spans="5:9" x14ac:dyDescent="0.35">
      <c r="E65" s="12" t="s">
        <v>58</v>
      </c>
      <c r="F65" t="s">
        <v>139</v>
      </c>
      <c r="I65" s="13" t="s">
        <v>238</v>
      </c>
    </row>
    <row r="66" spans="5:9" x14ac:dyDescent="0.35">
      <c r="E66" s="12" t="s">
        <v>62</v>
      </c>
      <c r="F66" t="s">
        <v>139</v>
      </c>
      <c r="I66" s="13" t="s">
        <v>239</v>
      </c>
    </row>
    <row r="67" spans="5:9" x14ac:dyDescent="0.35">
      <c r="E67" s="12" t="s">
        <v>57</v>
      </c>
      <c r="F67" t="s">
        <v>138</v>
      </c>
      <c r="I67" s="14" t="s">
        <v>240</v>
      </c>
    </row>
    <row r="68" spans="5:9" x14ac:dyDescent="0.35">
      <c r="E68" s="12" t="s">
        <v>59</v>
      </c>
      <c r="F68" t="s">
        <v>138</v>
      </c>
      <c r="I68" s="14" t="s">
        <v>473</v>
      </c>
    </row>
    <row r="69" spans="5:9" x14ac:dyDescent="0.35">
      <c r="E69" s="12" t="s">
        <v>116</v>
      </c>
      <c r="F69" t="s">
        <v>138</v>
      </c>
      <c r="I69" s="13" t="s">
        <v>241</v>
      </c>
    </row>
    <row r="70" spans="5:9" x14ac:dyDescent="0.35">
      <c r="E70" s="12" t="s">
        <v>72</v>
      </c>
      <c r="F70" t="s">
        <v>138</v>
      </c>
      <c r="I70" s="13" t="s">
        <v>79</v>
      </c>
    </row>
    <row r="71" spans="5:9" x14ac:dyDescent="0.35">
      <c r="E71" s="12" t="s">
        <v>118</v>
      </c>
      <c r="F71" t="s">
        <v>138</v>
      </c>
      <c r="I71" s="14" t="s">
        <v>474</v>
      </c>
    </row>
    <row r="72" spans="5:9" x14ac:dyDescent="0.35">
      <c r="E72" s="12" t="s">
        <v>119</v>
      </c>
      <c r="F72" t="s">
        <v>138</v>
      </c>
      <c r="I72" s="13" t="s">
        <v>242</v>
      </c>
    </row>
    <row r="73" spans="5:9" x14ac:dyDescent="0.35">
      <c r="E73" s="12" t="s">
        <v>61</v>
      </c>
      <c r="F73" t="s">
        <v>142</v>
      </c>
      <c r="I73" s="14" t="s">
        <v>475</v>
      </c>
    </row>
    <row r="74" spans="5:9" x14ac:dyDescent="0.35">
      <c r="E74" s="12" t="s">
        <v>109</v>
      </c>
      <c r="F74" t="s">
        <v>142</v>
      </c>
      <c r="I74" s="13" t="s">
        <v>243</v>
      </c>
    </row>
    <row r="75" spans="5:9" x14ac:dyDescent="0.35">
      <c r="E75" s="12" t="s">
        <v>71</v>
      </c>
      <c r="F75" t="s">
        <v>142</v>
      </c>
      <c r="I75" s="14" t="s">
        <v>476</v>
      </c>
    </row>
    <row r="76" spans="5:9" x14ac:dyDescent="0.35">
      <c r="E76" s="12" t="s">
        <v>77</v>
      </c>
      <c r="F76" t="s">
        <v>133</v>
      </c>
      <c r="I76" s="13" t="s">
        <v>477</v>
      </c>
    </row>
    <row r="77" spans="5:9" x14ac:dyDescent="0.35">
      <c r="E77" s="12" t="s">
        <v>54</v>
      </c>
      <c r="F77" t="s">
        <v>133</v>
      </c>
      <c r="I77" s="13" t="s">
        <v>244</v>
      </c>
    </row>
    <row r="78" spans="5:9" x14ac:dyDescent="0.35">
      <c r="E78" s="12" t="s">
        <v>87</v>
      </c>
      <c r="F78" t="s">
        <v>133</v>
      </c>
      <c r="I78" s="14" t="s">
        <v>245</v>
      </c>
    </row>
    <row r="79" spans="5:9" x14ac:dyDescent="0.35">
      <c r="E79" s="12" t="s">
        <v>89</v>
      </c>
      <c r="F79" t="s">
        <v>133</v>
      </c>
      <c r="I79" s="13" t="s">
        <v>478</v>
      </c>
    </row>
    <row r="80" spans="5:9" x14ac:dyDescent="0.35">
      <c r="E80" s="12" t="s">
        <v>63</v>
      </c>
      <c r="F80" t="s">
        <v>133</v>
      </c>
      <c r="I80" s="14" t="s">
        <v>246</v>
      </c>
    </row>
    <row r="81" spans="5:9" x14ac:dyDescent="0.35">
      <c r="E81" s="12" t="s">
        <v>64</v>
      </c>
      <c r="F81" t="s">
        <v>133</v>
      </c>
      <c r="I81" s="14" t="s">
        <v>479</v>
      </c>
    </row>
    <row r="82" spans="5:9" x14ac:dyDescent="0.35">
      <c r="E82" s="12" t="s">
        <v>98</v>
      </c>
      <c r="F82" t="s">
        <v>133</v>
      </c>
      <c r="I82" s="19" t="s">
        <v>247</v>
      </c>
    </row>
    <row r="83" spans="5:9" x14ac:dyDescent="0.35">
      <c r="E83" s="12" t="s">
        <v>99</v>
      </c>
      <c r="F83" t="s">
        <v>133</v>
      </c>
      <c r="I83" s="19" t="s">
        <v>248</v>
      </c>
    </row>
    <row r="84" spans="5:9" x14ac:dyDescent="0.35">
      <c r="E84" s="12" t="s">
        <v>67</v>
      </c>
      <c r="F84" t="s">
        <v>133</v>
      </c>
      <c r="I84" s="19" t="s">
        <v>249</v>
      </c>
    </row>
    <row r="85" spans="5:9" x14ac:dyDescent="0.35">
      <c r="E85" s="12" t="s">
        <v>68</v>
      </c>
      <c r="F85" t="s">
        <v>133</v>
      </c>
      <c r="I85" s="19" t="s">
        <v>250</v>
      </c>
    </row>
    <row r="86" spans="5:9" x14ac:dyDescent="0.35">
      <c r="E86" s="12" t="s">
        <v>110</v>
      </c>
      <c r="F86" t="s">
        <v>133</v>
      </c>
      <c r="I86" s="13" t="s">
        <v>251</v>
      </c>
    </row>
    <row r="87" spans="5:9" x14ac:dyDescent="0.35">
      <c r="E87" s="12" t="s">
        <v>70</v>
      </c>
      <c r="F87" t="s">
        <v>133</v>
      </c>
      <c r="I87" s="19" t="s">
        <v>80</v>
      </c>
    </row>
    <row r="88" spans="5:9" x14ac:dyDescent="0.35">
      <c r="E88" s="12" t="s">
        <v>74</v>
      </c>
      <c r="F88" t="s">
        <v>133</v>
      </c>
      <c r="I88" s="19" t="s">
        <v>252</v>
      </c>
    </row>
    <row r="89" spans="5:9" x14ac:dyDescent="0.35">
      <c r="E89" s="12" t="s">
        <v>123</v>
      </c>
      <c r="F89" t="s">
        <v>133</v>
      </c>
      <c r="I89" s="19" t="s">
        <v>253</v>
      </c>
    </row>
    <row r="90" spans="5:9" ht="15" thickBot="1" x14ac:dyDescent="0.4">
      <c r="E90" s="12" t="s">
        <v>73</v>
      </c>
      <c r="I90" s="20" t="s">
        <v>254</v>
      </c>
    </row>
    <row r="91" spans="5:9" x14ac:dyDescent="0.35">
      <c r="I91" s="12" t="s">
        <v>255</v>
      </c>
    </row>
    <row r="92" spans="5:9" x14ac:dyDescent="0.35">
      <c r="I92" s="12" t="s">
        <v>480</v>
      </c>
    </row>
    <row r="93" spans="5:9" x14ac:dyDescent="0.35">
      <c r="I93" s="12" t="s">
        <v>256</v>
      </c>
    </row>
    <row r="94" spans="5:9" x14ac:dyDescent="0.35">
      <c r="I94" s="12" t="s">
        <v>481</v>
      </c>
    </row>
    <row r="95" spans="5:9" x14ac:dyDescent="0.35">
      <c r="I95" s="12" t="s">
        <v>257</v>
      </c>
    </row>
    <row r="96" spans="5:9" x14ac:dyDescent="0.35">
      <c r="I96" s="12" t="s">
        <v>482</v>
      </c>
    </row>
    <row r="97" spans="9:9" x14ac:dyDescent="0.35">
      <c r="I97" s="12" t="s">
        <v>258</v>
      </c>
    </row>
    <row r="98" spans="9:9" x14ac:dyDescent="0.35">
      <c r="I98" s="12" t="s">
        <v>259</v>
      </c>
    </row>
    <row r="99" spans="9:9" x14ac:dyDescent="0.35">
      <c r="I99" s="12" t="s">
        <v>260</v>
      </c>
    </row>
    <row r="100" spans="9:9" x14ac:dyDescent="0.35">
      <c r="I100" s="12" t="s">
        <v>261</v>
      </c>
    </row>
    <row r="101" spans="9:9" x14ac:dyDescent="0.35">
      <c r="I101" s="12" t="s">
        <v>262</v>
      </c>
    </row>
    <row r="102" spans="9:9" x14ac:dyDescent="0.35">
      <c r="I102" s="12" t="s">
        <v>263</v>
      </c>
    </row>
    <row r="103" spans="9:9" x14ac:dyDescent="0.35">
      <c r="I103" s="12" t="s">
        <v>81</v>
      </c>
    </row>
    <row r="104" spans="9:9" x14ac:dyDescent="0.35">
      <c r="I104" s="12" t="s">
        <v>82</v>
      </c>
    </row>
    <row r="105" spans="9:9" x14ac:dyDescent="0.35">
      <c r="I105" s="12" t="s">
        <v>264</v>
      </c>
    </row>
    <row r="106" spans="9:9" x14ac:dyDescent="0.35">
      <c r="I106" s="12" t="s">
        <v>265</v>
      </c>
    </row>
    <row r="107" spans="9:9" x14ac:dyDescent="0.35">
      <c r="I107" s="12" t="s">
        <v>266</v>
      </c>
    </row>
    <row r="108" spans="9:9" x14ac:dyDescent="0.35">
      <c r="I108" s="12" t="s">
        <v>267</v>
      </c>
    </row>
    <row r="109" spans="9:9" x14ac:dyDescent="0.35">
      <c r="I109" s="12" t="s">
        <v>483</v>
      </c>
    </row>
    <row r="110" spans="9:9" x14ac:dyDescent="0.35">
      <c r="I110" s="12" t="s">
        <v>268</v>
      </c>
    </row>
    <row r="111" spans="9:9" x14ac:dyDescent="0.35">
      <c r="I111" s="12" t="s">
        <v>83</v>
      </c>
    </row>
    <row r="112" spans="9:9" x14ac:dyDescent="0.35">
      <c r="I112" s="12" t="s">
        <v>269</v>
      </c>
    </row>
    <row r="113" spans="9:9" x14ac:dyDescent="0.35">
      <c r="I113" s="12" t="s">
        <v>270</v>
      </c>
    </row>
    <row r="114" spans="9:9" x14ac:dyDescent="0.35">
      <c r="I114" s="12" t="s">
        <v>484</v>
      </c>
    </row>
    <row r="115" spans="9:9" x14ac:dyDescent="0.35">
      <c r="I115" s="12" t="s">
        <v>271</v>
      </c>
    </row>
    <row r="116" spans="9:9" x14ac:dyDescent="0.35">
      <c r="I116" s="12" t="s">
        <v>272</v>
      </c>
    </row>
    <row r="117" spans="9:9" x14ac:dyDescent="0.35">
      <c r="I117" s="12" t="s">
        <v>273</v>
      </c>
    </row>
    <row r="118" spans="9:9" x14ac:dyDescent="0.35">
      <c r="I118" s="12" t="s">
        <v>84</v>
      </c>
    </row>
    <row r="119" spans="9:9" x14ac:dyDescent="0.35">
      <c r="I119" s="12" t="s">
        <v>274</v>
      </c>
    </row>
    <row r="120" spans="9:9" x14ac:dyDescent="0.35">
      <c r="I120" s="12" t="s">
        <v>275</v>
      </c>
    </row>
    <row r="121" spans="9:9" x14ac:dyDescent="0.35">
      <c r="I121" s="12" t="s">
        <v>276</v>
      </c>
    </row>
    <row r="122" spans="9:9" x14ac:dyDescent="0.35">
      <c r="I122" s="12" t="s">
        <v>277</v>
      </c>
    </row>
    <row r="123" spans="9:9" x14ac:dyDescent="0.35">
      <c r="I123" s="12" t="s">
        <v>278</v>
      </c>
    </row>
    <row r="124" spans="9:9" x14ac:dyDescent="0.35">
      <c r="I124" s="12" t="s">
        <v>279</v>
      </c>
    </row>
    <row r="125" spans="9:9" x14ac:dyDescent="0.35">
      <c r="I125" s="12" t="s">
        <v>485</v>
      </c>
    </row>
    <row r="126" spans="9:9" x14ac:dyDescent="0.35">
      <c r="I126" s="12" t="s">
        <v>280</v>
      </c>
    </row>
    <row r="127" spans="9:9" x14ac:dyDescent="0.35">
      <c r="I127" s="12" t="s">
        <v>281</v>
      </c>
    </row>
    <row r="128" spans="9:9" x14ac:dyDescent="0.35">
      <c r="I128" s="12" t="s">
        <v>282</v>
      </c>
    </row>
    <row r="129" spans="9:9" x14ac:dyDescent="0.35">
      <c r="I129" s="12" t="s">
        <v>283</v>
      </c>
    </row>
    <row r="130" spans="9:9" x14ac:dyDescent="0.35">
      <c r="I130" s="12" t="s">
        <v>284</v>
      </c>
    </row>
    <row r="131" spans="9:9" x14ac:dyDescent="0.35">
      <c r="I131" s="12" t="s">
        <v>285</v>
      </c>
    </row>
    <row r="132" spans="9:9" x14ac:dyDescent="0.35">
      <c r="I132" s="12" t="s">
        <v>286</v>
      </c>
    </row>
    <row r="133" spans="9:9" x14ac:dyDescent="0.35">
      <c r="I133" s="12" t="s">
        <v>287</v>
      </c>
    </row>
    <row r="134" spans="9:9" x14ac:dyDescent="0.35">
      <c r="I134" s="12" t="s">
        <v>288</v>
      </c>
    </row>
    <row r="135" spans="9:9" x14ac:dyDescent="0.35">
      <c r="I135" s="12" t="s">
        <v>486</v>
      </c>
    </row>
    <row r="136" spans="9:9" x14ac:dyDescent="0.35">
      <c r="I136" s="12" t="s">
        <v>289</v>
      </c>
    </row>
    <row r="137" spans="9:9" x14ac:dyDescent="0.35">
      <c r="I137" s="12" t="s">
        <v>290</v>
      </c>
    </row>
    <row r="138" spans="9:9" x14ac:dyDescent="0.35">
      <c r="I138" s="12" t="s">
        <v>85</v>
      </c>
    </row>
    <row r="139" spans="9:9" x14ac:dyDescent="0.35">
      <c r="I139" s="12" t="s">
        <v>291</v>
      </c>
    </row>
    <row r="140" spans="9:9" x14ac:dyDescent="0.35">
      <c r="I140" s="12" t="s">
        <v>487</v>
      </c>
    </row>
    <row r="141" spans="9:9" x14ac:dyDescent="0.35">
      <c r="I141" s="12" t="s">
        <v>292</v>
      </c>
    </row>
    <row r="142" spans="9:9" x14ac:dyDescent="0.35">
      <c r="I142" s="12" t="s">
        <v>86</v>
      </c>
    </row>
    <row r="143" spans="9:9" x14ac:dyDescent="0.35">
      <c r="I143" s="12" t="s">
        <v>293</v>
      </c>
    </row>
    <row r="144" spans="9:9" x14ac:dyDescent="0.35">
      <c r="I144" s="12" t="s">
        <v>294</v>
      </c>
    </row>
    <row r="145" spans="9:9" x14ac:dyDescent="0.35">
      <c r="I145" s="12" t="s">
        <v>295</v>
      </c>
    </row>
    <row r="146" spans="9:9" x14ac:dyDescent="0.35">
      <c r="I146" s="12" t="s">
        <v>296</v>
      </c>
    </row>
    <row r="147" spans="9:9" x14ac:dyDescent="0.35">
      <c r="I147" s="12" t="s">
        <v>87</v>
      </c>
    </row>
    <row r="148" spans="9:9" x14ac:dyDescent="0.35">
      <c r="I148" s="12" t="s">
        <v>297</v>
      </c>
    </row>
    <row r="149" spans="9:9" x14ac:dyDescent="0.35">
      <c r="I149" s="12" t="s">
        <v>89</v>
      </c>
    </row>
    <row r="150" spans="9:9" x14ac:dyDescent="0.35">
      <c r="I150" s="12" t="s">
        <v>90</v>
      </c>
    </row>
    <row r="151" spans="9:9" x14ac:dyDescent="0.35">
      <c r="I151" s="12" t="s">
        <v>488</v>
      </c>
    </row>
    <row r="152" spans="9:9" x14ac:dyDescent="0.35">
      <c r="I152" s="12" t="s">
        <v>91</v>
      </c>
    </row>
    <row r="153" spans="9:9" x14ac:dyDescent="0.35">
      <c r="I153" s="12" t="s">
        <v>298</v>
      </c>
    </row>
    <row r="154" spans="9:9" x14ac:dyDescent="0.35">
      <c r="I154" s="12" t="s">
        <v>299</v>
      </c>
    </row>
    <row r="155" spans="9:9" x14ac:dyDescent="0.35">
      <c r="I155" s="12" t="s">
        <v>300</v>
      </c>
    </row>
    <row r="156" spans="9:9" x14ac:dyDescent="0.35">
      <c r="I156" s="12" t="s">
        <v>92</v>
      </c>
    </row>
    <row r="157" spans="9:9" x14ac:dyDescent="0.35">
      <c r="I157" s="12" t="s">
        <v>301</v>
      </c>
    </row>
    <row r="158" spans="9:9" x14ac:dyDescent="0.35">
      <c r="I158" s="12" t="s">
        <v>302</v>
      </c>
    </row>
    <row r="159" spans="9:9" x14ac:dyDescent="0.35">
      <c r="I159" s="12" t="s">
        <v>303</v>
      </c>
    </row>
    <row r="160" spans="9:9" x14ac:dyDescent="0.35">
      <c r="I160" s="12" t="s">
        <v>304</v>
      </c>
    </row>
    <row r="161" spans="9:9" x14ac:dyDescent="0.35">
      <c r="I161" s="12" t="s">
        <v>305</v>
      </c>
    </row>
    <row r="162" spans="9:9" x14ac:dyDescent="0.35">
      <c r="I162" s="12" t="s">
        <v>489</v>
      </c>
    </row>
    <row r="163" spans="9:9" x14ac:dyDescent="0.35">
      <c r="I163" s="12" t="s">
        <v>306</v>
      </c>
    </row>
    <row r="164" spans="9:9" x14ac:dyDescent="0.35">
      <c r="I164" s="12" t="s">
        <v>307</v>
      </c>
    </row>
    <row r="165" spans="9:9" x14ac:dyDescent="0.35">
      <c r="I165" s="12" t="s">
        <v>308</v>
      </c>
    </row>
    <row r="166" spans="9:9" x14ac:dyDescent="0.35">
      <c r="I166" s="12" t="s">
        <v>490</v>
      </c>
    </row>
    <row r="167" spans="9:9" x14ac:dyDescent="0.35">
      <c r="I167" s="12" t="s">
        <v>491</v>
      </c>
    </row>
    <row r="168" spans="9:9" x14ac:dyDescent="0.35">
      <c r="I168" s="12" t="s">
        <v>309</v>
      </c>
    </row>
    <row r="169" spans="9:9" x14ac:dyDescent="0.35">
      <c r="I169" s="12" t="s">
        <v>310</v>
      </c>
    </row>
    <row r="170" spans="9:9" x14ac:dyDescent="0.35">
      <c r="I170" s="12" t="s">
        <v>492</v>
      </c>
    </row>
    <row r="171" spans="9:9" x14ac:dyDescent="0.35">
      <c r="I171" s="12" t="s">
        <v>311</v>
      </c>
    </row>
    <row r="172" spans="9:9" x14ac:dyDescent="0.35">
      <c r="I172" s="12" t="s">
        <v>93</v>
      </c>
    </row>
    <row r="173" spans="9:9" x14ac:dyDescent="0.35">
      <c r="I173" s="12" t="s">
        <v>312</v>
      </c>
    </row>
    <row r="174" spans="9:9" x14ac:dyDescent="0.35">
      <c r="I174" s="12" t="s">
        <v>493</v>
      </c>
    </row>
    <row r="175" spans="9:9" x14ac:dyDescent="0.35">
      <c r="I175" s="12" t="s">
        <v>494</v>
      </c>
    </row>
    <row r="176" spans="9:9" x14ac:dyDescent="0.35">
      <c r="I176" s="12" t="s">
        <v>313</v>
      </c>
    </row>
    <row r="177" spans="9:9" x14ac:dyDescent="0.35">
      <c r="I177" s="12" t="s">
        <v>314</v>
      </c>
    </row>
    <row r="178" spans="9:9" x14ac:dyDescent="0.35">
      <c r="I178" s="12" t="s">
        <v>315</v>
      </c>
    </row>
    <row r="179" spans="9:9" x14ac:dyDescent="0.35">
      <c r="I179" s="12" t="s">
        <v>316</v>
      </c>
    </row>
    <row r="180" spans="9:9" x14ac:dyDescent="0.35">
      <c r="I180" s="12" t="s">
        <v>317</v>
      </c>
    </row>
    <row r="181" spans="9:9" x14ac:dyDescent="0.35">
      <c r="I181" s="18" t="s">
        <v>318</v>
      </c>
    </row>
    <row r="182" spans="9:9" x14ac:dyDescent="0.35">
      <c r="I182" s="17" t="s">
        <v>319</v>
      </c>
    </row>
    <row r="183" spans="9:9" x14ac:dyDescent="0.35">
      <c r="I183" s="12" t="s">
        <v>320</v>
      </c>
    </row>
    <row r="184" spans="9:9" x14ac:dyDescent="0.35">
      <c r="I184" s="12" t="s">
        <v>321</v>
      </c>
    </row>
    <row r="185" spans="9:9" x14ac:dyDescent="0.35">
      <c r="I185" s="17" t="s">
        <v>322</v>
      </c>
    </row>
    <row r="186" spans="9:9" x14ac:dyDescent="0.35">
      <c r="I186" s="18" t="s">
        <v>94</v>
      </c>
    </row>
    <row r="187" spans="9:9" x14ac:dyDescent="0.35">
      <c r="I187" s="12" t="s">
        <v>95</v>
      </c>
    </row>
    <row r="188" spans="9:9" x14ac:dyDescent="0.35">
      <c r="I188" s="12" t="s">
        <v>323</v>
      </c>
    </row>
    <row r="189" spans="9:9" x14ac:dyDescent="0.35">
      <c r="I189" s="12" t="s">
        <v>495</v>
      </c>
    </row>
    <row r="190" spans="9:9" x14ac:dyDescent="0.35">
      <c r="I190" s="12" t="s">
        <v>324</v>
      </c>
    </row>
    <row r="191" spans="9:9" x14ac:dyDescent="0.35">
      <c r="I191" s="12" t="s">
        <v>325</v>
      </c>
    </row>
    <row r="192" spans="9:9" x14ac:dyDescent="0.35">
      <c r="I192" s="12" t="s">
        <v>326</v>
      </c>
    </row>
    <row r="193" spans="9:9" x14ac:dyDescent="0.35">
      <c r="I193" s="12" t="s">
        <v>327</v>
      </c>
    </row>
    <row r="194" spans="9:9" x14ac:dyDescent="0.35">
      <c r="I194" s="12" t="s">
        <v>496</v>
      </c>
    </row>
    <row r="195" spans="9:9" x14ac:dyDescent="0.35">
      <c r="I195" s="12" t="s">
        <v>328</v>
      </c>
    </row>
    <row r="196" spans="9:9" x14ac:dyDescent="0.35">
      <c r="I196" s="12" t="s">
        <v>329</v>
      </c>
    </row>
    <row r="197" spans="9:9" x14ac:dyDescent="0.35">
      <c r="I197" s="12" t="s">
        <v>330</v>
      </c>
    </row>
    <row r="198" spans="9:9" x14ac:dyDescent="0.35">
      <c r="I198" s="12" t="s">
        <v>331</v>
      </c>
    </row>
    <row r="199" spans="9:9" x14ac:dyDescent="0.35">
      <c r="I199" s="12" t="s">
        <v>332</v>
      </c>
    </row>
    <row r="200" spans="9:9" x14ac:dyDescent="0.35">
      <c r="I200" s="12" t="s">
        <v>333</v>
      </c>
    </row>
    <row r="201" spans="9:9" x14ac:dyDescent="0.35">
      <c r="I201" s="12" t="s">
        <v>97</v>
      </c>
    </row>
    <row r="202" spans="9:9" x14ac:dyDescent="0.35">
      <c r="I202" s="12" t="s">
        <v>334</v>
      </c>
    </row>
    <row r="203" spans="9:9" x14ac:dyDescent="0.35">
      <c r="I203" s="12" t="s">
        <v>335</v>
      </c>
    </row>
    <row r="204" spans="9:9" x14ac:dyDescent="0.35">
      <c r="I204" s="12" t="s">
        <v>98</v>
      </c>
    </row>
    <row r="205" spans="9:9" x14ac:dyDescent="0.35">
      <c r="I205" s="12" t="s">
        <v>99</v>
      </c>
    </row>
    <row r="206" spans="9:9" x14ac:dyDescent="0.35">
      <c r="I206" s="12" t="s">
        <v>336</v>
      </c>
    </row>
    <row r="207" spans="9:9" x14ac:dyDescent="0.35">
      <c r="I207" s="12" t="s">
        <v>337</v>
      </c>
    </row>
    <row r="208" spans="9:9" x14ac:dyDescent="0.35">
      <c r="I208" s="12" t="s">
        <v>338</v>
      </c>
    </row>
    <row r="209" spans="9:9" x14ac:dyDescent="0.35">
      <c r="I209" s="12" t="s">
        <v>339</v>
      </c>
    </row>
    <row r="210" spans="9:9" x14ac:dyDescent="0.35">
      <c r="I210" s="12" t="s">
        <v>340</v>
      </c>
    </row>
    <row r="211" spans="9:9" x14ac:dyDescent="0.35">
      <c r="I211" s="12" t="s">
        <v>341</v>
      </c>
    </row>
    <row r="212" spans="9:9" x14ac:dyDescent="0.35">
      <c r="I212" s="12" t="s">
        <v>100</v>
      </c>
    </row>
    <row r="213" spans="9:9" x14ac:dyDescent="0.35">
      <c r="I213" s="12" t="s">
        <v>342</v>
      </c>
    </row>
    <row r="214" spans="9:9" x14ac:dyDescent="0.35">
      <c r="I214" s="12" t="s">
        <v>497</v>
      </c>
    </row>
    <row r="215" spans="9:9" x14ac:dyDescent="0.35">
      <c r="I215" s="12" t="s">
        <v>343</v>
      </c>
    </row>
    <row r="216" spans="9:9" x14ac:dyDescent="0.35">
      <c r="I216" s="12" t="s">
        <v>103</v>
      </c>
    </row>
    <row r="217" spans="9:9" x14ac:dyDescent="0.35">
      <c r="I217" s="12" t="s">
        <v>344</v>
      </c>
    </row>
    <row r="218" spans="9:9" x14ac:dyDescent="0.35">
      <c r="I218" s="12" t="s">
        <v>345</v>
      </c>
    </row>
    <row r="219" spans="9:9" x14ac:dyDescent="0.35">
      <c r="I219" s="12" t="s">
        <v>498</v>
      </c>
    </row>
    <row r="220" spans="9:9" x14ac:dyDescent="0.35">
      <c r="I220" s="12" t="s">
        <v>346</v>
      </c>
    </row>
    <row r="221" spans="9:9" x14ac:dyDescent="0.35">
      <c r="I221" s="12" t="s">
        <v>347</v>
      </c>
    </row>
    <row r="222" spans="9:9" x14ac:dyDescent="0.35">
      <c r="I222" s="12" t="s">
        <v>348</v>
      </c>
    </row>
    <row r="223" spans="9:9" x14ac:dyDescent="0.35">
      <c r="I223" s="12" t="s">
        <v>349</v>
      </c>
    </row>
    <row r="224" spans="9:9" x14ac:dyDescent="0.35">
      <c r="I224" s="12" t="s">
        <v>350</v>
      </c>
    </row>
    <row r="225" spans="9:9" x14ac:dyDescent="0.35">
      <c r="I225" s="12" t="s">
        <v>104</v>
      </c>
    </row>
    <row r="226" spans="9:9" x14ac:dyDescent="0.35">
      <c r="I226" s="12" t="s">
        <v>351</v>
      </c>
    </row>
    <row r="227" spans="9:9" x14ac:dyDescent="0.35">
      <c r="I227" s="12" t="s">
        <v>499</v>
      </c>
    </row>
    <row r="228" spans="9:9" x14ac:dyDescent="0.35">
      <c r="I228" s="12" t="s">
        <v>352</v>
      </c>
    </row>
    <row r="229" spans="9:9" x14ac:dyDescent="0.35">
      <c r="I229" s="12" t="s">
        <v>353</v>
      </c>
    </row>
    <row r="230" spans="9:9" x14ac:dyDescent="0.35">
      <c r="I230" s="12" t="s">
        <v>354</v>
      </c>
    </row>
    <row r="231" spans="9:9" x14ac:dyDescent="0.35">
      <c r="I231" s="12" t="s">
        <v>500</v>
      </c>
    </row>
    <row r="232" spans="9:9" x14ac:dyDescent="0.35">
      <c r="I232" s="12" t="s">
        <v>355</v>
      </c>
    </row>
    <row r="233" spans="9:9" x14ac:dyDescent="0.35">
      <c r="I233" s="12" t="s">
        <v>105</v>
      </c>
    </row>
    <row r="234" spans="9:9" x14ac:dyDescent="0.35">
      <c r="I234" s="12" t="s">
        <v>356</v>
      </c>
    </row>
    <row r="235" spans="9:9" x14ac:dyDescent="0.35">
      <c r="I235" s="12" t="s">
        <v>357</v>
      </c>
    </row>
    <row r="236" spans="9:9" x14ac:dyDescent="0.35">
      <c r="I236" s="12" t="s">
        <v>501</v>
      </c>
    </row>
    <row r="237" spans="9:9" x14ac:dyDescent="0.35">
      <c r="I237" s="12" t="s">
        <v>502</v>
      </c>
    </row>
    <row r="238" spans="9:9" x14ac:dyDescent="0.35">
      <c r="I238" s="12" t="s">
        <v>358</v>
      </c>
    </row>
    <row r="239" spans="9:9" x14ac:dyDescent="0.35">
      <c r="I239" s="12" t="s">
        <v>359</v>
      </c>
    </row>
    <row r="240" spans="9:9" x14ac:dyDescent="0.35">
      <c r="I240" s="12" t="s">
        <v>360</v>
      </c>
    </row>
    <row r="241" spans="9:9" x14ac:dyDescent="0.35">
      <c r="I241" s="12" t="s">
        <v>106</v>
      </c>
    </row>
    <row r="242" spans="9:9" x14ac:dyDescent="0.35">
      <c r="I242" s="12" t="s">
        <v>361</v>
      </c>
    </row>
    <row r="243" spans="9:9" x14ac:dyDescent="0.35">
      <c r="I243" s="12" t="s">
        <v>362</v>
      </c>
    </row>
    <row r="244" spans="9:9" x14ac:dyDescent="0.35">
      <c r="I244" s="12" t="s">
        <v>503</v>
      </c>
    </row>
    <row r="245" spans="9:9" x14ac:dyDescent="0.35">
      <c r="I245" s="12" t="s">
        <v>363</v>
      </c>
    </row>
    <row r="246" spans="9:9" x14ac:dyDescent="0.35">
      <c r="I246" s="12" t="s">
        <v>364</v>
      </c>
    </row>
    <row r="247" spans="9:9" x14ac:dyDescent="0.35">
      <c r="I247" s="12" t="s">
        <v>365</v>
      </c>
    </row>
    <row r="248" spans="9:9" x14ac:dyDescent="0.35">
      <c r="I248" s="12" t="s">
        <v>366</v>
      </c>
    </row>
    <row r="249" spans="9:9" x14ac:dyDescent="0.35">
      <c r="I249" s="12" t="s">
        <v>367</v>
      </c>
    </row>
    <row r="250" spans="9:9" x14ac:dyDescent="0.35">
      <c r="I250" s="12" t="s">
        <v>368</v>
      </c>
    </row>
    <row r="251" spans="9:9" x14ac:dyDescent="0.35">
      <c r="I251" s="12" t="s">
        <v>369</v>
      </c>
    </row>
    <row r="252" spans="9:9" x14ac:dyDescent="0.35">
      <c r="I252" s="12" t="s">
        <v>504</v>
      </c>
    </row>
    <row r="253" spans="9:9" x14ac:dyDescent="0.35">
      <c r="I253" s="17" t="s">
        <v>370</v>
      </c>
    </row>
    <row r="254" spans="9:9" x14ac:dyDescent="0.35">
      <c r="I254" s="12" t="s">
        <v>505</v>
      </c>
    </row>
    <row r="255" spans="9:9" x14ac:dyDescent="0.35">
      <c r="I255" s="12" t="s">
        <v>371</v>
      </c>
    </row>
    <row r="256" spans="9:9" x14ac:dyDescent="0.35">
      <c r="I256" s="18" t="s">
        <v>372</v>
      </c>
    </row>
    <row r="257" spans="9:9" x14ac:dyDescent="0.35">
      <c r="I257" s="17" t="s">
        <v>373</v>
      </c>
    </row>
    <row r="258" spans="9:9" x14ac:dyDescent="0.35">
      <c r="I258" s="17" t="s">
        <v>374</v>
      </c>
    </row>
    <row r="259" spans="9:9" x14ac:dyDescent="0.35">
      <c r="I259" s="12" t="s">
        <v>506</v>
      </c>
    </row>
    <row r="260" spans="9:9" x14ac:dyDescent="0.35">
      <c r="I260" s="12" t="s">
        <v>107</v>
      </c>
    </row>
    <row r="261" spans="9:9" x14ac:dyDescent="0.35">
      <c r="I261" s="12" t="s">
        <v>375</v>
      </c>
    </row>
    <row r="262" spans="9:9" x14ac:dyDescent="0.35">
      <c r="I262" s="12" t="s">
        <v>376</v>
      </c>
    </row>
    <row r="263" spans="9:9" x14ac:dyDescent="0.35">
      <c r="I263" s="12" t="s">
        <v>507</v>
      </c>
    </row>
    <row r="264" spans="9:9" x14ac:dyDescent="0.35">
      <c r="I264" s="12" t="s">
        <v>508</v>
      </c>
    </row>
    <row r="265" spans="9:9" x14ac:dyDescent="0.35">
      <c r="I265" s="12" t="s">
        <v>377</v>
      </c>
    </row>
    <row r="266" spans="9:9" x14ac:dyDescent="0.35">
      <c r="I266" s="12" t="s">
        <v>509</v>
      </c>
    </row>
    <row r="267" spans="9:9" x14ac:dyDescent="0.35">
      <c r="I267" s="12" t="s">
        <v>510</v>
      </c>
    </row>
    <row r="268" spans="9:9" x14ac:dyDescent="0.35">
      <c r="I268" s="12" t="s">
        <v>511</v>
      </c>
    </row>
    <row r="269" spans="9:9" x14ac:dyDescent="0.35">
      <c r="I269" s="12" t="s">
        <v>378</v>
      </c>
    </row>
    <row r="270" spans="9:9" x14ac:dyDescent="0.35">
      <c r="I270" s="12" t="s">
        <v>379</v>
      </c>
    </row>
    <row r="271" spans="9:9" x14ac:dyDescent="0.35">
      <c r="I271" s="12" t="s">
        <v>380</v>
      </c>
    </row>
    <row r="272" spans="9:9" x14ac:dyDescent="0.35">
      <c r="I272" s="12" t="s">
        <v>381</v>
      </c>
    </row>
    <row r="273" spans="9:9" x14ac:dyDescent="0.35">
      <c r="I273" s="12" t="s">
        <v>108</v>
      </c>
    </row>
    <row r="274" spans="9:9" x14ac:dyDescent="0.35">
      <c r="I274" s="12" t="s">
        <v>512</v>
      </c>
    </row>
    <row r="275" spans="9:9" x14ac:dyDescent="0.35">
      <c r="I275" s="12" t="s">
        <v>382</v>
      </c>
    </row>
    <row r="276" spans="9:9" x14ac:dyDescent="0.35">
      <c r="I276" s="12" t="s">
        <v>383</v>
      </c>
    </row>
    <row r="277" spans="9:9" x14ac:dyDescent="0.35">
      <c r="I277" s="12" t="s">
        <v>109</v>
      </c>
    </row>
    <row r="278" spans="9:9" x14ac:dyDescent="0.35">
      <c r="I278" s="12" t="s">
        <v>513</v>
      </c>
    </row>
    <row r="279" spans="9:9" x14ac:dyDescent="0.35">
      <c r="I279" s="12" t="s">
        <v>384</v>
      </c>
    </row>
    <row r="280" spans="9:9" x14ac:dyDescent="0.35">
      <c r="I280" s="12" t="s">
        <v>385</v>
      </c>
    </row>
    <row r="281" spans="9:9" x14ac:dyDescent="0.35">
      <c r="I281" s="12" t="s">
        <v>386</v>
      </c>
    </row>
    <row r="282" spans="9:9" x14ac:dyDescent="0.35">
      <c r="I282" s="12" t="s">
        <v>387</v>
      </c>
    </row>
    <row r="283" spans="9:9" x14ac:dyDescent="0.35">
      <c r="I283" s="12" t="s">
        <v>110</v>
      </c>
    </row>
    <row r="284" spans="9:9" x14ac:dyDescent="0.35">
      <c r="I284" s="12" t="s">
        <v>388</v>
      </c>
    </row>
    <row r="285" spans="9:9" x14ac:dyDescent="0.35">
      <c r="I285" s="12" t="s">
        <v>389</v>
      </c>
    </row>
    <row r="286" spans="9:9" x14ac:dyDescent="0.35">
      <c r="I286" s="12" t="s">
        <v>390</v>
      </c>
    </row>
    <row r="287" spans="9:9" x14ac:dyDescent="0.35">
      <c r="I287" s="12" t="s">
        <v>391</v>
      </c>
    </row>
    <row r="288" spans="9:9" x14ac:dyDescent="0.35">
      <c r="I288" s="12" t="s">
        <v>392</v>
      </c>
    </row>
    <row r="289" spans="9:9" x14ac:dyDescent="0.35">
      <c r="I289" s="12" t="s">
        <v>514</v>
      </c>
    </row>
    <row r="290" spans="9:9" x14ac:dyDescent="0.35">
      <c r="I290" s="12" t="s">
        <v>393</v>
      </c>
    </row>
    <row r="291" spans="9:9" x14ac:dyDescent="0.35">
      <c r="I291" s="12" t="s">
        <v>394</v>
      </c>
    </row>
    <row r="292" spans="9:9" x14ac:dyDescent="0.35">
      <c r="I292" s="12" t="s">
        <v>515</v>
      </c>
    </row>
    <row r="293" spans="9:9" x14ac:dyDescent="0.35">
      <c r="I293" s="12" t="s">
        <v>395</v>
      </c>
    </row>
    <row r="294" spans="9:9" x14ac:dyDescent="0.35">
      <c r="I294" s="12" t="s">
        <v>516</v>
      </c>
    </row>
    <row r="295" spans="9:9" x14ac:dyDescent="0.35">
      <c r="I295" s="12" t="s">
        <v>396</v>
      </c>
    </row>
    <row r="296" spans="9:9" x14ac:dyDescent="0.35">
      <c r="I296" s="12" t="s">
        <v>111</v>
      </c>
    </row>
    <row r="297" spans="9:9" x14ac:dyDescent="0.35">
      <c r="I297" s="12" t="s">
        <v>112</v>
      </c>
    </row>
    <row r="298" spans="9:9" x14ac:dyDescent="0.35">
      <c r="I298" s="12" t="s">
        <v>113</v>
      </c>
    </row>
    <row r="299" spans="9:9" x14ac:dyDescent="0.35">
      <c r="I299" s="12" t="s">
        <v>397</v>
      </c>
    </row>
    <row r="300" spans="9:9" x14ac:dyDescent="0.35">
      <c r="I300" s="12" t="s">
        <v>398</v>
      </c>
    </row>
    <row r="301" spans="9:9" x14ac:dyDescent="0.35">
      <c r="I301" s="12" t="s">
        <v>399</v>
      </c>
    </row>
    <row r="302" spans="9:9" x14ac:dyDescent="0.35">
      <c r="I302" s="12" t="s">
        <v>114</v>
      </c>
    </row>
    <row r="303" spans="9:9" x14ac:dyDescent="0.35">
      <c r="I303" s="12" t="s">
        <v>400</v>
      </c>
    </row>
    <row r="304" spans="9:9" x14ac:dyDescent="0.35">
      <c r="I304" s="12" t="s">
        <v>401</v>
      </c>
    </row>
    <row r="305" spans="9:9" x14ac:dyDescent="0.35">
      <c r="I305" s="12" t="s">
        <v>402</v>
      </c>
    </row>
    <row r="306" spans="9:9" x14ac:dyDescent="0.35">
      <c r="I306" s="12" t="s">
        <v>517</v>
      </c>
    </row>
    <row r="307" spans="9:9" x14ac:dyDescent="0.35">
      <c r="I307" s="12" t="s">
        <v>403</v>
      </c>
    </row>
    <row r="308" spans="9:9" x14ac:dyDescent="0.35">
      <c r="I308" s="12" t="s">
        <v>518</v>
      </c>
    </row>
    <row r="309" spans="9:9" x14ac:dyDescent="0.35">
      <c r="I309" s="12" t="s">
        <v>115</v>
      </c>
    </row>
    <row r="310" spans="9:9" x14ac:dyDescent="0.35">
      <c r="I310" s="12" t="s">
        <v>404</v>
      </c>
    </row>
    <row r="311" spans="9:9" x14ac:dyDescent="0.35">
      <c r="I311" s="12" t="s">
        <v>405</v>
      </c>
    </row>
    <row r="312" spans="9:9" x14ac:dyDescent="0.35">
      <c r="I312" s="12" t="s">
        <v>406</v>
      </c>
    </row>
    <row r="313" spans="9:9" x14ac:dyDescent="0.35">
      <c r="I313" s="12" t="s">
        <v>407</v>
      </c>
    </row>
    <row r="314" spans="9:9" x14ac:dyDescent="0.35">
      <c r="I314" s="12" t="s">
        <v>408</v>
      </c>
    </row>
    <row r="315" spans="9:9" x14ac:dyDescent="0.35">
      <c r="I315" s="12" t="s">
        <v>409</v>
      </c>
    </row>
    <row r="316" spans="9:9" x14ac:dyDescent="0.35">
      <c r="I316" s="12" t="s">
        <v>410</v>
      </c>
    </row>
    <row r="317" spans="9:9" x14ac:dyDescent="0.35">
      <c r="I317" s="12" t="s">
        <v>411</v>
      </c>
    </row>
    <row r="318" spans="9:9" x14ac:dyDescent="0.35">
      <c r="I318" s="12" t="s">
        <v>412</v>
      </c>
    </row>
    <row r="319" spans="9:9" x14ac:dyDescent="0.35">
      <c r="I319" s="12" t="s">
        <v>413</v>
      </c>
    </row>
    <row r="320" spans="9:9" x14ac:dyDescent="0.35">
      <c r="I320" s="12" t="s">
        <v>414</v>
      </c>
    </row>
    <row r="321" spans="9:9" x14ac:dyDescent="0.35">
      <c r="I321" s="12" t="s">
        <v>415</v>
      </c>
    </row>
    <row r="322" spans="9:9" x14ac:dyDescent="0.35">
      <c r="I322" s="12" t="s">
        <v>116</v>
      </c>
    </row>
    <row r="323" spans="9:9" x14ac:dyDescent="0.35">
      <c r="I323" s="12" t="s">
        <v>416</v>
      </c>
    </row>
    <row r="324" spans="9:9" x14ac:dyDescent="0.35">
      <c r="I324" s="12" t="s">
        <v>417</v>
      </c>
    </row>
    <row r="325" spans="9:9" x14ac:dyDescent="0.35">
      <c r="I325" s="12" t="s">
        <v>418</v>
      </c>
    </row>
    <row r="326" spans="9:9" x14ac:dyDescent="0.35">
      <c r="I326" s="12" t="s">
        <v>419</v>
      </c>
    </row>
    <row r="327" spans="9:9" x14ac:dyDescent="0.35">
      <c r="I327" s="12" t="s">
        <v>420</v>
      </c>
    </row>
    <row r="328" spans="9:9" x14ac:dyDescent="0.35">
      <c r="I328" s="12" t="s">
        <v>421</v>
      </c>
    </row>
    <row r="329" spans="9:9" x14ac:dyDescent="0.35">
      <c r="I329" s="12" t="s">
        <v>422</v>
      </c>
    </row>
    <row r="330" spans="9:9" x14ac:dyDescent="0.35">
      <c r="I330" s="12" t="s">
        <v>423</v>
      </c>
    </row>
    <row r="331" spans="9:9" x14ac:dyDescent="0.35">
      <c r="I331" s="12" t="s">
        <v>424</v>
      </c>
    </row>
    <row r="332" spans="9:9" x14ac:dyDescent="0.35">
      <c r="I332" s="12" t="s">
        <v>519</v>
      </c>
    </row>
    <row r="333" spans="9:9" x14ac:dyDescent="0.35">
      <c r="I333" s="12" t="s">
        <v>520</v>
      </c>
    </row>
    <row r="334" spans="9:9" x14ac:dyDescent="0.35">
      <c r="I334" s="12" t="s">
        <v>521</v>
      </c>
    </row>
    <row r="335" spans="9:9" x14ac:dyDescent="0.35">
      <c r="I335" s="12" t="s">
        <v>425</v>
      </c>
    </row>
    <row r="336" spans="9:9" x14ac:dyDescent="0.35">
      <c r="I336" s="12" t="s">
        <v>426</v>
      </c>
    </row>
    <row r="337" spans="9:9" x14ac:dyDescent="0.35">
      <c r="I337" s="12" t="s">
        <v>427</v>
      </c>
    </row>
    <row r="338" spans="9:9" x14ac:dyDescent="0.35">
      <c r="I338" s="12" t="s">
        <v>428</v>
      </c>
    </row>
    <row r="339" spans="9:9" x14ac:dyDescent="0.35">
      <c r="I339" s="12" t="s">
        <v>429</v>
      </c>
    </row>
    <row r="340" spans="9:9" x14ac:dyDescent="0.35">
      <c r="I340" s="12" t="s">
        <v>430</v>
      </c>
    </row>
    <row r="341" spans="9:9" x14ac:dyDescent="0.35">
      <c r="I341" s="12" t="s">
        <v>431</v>
      </c>
    </row>
    <row r="342" spans="9:9" x14ac:dyDescent="0.35">
      <c r="I342" s="12" t="s">
        <v>117</v>
      </c>
    </row>
    <row r="343" spans="9:9" x14ac:dyDescent="0.35">
      <c r="I343" s="12" t="s">
        <v>432</v>
      </c>
    </row>
    <row r="344" spans="9:9" x14ac:dyDescent="0.35">
      <c r="I344" s="12" t="s">
        <v>433</v>
      </c>
    </row>
    <row r="345" spans="9:9" x14ac:dyDescent="0.35">
      <c r="I345" s="12" t="s">
        <v>522</v>
      </c>
    </row>
    <row r="346" spans="9:9" x14ac:dyDescent="0.35">
      <c r="I346" s="12" t="s">
        <v>434</v>
      </c>
    </row>
    <row r="347" spans="9:9" x14ac:dyDescent="0.35">
      <c r="I347" s="12" t="s">
        <v>435</v>
      </c>
    </row>
    <row r="348" spans="9:9" x14ac:dyDescent="0.35">
      <c r="I348" s="12" t="s">
        <v>436</v>
      </c>
    </row>
    <row r="349" spans="9:9" x14ac:dyDescent="0.35">
      <c r="I349" s="12" t="s">
        <v>118</v>
      </c>
    </row>
    <row r="350" spans="9:9" x14ac:dyDescent="0.35">
      <c r="I350" s="12" t="s">
        <v>119</v>
      </c>
    </row>
    <row r="351" spans="9:9" x14ac:dyDescent="0.35">
      <c r="I351" s="12" t="s">
        <v>437</v>
      </c>
    </row>
    <row r="352" spans="9:9" x14ac:dyDescent="0.35">
      <c r="I352" s="12" t="s">
        <v>120</v>
      </c>
    </row>
    <row r="353" spans="9:9" x14ac:dyDescent="0.35">
      <c r="I353" s="12" t="s">
        <v>438</v>
      </c>
    </row>
    <row r="354" spans="9:9" x14ac:dyDescent="0.35">
      <c r="I354" s="12" t="s">
        <v>439</v>
      </c>
    </row>
    <row r="355" spans="9:9" x14ac:dyDescent="0.35">
      <c r="I355" s="12" t="s">
        <v>121</v>
      </c>
    </row>
    <row r="356" spans="9:9" x14ac:dyDescent="0.35">
      <c r="I356" s="12" t="s">
        <v>440</v>
      </c>
    </row>
    <row r="357" spans="9:9" x14ac:dyDescent="0.35">
      <c r="I357" s="12" t="s">
        <v>122</v>
      </c>
    </row>
    <row r="358" spans="9:9" x14ac:dyDescent="0.35">
      <c r="I358" s="12" t="s">
        <v>441</v>
      </c>
    </row>
    <row r="359" spans="9:9" x14ac:dyDescent="0.35">
      <c r="I359" s="12" t="s">
        <v>442</v>
      </c>
    </row>
    <row r="360" spans="9:9" x14ac:dyDescent="0.35">
      <c r="I360" s="12" t="s">
        <v>443</v>
      </c>
    </row>
    <row r="361" spans="9:9" x14ac:dyDescent="0.35">
      <c r="I361" s="12" t="s">
        <v>523</v>
      </c>
    </row>
    <row r="362" spans="9:9" x14ac:dyDescent="0.35">
      <c r="I362" s="12" t="s">
        <v>444</v>
      </c>
    </row>
    <row r="363" spans="9:9" x14ac:dyDescent="0.35">
      <c r="I363" s="12" t="s">
        <v>445</v>
      </c>
    </row>
    <row r="364" spans="9:9" x14ac:dyDescent="0.35">
      <c r="I364" s="12" t="s">
        <v>446</v>
      </c>
    </row>
    <row r="365" spans="9:9" x14ac:dyDescent="0.35">
      <c r="I365" s="12" t="s">
        <v>524</v>
      </c>
    </row>
    <row r="366" spans="9:9" x14ac:dyDescent="0.35">
      <c r="I366" s="12" t="s">
        <v>525</v>
      </c>
    </row>
    <row r="367" spans="9:9" x14ac:dyDescent="0.35">
      <c r="I367" s="12" t="s">
        <v>447</v>
      </c>
    </row>
    <row r="368" spans="9:9" x14ac:dyDescent="0.35">
      <c r="I368" s="12" t="s">
        <v>448</v>
      </c>
    </row>
    <row r="369" spans="9:9" x14ac:dyDescent="0.35">
      <c r="I369" s="12" t="s">
        <v>526</v>
      </c>
    </row>
    <row r="370" spans="9:9" x14ac:dyDescent="0.35">
      <c r="I370" s="12" t="s">
        <v>449</v>
      </c>
    </row>
    <row r="371" spans="9:9" x14ac:dyDescent="0.35">
      <c r="I371" s="12" t="s">
        <v>450</v>
      </c>
    </row>
    <row r="372" spans="9:9" x14ac:dyDescent="0.35">
      <c r="I372" s="12" t="s">
        <v>124</v>
      </c>
    </row>
    <row r="373" spans="9:9" x14ac:dyDescent="0.35">
      <c r="I373" s="12" t="s">
        <v>451</v>
      </c>
    </row>
    <row r="374" spans="9:9" x14ac:dyDescent="0.35">
      <c r="I374" s="12" t="s">
        <v>125</v>
      </c>
    </row>
    <row r="375" spans="9:9" x14ac:dyDescent="0.35">
      <c r="I375" s="12" t="s">
        <v>126</v>
      </c>
    </row>
    <row r="376" spans="9:9" x14ac:dyDescent="0.35">
      <c r="I376" s="12" t="s">
        <v>527</v>
      </c>
    </row>
    <row r="377" spans="9:9" x14ac:dyDescent="0.35">
      <c r="I377" s="12" t="s">
        <v>452</v>
      </c>
    </row>
    <row r="378" spans="9:9" x14ac:dyDescent="0.35">
      <c r="I378" s="12" t="s">
        <v>528</v>
      </c>
    </row>
    <row r="379" spans="9:9" x14ac:dyDescent="0.35">
      <c r="I379" s="12" t="s">
        <v>529</v>
      </c>
    </row>
    <row r="380" spans="9:9" x14ac:dyDescent="0.35">
      <c r="I380" s="12" t="s">
        <v>530</v>
      </c>
    </row>
    <row r="381" spans="9:9" x14ac:dyDescent="0.35">
      <c r="I381" s="12" t="s">
        <v>453</v>
      </c>
    </row>
    <row r="382" spans="9:9" x14ac:dyDescent="0.35">
      <c r="I382" s="12" t="s">
        <v>454</v>
      </c>
    </row>
    <row r="383" spans="9:9" x14ac:dyDescent="0.35">
      <c r="I383" s="12" t="s">
        <v>455</v>
      </c>
    </row>
    <row r="384" spans="9:9" x14ac:dyDescent="0.35">
      <c r="I384" s="12" t="s">
        <v>127</v>
      </c>
    </row>
    <row r="385" spans="9:9" x14ac:dyDescent="0.35">
      <c r="I385" s="12" t="s">
        <v>531</v>
      </c>
    </row>
    <row r="386" spans="9:9" x14ac:dyDescent="0.35">
      <c r="I386" s="12" t="s">
        <v>456</v>
      </c>
    </row>
    <row r="387" spans="9:9" x14ac:dyDescent="0.35">
      <c r="I387" s="12" t="s">
        <v>457</v>
      </c>
    </row>
    <row r="388" spans="9:9" x14ac:dyDescent="0.35">
      <c r="I388" s="12" t="s">
        <v>128</v>
      </c>
    </row>
    <row r="389" spans="9:9" x14ac:dyDescent="0.35">
      <c r="I389" s="12" t="s">
        <v>458</v>
      </c>
    </row>
    <row r="390" spans="9:9" x14ac:dyDescent="0.35">
      <c r="I390" s="12" t="s">
        <v>532</v>
      </c>
    </row>
    <row r="391" spans="9:9" x14ac:dyDescent="0.35">
      <c r="I391" s="12" t="s">
        <v>459</v>
      </c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Dataframe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Galassi</dc:creator>
  <cp:lastModifiedBy>Andrea Galassi</cp:lastModifiedBy>
  <dcterms:created xsi:type="dcterms:W3CDTF">2018-03-24T15:03:56Z</dcterms:created>
  <dcterms:modified xsi:type="dcterms:W3CDTF">2018-03-26T22:46:15Z</dcterms:modified>
</cp:coreProperties>
</file>