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user\Desktop\PROJECTS\APRIL PROJECT\"/>
    </mc:Choice>
  </mc:AlternateContent>
  <xr:revisionPtr revIDLastSave="0" documentId="13_ncr:1_{1B8D3F65-A6A8-4DA5-95B0-82F6B8CE4012}" xr6:coauthVersionLast="47" xr6:coauthVersionMax="47" xr10:uidLastSave="{00000000-0000-0000-0000-000000000000}"/>
  <bookViews>
    <workbookView xWindow="-110" yWindow="-110" windowWidth="19420" windowHeight="10300" activeTab="1" xr2:uid="{00000000-000D-0000-FFFF-FFFF00000000}"/>
  </bookViews>
  <sheets>
    <sheet name="bike_buyers" sheetId="1" r:id="rId1"/>
    <sheet name="Dashboard" sheetId="2" r:id="rId2"/>
    <sheet name="Pivot Table" sheetId="4" r:id="rId3"/>
  </sheets>
  <definedNames>
    <definedName name="_xlnm._FilterDatabase" localSheetId="0" hidden="1">bike_buyers!$A$1:$O$1001</definedName>
    <definedName name="Slicer_Gender">#N/A</definedName>
    <definedName name="Slicer_Marital_Status">#N/A</definedName>
    <definedName name="Slicer_Occupation">#N/A</definedName>
    <definedName name="Slicer_Purchased_Bik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 l="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9" i="1" a="1"/>
  <c r="E29" i="1" s="1"/>
  <c r="E30" i="1" a="1"/>
  <c r="E30" i="1" s="1"/>
  <c r="E31" i="1" a="1"/>
  <c r="E31" i="1" s="1"/>
  <c r="E32" i="1" a="1"/>
  <c r="E32" i="1" s="1"/>
  <c r="E33" i="1" a="1"/>
  <c r="E33" i="1" s="1"/>
  <c r="E34" i="1" a="1"/>
  <c r="E34" i="1" s="1"/>
  <c r="E35" i="1" a="1"/>
  <c r="E35" i="1" s="1"/>
  <c r="E36" i="1" a="1"/>
  <c r="E36" i="1" s="1"/>
  <c r="E37" i="1" a="1"/>
  <c r="E37" i="1" s="1"/>
  <c r="E38" i="1" a="1"/>
  <c r="E38" i="1" s="1"/>
  <c r="E39" i="1" a="1"/>
  <c r="E39" i="1" s="1"/>
  <c r="E40" i="1" a="1"/>
  <c r="E40" i="1" s="1"/>
  <c r="E41" i="1" a="1"/>
  <c r="E41" i="1" s="1"/>
  <c r="E42" i="1" a="1"/>
  <c r="E42" i="1" s="1"/>
  <c r="E43" i="1" a="1"/>
  <c r="E43" i="1" s="1"/>
  <c r="E44" i="1" a="1"/>
  <c r="E44" i="1" s="1"/>
  <c r="E45" i="1" a="1"/>
  <c r="E45" i="1" s="1"/>
  <c r="E46" i="1" a="1"/>
  <c r="E46" i="1" s="1"/>
  <c r="E47" i="1" a="1"/>
  <c r="E47" i="1" s="1"/>
  <c r="E48" i="1" a="1"/>
  <c r="E48" i="1" s="1"/>
  <c r="E49" i="1" a="1"/>
  <c r="E49" i="1" s="1"/>
  <c r="E50" i="1" a="1"/>
  <c r="E50" i="1" s="1"/>
  <c r="E51" i="1" a="1"/>
  <c r="E51" i="1" s="1"/>
  <c r="E52" i="1" a="1"/>
  <c r="E52" i="1" s="1"/>
  <c r="E53" i="1" a="1"/>
  <c r="E53" i="1" s="1"/>
  <c r="E54" i="1" a="1"/>
  <c r="E54" i="1" s="1"/>
  <c r="E55" i="1" a="1"/>
  <c r="E55" i="1" s="1"/>
  <c r="E56" i="1" a="1"/>
  <c r="E56" i="1" s="1"/>
  <c r="E57" i="1" a="1"/>
  <c r="E57" i="1" s="1"/>
  <c r="E58" i="1" a="1"/>
  <c r="E58" i="1" s="1"/>
  <c r="E59" i="1" a="1"/>
  <c r="E59" i="1" s="1"/>
  <c r="E60" i="1" a="1"/>
  <c r="E60" i="1" s="1"/>
  <c r="E61" i="1" a="1"/>
  <c r="E61" i="1" s="1"/>
  <c r="E62" i="1" a="1"/>
  <c r="E62" i="1" s="1"/>
  <c r="E63" i="1" a="1"/>
  <c r="E63" i="1" s="1"/>
  <c r="E64" i="1" a="1"/>
  <c r="E64" i="1" s="1"/>
  <c r="E65" i="1" a="1"/>
  <c r="E65" i="1" s="1"/>
  <c r="E66" i="1" a="1"/>
  <c r="E66" i="1" s="1"/>
  <c r="E67" i="1" a="1"/>
  <c r="E67" i="1" s="1"/>
  <c r="E68" i="1" a="1"/>
  <c r="E68" i="1" s="1"/>
  <c r="E69" i="1" a="1"/>
  <c r="E69" i="1" s="1"/>
  <c r="E70" i="1" a="1"/>
  <c r="E70" i="1" s="1"/>
  <c r="E71" i="1" a="1"/>
  <c r="E71" i="1" s="1"/>
  <c r="E72" i="1" a="1"/>
  <c r="E72" i="1" s="1"/>
  <c r="E73" i="1" a="1"/>
  <c r="E73" i="1" s="1"/>
  <c r="E74" i="1" a="1"/>
  <c r="E74" i="1" s="1"/>
  <c r="E75" i="1" a="1"/>
  <c r="E75" i="1" s="1"/>
  <c r="E76" i="1" a="1"/>
  <c r="E76" i="1" s="1"/>
  <c r="E77" i="1" a="1"/>
  <c r="E77" i="1" s="1"/>
  <c r="E78" i="1" a="1"/>
  <c r="E78" i="1" s="1"/>
  <c r="E79" i="1" a="1"/>
  <c r="E79" i="1" s="1"/>
  <c r="E80" i="1" a="1"/>
  <c r="E80" i="1" s="1"/>
  <c r="E81" i="1" a="1"/>
  <c r="E81" i="1" s="1"/>
  <c r="E82" i="1" a="1"/>
  <c r="E82" i="1" s="1"/>
  <c r="E83" i="1" a="1"/>
  <c r="E83" i="1" s="1"/>
  <c r="E84" i="1" a="1"/>
  <c r="E84" i="1" s="1"/>
  <c r="E85" i="1" a="1"/>
  <c r="E85" i="1" s="1"/>
  <c r="E86" i="1" a="1"/>
  <c r="E86" i="1" s="1"/>
  <c r="E87" i="1" a="1"/>
  <c r="E87" i="1" s="1"/>
  <c r="E88" i="1" a="1"/>
  <c r="E88" i="1" s="1"/>
  <c r="E89" i="1" a="1"/>
  <c r="E89" i="1" s="1"/>
  <c r="E90" i="1" a="1"/>
  <c r="E90" i="1" s="1"/>
  <c r="E91" i="1" a="1"/>
  <c r="E91" i="1" s="1"/>
  <c r="E92" i="1" a="1"/>
  <c r="E92" i="1" s="1"/>
  <c r="E93" i="1" a="1"/>
  <c r="E93" i="1" s="1"/>
  <c r="E94" i="1" a="1"/>
  <c r="E94" i="1" s="1"/>
  <c r="E95" i="1" a="1"/>
  <c r="E95" i="1" s="1"/>
  <c r="E96" i="1" a="1"/>
  <c r="E96" i="1" s="1"/>
  <c r="E97" i="1" a="1"/>
  <c r="E97" i="1" s="1"/>
  <c r="E98" i="1" a="1"/>
  <c r="E98" i="1" s="1"/>
  <c r="E99" i="1" a="1"/>
  <c r="E99" i="1" s="1"/>
  <c r="E100" i="1" a="1"/>
  <c r="E100" i="1" s="1"/>
  <c r="E101" i="1" a="1"/>
  <c r="E101" i="1" s="1"/>
  <c r="E102" i="1" a="1"/>
  <c r="E102" i="1" s="1"/>
  <c r="E103" i="1" a="1"/>
  <c r="E103" i="1" s="1"/>
  <c r="E104" i="1" a="1"/>
  <c r="E104" i="1" s="1"/>
  <c r="E105" i="1" a="1"/>
  <c r="E105" i="1" s="1"/>
  <c r="E106" i="1" a="1"/>
  <c r="E106" i="1" s="1"/>
  <c r="E107" i="1" a="1"/>
  <c r="E107" i="1" s="1"/>
  <c r="E108" i="1" a="1"/>
  <c r="E108" i="1" s="1"/>
  <c r="E109" i="1" a="1"/>
  <c r="E109" i="1" s="1"/>
  <c r="E110" i="1" a="1"/>
  <c r="E110" i="1" s="1"/>
  <c r="E111" i="1" a="1"/>
  <c r="E111" i="1" s="1"/>
  <c r="E112" i="1" a="1"/>
  <c r="E112" i="1" s="1"/>
  <c r="E113" i="1" a="1"/>
  <c r="E113" i="1" s="1"/>
  <c r="E114" i="1" a="1"/>
  <c r="E114" i="1" s="1"/>
  <c r="E115" i="1" a="1"/>
  <c r="E115" i="1" s="1"/>
  <c r="E116" i="1" a="1"/>
  <c r="E116" i="1" s="1"/>
  <c r="E117" i="1" a="1"/>
  <c r="E117" i="1" s="1"/>
  <c r="E118" i="1" a="1"/>
  <c r="E118" i="1" s="1"/>
  <c r="E119" i="1" a="1"/>
  <c r="E119" i="1" s="1"/>
  <c r="E120" i="1" a="1"/>
  <c r="E120" i="1" s="1"/>
  <c r="E121" i="1" a="1"/>
  <c r="E121" i="1" s="1"/>
  <c r="E122" i="1" a="1"/>
  <c r="E122" i="1" s="1"/>
  <c r="E123" i="1" a="1"/>
  <c r="E123" i="1" s="1"/>
  <c r="E124" i="1" a="1"/>
  <c r="E124" i="1" s="1"/>
  <c r="E125" i="1" a="1"/>
  <c r="E125" i="1" s="1"/>
  <c r="E126" i="1" a="1"/>
  <c r="E126" i="1" s="1"/>
  <c r="E127" i="1" a="1"/>
  <c r="E127" i="1" s="1"/>
  <c r="E128" i="1" a="1"/>
  <c r="E128" i="1" s="1"/>
  <c r="E129" i="1" a="1"/>
  <c r="E129" i="1" s="1"/>
  <c r="E130" i="1" a="1"/>
  <c r="E130" i="1" s="1"/>
  <c r="E131" i="1" a="1"/>
  <c r="E131" i="1" s="1"/>
  <c r="E132" i="1" a="1"/>
  <c r="E132" i="1" s="1"/>
  <c r="E133" i="1" a="1"/>
  <c r="E133" i="1" s="1"/>
  <c r="E134" i="1" a="1"/>
  <c r="E134" i="1" s="1"/>
  <c r="E135" i="1" a="1"/>
  <c r="E135" i="1" s="1"/>
  <c r="E136" i="1" a="1"/>
  <c r="E136" i="1" s="1"/>
  <c r="E137" i="1" a="1"/>
  <c r="E137" i="1" s="1"/>
  <c r="E138" i="1" a="1"/>
  <c r="E138" i="1" s="1"/>
  <c r="E139" i="1" a="1"/>
  <c r="E139" i="1" s="1"/>
  <c r="E140" i="1" a="1"/>
  <c r="E140" i="1" s="1"/>
  <c r="E141" i="1" a="1"/>
  <c r="E141" i="1" s="1"/>
  <c r="E142" i="1" a="1"/>
  <c r="E142" i="1" s="1"/>
  <c r="E143" i="1" a="1"/>
  <c r="E143" i="1" s="1"/>
  <c r="E144" i="1" a="1"/>
  <c r="E144" i="1" s="1"/>
  <c r="E145" i="1" a="1"/>
  <c r="E145" i="1" s="1"/>
  <c r="E146" i="1" a="1"/>
  <c r="E146" i="1" s="1"/>
  <c r="E147" i="1" a="1"/>
  <c r="E147" i="1" s="1"/>
  <c r="E148" i="1" a="1"/>
  <c r="E148" i="1" s="1"/>
  <c r="E149" i="1" a="1"/>
  <c r="E149" i="1" s="1"/>
  <c r="E150" i="1" a="1"/>
  <c r="E150" i="1" s="1"/>
  <c r="E151" i="1" a="1"/>
  <c r="E151" i="1" s="1"/>
  <c r="E152" i="1" a="1"/>
  <c r="E152" i="1" s="1"/>
  <c r="E153" i="1" a="1"/>
  <c r="E153" i="1" s="1"/>
  <c r="E154" i="1" a="1"/>
  <c r="E154" i="1" s="1"/>
  <c r="E155" i="1" a="1"/>
  <c r="E155" i="1" s="1"/>
  <c r="E156" i="1" a="1"/>
  <c r="E156" i="1" s="1"/>
  <c r="E157" i="1" a="1"/>
  <c r="E157" i="1" s="1"/>
  <c r="E158" i="1" a="1"/>
  <c r="E158" i="1" s="1"/>
  <c r="E159" i="1" a="1"/>
  <c r="E159" i="1" s="1"/>
  <c r="E160" i="1" a="1"/>
  <c r="E160" i="1" s="1"/>
  <c r="E161" i="1" a="1"/>
  <c r="E161" i="1" s="1"/>
  <c r="E162" i="1" a="1"/>
  <c r="E162" i="1" s="1"/>
  <c r="E163" i="1" a="1"/>
  <c r="E163" i="1" s="1"/>
  <c r="E164" i="1" a="1"/>
  <c r="E164" i="1" s="1"/>
  <c r="E165" i="1" a="1"/>
  <c r="E165" i="1" s="1"/>
  <c r="E166" i="1" a="1"/>
  <c r="E166" i="1" s="1"/>
  <c r="E167" i="1" a="1"/>
  <c r="E167" i="1" s="1"/>
  <c r="E168" i="1" a="1"/>
  <c r="E168" i="1" s="1"/>
  <c r="E169" i="1" a="1"/>
  <c r="E169" i="1" s="1"/>
  <c r="E170" i="1" a="1"/>
  <c r="E170" i="1" s="1"/>
  <c r="E171" i="1" a="1"/>
  <c r="E171" i="1" s="1"/>
  <c r="E172" i="1" a="1"/>
  <c r="E172" i="1" s="1"/>
  <c r="E173" i="1" a="1"/>
  <c r="E173" i="1" s="1"/>
  <c r="E174" i="1" a="1"/>
  <c r="E174" i="1" s="1"/>
  <c r="E175" i="1" a="1"/>
  <c r="E175" i="1" s="1"/>
  <c r="E176" i="1" a="1"/>
  <c r="E176" i="1" s="1"/>
  <c r="E177" i="1" a="1"/>
  <c r="E177" i="1" s="1"/>
  <c r="E178" i="1" a="1"/>
  <c r="E178" i="1" s="1"/>
  <c r="E179" i="1" a="1"/>
  <c r="E179" i="1" s="1"/>
  <c r="E180" i="1" a="1"/>
  <c r="E180" i="1" s="1"/>
  <c r="E181" i="1" a="1"/>
  <c r="E181" i="1" s="1"/>
  <c r="E182" i="1" a="1"/>
  <c r="E182" i="1" s="1"/>
  <c r="E183" i="1" a="1"/>
  <c r="E183" i="1" s="1"/>
  <c r="E184" i="1" a="1"/>
  <c r="E184" i="1" s="1"/>
  <c r="E185" i="1" a="1"/>
  <c r="E185" i="1" s="1"/>
  <c r="E186" i="1" a="1"/>
  <c r="E186" i="1" s="1"/>
  <c r="E187" i="1" a="1"/>
  <c r="E187" i="1" s="1"/>
  <c r="E188" i="1" a="1"/>
  <c r="E188" i="1" s="1"/>
  <c r="E189" i="1" a="1"/>
  <c r="E189" i="1" s="1"/>
  <c r="E190" i="1" a="1"/>
  <c r="E190" i="1" s="1"/>
  <c r="E191" i="1" a="1"/>
  <c r="E191" i="1" s="1"/>
  <c r="E192" i="1" a="1"/>
  <c r="E192" i="1" s="1"/>
  <c r="E193" i="1" a="1"/>
  <c r="E193" i="1" s="1"/>
  <c r="E194" i="1" a="1"/>
  <c r="E194" i="1" s="1"/>
  <c r="E195" i="1" a="1"/>
  <c r="E195" i="1" s="1"/>
  <c r="E196" i="1" a="1"/>
  <c r="E196" i="1" s="1"/>
  <c r="E197" i="1" a="1"/>
  <c r="E197" i="1" s="1"/>
  <c r="E198" i="1" a="1"/>
  <c r="E198" i="1" s="1"/>
  <c r="E199" i="1" a="1"/>
  <c r="E199" i="1" s="1"/>
  <c r="E200" i="1" a="1"/>
  <c r="E200" i="1" s="1"/>
  <c r="E201" i="1" a="1"/>
  <c r="E201" i="1" s="1"/>
  <c r="E202" i="1" a="1"/>
  <c r="E202" i="1" s="1"/>
  <c r="E203" i="1" a="1"/>
  <c r="E203" i="1" s="1"/>
  <c r="E204" i="1" a="1"/>
  <c r="E204" i="1" s="1"/>
  <c r="E205" i="1" a="1"/>
  <c r="E205" i="1" s="1"/>
  <c r="E206" i="1" a="1"/>
  <c r="E206" i="1" s="1"/>
  <c r="E207" i="1" a="1"/>
  <c r="E207" i="1" s="1"/>
  <c r="E208" i="1" a="1"/>
  <c r="E208" i="1" s="1"/>
  <c r="E209" i="1" a="1"/>
  <c r="E209" i="1" s="1"/>
  <c r="E210" i="1" a="1"/>
  <c r="E210" i="1" s="1"/>
  <c r="E211" i="1" a="1"/>
  <c r="E211" i="1" s="1"/>
  <c r="E212" i="1" a="1"/>
  <c r="E212" i="1" s="1"/>
  <c r="E213" i="1" a="1"/>
  <c r="E213" i="1" s="1"/>
  <c r="E214" i="1" a="1"/>
  <c r="E214" i="1" s="1"/>
  <c r="E215" i="1" a="1"/>
  <c r="E215" i="1" s="1"/>
  <c r="E216" i="1" a="1"/>
  <c r="E216" i="1" s="1"/>
  <c r="E217" i="1" a="1"/>
  <c r="E217" i="1" s="1"/>
  <c r="E218" i="1" a="1"/>
  <c r="E218" i="1" s="1"/>
  <c r="E219" i="1" a="1"/>
  <c r="E219" i="1" s="1"/>
  <c r="E220" i="1" a="1"/>
  <c r="E220" i="1" s="1"/>
  <c r="E221" i="1" a="1"/>
  <c r="E221" i="1" s="1"/>
  <c r="E222" i="1" a="1"/>
  <c r="E222" i="1" s="1"/>
  <c r="E223" i="1" a="1"/>
  <c r="E223" i="1" s="1"/>
  <c r="E224" i="1" a="1"/>
  <c r="E224" i="1" s="1"/>
  <c r="E225" i="1" a="1"/>
  <c r="E225" i="1" s="1"/>
  <c r="E226" i="1" a="1"/>
  <c r="E226" i="1" s="1"/>
  <c r="E227" i="1" a="1"/>
  <c r="E227" i="1" s="1"/>
  <c r="E228" i="1" a="1"/>
  <c r="E228" i="1" s="1"/>
  <c r="E229" i="1" a="1"/>
  <c r="E229" i="1" s="1"/>
  <c r="E230" i="1" a="1"/>
  <c r="E230" i="1" s="1"/>
  <c r="E231" i="1" a="1"/>
  <c r="E231" i="1" s="1"/>
  <c r="E232" i="1" a="1"/>
  <c r="E232" i="1" s="1"/>
  <c r="E233" i="1" a="1"/>
  <c r="E233" i="1" s="1"/>
  <c r="E234" i="1" a="1"/>
  <c r="E234" i="1" s="1"/>
  <c r="E235" i="1" a="1"/>
  <c r="E235" i="1" s="1"/>
  <c r="E236" i="1" a="1"/>
  <c r="E236" i="1" s="1"/>
  <c r="E237" i="1" a="1"/>
  <c r="E237" i="1" s="1"/>
  <c r="E238" i="1" a="1"/>
  <c r="E238" i="1" s="1"/>
  <c r="E239" i="1" a="1"/>
  <c r="E239" i="1" s="1"/>
  <c r="E240" i="1" a="1"/>
  <c r="E240" i="1" s="1"/>
  <c r="E241" i="1" a="1"/>
  <c r="E241" i="1" s="1"/>
  <c r="E242" i="1" a="1"/>
  <c r="E242" i="1" s="1"/>
  <c r="E243" i="1" a="1"/>
  <c r="E243" i="1" s="1"/>
  <c r="E244" i="1" a="1"/>
  <c r="E244" i="1" s="1"/>
  <c r="E245" i="1" a="1"/>
  <c r="E245" i="1" s="1"/>
  <c r="E246" i="1" a="1"/>
  <c r="E246" i="1" s="1"/>
  <c r="E247" i="1" a="1"/>
  <c r="E247" i="1" s="1"/>
  <c r="E248" i="1" a="1"/>
  <c r="E248" i="1" s="1"/>
  <c r="E249" i="1" a="1"/>
  <c r="E249" i="1" s="1"/>
  <c r="E250" i="1" a="1"/>
  <c r="E250" i="1" s="1"/>
  <c r="E251" i="1" a="1"/>
  <c r="E251" i="1" s="1"/>
  <c r="E252" i="1" a="1"/>
  <c r="E252" i="1" s="1"/>
  <c r="E253" i="1" a="1"/>
  <c r="E253" i="1" s="1"/>
  <c r="E254" i="1" a="1"/>
  <c r="E254" i="1" s="1"/>
  <c r="E255" i="1" a="1"/>
  <c r="E255" i="1" s="1"/>
  <c r="E256" i="1" a="1"/>
  <c r="E256" i="1" s="1"/>
  <c r="E257" i="1" a="1"/>
  <c r="E257" i="1" s="1"/>
  <c r="E258" i="1" a="1"/>
  <c r="E258" i="1" s="1"/>
  <c r="E259" i="1" a="1"/>
  <c r="E259" i="1" s="1"/>
  <c r="E260" i="1" a="1"/>
  <c r="E260" i="1" s="1"/>
  <c r="E261" i="1" a="1"/>
  <c r="E261" i="1" s="1"/>
  <c r="E262" i="1" a="1"/>
  <c r="E262" i="1" s="1"/>
  <c r="E263" i="1" a="1"/>
  <c r="E263" i="1" s="1"/>
  <c r="E264" i="1" a="1"/>
  <c r="E264" i="1" s="1"/>
  <c r="E265" i="1" a="1"/>
  <c r="E265" i="1" s="1"/>
  <c r="E266" i="1" a="1"/>
  <c r="E266" i="1" s="1"/>
  <c r="E267" i="1" a="1"/>
  <c r="E267" i="1" s="1"/>
  <c r="E268" i="1" a="1"/>
  <c r="E268" i="1" s="1"/>
  <c r="E269" i="1" a="1"/>
  <c r="E269" i="1" s="1"/>
  <c r="E270" i="1" a="1"/>
  <c r="E270" i="1" s="1"/>
  <c r="E271" i="1" a="1"/>
  <c r="E271" i="1" s="1"/>
  <c r="E272" i="1" a="1"/>
  <c r="E272" i="1" s="1"/>
  <c r="E273" i="1" a="1"/>
  <c r="E273" i="1" s="1"/>
  <c r="E274" i="1" a="1"/>
  <c r="E274" i="1" s="1"/>
  <c r="E275" i="1" a="1"/>
  <c r="E275" i="1" s="1"/>
  <c r="E276" i="1" a="1"/>
  <c r="E276" i="1" s="1"/>
  <c r="E277" i="1" a="1"/>
  <c r="E277" i="1" s="1"/>
  <c r="E278" i="1" a="1"/>
  <c r="E278" i="1" s="1"/>
  <c r="E279" i="1" a="1"/>
  <c r="E279" i="1" s="1"/>
  <c r="E280" i="1" a="1"/>
  <c r="E280" i="1" s="1"/>
  <c r="E281" i="1" a="1"/>
  <c r="E281" i="1" s="1"/>
  <c r="E282" i="1" a="1"/>
  <c r="E282" i="1" s="1"/>
  <c r="E283" i="1" a="1"/>
  <c r="E283" i="1" s="1"/>
  <c r="E284" i="1" a="1"/>
  <c r="E284" i="1" s="1"/>
  <c r="E285" i="1" a="1"/>
  <c r="E285" i="1" s="1"/>
  <c r="E286" i="1" a="1"/>
  <c r="E286" i="1" s="1"/>
  <c r="E287" i="1" a="1"/>
  <c r="E287" i="1" s="1"/>
  <c r="E288" i="1" a="1"/>
  <c r="E288" i="1" s="1"/>
  <c r="E289" i="1" a="1"/>
  <c r="E289" i="1" s="1"/>
  <c r="E290" i="1" a="1"/>
  <c r="E290" i="1" s="1"/>
  <c r="E291" i="1" a="1"/>
  <c r="E291" i="1" s="1"/>
  <c r="E292" i="1" a="1"/>
  <c r="E292" i="1" s="1"/>
  <c r="E293" i="1" a="1"/>
  <c r="E293" i="1" s="1"/>
  <c r="E294" i="1" a="1"/>
  <c r="E294" i="1" s="1"/>
  <c r="E295" i="1" a="1"/>
  <c r="E295" i="1" s="1"/>
  <c r="E296" i="1" a="1"/>
  <c r="E296" i="1" s="1"/>
  <c r="E297" i="1" a="1"/>
  <c r="E297" i="1" s="1"/>
  <c r="E298" i="1" a="1"/>
  <c r="E298" i="1" s="1"/>
  <c r="E299" i="1" a="1"/>
  <c r="E299" i="1" s="1"/>
  <c r="E300" i="1" a="1"/>
  <c r="E300" i="1" s="1"/>
  <c r="E301" i="1" a="1"/>
  <c r="E301" i="1" s="1"/>
  <c r="E302" i="1" a="1"/>
  <c r="E302" i="1" s="1"/>
  <c r="E303" i="1" a="1"/>
  <c r="E303" i="1" s="1"/>
  <c r="E304" i="1" a="1"/>
  <c r="E304" i="1" s="1"/>
  <c r="E305" i="1" a="1"/>
  <c r="E305" i="1" s="1"/>
  <c r="E306" i="1" a="1"/>
  <c r="E306" i="1" s="1"/>
  <c r="E307" i="1" a="1"/>
  <c r="E307" i="1" s="1"/>
  <c r="E308" i="1" a="1"/>
  <c r="E308" i="1" s="1"/>
  <c r="E309" i="1" a="1"/>
  <c r="E309" i="1" s="1"/>
  <c r="E310" i="1" a="1"/>
  <c r="E310" i="1" s="1"/>
  <c r="E311" i="1" a="1"/>
  <c r="E311" i="1" s="1"/>
  <c r="E312" i="1" a="1"/>
  <c r="E312" i="1" s="1"/>
  <c r="E313" i="1" a="1"/>
  <c r="E313" i="1" s="1"/>
  <c r="E314" i="1" a="1"/>
  <c r="E314" i="1" s="1"/>
  <c r="E315" i="1" a="1"/>
  <c r="E315" i="1" s="1"/>
  <c r="E316" i="1" a="1"/>
  <c r="E316" i="1" s="1"/>
  <c r="E317" i="1" a="1"/>
  <c r="E317" i="1" s="1"/>
  <c r="E318" i="1" a="1"/>
  <c r="E318" i="1" s="1"/>
  <c r="E319" i="1" a="1"/>
  <c r="E319" i="1" s="1"/>
  <c r="E320" i="1" a="1"/>
  <c r="E320" i="1" s="1"/>
  <c r="E321" i="1" a="1"/>
  <c r="E321" i="1" s="1"/>
  <c r="E322" i="1" a="1"/>
  <c r="E322" i="1" s="1"/>
  <c r="E323" i="1" a="1"/>
  <c r="E323" i="1" s="1"/>
  <c r="E324" i="1" a="1"/>
  <c r="E324" i="1" s="1"/>
  <c r="E325" i="1" a="1"/>
  <c r="E325" i="1" s="1"/>
  <c r="E326" i="1" a="1"/>
  <c r="E326" i="1" s="1"/>
  <c r="E327" i="1" a="1"/>
  <c r="E327" i="1" s="1"/>
  <c r="E328" i="1" a="1"/>
  <c r="E328" i="1" s="1"/>
  <c r="E329" i="1" a="1"/>
  <c r="E329" i="1" s="1"/>
  <c r="E330" i="1" a="1"/>
  <c r="E330" i="1" s="1"/>
  <c r="E331" i="1" a="1"/>
  <c r="E331" i="1" s="1"/>
  <c r="E332" i="1" a="1"/>
  <c r="E332" i="1" s="1"/>
  <c r="E333" i="1" a="1"/>
  <c r="E333" i="1" s="1"/>
  <c r="E334" i="1" a="1"/>
  <c r="E334" i="1" s="1"/>
  <c r="E335" i="1" a="1"/>
  <c r="E335" i="1" s="1"/>
  <c r="E336" i="1" a="1"/>
  <c r="E336" i="1" s="1"/>
  <c r="E337" i="1" a="1"/>
  <c r="E337" i="1" s="1"/>
  <c r="E338" i="1" a="1"/>
  <c r="E338" i="1" s="1"/>
  <c r="E339" i="1" a="1"/>
  <c r="E339" i="1" s="1"/>
  <c r="E340" i="1" a="1"/>
  <c r="E340" i="1" s="1"/>
  <c r="E341" i="1" a="1"/>
  <c r="E341" i="1" s="1"/>
  <c r="E342" i="1" a="1"/>
  <c r="E342" i="1" s="1"/>
  <c r="E343" i="1" a="1"/>
  <c r="E343" i="1" s="1"/>
  <c r="E344" i="1" a="1"/>
  <c r="E344" i="1" s="1"/>
  <c r="E345" i="1" a="1"/>
  <c r="E345" i="1" s="1"/>
  <c r="E346" i="1" a="1"/>
  <c r="E346" i="1" s="1"/>
  <c r="E347" i="1" a="1"/>
  <c r="E347" i="1" s="1"/>
  <c r="E348" i="1" a="1"/>
  <c r="E348" i="1" s="1"/>
  <c r="E349" i="1" a="1"/>
  <c r="E349" i="1" s="1"/>
  <c r="E350" i="1" a="1"/>
  <c r="E350" i="1" s="1"/>
  <c r="E351" i="1" a="1"/>
  <c r="E351" i="1" s="1"/>
  <c r="E352" i="1" a="1"/>
  <c r="E352" i="1" s="1"/>
  <c r="E353" i="1" a="1"/>
  <c r="E353" i="1" s="1"/>
  <c r="E354" i="1" a="1"/>
  <c r="E354" i="1" s="1"/>
  <c r="E355" i="1" a="1"/>
  <c r="E355" i="1" s="1"/>
  <c r="E356" i="1" a="1"/>
  <c r="E356" i="1" s="1"/>
  <c r="E357" i="1" a="1"/>
  <c r="E357" i="1" s="1"/>
  <c r="E358" i="1" a="1"/>
  <c r="E358" i="1" s="1"/>
  <c r="E359" i="1" a="1"/>
  <c r="E359" i="1" s="1"/>
  <c r="E360" i="1" a="1"/>
  <c r="E360" i="1" s="1"/>
  <c r="E361" i="1" a="1"/>
  <c r="E361" i="1" s="1"/>
  <c r="E362" i="1" a="1"/>
  <c r="E362" i="1" s="1"/>
  <c r="E363" i="1" a="1"/>
  <c r="E363" i="1" s="1"/>
  <c r="E364" i="1" a="1"/>
  <c r="E364" i="1" s="1"/>
  <c r="E365" i="1" a="1"/>
  <c r="E365" i="1" s="1"/>
  <c r="E366" i="1" a="1"/>
  <c r="E366" i="1" s="1"/>
  <c r="E367" i="1" a="1"/>
  <c r="E367" i="1" s="1"/>
  <c r="E368" i="1" a="1"/>
  <c r="E368" i="1" s="1"/>
  <c r="E369" i="1" a="1"/>
  <c r="E369" i="1" s="1"/>
  <c r="E370" i="1" a="1"/>
  <c r="E370" i="1" s="1"/>
  <c r="E371" i="1" a="1"/>
  <c r="E371" i="1" s="1"/>
  <c r="E372" i="1" a="1"/>
  <c r="E372" i="1" s="1"/>
  <c r="E373" i="1" a="1"/>
  <c r="E373" i="1" s="1"/>
  <c r="E374" i="1" a="1"/>
  <c r="E374" i="1" s="1"/>
  <c r="E375" i="1" a="1"/>
  <c r="E375" i="1" s="1"/>
  <c r="E376" i="1" a="1"/>
  <c r="E376" i="1" s="1"/>
  <c r="E377" i="1" a="1"/>
  <c r="E377" i="1" s="1"/>
  <c r="E378" i="1" a="1"/>
  <c r="E378" i="1" s="1"/>
  <c r="E379" i="1" a="1"/>
  <c r="E379" i="1" s="1"/>
  <c r="E380" i="1" a="1"/>
  <c r="E380" i="1" s="1"/>
  <c r="E381" i="1" a="1"/>
  <c r="E381" i="1" s="1"/>
  <c r="E382" i="1" a="1"/>
  <c r="E382" i="1" s="1"/>
  <c r="E383" i="1" a="1"/>
  <c r="E383" i="1" s="1"/>
  <c r="E384" i="1" a="1"/>
  <c r="E384" i="1" s="1"/>
  <c r="E385" i="1" a="1"/>
  <c r="E385" i="1" s="1"/>
  <c r="E386" i="1" a="1"/>
  <c r="E386" i="1" s="1"/>
  <c r="E387" i="1" a="1"/>
  <c r="E387" i="1" s="1"/>
  <c r="E388" i="1" a="1"/>
  <c r="E388" i="1" s="1"/>
  <c r="E389" i="1" a="1"/>
  <c r="E389" i="1" s="1"/>
  <c r="E390" i="1" a="1"/>
  <c r="E390" i="1" s="1"/>
  <c r="E391" i="1" a="1"/>
  <c r="E391" i="1" s="1"/>
  <c r="E392" i="1" a="1"/>
  <c r="E392" i="1" s="1"/>
  <c r="E393" i="1" a="1"/>
  <c r="E393" i="1" s="1"/>
  <c r="E394" i="1" a="1"/>
  <c r="E394" i="1" s="1"/>
  <c r="E395" i="1" a="1"/>
  <c r="E395" i="1" s="1"/>
  <c r="E396" i="1" a="1"/>
  <c r="E396" i="1" s="1"/>
  <c r="E397" i="1" a="1"/>
  <c r="E397" i="1" s="1"/>
  <c r="E398" i="1" a="1"/>
  <c r="E398" i="1" s="1"/>
  <c r="E399" i="1" a="1"/>
  <c r="E399" i="1" s="1"/>
  <c r="E400" i="1" a="1"/>
  <c r="E400" i="1" s="1"/>
  <c r="E401" i="1" a="1"/>
  <c r="E401" i="1" s="1"/>
  <c r="E402" i="1" a="1"/>
  <c r="E402" i="1" s="1"/>
  <c r="E403" i="1" a="1"/>
  <c r="E403" i="1" s="1"/>
  <c r="E404" i="1" a="1"/>
  <c r="E404" i="1" s="1"/>
  <c r="E405" i="1" a="1"/>
  <c r="E405" i="1" s="1"/>
  <c r="E406" i="1" a="1"/>
  <c r="E406" i="1" s="1"/>
  <c r="E407" i="1" a="1"/>
  <c r="E407" i="1" s="1"/>
  <c r="E408" i="1" a="1"/>
  <c r="E408" i="1" s="1"/>
  <c r="E409" i="1" a="1"/>
  <c r="E409" i="1" s="1"/>
  <c r="E410" i="1" a="1"/>
  <c r="E410" i="1" s="1"/>
  <c r="E411" i="1" a="1"/>
  <c r="E411" i="1" s="1"/>
  <c r="E412" i="1" a="1"/>
  <c r="E412" i="1" s="1"/>
  <c r="E413" i="1" a="1"/>
  <c r="E413" i="1" s="1"/>
  <c r="E414" i="1" a="1"/>
  <c r="E414" i="1" s="1"/>
  <c r="E415" i="1" a="1"/>
  <c r="E415" i="1" s="1"/>
  <c r="E416" i="1" a="1"/>
  <c r="E416" i="1" s="1"/>
  <c r="E417" i="1" a="1"/>
  <c r="E417" i="1" s="1"/>
  <c r="E418" i="1" a="1"/>
  <c r="E418" i="1" s="1"/>
  <c r="E419" i="1" a="1"/>
  <c r="E419" i="1" s="1"/>
  <c r="E420" i="1" a="1"/>
  <c r="E420" i="1" s="1"/>
  <c r="E421" i="1" a="1"/>
  <c r="E421" i="1" s="1"/>
  <c r="E422" i="1" a="1"/>
  <c r="E422" i="1" s="1"/>
  <c r="E423" i="1" a="1"/>
  <c r="E423" i="1" s="1"/>
  <c r="E424" i="1" a="1"/>
  <c r="E424" i="1" s="1"/>
  <c r="E425" i="1" a="1"/>
  <c r="E425" i="1" s="1"/>
  <c r="E426" i="1" a="1"/>
  <c r="E426" i="1" s="1"/>
  <c r="E427" i="1" a="1"/>
  <c r="E427" i="1" s="1"/>
  <c r="E428" i="1" a="1"/>
  <c r="E428" i="1" s="1"/>
  <c r="E429" i="1" a="1"/>
  <c r="E429" i="1" s="1"/>
  <c r="E430" i="1" a="1"/>
  <c r="E430" i="1" s="1"/>
  <c r="E431" i="1" a="1"/>
  <c r="E431" i="1" s="1"/>
  <c r="E432" i="1" a="1"/>
  <c r="E432" i="1" s="1"/>
  <c r="E433" i="1" a="1"/>
  <c r="E433" i="1" s="1"/>
  <c r="E434" i="1" a="1"/>
  <c r="E434" i="1" s="1"/>
  <c r="E435" i="1" a="1"/>
  <c r="E435" i="1" s="1"/>
  <c r="E436" i="1" a="1"/>
  <c r="E436" i="1" s="1"/>
  <c r="E437" i="1" a="1"/>
  <c r="E437" i="1" s="1"/>
  <c r="E438" i="1" a="1"/>
  <c r="E438" i="1" s="1"/>
  <c r="E439" i="1" a="1"/>
  <c r="E439" i="1" s="1"/>
  <c r="E440" i="1" a="1"/>
  <c r="E440" i="1" s="1"/>
  <c r="E441" i="1" a="1"/>
  <c r="E441" i="1" s="1"/>
  <c r="E442" i="1" a="1"/>
  <c r="E442" i="1" s="1"/>
  <c r="E443" i="1" a="1"/>
  <c r="E443" i="1" s="1"/>
  <c r="E444" i="1" a="1"/>
  <c r="E444" i="1" s="1"/>
  <c r="E445" i="1" a="1"/>
  <c r="E445" i="1" s="1"/>
  <c r="E446" i="1" a="1"/>
  <c r="E446" i="1" s="1"/>
  <c r="E447" i="1" a="1"/>
  <c r="E447" i="1" s="1"/>
  <c r="E448" i="1" a="1"/>
  <c r="E448" i="1" s="1"/>
  <c r="E449" i="1" a="1"/>
  <c r="E449" i="1" s="1"/>
  <c r="E450" i="1" a="1"/>
  <c r="E450" i="1" s="1"/>
  <c r="E451" i="1" a="1"/>
  <c r="E451" i="1" s="1"/>
  <c r="E452" i="1" a="1"/>
  <c r="E452" i="1" s="1"/>
  <c r="E453" i="1" a="1"/>
  <c r="E453" i="1" s="1"/>
  <c r="E454" i="1" a="1"/>
  <c r="E454" i="1" s="1"/>
  <c r="E455" i="1" a="1"/>
  <c r="E455" i="1" s="1"/>
  <c r="E456" i="1" a="1"/>
  <c r="E456" i="1" s="1"/>
  <c r="E457" i="1" a="1"/>
  <c r="E457" i="1" s="1"/>
  <c r="E458" i="1" a="1"/>
  <c r="E458" i="1" s="1"/>
  <c r="E459" i="1" a="1"/>
  <c r="E459" i="1" s="1"/>
  <c r="E460" i="1" a="1"/>
  <c r="E460" i="1" s="1"/>
  <c r="E461" i="1" a="1"/>
  <c r="E461" i="1" s="1"/>
  <c r="E462" i="1" a="1"/>
  <c r="E462" i="1" s="1"/>
  <c r="E463" i="1" a="1"/>
  <c r="E463" i="1" s="1"/>
  <c r="E464" i="1" a="1"/>
  <c r="E464" i="1" s="1"/>
  <c r="E465" i="1" a="1"/>
  <c r="E465" i="1" s="1"/>
  <c r="E466" i="1" a="1"/>
  <c r="E466" i="1" s="1"/>
  <c r="E467" i="1" a="1"/>
  <c r="E467" i="1" s="1"/>
  <c r="E468" i="1" a="1"/>
  <c r="E468" i="1" s="1"/>
  <c r="E469" i="1" a="1"/>
  <c r="E469" i="1" s="1"/>
  <c r="E470" i="1" a="1"/>
  <c r="E470" i="1" s="1"/>
  <c r="E471" i="1" a="1"/>
  <c r="E471" i="1" s="1"/>
  <c r="E472" i="1" a="1"/>
  <c r="E472" i="1" s="1"/>
  <c r="E473" i="1" a="1"/>
  <c r="E473" i="1" s="1"/>
  <c r="E474" i="1" a="1"/>
  <c r="E474" i="1" s="1"/>
  <c r="E475" i="1" a="1"/>
  <c r="E475" i="1" s="1"/>
  <c r="E476" i="1" a="1"/>
  <c r="E476" i="1" s="1"/>
  <c r="E477" i="1" a="1"/>
  <c r="E477" i="1" s="1"/>
  <c r="E478" i="1" a="1"/>
  <c r="E478" i="1" s="1"/>
  <c r="E479" i="1" a="1"/>
  <c r="E479" i="1" s="1"/>
  <c r="E480" i="1" a="1"/>
  <c r="E480" i="1" s="1"/>
  <c r="E481" i="1" a="1"/>
  <c r="E481" i="1" s="1"/>
  <c r="E482" i="1" a="1"/>
  <c r="E482" i="1" s="1"/>
  <c r="E483" i="1" a="1"/>
  <c r="E483" i="1" s="1"/>
  <c r="E484" i="1" a="1"/>
  <c r="E484" i="1" s="1"/>
  <c r="E485" i="1" a="1"/>
  <c r="E485" i="1" s="1"/>
  <c r="E486" i="1" a="1"/>
  <c r="E486" i="1" s="1"/>
  <c r="E487" i="1" a="1"/>
  <c r="E487" i="1" s="1"/>
  <c r="E488" i="1" a="1"/>
  <c r="E488" i="1" s="1"/>
  <c r="E489" i="1" a="1"/>
  <c r="E489" i="1" s="1"/>
  <c r="E490" i="1" a="1"/>
  <c r="E490" i="1" s="1"/>
  <c r="E491" i="1" a="1"/>
  <c r="E491" i="1" s="1"/>
  <c r="E492" i="1" a="1"/>
  <c r="E492" i="1" s="1"/>
  <c r="E493" i="1" a="1"/>
  <c r="E493" i="1" s="1"/>
  <c r="E494" i="1" a="1"/>
  <c r="E494" i="1" s="1"/>
  <c r="E495" i="1" a="1"/>
  <c r="E495" i="1" s="1"/>
  <c r="E496" i="1" a="1"/>
  <c r="E496" i="1" s="1"/>
  <c r="E497" i="1" a="1"/>
  <c r="E497" i="1" s="1"/>
  <c r="E498" i="1" a="1"/>
  <c r="E498" i="1" s="1"/>
  <c r="E499" i="1" a="1"/>
  <c r="E499" i="1" s="1"/>
  <c r="E500" i="1" a="1"/>
  <c r="E500" i="1" s="1"/>
  <c r="E501" i="1" a="1"/>
  <c r="E501" i="1" s="1"/>
  <c r="E502" i="1" a="1"/>
  <c r="E502" i="1" s="1"/>
  <c r="E503" i="1" a="1"/>
  <c r="E503" i="1" s="1"/>
  <c r="E504" i="1" a="1"/>
  <c r="E504" i="1" s="1"/>
  <c r="E505" i="1" a="1"/>
  <c r="E505" i="1" s="1"/>
  <c r="E506" i="1" a="1"/>
  <c r="E506" i="1" s="1"/>
  <c r="E507" i="1" a="1"/>
  <c r="E507" i="1" s="1"/>
  <c r="E508" i="1" a="1"/>
  <c r="E508" i="1" s="1"/>
  <c r="E509" i="1" a="1"/>
  <c r="E509" i="1" s="1"/>
  <c r="E510" i="1" a="1"/>
  <c r="E510" i="1" s="1"/>
  <c r="E511" i="1" a="1"/>
  <c r="E511" i="1" s="1"/>
  <c r="E512" i="1" a="1"/>
  <c r="E512" i="1" s="1"/>
  <c r="E513" i="1" a="1"/>
  <c r="E513" i="1" s="1"/>
  <c r="E514" i="1" a="1"/>
  <c r="E514" i="1" s="1"/>
  <c r="E515" i="1" a="1"/>
  <c r="E515" i="1" s="1"/>
  <c r="E516" i="1" a="1"/>
  <c r="E516" i="1" s="1"/>
  <c r="E517" i="1" a="1"/>
  <c r="E517" i="1" s="1"/>
  <c r="E518" i="1" a="1"/>
  <c r="E518" i="1" s="1"/>
  <c r="E519" i="1" a="1"/>
  <c r="E519" i="1" s="1"/>
  <c r="E520" i="1" a="1"/>
  <c r="E520" i="1" s="1"/>
  <c r="E521" i="1" a="1"/>
  <c r="E521" i="1" s="1"/>
  <c r="E522" i="1" a="1"/>
  <c r="E522" i="1" s="1"/>
  <c r="E523" i="1" a="1"/>
  <c r="E523" i="1" s="1"/>
  <c r="E524" i="1" a="1"/>
  <c r="E524" i="1" s="1"/>
  <c r="E525" i="1" a="1"/>
  <c r="E525" i="1" s="1"/>
  <c r="E526" i="1" a="1"/>
  <c r="E526" i="1" s="1"/>
  <c r="E527" i="1" a="1"/>
  <c r="E527" i="1" s="1"/>
  <c r="E528" i="1" a="1"/>
  <c r="E528" i="1" s="1"/>
  <c r="E529" i="1" a="1"/>
  <c r="E529" i="1" s="1"/>
  <c r="E530" i="1" a="1"/>
  <c r="E530" i="1" s="1"/>
  <c r="E531" i="1" a="1"/>
  <c r="E531" i="1" s="1"/>
  <c r="E532" i="1" a="1"/>
  <c r="E532" i="1" s="1"/>
  <c r="E533" i="1" a="1"/>
  <c r="E533" i="1" s="1"/>
  <c r="E534" i="1" a="1"/>
  <c r="E534" i="1" s="1"/>
  <c r="E535" i="1" a="1"/>
  <c r="E535" i="1" s="1"/>
  <c r="E536" i="1" a="1"/>
  <c r="E536" i="1" s="1"/>
  <c r="E537" i="1" a="1"/>
  <c r="E537" i="1" s="1"/>
  <c r="E538" i="1" a="1"/>
  <c r="E538" i="1" s="1"/>
  <c r="E539" i="1" a="1"/>
  <c r="E539" i="1" s="1"/>
  <c r="E540" i="1" a="1"/>
  <c r="E540" i="1" s="1"/>
  <c r="E541" i="1" a="1"/>
  <c r="E541" i="1" s="1"/>
  <c r="E542" i="1" a="1"/>
  <c r="E542" i="1" s="1"/>
  <c r="E543" i="1" a="1"/>
  <c r="E543" i="1" s="1"/>
  <c r="E544" i="1" a="1"/>
  <c r="E544" i="1" s="1"/>
  <c r="E545" i="1" a="1"/>
  <c r="E545" i="1" s="1"/>
  <c r="E546" i="1" a="1"/>
  <c r="E546" i="1" s="1"/>
  <c r="E547" i="1" a="1"/>
  <c r="E547" i="1" s="1"/>
  <c r="E548" i="1" a="1"/>
  <c r="E548" i="1" s="1"/>
  <c r="E549" i="1" a="1"/>
  <c r="E549" i="1" s="1"/>
  <c r="E550" i="1" a="1"/>
  <c r="E550" i="1" s="1"/>
  <c r="E551" i="1" a="1"/>
  <c r="E551" i="1" s="1"/>
  <c r="E552" i="1" a="1"/>
  <c r="E552" i="1" s="1"/>
  <c r="E553" i="1" a="1"/>
  <c r="E553" i="1" s="1"/>
  <c r="E554" i="1" a="1"/>
  <c r="E554" i="1" s="1"/>
  <c r="E555" i="1" a="1"/>
  <c r="E555" i="1" s="1"/>
  <c r="E556" i="1" a="1"/>
  <c r="E556" i="1" s="1"/>
  <c r="E557" i="1" a="1"/>
  <c r="E557" i="1" s="1"/>
  <c r="E558" i="1" a="1"/>
  <c r="E558" i="1" s="1"/>
  <c r="E559" i="1" a="1"/>
  <c r="E559" i="1" s="1"/>
  <c r="E560" i="1" a="1"/>
  <c r="E560" i="1" s="1"/>
  <c r="E561" i="1" a="1"/>
  <c r="E561" i="1" s="1"/>
  <c r="E562" i="1" a="1"/>
  <c r="E562" i="1" s="1"/>
  <c r="E563" i="1" a="1"/>
  <c r="E563" i="1" s="1"/>
  <c r="E564" i="1" a="1"/>
  <c r="E564" i="1" s="1"/>
  <c r="E565" i="1" a="1"/>
  <c r="E565" i="1" s="1"/>
  <c r="E566" i="1" a="1"/>
  <c r="E566" i="1" s="1"/>
  <c r="E567" i="1" a="1"/>
  <c r="E567" i="1" s="1"/>
  <c r="E568" i="1" a="1"/>
  <c r="E568" i="1" s="1"/>
  <c r="E569" i="1" a="1"/>
  <c r="E569" i="1" s="1"/>
  <c r="E570" i="1" a="1"/>
  <c r="E570" i="1" s="1"/>
  <c r="E571" i="1" a="1"/>
  <c r="E571" i="1" s="1"/>
  <c r="E572" i="1" a="1"/>
  <c r="E572" i="1" s="1"/>
  <c r="E573" i="1" a="1"/>
  <c r="E573" i="1" s="1"/>
  <c r="E574" i="1" a="1"/>
  <c r="E574" i="1" s="1"/>
  <c r="E575" i="1" a="1"/>
  <c r="E575" i="1" s="1"/>
  <c r="E576" i="1" a="1"/>
  <c r="E576" i="1" s="1"/>
  <c r="E577" i="1" a="1"/>
  <c r="E577" i="1" s="1"/>
  <c r="E578" i="1" a="1"/>
  <c r="E578" i="1" s="1"/>
  <c r="E579" i="1" a="1"/>
  <c r="E579" i="1" s="1"/>
  <c r="E580" i="1" a="1"/>
  <c r="E580" i="1" s="1"/>
  <c r="E581" i="1" a="1"/>
  <c r="E581" i="1" s="1"/>
  <c r="E582" i="1" a="1"/>
  <c r="E582" i="1" s="1"/>
  <c r="E583" i="1" a="1"/>
  <c r="E583" i="1" s="1"/>
  <c r="E584" i="1" a="1"/>
  <c r="E584" i="1" s="1"/>
  <c r="E585" i="1" a="1"/>
  <c r="E585" i="1" s="1"/>
  <c r="E586" i="1" a="1"/>
  <c r="E586" i="1" s="1"/>
  <c r="E587" i="1" a="1"/>
  <c r="E587" i="1" s="1"/>
  <c r="E588" i="1" a="1"/>
  <c r="E588" i="1" s="1"/>
  <c r="E589" i="1" a="1"/>
  <c r="E589" i="1" s="1"/>
  <c r="E590" i="1" a="1"/>
  <c r="E590" i="1" s="1"/>
  <c r="E591" i="1" a="1"/>
  <c r="E591" i="1" s="1"/>
  <c r="E592" i="1" a="1"/>
  <c r="E592" i="1" s="1"/>
  <c r="E593" i="1" a="1"/>
  <c r="E593" i="1" s="1"/>
  <c r="E594" i="1" a="1"/>
  <c r="E594" i="1" s="1"/>
  <c r="E595" i="1" a="1"/>
  <c r="E595" i="1" s="1"/>
  <c r="E596" i="1" a="1"/>
  <c r="E596" i="1" s="1"/>
  <c r="E597" i="1" a="1"/>
  <c r="E597" i="1" s="1"/>
  <c r="E598" i="1" a="1"/>
  <c r="E598" i="1" s="1"/>
  <c r="E599" i="1" a="1"/>
  <c r="E599" i="1" s="1"/>
  <c r="E600" i="1" a="1"/>
  <c r="E600" i="1" s="1"/>
  <c r="E601" i="1" a="1"/>
  <c r="E601" i="1" s="1"/>
  <c r="E602" i="1" a="1"/>
  <c r="E602" i="1" s="1"/>
  <c r="E603" i="1" a="1"/>
  <c r="E603" i="1" s="1"/>
  <c r="E604" i="1" a="1"/>
  <c r="E604" i="1" s="1"/>
  <c r="E605" i="1" a="1"/>
  <c r="E605" i="1" s="1"/>
  <c r="E606" i="1" a="1"/>
  <c r="E606" i="1" s="1"/>
  <c r="E607" i="1" a="1"/>
  <c r="E607" i="1" s="1"/>
  <c r="E608" i="1" a="1"/>
  <c r="E608" i="1" s="1"/>
  <c r="E609" i="1" a="1"/>
  <c r="E609" i="1" s="1"/>
  <c r="E610" i="1" a="1"/>
  <c r="E610" i="1" s="1"/>
  <c r="E611" i="1" a="1"/>
  <c r="E611" i="1" s="1"/>
  <c r="E612" i="1" a="1"/>
  <c r="E612" i="1" s="1"/>
  <c r="E613" i="1" a="1"/>
  <c r="E613" i="1" s="1"/>
  <c r="E614" i="1" a="1"/>
  <c r="E614" i="1" s="1"/>
  <c r="E615" i="1" a="1"/>
  <c r="E615" i="1" s="1"/>
  <c r="E616" i="1" a="1"/>
  <c r="E616" i="1" s="1"/>
  <c r="E617" i="1" a="1"/>
  <c r="E617" i="1" s="1"/>
  <c r="E618" i="1" a="1"/>
  <c r="E618" i="1" s="1"/>
  <c r="E619" i="1" a="1"/>
  <c r="E619" i="1" s="1"/>
  <c r="E620" i="1" a="1"/>
  <c r="E620" i="1" s="1"/>
  <c r="E621" i="1" a="1"/>
  <c r="E621" i="1" s="1"/>
  <c r="E622" i="1" a="1"/>
  <c r="E622" i="1" s="1"/>
  <c r="E623" i="1" a="1"/>
  <c r="E623" i="1" s="1"/>
  <c r="E624" i="1" a="1"/>
  <c r="E624" i="1" s="1"/>
  <c r="E625" i="1" a="1"/>
  <c r="E625" i="1" s="1"/>
  <c r="E626" i="1" a="1"/>
  <c r="E626" i="1" s="1"/>
  <c r="E627" i="1" a="1"/>
  <c r="E627" i="1" s="1"/>
  <c r="E628" i="1" a="1"/>
  <c r="E628" i="1" s="1"/>
  <c r="E629" i="1" a="1"/>
  <c r="E629" i="1" s="1"/>
  <c r="E630" i="1" a="1"/>
  <c r="E630" i="1" s="1"/>
  <c r="E631" i="1" a="1"/>
  <c r="E631" i="1" s="1"/>
  <c r="E632" i="1" a="1"/>
  <c r="E632" i="1" s="1"/>
  <c r="E633" i="1" a="1"/>
  <c r="E633" i="1" s="1"/>
  <c r="E634" i="1" a="1"/>
  <c r="E634" i="1" s="1"/>
  <c r="E635" i="1" a="1"/>
  <c r="E635" i="1" s="1"/>
  <c r="E636" i="1" a="1"/>
  <c r="E636" i="1" s="1"/>
  <c r="E637" i="1" a="1"/>
  <c r="E637" i="1" s="1"/>
  <c r="E638" i="1" a="1"/>
  <c r="E638" i="1" s="1"/>
  <c r="E639" i="1" a="1"/>
  <c r="E639" i="1" s="1"/>
  <c r="E640" i="1" a="1"/>
  <c r="E640" i="1" s="1"/>
  <c r="E641" i="1" a="1"/>
  <c r="E641" i="1" s="1"/>
  <c r="E642" i="1" a="1"/>
  <c r="E642" i="1" s="1"/>
  <c r="E643" i="1" a="1"/>
  <c r="E643" i="1" s="1"/>
  <c r="E644" i="1" a="1"/>
  <c r="E644" i="1" s="1"/>
  <c r="E645" i="1" a="1"/>
  <c r="E645" i="1" s="1"/>
  <c r="E646" i="1" a="1"/>
  <c r="E646" i="1" s="1"/>
  <c r="E647" i="1" a="1"/>
  <c r="E647" i="1" s="1"/>
  <c r="E648" i="1" a="1"/>
  <c r="E648" i="1" s="1"/>
  <c r="E649" i="1" a="1"/>
  <c r="E649" i="1" s="1"/>
  <c r="E650" i="1" a="1"/>
  <c r="E650" i="1" s="1"/>
  <c r="E651" i="1" a="1"/>
  <c r="E651" i="1" s="1"/>
  <c r="E652" i="1" a="1"/>
  <c r="E652" i="1" s="1"/>
  <c r="E653" i="1" a="1"/>
  <c r="E653" i="1" s="1"/>
  <c r="E654" i="1" a="1"/>
  <c r="E654" i="1" s="1"/>
  <c r="E655" i="1" a="1"/>
  <c r="E655" i="1" s="1"/>
  <c r="E656" i="1" a="1"/>
  <c r="E656" i="1" s="1"/>
  <c r="E657" i="1" a="1"/>
  <c r="E657" i="1" s="1"/>
  <c r="E658" i="1" a="1"/>
  <c r="E658" i="1" s="1"/>
  <c r="E659" i="1" a="1"/>
  <c r="E659" i="1" s="1"/>
  <c r="E660" i="1" a="1"/>
  <c r="E660" i="1" s="1"/>
  <c r="E661" i="1" a="1"/>
  <c r="E661" i="1" s="1"/>
  <c r="E662" i="1" a="1"/>
  <c r="E662" i="1" s="1"/>
  <c r="E663" i="1" a="1"/>
  <c r="E663" i="1" s="1"/>
  <c r="E664" i="1" a="1"/>
  <c r="E664" i="1" s="1"/>
  <c r="E665" i="1" a="1"/>
  <c r="E665" i="1" s="1"/>
  <c r="E666" i="1" a="1"/>
  <c r="E666" i="1" s="1"/>
  <c r="E667" i="1" a="1"/>
  <c r="E667" i="1" s="1"/>
  <c r="E668" i="1" a="1"/>
  <c r="E668" i="1" s="1"/>
  <c r="E669" i="1" a="1"/>
  <c r="E669" i="1" s="1"/>
  <c r="E670" i="1" a="1"/>
  <c r="E670" i="1" s="1"/>
  <c r="E671" i="1" a="1"/>
  <c r="E671" i="1" s="1"/>
  <c r="E672" i="1" a="1"/>
  <c r="E672" i="1" s="1"/>
  <c r="E673" i="1" a="1"/>
  <c r="E673" i="1" s="1"/>
  <c r="E674" i="1" a="1"/>
  <c r="E674" i="1" s="1"/>
  <c r="E675" i="1" a="1"/>
  <c r="E675" i="1" s="1"/>
  <c r="E676" i="1" a="1"/>
  <c r="E676" i="1" s="1"/>
  <c r="E677" i="1" a="1"/>
  <c r="E677" i="1" s="1"/>
  <c r="E678" i="1" a="1"/>
  <c r="E678" i="1" s="1"/>
  <c r="E679" i="1" a="1"/>
  <c r="E679" i="1" s="1"/>
  <c r="E680" i="1" a="1"/>
  <c r="E680" i="1" s="1"/>
  <c r="E681" i="1" a="1"/>
  <c r="E681" i="1" s="1"/>
  <c r="E682" i="1" a="1"/>
  <c r="E682" i="1" s="1"/>
  <c r="E683" i="1" a="1"/>
  <c r="E683" i="1" s="1"/>
  <c r="E684" i="1" a="1"/>
  <c r="E684" i="1" s="1"/>
  <c r="E685" i="1" a="1"/>
  <c r="E685" i="1" s="1"/>
  <c r="E686" i="1" a="1"/>
  <c r="E686" i="1" s="1"/>
  <c r="E687" i="1" a="1"/>
  <c r="E687" i="1" s="1"/>
  <c r="E688" i="1" a="1"/>
  <c r="E688" i="1" s="1"/>
  <c r="E689" i="1" a="1"/>
  <c r="E689" i="1" s="1"/>
  <c r="E690" i="1" a="1"/>
  <c r="E690" i="1" s="1"/>
  <c r="E691" i="1" a="1"/>
  <c r="E691" i="1" s="1"/>
  <c r="E692" i="1" a="1"/>
  <c r="E692" i="1" s="1"/>
  <c r="E693" i="1" a="1"/>
  <c r="E693" i="1" s="1"/>
  <c r="E694" i="1" a="1"/>
  <c r="E694" i="1" s="1"/>
  <c r="E695" i="1" a="1"/>
  <c r="E695" i="1" s="1"/>
  <c r="E696" i="1" a="1"/>
  <c r="E696" i="1" s="1"/>
  <c r="E697" i="1" a="1"/>
  <c r="E697" i="1" s="1"/>
  <c r="E698" i="1" a="1"/>
  <c r="E698" i="1" s="1"/>
  <c r="E699" i="1" a="1"/>
  <c r="E699" i="1" s="1"/>
  <c r="E700" i="1" a="1"/>
  <c r="E700" i="1" s="1"/>
  <c r="E701" i="1" a="1"/>
  <c r="E701" i="1" s="1"/>
  <c r="E702" i="1" a="1"/>
  <c r="E702" i="1" s="1"/>
  <c r="E703" i="1" a="1"/>
  <c r="E703" i="1" s="1"/>
  <c r="E704" i="1" a="1"/>
  <c r="E704" i="1" s="1"/>
  <c r="E705" i="1" a="1"/>
  <c r="E705" i="1" s="1"/>
  <c r="E706" i="1" a="1"/>
  <c r="E706" i="1" s="1"/>
  <c r="E707" i="1" a="1"/>
  <c r="E707" i="1" s="1"/>
  <c r="E708" i="1" a="1"/>
  <c r="E708" i="1" s="1"/>
  <c r="E709" i="1" a="1"/>
  <c r="E709" i="1" s="1"/>
  <c r="E710" i="1" a="1"/>
  <c r="E710" i="1" s="1"/>
  <c r="E711" i="1" a="1"/>
  <c r="E711" i="1" s="1"/>
  <c r="E712" i="1" a="1"/>
  <c r="E712" i="1" s="1"/>
  <c r="E713" i="1" a="1"/>
  <c r="E713" i="1" s="1"/>
  <c r="E714" i="1" a="1"/>
  <c r="E714" i="1" s="1"/>
  <c r="E715" i="1" a="1"/>
  <c r="E715" i="1" s="1"/>
  <c r="E716" i="1" a="1"/>
  <c r="E716" i="1" s="1"/>
  <c r="E717" i="1" a="1"/>
  <c r="E717" i="1" s="1"/>
  <c r="E718" i="1" a="1"/>
  <c r="E718" i="1" s="1"/>
  <c r="E719" i="1" a="1"/>
  <c r="E719" i="1" s="1"/>
  <c r="E720" i="1" a="1"/>
  <c r="E720" i="1" s="1"/>
  <c r="E721" i="1" a="1"/>
  <c r="E721" i="1" s="1"/>
  <c r="E722" i="1" a="1"/>
  <c r="E722" i="1" s="1"/>
  <c r="E723" i="1" a="1"/>
  <c r="E723" i="1" s="1"/>
  <c r="E724" i="1" a="1"/>
  <c r="E724" i="1" s="1"/>
  <c r="E725" i="1" a="1"/>
  <c r="E725" i="1" s="1"/>
  <c r="E726" i="1" a="1"/>
  <c r="E726" i="1" s="1"/>
  <c r="E727" i="1" a="1"/>
  <c r="E727" i="1" s="1"/>
  <c r="E728" i="1" a="1"/>
  <c r="E728" i="1" s="1"/>
  <c r="E729" i="1" a="1"/>
  <c r="E729" i="1" s="1"/>
  <c r="E730" i="1" a="1"/>
  <c r="E730" i="1" s="1"/>
  <c r="E731" i="1" a="1"/>
  <c r="E731" i="1" s="1"/>
  <c r="E732" i="1" a="1"/>
  <c r="E732" i="1" s="1"/>
  <c r="E733" i="1" a="1"/>
  <c r="E733" i="1" s="1"/>
  <c r="E734" i="1" a="1"/>
  <c r="E734" i="1" s="1"/>
  <c r="E735" i="1" a="1"/>
  <c r="E735" i="1" s="1"/>
  <c r="E736" i="1" a="1"/>
  <c r="E736" i="1" s="1"/>
  <c r="E737" i="1" a="1"/>
  <c r="E737" i="1" s="1"/>
  <c r="E738" i="1" a="1"/>
  <c r="E738" i="1" s="1"/>
  <c r="E739" i="1" a="1"/>
  <c r="E739" i="1" s="1"/>
  <c r="E740" i="1" a="1"/>
  <c r="E740" i="1" s="1"/>
  <c r="E741" i="1" a="1"/>
  <c r="E741" i="1" s="1"/>
  <c r="E742" i="1" a="1"/>
  <c r="E742" i="1" s="1"/>
  <c r="E743" i="1" a="1"/>
  <c r="E743" i="1" s="1"/>
  <c r="E744" i="1" a="1"/>
  <c r="E744" i="1" s="1"/>
  <c r="E745" i="1" a="1"/>
  <c r="E745" i="1" s="1"/>
  <c r="E746" i="1" a="1"/>
  <c r="E746" i="1" s="1"/>
  <c r="E747" i="1" a="1"/>
  <c r="E747" i="1" s="1"/>
  <c r="E748" i="1" a="1"/>
  <c r="E748" i="1" s="1"/>
  <c r="E749" i="1" a="1"/>
  <c r="E749" i="1" s="1"/>
  <c r="E750" i="1" a="1"/>
  <c r="E750" i="1" s="1"/>
  <c r="E751" i="1" a="1"/>
  <c r="E751" i="1" s="1"/>
  <c r="E752" i="1" a="1"/>
  <c r="E752" i="1" s="1"/>
  <c r="E753" i="1" a="1"/>
  <c r="E753" i="1" s="1"/>
  <c r="E754" i="1" a="1"/>
  <c r="E754" i="1" s="1"/>
  <c r="E755" i="1" a="1"/>
  <c r="E755" i="1" s="1"/>
  <c r="E756" i="1" a="1"/>
  <c r="E756" i="1" s="1"/>
  <c r="E757" i="1" a="1"/>
  <c r="E757" i="1" s="1"/>
  <c r="E758" i="1" a="1"/>
  <c r="E758" i="1" s="1"/>
  <c r="E759" i="1" a="1"/>
  <c r="E759" i="1" s="1"/>
  <c r="E760" i="1" a="1"/>
  <c r="E760" i="1" s="1"/>
  <c r="E761" i="1" a="1"/>
  <c r="E761" i="1" s="1"/>
  <c r="E762" i="1" a="1"/>
  <c r="E762" i="1" s="1"/>
  <c r="E763" i="1" a="1"/>
  <c r="E763" i="1" s="1"/>
  <c r="E764" i="1" a="1"/>
  <c r="E764" i="1" s="1"/>
  <c r="E765" i="1" a="1"/>
  <c r="E765" i="1" s="1"/>
  <c r="E766" i="1" a="1"/>
  <c r="E766" i="1" s="1"/>
  <c r="E767" i="1" a="1"/>
  <c r="E767" i="1" s="1"/>
  <c r="E768" i="1" a="1"/>
  <c r="E768" i="1" s="1"/>
  <c r="E769" i="1" a="1"/>
  <c r="E769" i="1" s="1"/>
  <c r="E770" i="1" a="1"/>
  <c r="E770" i="1" s="1"/>
  <c r="E771" i="1" a="1"/>
  <c r="E771" i="1" s="1"/>
  <c r="E772" i="1" a="1"/>
  <c r="E772" i="1" s="1"/>
  <c r="E773" i="1" a="1"/>
  <c r="E773" i="1" s="1"/>
  <c r="E774" i="1" a="1"/>
  <c r="E774" i="1" s="1"/>
  <c r="E775" i="1" a="1"/>
  <c r="E775" i="1" s="1"/>
  <c r="E776" i="1" a="1"/>
  <c r="E776" i="1" s="1"/>
  <c r="E777" i="1" a="1"/>
  <c r="E777" i="1" s="1"/>
  <c r="E778" i="1" a="1"/>
  <c r="E778" i="1" s="1"/>
  <c r="E779" i="1" a="1"/>
  <c r="E779" i="1" s="1"/>
  <c r="E780" i="1" a="1"/>
  <c r="E780" i="1" s="1"/>
  <c r="E781" i="1" a="1"/>
  <c r="E781" i="1" s="1"/>
  <c r="E782" i="1" a="1"/>
  <c r="E782" i="1" s="1"/>
  <c r="E783" i="1" a="1"/>
  <c r="E783" i="1" s="1"/>
  <c r="E784" i="1" a="1"/>
  <c r="E784" i="1" s="1"/>
  <c r="E785" i="1" a="1"/>
  <c r="E785" i="1" s="1"/>
  <c r="E786" i="1" a="1"/>
  <c r="E786" i="1" s="1"/>
  <c r="E787" i="1" a="1"/>
  <c r="E787" i="1" s="1"/>
  <c r="E788" i="1" a="1"/>
  <c r="E788" i="1" s="1"/>
  <c r="E789" i="1" a="1"/>
  <c r="E789" i="1" s="1"/>
  <c r="E790" i="1" a="1"/>
  <c r="E790" i="1" s="1"/>
  <c r="E791" i="1" a="1"/>
  <c r="E791" i="1" s="1"/>
  <c r="E792" i="1" a="1"/>
  <c r="E792" i="1" s="1"/>
  <c r="E793" i="1" a="1"/>
  <c r="E793" i="1" s="1"/>
  <c r="E794" i="1" a="1"/>
  <c r="E794" i="1" s="1"/>
  <c r="E795" i="1" a="1"/>
  <c r="E795" i="1" s="1"/>
  <c r="E796" i="1" a="1"/>
  <c r="E796" i="1" s="1"/>
  <c r="E797" i="1" a="1"/>
  <c r="E797" i="1" s="1"/>
  <c r="E798" i="1" a="1"/>
  <c r="E798" i="1" s="1"/>
  <c r="E799" i="1" a="1"/>
  <c r="E799" i="1" s="1"/>
  <c r="E800" i="1" a="1"/>
  <c r="E800" i="1" s="1"/>
  <c r="E801" i="1" a="1"/>
  <c r="E801" i="1" s="1"/>
  <c r="E802" i="1" a="1"/>
  <c r="E802" i="1" s="1"/>
  <c r="E803" i="1" a="1"/>
  <c r="E803" i="1" s="1"/>
  <c r="E804" i="1" a="1"/>
  <c r="E804" i="1" s="1"/>
  <c r="E805" i="1" a="1"/>
  <c r="E805" i="1" s="1"/>
  <c r="E806" i="1" a="1"/>
  <c r="E806" i="1" s="1"/>
  <c r="E807" i="1" a="1"/>
  <c r="E807" i="1" s="1"/>
  <c r="E808" i="1" a="1"/>
  <c r="E808" i="1" s="1"/>
  <c r="E809" i="1" a="1"/>
  <c r="E809" i="1" s="1"/>
  <c r="E810" i="1" a="1"/>
  <c r="E810" i="1" s="1"/>
  <c r="E811" i="1" a="1"/>
  <c r="E811" i="1" s="1"/>
  <c r="E812" i="1" a="1"/>
  <c r="E812" i="1" s="1"/>
  <c r="E813" i="1" a="1"/>
  <c r="E813" i="1" s="1"/>
  <c r="E814" i="1" a="1"/>
  <c r="E814" i="1" s="1"/>
  <c r="E815" i="1" a="1"/>
  <c r="E815" i="1" s="1"/>
  <c r="E816" i="1" a="1"/>
  <c r="E816" i="1" s="1"/>
  <c r="E817" i="1" a="1"/>
  <c r="E817" i="1" s="1"/>
  <c r="E818" i="1" a="1"/>
  <c r="E818" i="1" s="1"/>
  <c r="E819" i="1" a="1"/>
  <c r="E819" i="1" s="1"/>
  <c r="E820" i="1" a="1"/>
  <c r="E820" i="1" s="1"/>
  <c r="E821" i="1" a="1"/>
  <c r="E821" i="1" s="1"/>
  <c r="E822" i="1" a="1"/>
  <c r="E822" i="1" s="1"/>
  <c r="E823" i="1" a="1"/>
  <c r="E823" i="1" s="1"/>
  <c r="E824" i="1" a="1"/>
  <c r="E824" i="1" s="1"/>
  <c r="E825" i="1" a="1"/>
  <c r="E825" i="1" s="1"/>
  <c r="E826" i="1" a="1"/>
  <c r="E826" i="1" s="1"/>
  <c r="E827" i="1" a="1"/>
  <c r="E827" i="1" s="1"/>
  <c r="E828" i="1" a="1"/>
  <c r="E828" i="1" s="1"/>
  <c r="E829" i="1" a="1"/>
  <c r="E829" i="1" s="1"/>
  <c r="E830" i="1" a="1"/>
  <c r="E830" i="1" s="1"/>
  <c r="E831" i="1" a="1"/>
  <c r="E831" i="1" s="1"/>
  <c r="E832" i="1" a="1"/>
  <c r="E832" i="1" s="1"/>
  <c r="E833" i="1" a="1"/>
  <c r="E833" i="1" s="1"/>
  <c r="E834" i="1" a="1"/>
  <c r="E834" i="1" s="1"/>
  <c r="E835" i="1" a="1"/>
  <c r="E835" i="1" s="1"/>
  <c r="E836" i="1" a="1"/>
  <c r="E836" i="1" s="1"/>
  <c r="E837" i="1" a="1"/>
  <c r="E837" i="1" s="1"/>
  <c r="E838" i="1" a="1"/>
  <c r="E838" i="1" s="1"/>
  <c r="E839" i="1" a="1"/>
  <c r="E839" i="1" s="1"/>
  <c r="E840" i="1" a="1"/>
  <c r="E840" i="1" s="1"/>
  <c r="E841" i="1" a="1"/>
  <c r="E841" i="1" s="1"/>
  <c r="E842" i="1" a="1"/>
  <c r="E842" i="1" s="1"/>
  <c r="E843" i="1" a="1"/>
  <c r="E843" i="1" s="1"/>
  <c r="E844" i="1" a="1"/>
  <c r="E844" i="1" s="1"/>
  <c r="E845" i="1" a="1"/>
  <c r="E845" i="1" s="1"/>
  <c r="E846" i="1" a="1"/>
  <c r="E846" i="1" s="1"/>
  <c r="E847" i="1" a="1"/>
  <c r="E847" i="1" s="1"/>
  <c r="E848" i="1" a="1"/>
  <c r="E848" i="1" s="1"/>
  <c r="E849" i="1" a="1"/>
  <c r="E849" i="1" s="1"/>
  <c r="E850" i="1" a="1"/>
  <c r="E850" i="1" s="1"/>
  <c r="E851" i="1" a="1"/>
  <c r="E851" i="1" s="1"/>
  <c r="E852" i="1" a="1"/>
  <c r="E852" i="1" s="1"/>
  <c r="E853" i="1" a="1"/>
  <c r="E853" i="1" s="1"/>
  <c r="E854" i="1" a="1"/>
  <c r="E854" i="1" s="1"/>
  <c r="E855" i="1" a="1"/>
  <c r="E855" i="1" s="1"/>
  <c r="E856" i="1" a="1"/>
  <c r="E856" i="1" s="1"/>
  <c r="E857" i="1" a="1"/>
  <c r="E857" i="1" s="1"/>
  <c r="E858" i="1" a="1"/>
  <c r="E858" i="1" s="1"/>
  <c r="E859" i="1" a="1"/>
  <c r="E859" i="1" s="1"/>
  <c r="E860" i="1" a="1"/>
  <c r="E860" i="1" s="1"/>
  <c r="E861" i="1" a="1"/>
  <c r="E861" i="1" s="1"/>
  <c r="E862" i="1" a="1"/>
  <c r="E862" i="1" s="1"/>
  <c r="E863" i="1" a="1"/>
  <c r="E863" i="1" s="1"/>
  <c r="E864" i="1" a="1"/>
  <c r="E864" i="1" s="1"/>
  <c r="E865" i="1" a="1"/>
  <c r="E865" i="1" s="1"/>
  <c r="E866" i="1" a="1"/>
  <c r="E866" i="1" s="1"/>
  <c r="E867" i="1" a="1"/>
  <c r="E867" i="1" s="1"/>
  <c r="E868" i="1" a="1"/>
  <c r="E868" i="1" s="1"/>
  <c r="E869" i="1" a="1"/>
  <c r="E869" i="1" s="1"/>
  <c r="E870" i="1" a="1"/>
  <c r="E870" i="1" s="1"/>
  <c r="E871" i="1" a="1"/>
  <c r="E871" i="1" s="1"/>
  <c r="E872" i="1" a="1"/>
  <c r="E872" i="1" s="1"/>
  <c r="E873" i="1" a="1"/>
  <c r="E873" i="1" s="1"/>
  <c r="E874" i="1" a="1"/>
  <c r="E874" i="1" s="1"/>
  <c r="E875" i="1" a="1"/>
  <c r="E875" i="1" s="1"/>
  <c r="E876" i="1" a="1"/>
  <c r="E876" i="1" s="1"/>
  <c r="E877" i="1" a="1"/>
  <c r="E877" i="1" s="1"/>
  <c r="E878" i="1" a="1"/>
  <c r="E878" i="1" s="1"/>
  <c r="E879" i="1" a="1"/>
  <c r="E879" i="1" s="1"/>
  <c r="E880" i="1" a="1"/>
  <c r="E880" i="1" s="1"/>
  <c r="E881" i="1" a="1"/>
  <c r="E881" i="1" s="1"/>
  <c r="E882" i="1" a="1"/>
  <c r="E882" i="1" s="1"/>
  <c r="E883" i="1" a="1"/>
  <c r="E883" i="1" s="1"/>
  <c r="E884" i="1" a="1"/>
  <c r="E884" i="1" s="1"/>
  <c r="E885" i="1" a="1"/>
  <c r="E885" i="1" s="1"/>
  <c r="E886" i="1" a="1"/>
  <c r="E886" i="1" s="1"/>
  <c r="E887" i="1" a="1"/>
  <c r="E887" i="1" s="1"/>
  <c r="E888" i="1" a="1"/>
  <c r="E888" i="1" s="1"/>
  <c r="E889" i="1" a="1"/>
  <c r="E889" i="1" s="1"/>
  <c r="E890" i="1" a="1"/>
  <c r="E890" i="1" s="1"/>
  <c r="E891" i="1" a="1"/>
  <c r="E891" i="1" s="1"/>
  <c r="E892" i="1" a="1"/>
  <c r="E892" i="1" s="1"/>
  <c r="E893" i="1" a="1"/>
  <c r="E893" i="1" s="1"/>
  <c r="E894" i="1" a="1"/>
  <c r="E894" i="1" s="1"/>
  <c r="E895" i="1" a="1"/>
  <c r="E895" i="1" s="1"/>
  <c r="E896" i="1" a="1"/>
  <c r="E896" i="1" s="1"/>
  <c r="E897" i="1" a="1"/>
  <c r="E897" i="1" s="1"/>
  <c r="E898" i="1" a="1"/>
  <c r="E898" i="1" s="1"/>
  <c r="E899" i="1" a="1"/>
  <c r="E899" i="1" s="1"/>
  <c r="E900" i="1" a="1"/>
  <c r="E900" i="1" s="1"/>
  <c r="E901" i="1" a="1"/>
  <c r="E901" i="1" s="1"/>
  <c r="E902" i="1" a="1"/>
  <c r="E902" i="1" s="1"/>
  <c r="E903" i="1" a="1"/>
  <c r="E903" i="1" s="1"/>
  <c r="E904" i="1" a="1"/>
  <c r="E904" i="1" s="1"/>
  <c r="E905" i="1" a="1"/>
  <c r="E905" i="1" s="1"/>
  <c r="E906" i="1" a="1"/>
  <c r="E906" i="1" s="1"/>
  <c r="E907" i="1" a="1"/>
  <c r="E907" i="1" s="1"/>
  <c r="E908" i="1" a="1"/>
  <c r="E908" i="1" s="1"/>
  <c r="E909" i="1" a="1"/>
  <c r="E909" i="1" s="1"/>
  <c r="E910" i="1" a="1"/>
  <c r="E910" i="1" s="1"/>
  <c r="E911" i="1" a="1"/>
  <c r="E911" i="1" s="1"/>
  <c r="E912" i="1" a="1"/>
  <c r="E912" i="1" s="1"/>
  <c r="E913" i="1" a="1"/>
  <c r="E913" i="1" s="1"/>
  <c r="E914" i="1" a="1"/>
  <c r="E914" i="1" s="1"/>
  <c r="E915" i="1" a="1"/>
  <c r="E915" i="1" s="1"/>
  <c r="E916" i="1" a="1"/>
  <c r="E916" i="1" s="1"/>
  <c r="E917" i="1" a="1"/>
  <c r="E917" i="1" s="1"/>
  <c r="E918" i="1" a="1"/>
  <c r="E918" i="1" s="1"/>
  <c r="E919" i="1" a="1"/>
  <c r="E919" i="1" s="1"/>
  <c r="E920" i="1" a="1"/>
  <c r="E920" i="1" s="1"/>
  <c r="E921" i="1" a="1"/>
  <c r="E921" i="1" s="1"/>
  <c r="E922" i="1" a="1"/>
  <c r="E922" i="1" s="1"/>
  <c r="E923" i="1" a="1"/>
  <c r="E923" i="1" s="1"/>
  <c r="E924" i="1" a="1"/>
  <c r="E924" i="1" s="1"/>
  <c r="E925" i="1" a="1"/>
  <c r="E925" i="1" s="1"/>
  <c r="E926" i="1" a="1"/>
  <c r="E926" i="1" s="1"/>
  <c r="E927" i="1" a="1"/>
  <c r="E927" i="1" s="1"/>
  <c r="E928" i="1" a="1"/>
  <c r="E928" i="1" s="1"/>
  <c r="E929" i="1" a="1"/>
  <c r="E929" i="1" s="1"/>
  <c r="E930" i="1" a="1"/>
  <c r="E930" i="1" s="1"/>
  <c r="E931" i="1" a="1"/>
  <c r="E931" i="1" s="1"/>
  <c r="E932" i="1" a="1"/>
  <c r="E932" i="1" s="1"/>
  <c r="E933" i="1" a="1"/>
  <c r="E933" i="1" s="1"/>
  <c r="E934" i="1" a="1"/>
  <c r="E934" i="1" s="1"/>
  <c r="E935" i="1" a="1"/>
  <c r="E935" i="1" s="1"/>
  <c r="E936" i="1" a="1"/>
  <c r="E936" i="1" s="1"/>
  <c r="E937" i="1" a="1"/>
  <c r="E937" i="1" s="1"/>
  <c r="E938" i="1" a="1"/>
  <c r="E938" i="1" s="1"/>
  <c r="E939" i="1" a="1"/>
  <c r="E939" i="1" s="1"/>
  <c r="E940" i="1" a="1"/>
  <c r="E940" i="1" s="1"/>
  <c r="E941" i="1" a="1"/>
  <c r="E941" i="1" s="1"/>
  <c r="E942" i="1" a="1"/>
  <c r="E942" i="1" s="1"/>
  <c r="E943" i="1" a="1"/>
  <c r="E943" i="1" s="1"/>
  <c r="E944" i="1" a="1"/>
  <c r="E944" i="1" s="1"/>
  <c r="E945" i="1" a="1"/>
  <c r="E945" i="1" s="1"/>
  <c r="E946" i="1" a="1"/>
  <c r="E946" i="1" s="1"/>
  <c r="E947" i="1" a="1"/>
  <c r="E947" i="1" s="1"/>
  <c r="E948" i="1" a="1"/>
  <c r="E948" i="1" s="1"/>
  <c r="E949" i="1" a="1"/>
  <c r="E949" i="1" s="1"/>
  <c r="E950" i="1" a="1"/>
  <c r="E950" i="1" s="1"/>
  <c r="E951" i="1" a="1"/>
  <c r="E951" i="1" s="1"/>
  <c r="E952" i="1" a="1"/>
  <c r="E952" i="1" s="1"/>
  <c r="E953" i="1" a="1"/>
  <c r="E953" i="1" s="1"/>
  <c r="E954" i="1" a="1"/>
  <c r="E954" i="1" s="1"/>
  <c r="E955" i="1" a="1"/>
  <c r="E955" i="1" s="1"/>
  <c r="E956" i="1" a="1"/>
  <c r="E956" i="1" s="1"/>
  <c r="E957" i="1" a="1"/>
  <c r="E957" i="1" s="1"/>
  <c r="E958" i="1" a="1"/>
  <c r="E958" i="1" s="1"/>
  <c r="E959" i="1" a="1"/>
  <c r="E959" i="1" s="1"/>
  <c r="E960" i="1" a="1"/>
  <c r="E960" i="1" s="1"/>
  <c r="E961" i="1" a="1"/>
  <c r="E961" i="1" s="1"/>
  <c r="E962" i="1" a="1"/>
  <c r="E962" i="1" s="1"/>
  <c r="E963" i="1" a="1"/>
  <c r="E963" i="1" s="1"/>
  <c r="E964" i="1" a="1"/>
  <c r="E964" i="1" s="1"/>
  <c r="E965" i="1" a="1"/>
  <c r="E965" i="1" s="1"/>
  <c r="E966" i="1" a="1"/>
  <c r="E966" i="1" s="1"/>
  <c r="E967" i="1" a="1"/>
  <c r="E967" i="1" s="1"/>
  <c r="E968" i="1" a="1"/>
  <c r="E968" i="1" s="1"/>
  <c r="E969" i="1" a="1"/>
  <c r="E969" i="1" s="1"/>
  <c r="E970" i="1" a="1"/>
  <c r="E970" i="1" s="1"/>
  <c r="E971" i="1" a="1"/>
  <c r="E971" i="1" s="1"/>
  <c r="E972" i="1" a="1"/>
  <c r="E972" i="1" s="1"/>
  <c r="E973" i="1" a="1"/>
  <c r="E973" i="1" s="1"/>
  <c r="E974" i="1" a="1"/>
  <c r="E974" i="1" s="1"/>
  <c r="E975" i="1" a="1"/>
  <c r="E975" i="1" s="1"/>
  <c r="E976" i="1" a="1"/>
  <c r="E976" i="1" s="1"/>
  <c r="E977" i="1" a="1"/>
  <c r="E977" i="1" s="1"/>
  <c r="E978" i="1" a="1"/>
  <c r="E978" i="1" s="1"/>
  <c r="E979" i="1" a="1"/>
  <c r="E979" i="1" s="1"/>
  <c r="E980" i="1" a="1"/>
  <c r="E980" i="1" s="1"/>
  <c r="E981" i="1" a="1"/>
  <c r="E981" i="1" s="1"/>
  <c r="E982" i="1" a="1"/>
  <c r="E982" i="1" s="1"/>
  <c r="E983" i="1" a="1"/>
  <c r="E983" i="1" s="1"/>
  <c r="E984" i="1" a="1"/>
  <c r="E984" i="1" s="1"/>
  <c r="E985" i="1" a="1"/>
  <c r="E985" i="1" s="1"/>
  <c r="E986" i="1" a="1"/>
  <c r="E986" i="1" s="1"/>
  <c r="E987" i="1" a="1"/>
  <c r="E987" i="1" s="1"/>
  <c r="E988" i="1" a="1"/>
  <c r="E988" i="1" s="1"/>
  <c r="E989" i="1" a="1"/>
  <c r="E989" i="1" s="1"/>
  <c r="E990" i="1" a="1"/>
  <c r="E990" i="1" s="1"/>
  <c r="E991" i="1" a="1"/>
  <c r="E991" i="1" s="1"/>
  <c r="E992" i="1" a="1"/>
  <c r="E992" i="1" s="1"/>
  <c r="E993" i="1" a="1"/>
  <c r="E993" i="1" s="1"/>
  <c r="E994" i="1" a="1"/>
  <c r="E994" i="1" s="1"/>
  <c r="E995" i="1" a="1"/>
  <c r="E995" i="1" s="1"/>
  <c r="E996" i="1" a="1"/>
  <c r="E996" i="1" s="1"/>
  <c r="E997" i="1" a="1"/>
  <c r="E997" i="1" s="1"/>
  <c r="E998" i="1" a="1"/>
  <c r="E998" i="1" s="1"/>
  <c r="E999" i="1" a="1"/>
  <c r="E999" i="1" s="1"/>
  <c r="E1000" i="1" a="1"/>
  <c r="E1000" i="1" s="1"/>
  <c r="E1001" i="1" a="1"/>
  <c r="E1001" i="1" s="1"/>
  <c r="E2" i="1" a="1"/>
  <c r="E2" i="1" s="1"/>
  <c r="N3" i="1" a="1"/>
  <c r="N3" i="1" s="1"/>
  <c r="N4" i="1" a="1"/>
  <c r="N4" i="1" s="1"/>
  <c r="N5" i="1" a="1"/>
  <c r="N5" i="1" s="1"/>
  <c r="N6" i="1" a="1"/>
  <c r="N6" i="1" s="1"/>
  <c r="N7" i="1" a="1"/>
  <c r="N7" i="1" s="1"/>
  <c r="N8" i="1" a="1"/>
  <c r="N8" i="1" s="1"/>
  <c r="N9" i="1" a="1"/>
  <c r="N9" i="1" s="1"/>
  <c r="N10" i="1" a="1"/>
  <c r="N10" i="1" s="1"/>
  <c r="N11" i="1" a="1"/>
  <c r="N11" i="1" s="1"/>
  <c r="N12" i="1" a="1"/>
  <c r="N12" i="1" s="1"/>
  <c r="N13" i="1" a="1"/>
  <c r="N13" i="1" s="1"/>
  <c r="N14" i="1" a="1"/>
  <c r="N14" i="1" s="1"/>
  <c r="N15" i="1" a="1"/>
  <c r="N15" i="1" s="1"/>
  <c r="N16" i="1" a="1"/>
  <c r="N16" i="1" s="1"/>
  <c r="N17" i="1" a="1"/>
  <c r="N17" i="1" s="1"/>
  <c r="N18" i="1" a="1"/>
  <c r="N18" i="1" s="1"/>
  <c r="N19" i="1" a="1"/>
  <c r="N19" i="1" s="1"/>
  <c r="N20" i="1" a="1"/>
  <c r="N20" i="1" s="1"/>
  <c r="N21" i="1" a="1"/>
  <c r="N21" i="1" s="1"/>
  <c r="N22" i="1" a="1"/>
  <c r="N22" i="1" s="1"/>
  <c r="N23" i="1" a="1"/>
  <c r="N23" i="1" s="1"/>
  <c r="N24" i="1" a="1"/>
  <c r="N24" i="1" s="1"/>
  <c r="N25" i="1" a="1"/>
  <c r="N25" i="1" s="1"/>
  <c r="N26" i="1" a="1"/>
  <c r="N26" i="1" s="1"/>
  <c r="N27" i="1" a="1"/>
  <c r="N27" i="1" s="1"/>
  <c r="N28" i="1" a="1"/>
  <c r="N28" i="1" s="1"/>
  <c r="N29" i="1" a="1"/>
  <c r="N29" i="1" s="1"/>
  <c r="N30" i="1" a="1"/>
  <c r="N30" i="1" s="1"/>
  <c r="N31" i="1" a="1"/>
  <c r="N31" i="1" s="1"/>
  <c r="N32" i="1" a="1"/>
  <c r="N32" i="1" s="1"/>
  <c r="N33" i="1" a="1"/>
  <c r="N33" i="1" s="1"/>
  <c r="N34" i="1" a="1"/>
  <c r="N34" i="1" s="1"/>
  <c r="N35" i="1" a="1"/>
  <c r="N35" i="1" s="1"/>
  <c r="N36" i="1" a="1"/>
  <c r="N36" i="1" s="1"/>
  <c r="N37" i="1" a="1"/>
  <c r="N37" i="1" s="1"/>
  <c r="N38" i="1" a="1"/>
  <c r="N38" i="1" s="1"/>
  <c r="N39" i="1" a="1"/>
  <c r="N39" i="1" s="1"/>
  <c r="N40" i="1" a="1"/>
  <c r="N40" i="1" s="1"/>
  <c r="N41" i="1" a="1"/>
  <c r="N41" i="1" s="1"/>
  <c r="N42" i="1" a="1"/>
  <c r="N42" i="1" s="1"/>
  <c r="N43" i="1" a="1"/>
  <c r="N43" i="1" s="1"/>
  <c r="N44" i="1" a="1"/>
  <c r="N44" i="1" s="1"/>
  <c r="N45" i="1" a="1"/>
  <c r="N45" i="1" s="1"/>
  <c r="N46" i="1" a="1"/>
  <c r="N46" i="1" s="1"/>
  <c r="N47" i="1" a="1"/>
  <c r="N47" i="1" s="1"/>
  <c r="N48" i="1" a="1"/>
  <c r="N48" i="1" s="1"/>
  <c r="N49" i="1" a="1"/>
  <c r="N49" i="1" s="1"/>
  <c r="N50" i="1" a="1"/>
  <c r="N50" i="1" s="1"/>
  <c r="N51" i="1" a="1"/>
  <c r="N51" i="1" s="1"/>
  <c r="N52" i="1" a="1"/>
  <c r="N52" i="1" s="1"/>
  <c r="N53" i="1" a="1"/>
  <c r="N53" i="1" s="1"/>
  <c r="N54" i="1" a="1"/>
  <c r="N54" i="1" s="1"/>
  <c r="N55" i="1" a="1"/>
  <c r="N55" i="1" s="1"/>
  <c r="N56" i="1" a="1"/>
  <c r="N56" i="1" s="1"/>
  <c r="N57" i="1" a="1"/>
  <c r="N57" i="1" s="1"/>
  <c r="N58" i="1" a="1"/>
  <c r="N58" i="1" s="1"/>
  <c r="N59" i="1" a="1"/>
  <c r="N59" i="1" s="1"/>
  <c r="N60" i="1" a="1"/>
  <c r="N60" i="1" s="1"/>
  <c r="N61" i="1" a="1"/>
  <c r="N61" i="1" s="1"/>
  <c r="N62" i="1" a="1"/>
  <c r="N62" i="1" s="1"/>
  <c r="N63" i="1" a="1"/>
  <c r="N63" i="1" s="1"/>
  <c r="N64" i="1" a="1"/>
  <c r="N64" i="1" s="1"/>
  <c r="N65" i="1" a="1"/>
  <c r="N65" i="1" s="1"/>
  <c r="N66" i="1" a="1"/>
  <c r="N66" i="1" s="1"/>
  <c r="N67" i="1" a="1"/>
  <c r="N67" i="1" s="1"/>
  <c r="N68" i="1" a="1"/>
  <c r="N68" i="1" s="1"/>
  <c r="N69" i="1" a="1"/>
  <c r="N69" i="1" s="1"/>
  <c r="N70" i="1" a="1"/>
  <c r="N70" i="1" s="1"/>
  <c r="N71" i="1" a="1"/>
  <c r="N71" i="1" s="1"/>
  <c r="N72" i="1" a="1"/>
  <c r="N72" i="1" s="1"/>
  <c r="N73" i="1" a="1"/>
  <c r="N73" i="1" s="1"/>
  <c r="N74" i="1" a="1"/>
  <c r="N74" i="1" s="1"/>
  <c r="N75" i="1" a="1"/>
  <c r="N75" i="1" s="1"/>
  <c r="N76" i="1" a="1"/>
  <c r="N76" i="1" s="1"/>
  <c r="N77" i="1" a="1"/>
  <c r="N77" i="1" s="1"/>
  <c r="N78" i="1" a="1"/>
  <c r="N78" i="1" s="1"/>
  <c r="N79" i="1" a="1"/>
  <c r="N79" i="1" s="1"/>
  <c r="N80" i="1" a="1"/>
  <c r="N80" i="1" s="1"/>
  <c r="N81" i="1" a="1"/>
  <c r="N81" i="1" s="1"/>
  <c r="N82" i="1" a="1"/>
  <c r="N82" i="1" s="1"/>
  <c r="N83" i="1" a="1"/>
  <c r="N83" i="1" s="1"/>
  <c r="N84" i="1" a="1"/>
  <c r="N84" i="1" s="1"/>
  <c r="N85" i="1" a="1"/>
  <c r="N85" i="1" s="1"/>
  <c r="N86" i="1" a="1"/>
  <c r="N86" i="1" s="1"/>
  <c r="N87" i="1" a="1"/>
  <c r="N87" i="1" s="1"/>
  <c r="N88" i="1" a="1"/>
  <c r="N88" i="1" s="1"/>
  <c r="N89" i="1" a="1"/>
  <c r="N89" i="1" s="1"/>
  <c r="N90" i="1" a="1"/>
  <c r="N90" i="1" s="1"/>
  <c r="N91" i="1" a="1"/>
  <c r="N91" i="1" s="1"/>
  <c r="N92" i="1" a="1"/>
  <c r="N92" i="1" s="1"/>
  <c r="N93" i="1" a="1"/>
  <c r="N93" i="1" s="1"/>
  <c r="N94" i="1" a="1"/>
  <c r="N94" i="1" s="1"/>
  <c r="N95" i="1" a="1"/>
  <c r="N95" i="1" s="1"/>
  <c r="N96" i="1" a="1"/>
  <c r="N96" i="1" s="1"/>
  <c r="N97" i="1" a="1"/>
  <c r="N97" i="1" s="1"/>
  <c r="N98" i="1" a="1"/>
  <c r="N98" i="1" s="1"/>
  <c r="N99" i="1" a="1"/>
  <c r="N99" i="1" s="1"/>
  <c r="N100" i="1" a="1"/>
  <c r="N100" i="1" s="1"/>
  <c r="N101" i="1" a="1"/>
  <c r="N101" i="1" s="1"/>
  <c r="N102" i="1" a="1"/>
  <c r="N102" i="1" s="1"/>
  <c r="N103" i="1" a="1"/>
  <c r="N103" i="1" s="1"/>
  <c r="N104" i="1" a="1"/>
  <c r="N104" i="1" s="1"/>
  <c r="N105" i="1" a="1"/>
  <c r="N105" i="1" s="1"/>
  <c r="N106" i="1" a="1"/>
  <c r="N106" i="1" s="1"/>
  <c r="N107" i="1" a="1"/>
  <c r="N107" i="1" s="1"/>
  <c r="N108" i="1" a="1"/>
  <c r="N108" i="1" s="1"/>
  <c r="N109" i="1" a="1"/>
  <c r="N109" i="1" s="1"/>
  <c r="N110" i="1" a="1"/>
  <c r="N110" i="1" s="1"/>
  <c r="N111" i="1" a="1"/>
  <c r="N111" i="1" s="1"/>
  <c r="N112" i="1" a="1"/>
  <c r="N112" i="1" s="1"/>
  <c r="N113" i="1" a="1"/>
  <c r="N113" i="1" s="1"/>
  <c r="N114" i="1" a="1"/>
  <c r="N114" i="1" s="1"/>
  <c r="N115" i="1" a="1"/>
  <c r="N115" i="1" s="1"/>
  <c r="N116" i="1" a="1"/>
  <c r="N116" i="1" s="1"/>
  <c r="N117" i="1" a="1"/>
  <c r="N117" i="1" s="1"/>
  <c r="N118" i="1" a="1"/>
  <c r="N118" i="1" s="1"/>
  <c r="N119" i="1" a="1"/>
  <c r="N119" i="1" s="1"/>
  <c r="N120" i="1" a="1"/>
  <c r="N120" i="1" s="1"/>
  <c r="N121" i="1" a="1"/>
  <c r="N121" i="1" s="1"/>
  <c r="N122" i="1" a="1"/>
  <c r="N122" i="1" s="1"/>
  <c r="N123" i="1" a="1"/>
  <c r="N123" i="1" s="1"/>
  <c r="N124" i="1" a="1"/>
  <c r="N124" i="1" s="1"/>
  <c r="N125" i="1" a="1"/>
  <c r="N125" i="1" s="1"/>
  <c r="N126" i="1" a="1"/>
  <c r="N126" i="1" s="1"/>
  <c r="N127" i="1" a="1"/>
  <c r="N127" i="1" s="1"/>
  <c r="N128" i="1" a="1"/>
  <c r="N128" i="1" s="1"/>
  <c r="N129" i="1" a="1"/>
  <c r="N129" i="1" s="1"/>
  <c r="N130" i="1" a="1"/>
  <c r="N130" i="1" s="1"/>
  <c r="N131" i="1" a="1"/>
  <c r="N131" i="1" s="1"/>
  <c r="N132" i="1" a="1"/>
  <c r="N132" i="1" s="1"/>
  <c r="N133" i="1" a="1"/>
  <c r="N133" i="1" s="1"/>
  <c r="N134" i="1" a="1"/>
  <c r="N134" i="1" s="1"/>
  <c r="N135" i="1" a="1"/>
  <c r="N135" i="1" s="1"/>
  <c r="N136" i="1" a="1"/>
  <c r="N136" i="1" s="1"/>
  <c r="N137" i="1" a="1"/>
  <c r="N137" i="1" s="1"/>
  <c r="N138" i="1" a="1"/>
  <c r="N138" i="1" s="1"/>
  <c r="N139" i="1" a="1"/>
  <c r="N139" i="1" s="1"/>
  <c r="N140" i="1" a="1"/>
  <c r="N140" i="1" s="1"/>
  <c r="N141" i="1" a="1"/>
  <c r="N141" i="1" s="1"/>
  <c r="N142" i="1" a="1"/>
  <c r="N142" i="1" s="1"/>
  <c r="N143" i="1" a="1"/>
  <c r="N143" i="1" s="1"/>
  <c r="N144" i="1" a="1"/>
  <c r="N144" i="1" s="1"/>
  <c r="N145" i="1" a="1"/>
  <c r="N145" i="1" s="1"/>
  <c r="N146" i="1" a="1"/>
  <c r="N146" i="1" s="1"/>
  <c r="N147" i="1" a="1"/>
  <c r="N147" i="1" s="1"/>
  <c r="N148" i="1" a="1"/>
  <c r="N148" i="1" s="1"/>
  <c r="N149" i="1" a="1"/>
  <c r="N149" i="1" s="1"/>
  <c r="N150" i="1" a="1"/>
  <c r="N150" i="1" s="1"/>
  <c r="N151" i="1" a="1"/>
  <c r="N151" i="1" s="1"/>
  <c r="N152" i="1" a="1"/>
  <c r="N152" i="1" s="1"/>
  <c r="N153" i="1" a="1"/>
  <c r="N153" i="1" s="1"/>
  <c r="N154" i="1" a="1"/>
  <c r="N154" i="1" s="1"/>
  <c r="N155" i="1" a="1"/>
  <c r="N155" i="1" s="1"/>
  <c r="N156" i="1" a="1"/>
  <c r="N156" i="1" s="1"/>
  <c r="N157" i="1" a="1"/>
  <c r="N157" i="1" s="1"/>
  <c r="N158" i="1" a="1"/>
  <c r="N158" i="1" s="1"/>
  <c r="N159" i="1" a="1"/>
  <c r="N159" i="1" s="1"/>
  <c r="N160" i="1" a="1"/>
  <c r="N160" i="1" s="1"/>
  <c r="N161" i="1" a="1"/>
  <c r="N161" i="1" s="1"/>
  <c r="N162" i="1" a="1"/>
  <c r="N162" i="1" s="1"/>
  <c r="N163" i="1" a="1"/>
  <c r="N163" i="1" s="1"/>
  <c r="N164" i="1" a="1"/>
  <c r="N164" i="1" s="1"/>
  <c r="N165" i="1" a="1"/>
  <c r="N165" i="1" s="1"/>
  <c r="N166" i="1" a="1"/>
  <c r="N166" i="1" s="1"/>
  <c r="N167" i="1" a="1"/>
  <c r="N167" i="1" s="1"/>
  <c r="N168" i="1" a="1"/>
  <c r="N168" i="1" s="1"/>
  <c r="N169" i="1" a="1"/>
  <c r="N169" i="1" s="1"/>
  <c r="N170" i="1" a="1"/>
  <c r="N170" i="1" s="1"/>
  <c r="N171" i="1" a="1"/>
  <c r="N171" i="1" s="1"/>
  <c r="N172" i="1" a="1"/>
  <c r="N172" i="1" s="1"/>
  <c r="N173" i="1" a="1"/>
  <c r="N173" i="1" s="1"/>
  <c r="N174" i="1" a="1"/>
  <c r="N174" i="1" s="1"/>
  <c r="N175" i="1" a="1"/>
  <c r="N175" i="1" s="1"/>
  <c r="N176" i="1" a="1"/>
  <c r="N176" i="1" s="1"/>
  <c r="N177" i="1" a="1"/>
  <c r="N177" i="1" s="1"/>
  <c r="N178" i="1" a="1"/>
  <c r="N178" i="1" s="1"/>
  <c r="N179" i="1" a="1"/>
  <c r="N179" i="1" s="1"/>
  <c r="N180" i="1" a="1"/>
  <c r="N180" i="1" s="1"/>
  <c r="N181" i="1" a="1"/>
  <c r="N181" i="1" s="1"/>
  <c r="N182" i="1" a="1"/>
  <c r="N182" i="1" s="1"/>
  <c r="N183" i="1" a="1"/>
  <c r="N183" i="1" s="1"/>
  <c r="N184" i="1" a="1"/>
  <c r="N184" i="1" s="1"/>
  <c r="N185" i="1" a="1"/>
  <c r="N185" i="1" s="1"/>
  <c r="N186" i="1" a="1"/>
  <c r="N186" i="1" s="1"/>
  <c r="N187" i="1" a="1"/>
  <c r="N187" i="1" s="1"/>
  <c r="N188" i="1" a="1"/>
  <c r="N188" i="1" s="1"/>
  <c r="N189" i="1" a="1"/>
  <c r="N189" i="1" s="1"/>
  <c r="N190" i="1" a="1"/>
  <c r="N190" i="1" s="1"/>
  <c r="N191" i="1" a="1"/>
  <c r="N191" i="1" s="1"/>
  <c r="N192" i="1" a="1"/>
  <c r="N192" i="1" s="1"/>
  <c r="N193" i="1" a="1"/>
  <c r="N193" i="1" s="1"/>
  <c r="N194" i="1" a="1"/>
  <c r="N194" i="1" s="1"/>
  <c r="N195" i="1" a="1"/>
  <c r="N195" i="1" s="1"/>
  <c r="N196" i="1" a="1"/>
  <c r="N196" i="1" s="1"/>
  <c r="N197" i="1" a="1"/>
  <c r="N197" i="1" s="1"/>
  <c r="N198" i="1" a="1"/>
  <c r="N198" i="1" s="1"/>
  <c r="N199" i="1" a="1"/>
  <c r="N199" i="1" s="1"/>
  <c r="N200" i="1" a="1"/>
  <c r="N200" i="1" s="1"/>
  <c r="N201" i="1" a="1"/>
  <c r="N201" i="1" s="1"/>
  <c r="N202" i="1" a="1"/>
  <c r="N202" i="1" s="1"/>
  <c r="N203" i="1" a="1"/>
  <c r="N203" i="1" s="1"/>
  <c r="N204" i="1" a="1"/>
  <c r="N204" i="1" s="1"/>
  <c r="N205" i="1" a="1"/>
  <c r="N205" i="1" s="1"/>
  <c r="N206" i="1" a="1"/>
  <c r="N206" i="1" s="1"/>
  <c r="N207" i="1" a="1"/>
  <c r="N207" i="1" s="1"/>
  <c r="N208" i="1" a="1"/>
  <c r="N208" i="1" s="1"/>
  <c r="N209" i="1" a="1"/>
  <c r="N209" i="1" s="1"/>
  <c r="N210" i="1" a="1"/>
  <c r="N210" i="1" s="1"/>
  <c r="N211" i="1" a="1"/>
  <c r="N211" i="1" s="1"/>
  <c r="N212" i="1" a="1"/>
  <c r="N212" i="1" s="1"/>
  <c r="N213" i="1" a="1"/>
  <c r="N213" i="1" s="1"/>
  <c r="N214" i="1" a="1"/>
  <c r="N214" i="1" s="1"/>
  <c r="N215" i="1" a="1"/>
  <c r="N215" i="1" s="1"/>
  <c r="N216" i="1" a="1"/>
  <c r="N216" i="1" s="1"/>
  <c r="N217" i="1" a="1"/>
  <c r="N217" i="1" s="1"/>
  <c r="N218" i="1" a="1"/>
  <c r="N218" i="1" s="1"/>
  <c r="N219" i="1" a="1"/>
  <c r="N219" i="1" s="1"/>
  <c r="N220" i="1" a="1"/>
  <c r="N220" i="1" s="1"/>
  <c r="N221" i="1" a="1"/>
  <c r="N221" i="1" s="1"/>
  <c r="N222" i="1" a="1"/>
  <c r="N222" i="1" s="1"/>
  <c r="N223" i="1" a="1"/>
  <c r="N223" i="1" s="1"/>
  <c r="N224" i="1" a="1"/>
  <c r="N224" i="1" s="1"/>
  <c r="N225" i="1" a="1"/>
  <c r="N225" i="1" s="1"/>
  <c r="N226" i="1" a="1"/>
  <c r="N226" i="1" s="1"/>
  <c r="N227" i="1" a="1"/>
  <c r="N227" i="1" s="1"/>
  <c r="N228" i="1" a="1"/>
  <c r="N228" i="1" s="1"/>
  <c r="N229" i="1" a="1"/>
  <c r="N229" i="1" s="1"/>
  <c r="N230" i="1" a="1"/>
  <c r="N230" i="1" s="1"/>
  <c r="N231" i="1" a="1"/>
  <c r="N231" i="1" s="1"/>
  <c r="N232" i="1" a="1"/>
  <c r="N232" i="1" s="1"/>
  <c r="N233" i="1" a="1"/>
  <c r="N233" i="1" s="1"/>
  <c r="N234" i="1" a="1"/>
  <c r="N234" i="1" s="1"/>
  <c r="N235" i="1" a="1"/>
  <c r="N235" i="1" s="1"/>
  <c r="N236" i="1" a="1"/>
  <c r="N236" i="1" s="1"/>
  <c r="N237" i="1" a="1"/>
  <c r="N237" i="1" s="1"/>
  <c r="N238" i="1" a="1"/>
  <c r="N238" i="1" s="1"/>
  <c r="N239" i="1" a="1"/>
  <c r="N239" i="1" s="1"/>
  <c r="N240" i="1" a="1"/>
  <c r="N240" i="1" s="1"/>
  <c r="N241" i="1" a="1"/>
  <c r="N241" i="1" s="1"/>
  <c r="N242" i="1" a="1"/>
  <c r="N242" i="1" s="1"/>
  <c r="N243" i="1" a="1"/>
  <c r="N243" i="1" s="1"/>
  <c r="N244" i="1" a="1"/>
  <c r="N244" i="1" s="1"/>
  <c r="N245" i="1" a="1"/>
  <c r="N245" i="1" s="1"/>
  <c r="N246" i="1" a="1"/>
  <c r="N246" i="1" s="1"/>
  <c r="N247" i="1" a="1"/>
  <c r="N247" i="1" s="1"/>
  <c r="N248" i="1" a="1"/>
  <c r="N248" i="1" s="1"/>
  <c r="N249" i="1" a="1"/>
  <c r="N249" i="1" s="1"/>
  <c r="N250" i="1" a="1"/>
  <c r="N250" i="1" s="1"/>
  <c r="N251" i="1" a="1"/>
  <c r="N251" i="1" s="1"/>
  <c r="N252" i="1" a="1"/>
  <c r="N252" i="1" s="1"/>
  <c r="N253" i="1" a="1"/>
  <c r="N253" i="1" s="1"/>
  <c r="N254" i="1" a="1"/>
  <c r="N254" i="1" s="1"/>
  <c r="N255" i="1" a="1"/>
  <c r="N255" i="1" s="1"/>
  <c r="N256" i="1" a="1"/>
  <c r="N256" i="1" s="1"/>
  <c r="N257" i="1" a="1"/>
  <c r="N257" i="1" s="1"/>
  <c r="N258" i="1" a="1"/>
  <c r="N258" i="1" s="1"/>
  <c r="N259" i="1" a="1"/>
  <c r="N259" i="1" s="1"/>
  <c r="N260" i="1" a="1"/>
  <c r="N260" i="1" s="1"/>
  <c r="N261" i="1" a="1"/>
  <c r="N261" i="1" s="1"/>
  <c r="N262" i="1" a="1"/>
  <c r="N262" i="1" s="1"/>
  <c r="N263" i="1" a="1"/>
  <c r="N263" i="1" s="1"/>
  <c r="N264" i="1" a="1"/>
  <c r="N264" i="1" s="1"/>
  <c r="N265" i="1" a="1"/>
  <c r="N265" i="1" s="1"/>
  <c r="N266" i="1" a="1"/>
  <c r="N266" i="1" s="1"/>
  <c r="N267" i="1" a="1"/>
  <c r="N267" i="1" s="1"/>
  <c r="N268" i="1" a="1"/>
  <c r="N268" i="1" s="1"/>
  <c r="N269" i="1" a="1"/>
  <c r="N269" i="1" s="1"/>
  <c r="N270" i="1" a="1"/>
  <c r="N270" i="1" s="1"/>
  <c r="N271" i="1" a="1"/>
  <c r="N271" i="1" s="1"/>
  <c r="N272" i="1" a="1"/>
  <c r="N272" i="1" s="1"/>
  <c r="N273" i="1" a="1"/>
  <c r="N273" i="1" s="1"/>
  <c r="N274" i="1" a="1"/>
  <c r="N274" i="1" s="1"/>
  <c r="N275" i="1" a="1"/>
  <c r="N275" i="1" s="1"/>
  <c r="N276" i="1" a="1"/>
  <c r="N276" i="1" s="1"/>
  <c r="N277" i="1" a="1"/>
  <c r="N277" i="1" s="1"/>
  <c r="N278" i="1" a="1"/>
  <c r="N278" i="1" s="1"/>
  <c r="N279" i="1" a="1"/>
  <c r="N279" i="1" s="1"/>
  <c r="N280" i="1" a="1"/>
  <c r="N280" i="1" s="1"/>
  <c r="N281" i="1" a="1"/>
  <c r="N281" i="1" s="1"/>
  <c r="N282" i="1" a="1"/>
  <c r="N282" i="1" s="1"/>
  <c r="N283" i="1" a="1"/>
  <c r="N283" i="1" s="1"/>
  <c r="N284" i="1" a="1"/>
  <c r="N284" i="1" s="1"/>
  <c r="N285" i="1" a="1"/>
  <c r="N285" i="1" s="1"/>
  <c r="N286" i="1" a="1"/>
  <c r="N286" i="1" s="1"/>
  <c r="N287" i="1" a="1"/>
  <c r="N287" i="1" s="1"/>
  <c r="N288" i="1" a="1"/>
  <c r="N288" i="1" s="1"/>
  <c r="N289" i="1" a="1"/>
  <c r="N289" i="1" s="1"/>
  <c r="N290" i="1" a="1"/>
  <c r="N290" i="1" s="1"/>
  <c r="N291" i="1" a="1"/>
  <c r="N291" i="1" s="1"/>
  <c r="N292" i="1" a="1"/>
  <c r="N292" i="1" s="1"/>
  <c r="N293" i="1" a="1"/>
  <c r="N293" i="1" s="1"/>
  <c r="N294" i="1" a="1"/>
  <c r="N294" i="1" s="1"/>
  <c r="N295" i="1" a="1"/>
  <c r="N295" i="1" s="1"/>
  <c r="N296" i="1" a="1"/>
  <c r="N296" i="1" s="1"/>
  <c r="N297" i="1" a="1"/>
  <c r="N297" i="1" s="1"/>
  <c r="N298" i="1" a="1"/>
  <c r="N298" i="1" s="1"/>
  <c r="N299" i="1" a="1"/>
  <c r="N299" i="1" s="1"/>
  <c r="N300" i="1" a="1"/>
  <c r="N300" i="1" s="1"/>
  <c r="N301" i="1" a="1"/>
  <c r="N301" i="1" s="1"/>
  <c r="N302" i="1" a="1"/>
  <c r="N302" i="1" s="1"/>
  <c r="N303" i="1" a="1"/>
  <c r="N303" i="1" s="1"/>
  <c r="N304" i="1" a="1"/>
  <c r="N304" i="1" s="1"/>
  <c r="N305" i="1" a="1"/>
  <c r="N305" i="1" s="1"/>
  <c r="N306" i="1" a="1"/>
  <c r="N306" i="1" s="1"/>
  <c r="N307" i="1" a="1"/>
  <c r="N307" i="1" s="1"/>
  <c r="N308" i="1" a="1"/>
  <c r="N308" i="1" s="1"/>
  <c r="N309" i="1" a="1"/>
  <c r="N309" i="1" s="1"/>
  <c r="N310" i="1" a="1"/>
  <c r="N310" i="1" s="1"/>
  <c r="N311" i="1" a="1"/>
  <c r="N311" i="1" s="1"/>
  <c r="N312" i="1" a="1"/>
  <c r="N312" i="1" s="1"/>
  <c r="N313" i="1" a="1"/>
  <c r="N313" i="1" s="1"/>
  <c r="N314" i="1" a="1"/>
  <c r="N314" i="1" s="1"/>
  <c r="N315" i="1" a="1"/>
  <c r="N315" i="1" s="1"/>
  <c r="N316" i="1" a="1"/>
  <c r="N316" i="1" s="1"/>
  <c r="N317" i="1" a="1"/>
  <c r="N317" i="1" s="1"/>
  <c r="N318" i="1" a="1"/>
  <c r="N318" i="1" s="1"/>
  <c r="N319" i="1" a="1"/>
  <c r="N319" i="1" s="1"/>
  <c r="N320" i="1" a="1"/>
  <c r="N320" i="1" s="1"/>
  <c r="N321" i="1" a="1"/>
  <c r="N321" i="1" s="1"/>
  <c r="N322" i="1" a="1"/>
  <c r="N322" i="1" s="1"/>
  <c r="N323" i="1" a="1"/>
  <c r="N323" i="1" s="1"/>
  <c r="N324" i="1" a="1"/>
  <c r="N324" i="1" s="1"/>
  <c r="N325" i="1" a="1"/>
  <c r="N325" i="1" s="1"/>
  <c r="N326" i="1" a="1"/>
  <c r="N326" i="1" s="1"/>
  <c r="N327" i="1" a="1"/>
  <c r="N327" i="1" s="1"/>
  <c r="N328" i="1" a="1"/>
  <c r="N328" i="1" s="1"/>
  <c r="N329" i="1" a="1"/>
  <c r="N329" i="1" s="1"/>
  <c r="N330" i="1" a="1"/>
  <c r="N330" i="1" s="1"/>
  <c r="N331" i="1" a="1"/>
  <c r="N331" i="1" s="1"/>
  <c r="N332" i="1" a="1"/>
  <c r="N332" i="1" s="1"/>
  <c r="N333" i="1" a="1"/>
  <c r="N333" i="1" s="1"/>
  <c r="N334" i="1" a="1"/>
  <c r="N334" i="1" s="1"/>
  <c r="N335" i="1" a="1"/>
  <c r="N335" i="1" s="1"/>
  <c r="N336" i="1" a="1"/>
  <c r="N336" i="1" s="1"/>
  <c r="N337" i="1" a="1"/>
  <c r="N337" i="1" s="1"/>
  <c r="N338" i="1" a="1"/>
  <c r="N338" i="1" s="1"/>
  <c r="N339" i="1" a="1"/>
  <c r="N339" i="1" s="1"/>
  <c r="N340" i="1" a="1"/>
  <c r="N340" i="1" s="1"/>
  <c r="N341" i="1" a="1"/>
  <c r="N341" i="1" s="1"/>
  <c r="N342" i="1" a="1"/>
  <c r="N342" i="1" s="1"/>
  <c r="N343" i="1" a="1"/>
  <c r="N343" i="1" s="1"/>
  <c r="N344" i="1" a="1"/>
  <c r="N344" i="1" s="1"/>
  <c r="N345" i="1" a="1"/>
  <c r="N345" i="1" s="1"/>
  <c r="N346" i="1" a="1"/>
  <c r="N346" i="1" s="1"/>
  <c r="N347" i="1" a="1"/>
  <c r="N347" i="1" s="1"/>
  <c r="N348" i="1" a="1"/>
  <c r="N348" i="1" s="1"/>
  <c r="N349" i="1" a="1"/>
  <c r="N349" i="1" s="1"/>
  <c r="N350" i="1" a="1"/>
  <c r="N350" i="1" s="1"/>
  <c r="N351" i="1" a="1"/>
  <c r="N351" i="1" s="1"/>
  <c r="N352" i="1" a="1"/>
  <c r="N352" i="1" s="1"/>
  <c r="N353" i="1" a="1"/>
  <c r="N353" i="1" s="1"/>
  <c r="N354" i="1" a="1"/>
  <c r="N354" i="1" s="1"/>
  <c r="N355" i="1" a="1"/>
  <c r="N355" i="1" s="1"/>
  <c r="N356" i="1" a="1"/>
  <c r="N356" i="1" s="1"/>
  <c r="N357" i="1" a="1"/>
  <c r="N357" i="1" s="1"/>
  <c r="N358" i="1" a="1"/>
  <c r="N358" i="1" s="1"/>
  <c r="N359" i="1" a="1"/>
  <c r="N359" i="1" s="1"/>
  <c r="N360" i="1" a="1"/>
  <c r="N360" i="1" s="1"/>
  <c r="N361" i="1" a="1"/>
  <c r="N361" i="1" s="1"/>
  <c r="N362" i="1" a="1"/>
  <c r="N362" i="1" s="1"/>
  <c r="N363" i="1" a="1"/>
  <c r="N363" i="1" s="1"/>
  <c r="N364" i="1" a="1"/>
  <c r="N364" i="1" s="1"/>
  <c r="N365" i="1" a="1"/>
  <c r="N365" i="1" s="1"/>
  <c r="N366" i="1" a="1"/>
  <c r="N366" i="1" s="1"/>
  <c r="N367" i="1" a="1"/>
  <c r="N367" i="1" s="1"/>
  <c r="N368" i="1" a="1"/>
  <c r="N368" i="1" s="1"/>
  <c r="N369" i="1" a="1"/>
  <c r="N369" i="1" s="1"/>
  <c r="N370" i="1" a="1"/>
  <c r="N370" i="1" s="1"/>
  <c r="N371" i="1" a="1"/>
  <c r="N371" i="1" s="1"/>
  <c r="N372" i="1" a="1"/>
  <c r="N372" i="1" s="1"/>
  <c r="N373" i="1" a="1"/>
  <c r="N373" i="1" s="1"/>
  <c r="N374" i="1" a="1"/>
  <c r="N374" i="1" s="1"/>
  <c r="N375" i="1" a="1"/>
  <c r="N375" i="1" s="1"/>
  <c r="N376" i="1" a="1"/>
  <c r="N376" i="1" s="1"/>
  <c r="N377" i="1" a="1"/>
  <c r="N377" i="1" s="1"/>
  <c r="N378" i="1" a="1"/>
  <c r="N378" i="1" s="1"/>
  <c r="N379" i="1" a="1"/>
  <c r="N379" i="1" s="1"/>
  <c r="N380" i="1" a="1"/>
  <c r="N380" i="1" s="1"/>
  <c r="N381" i="1" a="1"/>
  <c r="N381" i="1" s="1"/>
  <c r="N382" i="1" a="1"/>
  <c r="N382" i="1" s="1"/>
  <c r="N383" i="1" a="1"/>
  <c r="N383" i="1" s="1"/>
  <c r="N384" i="1" a="1"/>
  <c r="N384" i="1" s="1"/>
  <c r="N385" i="1" a="1"/>
  <c r="N385" i="1" s="1"/>
  <c r="N386" i="1" a="1"/>
  <c r="N386" i="1" s="1"/>
  <c r="N387" i="1" a="1"/>
  <c r="N387" i="1" s="1"/>
  <c r="N388" i="1" a="1"/>
  <c r="N388" i="1" s="1"/>
  <c r="N389" i="1" a="1"/>
  <c r="N389" i="1" s="1"/>
  <c r="N390" i="1" a="1"/>
  <c r="N390" i="1" s="1"/>
  <c r="N391" i="1" a="1"/>
  <c r="N391" i="1" s="1"/>
  <c r="N392" i="1" a="1"/>
  <c r="N392" i="1" s="1"/>
  <c r="N393" i="1" a="1"/>
  <c r="N393" i="1" s="1"/>
  <c r="N394" i="1" a="1"/>
  <c r="N394" i="1" s="1"/>
  <c r="N395" i="1" a="1"/>
  <c r="N395" i="1" s="1"/>
  <c r="N396" i="1" a="1"/>
  <c r="N396" i="1" s="1"/>
  <c r="N397" i="1" a="1"/>
  <c r="N397" i="1" s="1"/>
  <c r="N398" i="1" a="1"/>
  <c r="N398" i="1" s="1"/>
  <c r="N399" i="1" a="1"/>
  <c r="N399" i="1" s="1"/>
  <c r="N400" i="1" a="1"/>
  <c r="N400" i="1" s="1"/>
  <c r="N401" i="1" a="1"/>
  <c r="N401" i="1" s="1"/>
  <c r="N402" i="1" a="1"/>
  <c r="N402" i="1" s="1"/>
  <c r="N403" i="1" a="1"/>
  <c r="N403" i="1" s="1"/>
  <c r="N404" i="1" a="1"/>
  <c r="N404" i="1" s="1"/>
  <c r="N405" i="1" a="1"/>
  <c r="N405" i="1" s="1"/>
  <c r="N406" i="1" a="1"/>
  <c r="N406" i="1" s="1"/>
  <c r="N407" i="1" a="1"/>
  <c r="N407" i="1" s="1"/>
  <c r="N408" i="1" a="1"/>
  <c r="N408" i="1" s="1"/>
  <c r="N409" i="1" a="1"/>
  <c r="N409" i="1" s="1"/>
  <c r="N410" i="1" a="1"/>
  <c r="N410" i="1" s="1"/>
  <c r="N411" i="1" a="1"/>
  <c r="N411" i="1" s="1"/>
  <c r="N412" i="1" a="1"/>
  <c r="N412" i="1" s="1"/>
  <c r="N413" i="1" a="1"/>
  <c r="N413" i="1" s="1"/>
  <c r="N414" i="1" a="1"/>
  <c r="N414" i="1" s="1"/>
  <c r="N415" i="1" a="1"/>
  <c r="N415" i="1" s="1"/>
  <c r="N416" i="1" a="1"/>
  <c r="N416" i="1" s="1"/>
  <c r="N417" i="1" a="1"/>
  <c r="N417" i="1" s="1"/>
  <c r="N418" i="1" a="1"/>
  <c r="N418" i="1" s="1"/>
  <c r="N419" i="1" a="1"/>
  <c r="N419" i="1" s="1"/>
  <c r="N420" i="1" a="1"/>
  <c r="N420" i="1" s="1"/>
  <c r="N421" i="1" a="1"/>
  <c r="N421" i="1" s="1"/>
  <c r="N422" i="1" a="1"/>
  <c r="N422" i="1" s="1"/>
  <c r="N423" i="1" a="1"/>
  <c r="N423" i="1" s="1"/>
  <c r="N424" i="1" a="1"/>
  <c r="N424" i="1" s="1"/>
  <c r="N425" i="1" a="1"/>
  <c r="N425" i="1" s="1"/>
  <c r="N426" i="1" a="1"/>
  <c r="N426" i="1" s="1"/>
  <c r="N427" i="1" a="1"/>
  <c r="N427" i="1" s="1"/>
  <c r="N428" i="1" a="1"/>
  <c r="N428" i="1" s="1"/>
  <c r="N429" i="1" a="1"/>
  <c r="N429" i="1" s="1"/>
  <c r="N430" i="1" a="1"/>
  <c r="N430" i="1" s="1"/>
  <c r="N431" i="1" a="1"/>
  <c r="N431" i="1" s="1"/>
  <c r="N432" i="1" a="1"/>
  <c r="N432" i="1" s="1"/>
  <c r="N433" i="1" a="1"/>
  <c r="N433" i="1" s="1"/>
  <c r="N434" i="1" a="1"/>
  <c r="N434" i="1" s="1"/>
  <c r="N435" i="1" a="1"/>
  <c r="N435" i="1" s="1"/>
  <c r="N436" i="1" a="1"/>
  <c r="N436" i="1" s="1"/>
  <c r="N437" i="1" a="1"/>
  <c r="N437" i="1" s="1"/>
  <c r="N438" i="1" a="1"/>
  <c r="N438" i="1" s="1"/>
  <c r="N439" i="1" a="1"/>
  <c r="N439" i="1" s="1"/>
  <c r="N440" i="1" a="1"/>
  <c r="N440" i="1" s="1"/>
  <c r="N441" i="1" a="1"/>
  <c r="N441" i="1" s="1"/>
  <c r="N442" i="1" a="1"/>
  <c r="N442" i="1" s="1"/>
  <c r="N443" i="1" a="1"/>
  <c r="N443" i="1" s="1"/>
  <c r="N444" i="1" a="1"/>
  <c r="N444" i="1" s="1"/>
  <c r="N445" i="1" a="1"/>
  <c r="N445" i="1" s="1"/>
  <c r="N446" i="1" a="1"/>
  <c r="N446" i="1" s="1"/>
  <c r="N447" i="1" a="1"/>
  <c r="N447" i="1" s="1"/>
  <c r="N448" i="1" a="1"/>
  <c r="N448" i="1" s="1"/>
  <c r="N449" i="1" a="1"/>
  <c r="N449" i="1" s="1"/>
  <c r="N450" i="1" a="1"/>
  <c r="N450" i="1" s="1"/>
  <c r="N451" i="1" a="1"/>
  <c r="N451" i="1" s="1"/>
  <c r="N452" i="1" a="1"/>
  <c r="N452" i="1" s="1"/>
  <c r="N453" i="1" a="1"/>
  <c r="N453" i="1" s="1"/>
  <c r="N454" i="1" a="1"/>
  <c r="N454" i="1" s="1"/>
  <c r="N455" i="1" a="1"/>
  <c r="N455" i="1" s="1"/>
  <c r="N456" i="1" a="1"/>
  <c r="N456" i="1" s="1"/>
  <c r="N457" i="1" a="1"/>
  <c r="N457" i="1" s="1"/>
  <c r="N458" i="1" a="1"/>
  <c r="N458" i="1" s="1"/>
  <c r="N459" i="1" a="1"/>
  <c r="N459" i="1" s="1"/>
  <c r="N460" i="1" a="1"/>
  <c r="N460" i="1" s="1"/>
  <c r="N461" i="1" a="1"/>
  <c r="N461" i="1" s="1"/>
  <c r="N462" i="1" a="1"/>
  <c r="N462" i="1" s="1"/>
  <c r="N463" i="1" a="1"/>
  <c r="N463" i="1" s="1"/>
  <c r="N464" i="1" a="1"/>
  <c r="N464" i="1" s="1"/>
  <c r="N465" i="1" a="1"/>
  <c r="N465" i="1" s="1"/>
  <c r="N466" i="1" a="1"/>
  <c r="N466" i="1" s="1"/>
  <c r="N467" i="1" a="1"/>
  <c r="N467" i="1" s="1"/>
  <c r="N468" i="1" a="1"/>
  <c r="N468" i="1" s="1"/>
  <c r="N469" i="1" a="1"/>
  <c r="N469" i="1" s="1"/>
  <c r="N470" i="1" a="1"/>
  <c r="N470" i="1" s="1"/>
  <c r="N471" i="1" a="1"/>
  <c r="N471" i="1" s="1"/>
  <c r="N472" i="1" a="1"/>
  <c r="N472" i="1" s="1"/>
  <c r="N473" i="1" a="1"/>
  <c r="N473" i="1" s="1"/>
  <c r="N474" i="1" a="1"/>
  <c r="N474" i="1" s="1"/>
  <c r="N475" i="1" a="1"/>
  <c r="N475" i="1" s="1"/>
  <c r="N476" i="1" a="1"/>
  <c r="N476" i="1" s="1"/>
  <c r="N477" i="1" a="1"/>
  <c r="N477" i="1" s="1"/>
  <c r="N478" i="1" a="1"/>
  <c r="N478" i="1" s="1"/>
  <c r="N479" i="1" a="1"/>
  <c r="N479" i="1" s="1"/>
  <c r="N480" i="1" a="1"/>
  <c r="N480" i="1" s="1"/>
  <c r="N481" i="1" a="1"/>
  <c r="N481" i="1" s="1"/>
  <c r="N482" i="1" a="1"/>
  <c r="N482" i="1" s="1"/>
  <c r="N483" i="1" a="1"/>
  <c r="N483" i="1" s="1"/>
  <c r="N484" i="1" a="1"/>
  <c r="N484" i="1" s="1"/>
  <c r="N485" i="1" a="1"/>
  <c r="N485" i="1" s="1"/>
  <c r="N486" i="1" a="1"/>
  <c r="N486" i="1" s="1"/>
  <c r="N487" i="1" a="1"/>
  <c r="N487" i="1" s="1"/>
  <c r="N488" i="1" a="1"/>
  <c r="N488" i="1" s="1"/>
  <c r="N489" i="1" a="1"/>
  <c r="N489" i="1" s="1"/>
  <c r="N490" i="1" a="1"/>
  <c r="N490" i="1" s="1"/>
  <c r="N491" i="1" a="1"/>
  <c r="N491" i="1" s="1"/>
  <c r="N492" i="1" a="1"/>
  <c r="N492" i="1" s="1"/>
  <c r="N493" i="1" a="1"/>
  <c r="N493" i="1" s="1"/>
  <c r="N494" i="1" a="1"/>
  <c r="N494" i="1" s="1"/>
  <c r="N495" i="1" a="1"/>
  <c r="N495" i="1" s="1"/>
  <c r="N496" i="1" a="1"/>
  <c r="N496" i="1" s="1"/>
  <c r="N497" i="1" a="1"/>
  <c r="N497" i="1" s="1"/>
  <c r="N498" i="1" a="1"/>
  <c r="N498" i="1" s="1"/>
  <c r="N499" i="1" a="1"/>
  <c r="N499" i="1" s="1"/>
  <c r="N500" i="1" a="1"/>
  <c r="N500" i="1" s="1"/>
  <c r="N501" i="1" a="1"/>
  <c r="N501" i="1" s="1"/>
  <c r="N502" i="1" a="1"/>
  <c r="N502" i="1" s="1"/>
  <c r="N503" i="1" a="1"/>
  <c r="N503" i="1" s="1"/>
  <c r="N504" i="1" a="1"/>
  <c r="N504" i="1" s="1"/>
  <c r="N505" i="1" a="1"/>
  <c r="N505" i="1" s="1"/>
  <c r="N506" i="1" a="1"/>
  <c r="N506" i="1" s="1"/>
  <c r="N507" i="1" a="1"/>
  <c r="N507" i="1" s="1"/>
  <c r="N508" i="1" a="1"/>
  <c r="N508" i="1" s="1"/>
  <c r="N509" i="1" a="1"/>
  <c r="N509" i="1" s="1"/>
  <c r="N510" i="1" a="1"/>
  <c r="N510" i="1" s="1"/>
  <c r="N511" i="1" a="1"/>
  <c r="N511" i="1" s="1"/>
  <c r="N512" i="1" a="1"/>
  <c r="N512" i="1" s="1"/>
  <c r="N513" i="1" a="1"/>
  <c r="N513" i="1" s="1"/>
  <c r="N514" i="1" a="1"/>
  <c r="N514" i="1" s="1"/>
  <c r="N515" i="1" a="1"/>
  <c r="N515" i="1" s="1"/>
  <c r="N516" i="1" a="1"/>
  <c r="N516" i="1" s="1"/>
  <c r="N517" i="1" a="1"/>
  <c r="N517" i="1" s="1"/>
  <c r="N518" i="1" a="1"/>
  <c r="N518" i="1" s="1"/>
  <c r="N519" i="1" a="1"/>
  <c r="N519" i="1" s="1"/>
  <c r="N520" i="1" a="1"/>
  <c r="N520" i="1" s="1"/>
  <c r="N521" i="1" a="1"/>
  <c r="N521" i="1" s="1"/>
  <c r="N522" i="1" a="1"/>
  <c r="N522" i="1" s="1"/>
  <c r="N523" i="1" a="1"/>
  <c r="N523" i="1" s="1"/>
  <c r="N524" i="1" a="1"/>
  <c r="N524" i="1" s="1"/>
  <c r="N525" i="1" a="1"/>
  <c r="N525" i="1" s="1"/>
  <c r="N526" i="1" a="1"/>
  <c r="N526" i="1" s="1"/>
  <c r="N527" i="1" a="1"/>
  <c r="N527" i="1" s="1"/>
  <c r="N528" i="1" a="1"/>
  <c r="N528" i="1" s="1"/>
  <c r="N529" i="1" a="1"/>
  <c r="N529" i="1" s="1"/>
  <c r="N530" i="1" a="1"/>
  <c r="N530" i="1" s="1"/>
  <c r="N531" i="1" a="1"/>
  <c r="N531" i="1" s="1"/>
  <c r="N532" i="1" a="1"/>
  <c r="N532" i="1" s="1"/>
  <c r="N533" i="1" a="1"/>
  <c r="N533" i="1" s="1"/>
  <c r="N534" i="1" a="1"/>
  <c r="N534" i="1" s="1"/>
  <c r="N535" i="1" a="1"/>
  <c r="N535" i="1" s="1"/>
  <c r="N536" i="1" a="1"/>
  <c r="N536" i="1" s="1"/>
  <c r="N537" i="1" a="1"/>
  <c r="N537" i="1" s="1"/>
  <c r="N538" i="1" a="1"/>
  <c r="N538" i="1" s="1"/>
  <c r="N539" i="1" a="1"/>
  <c r="N539" i="1" s="1"/>
  <c r="N540" i="1" a="1"/>
  <c r="N540" i="1" s="1"/>
  <c r="N541" i="1" a="1"/>
  <c r="N541" i="1" s="1"/>
  <c r="N542" i="1" a="1"/>
  <c r="N542" i="1" s="1"/>
  <c r="N543" i="1" a="1"/>
  <c r="N543" i="1" s="1"/>
  <c r="N544" i="1" a="1"/>
  <c r="N544" i="1" s="1"/>
  <c r="N545" i="1" a="1"/>
  <c r="N545" i="1" s="1"/>
  <c r="N546" i="1" a="1"/>
  <c r="N546" i="1" s="1"/>
  <c r="N547" i="1" a="1"/>
  <c r="N547" i="1" s="1"/>
  <c r="N548" i="1" a="1"/>
  <c r="N548" i="1" s="1"/>
  <c r="N549" i="1" a="1"/>
  <c r="N549" i="1" s="1"/>
  <c r="N550" i="1" a="1"/>
  <c r="N550" i="1" s="1"/>
  <c r="N551" i="1" a="1"/>
  <c r="N551" i="1" s="1"/>
  <c r="N552" i="1" a="1"/>
  <c r="N552" i="1" s="1"/>
  <c r="N553" i="1" a="1"/>
  <c r="N553" i="1" s="1"/>
  <c r="N554" i="1" a="1"/>
  <c r="N554" i="1" s="1"/>
  <c r="N555" i="1" a="1"/>
  <c r="N555" i="1" s="1"/>
  <c r="N556" i="1" a="1"/>
  <c r="N556" i="1" s="1"/>
  <c r="N557" i="1" a="1"/>
  <c r="N557" i="1" s="1"/>
  <c r="N558" i="1" a="1"/>
  <c r="N558" i="1" s="1"/>
  <c r="N559" i="1" a="1"/>
  <c r="N559" i="1" s="1"/>
  <c r="N560" i="1" a="1"/>
  <c r="N560" i="1" s="1"/>
  <c r="N561" i="1" a="1"/>
  <c r="N561" i="1" s="1"/>
  <c r="N562" i="1" a="1"/>
  <c r="N562" i="1" s="1"/>
  <c r="N563" i="1" a="1"/>
  <c r="N563" i="1" s="1"/>
  <c r="N564" i="1" a="1"/>
  <c r="N564" i="1" s="1"/>
  <c r="N565" i="1" a="1"/>
  <c r="N565" i="1" s="1"/>
  <c r="N566" i="1" a="1"/>
  <c r="N566" i="1" s="1"/>
  <c r="N567" i="1" a="1"/>
  <c r="N567" i="1" s="1"/>
  <c r="N568" i="1" a="1"/>
  <c r="N568" i="1" s="1"/>
  <c r="N569" i="1" a="1"/>
  <c r="N569" i="1" s="1"/>
  <c r="N570" i="1" a="1"/>
  <c r="N570" i="1" s="1"/>
  <c r="N571" i="1" a="1"/>
  <c r="N571" i="1" s="1"/>
  <c r="N572" i="1" a="1"/>
  <c r="N572" i="1" s="1"/>
  <c r="N573" i="1" a="1"/>
  <c r="N573" i="1" s="1"/>
  <c r="N574" i="1" a="1"/>
  <c r="N574" i="1" s="1"/>
  <c r="N575" i="1" a="1"/>
  <c r="N575" i="1" s="1"/>
  <c r="N576" i="1" a="1"/>
  <c r="N576" i="1" s="1"/>
  <c r="N577" i="1" a="1"/>
  <c r="N577" i="1" s="1"/>
  <c r="N578" i="1" a="1"/>
  <c r="N578" i="1" s="1"/>
  <c r="N579" i="1" a="1"/>
  <c r="N579" i="1" s="1"/>
  <c r="N580" i="1" a="1"/>
  <c r="N580" i="1" s="1"/>
  <c r="N581" i="1" a="1"/>
  <c r="N581" i="1" s="1"/>
  <c r="N582" i="1" a="1"/>
  <c r="N582" i="1" s="1"/>
  <c r="N583" i="1" a="1"/>
  <c r="N583" i="1" s="1"/>
  <c r="N584" i="1" a="1"/>
  <c r="N584" i="1" s="1"/>
  <c r="N585" i="1" a="1"/>
  <c r="N585" i="1" s="1"/>
  <c r="N586" i="1" a="1"/>
  <c r="N586" i="1" s="1"/>
  <c r="N587" i="1" a="1"/>
  <c r="N587" i="1" s="1"/>
  <c r="N588" i="1" a="1"/>
  <c r="N588" i="1" s="1"/>
  <c r="N589" i="1" a="1"/>
  <c r="N589" i="1" s="1"/>
  <c r="N590" i="1" a="1"/>
  <c r="N590" i="1" s="1"/>
  <c r="N591" i="1" a="1"/>
  <c r="N591" i="1" s="1"/>
  <c r="N592" i="1" a="1"/>
  <c r="N592" i="1" s="1"/>
  <c r="N593" i="1" a="1"/>
  <c r="N593" i="1" s="1"/>
  <c r="N594" i="1" a="1"/>
  <c r="N594" i="1" s="1"/>
  <c r="N595" i="1" a="1"/>
  <c r="N595" i="1" s="1"/>
  <c r="N596" i="1" a="1"/>
  <c r="N596" i="1" s="1"/>
  <c r="N597" i="1" a="1"/>
  <c r="N597" i="1" s="1"/>
  <c r="N598" i="1" a="1"/>
  <c r="N598" i="1" s="1"/>
  <c r="N599" i="1" a="1"/>
  <c r="N599" i="1" s="1"/>
  <c r="N600" i="1" a="1"/>
  <c r="N600" i="1" s="1"/>
  <c r="N601" i="1" a="1"/>
  <c r="N601" i="1" s="1"/>
  <c r="N602" i="1" a="1"/>
  <c r="N602" i="1" s="1"/>
  <c r="N603" i="1" a="1"/>
  <c r="N603" i="1" s="1"/>
  <c r="N604" i="1" a="1"/>
  <c r="N604" i="1" s="1"/>
  <c r="N605" i="1" a="1"/>
  <c r="N605" i="1" s="1"/>
  <c r="N606" i="1" a="1"/>
  <c r="N606" i="1" s="1"/>
  <c r="N607" i="1" a="1"/>
  <c r="N607" i="1" s="1"/>
  <c r="N608" i="1" a="1"/>
  <c r="N608" i="1" s="1"/>
  <c r="N609" i="1" a="1"/>
  <c r="N609" i="1" s="1"/>
  <c r="N610" i="1" a="1"/>
  <c r="N610" i="1" s="1"/>
  <c r="N611" i="1" a="1"/>
  <c r="N611" i="1" s="1"/>
  <c r="N612" i="1" a="1"/>
  <c r="N612" i="1" s="1"/>
  <c r="N613" i="1" a="1"/>
  <c r="N613" i="1" s="1"/>
  <c r="N614" i="1" a="1"/>
  <c r="N614" i="1" s="1"/>
  <c r="N615" i="1" a="1"/>
  <c r="N615" i="1" s="1"/>
  <c r="N616" i="1" a="1"/>
  <c r="N616" i="1" s="1"/>
  <c r="N617" i="1" a="1"/>
  <c r="N617" i="1" s="1"/>
  <c r="N618" i="1" a="1"/>
  <c r="N618" i="1" s="1"/>
  <c r="N619" i="1" a="1"/>
  <c r="N619" i="1" s="1"/>
  <c r="N620" i="1" a="1"/>
  <c r="N620" i="1" s="1"/>
  <c r="N621" i="1" a="1"/>
  <c r="N621" i="1" s="1"/>
  <c r="N622" i="1" a="1"/>
  <c r="N622" i="1" s="1"/>
  <c r="N623" i="1" a="1"/>
  <c r="N623" i="1" s="1"/>
  <c r="N624" i="1" a="1"/>
  <c r="N624" i="1" s="1"/>
  <c r="N625" i="1" a="1"/>
  <c r="N625" i="1" s="1"/>
  <c r="N626" i="1" a="1"/>
  <c r="N626" i="1" s="1"/>
  <c r="N627" i="1" a="1"/>
  <c r="N627" i="1" s="1"/>
  <c r="N628" i="1" a="1"/>
  <c r="N628" i="1" s="1"/>
  <c r="N629" i="1" a="1"/>
  <c r="N629" i="1" s="1"/>
  <c r="N630" i="1" a="1"/>
  <c r="N630" i="1" s="1"/>
  <c r="N631" i="1" a="1"/>
  <c r="N631" i="1" s="1"/>
  <c r="N632" i="1" a="1"/>
  <c r="N632" i="1" s="1"/>
  <c r="N633" i="1" a="1"/>
  <c r="N633" i="1" s="1"/>
  <c r="N634" i="1" a="1"/>
  <c r="N634" i="1" s="1"/>
  <c r="N635" i="1" a="1"/>
  <c r="N635" i="1" s="1"/>
  <c r="N636" i="1" a="1"/>
  <c r="N636" i="1" s="1"/>
  <c r="N637" i="1" a="1"/>
  <c r="N637" i="1" s="1"/>
  <c r="N638" i="1" a="1"/>
  <c r="N638" i="1" s="1"/>
  <c r="N639" i="1" a="1"/>
  <c r="N639" i="1" s="1"/>
  <c r="N640" i="1" a="1"/>
  <c r="N640" i="1" s="1"/>
  <c r="N641" i="1" a="1"/>
  <c r="N641" i="1" s="1"/>
  <c r="N642" i="1" a="1"/>
  <c r="N642" i="1" s="1"/>
  <c r="N643" i="1" a="1"/>
  <c r="N643" i="1" s="1"/>
  <c r="N644" i="1" a="1"/>
  <c r="N644" i="1" s="1"/>
  <c r="N645" i="1" a="1"/>
  <c r="N645" i="1" s="1"/>
  <c r="N646" i="1" a="1"/>
  <c r="N646" i="1" s="1"/>
  <c r="N647" i="1" a="1"/>
  <c r="N647" i="1" s="1"/>
  <c r="N648" i="1" a="1"/>
  <c r="N648" i="1" s="1"/>
  <c r="N649" i="1" a="1"/>
  <c r="N649" i="1" s="1"/>
  <c r="N650" i="1" a="1"/>
  <c r="N650" i="1" s="1"/>
  <c r="N651" i="1" a="1"/>
  <c r="N651" i="1" s="1"/>
  <c r="N652" i="1" a="1"/>
  <c r="N652" i="1" s="1"/>
  <c r="N653" i="1" a="1"/>
  <c r="N653" i="1" s="1"/>
  <c r="N654" i="1" a="1"/>
  <c r="N654" i="1" s="1"/>
  <c r="N655" i="1" a="1"/>
  <c r="N655" i="1" s="1"/>
  <c r="N656" i="1" a="1"/>
  <c r="N656" i="1" s="1"/>
  <c r="N657" i="1" a="1"/>
  <c r="N657" i="1" s="1"/>
  <c r="N658" i="1" a="1"/>
  <c r="N658" i="1" s="1"/>
  <c r="N659" i="1" a="1"/>
  <c r="N659" i="1" s="1"/>
  <c r="N660" i="1" a="1"/>
  <c r="N660" i="1" s="1"/>
  <c r="N661" i="1" a="1"/>
  <c r="N661" i="1" s="1"/>
  <c r="N662" i="1" a="1"/>
  <c r="N662" i="1" s="1"/>
  <c r="N663" i="1" a="1"/>
  <c r="N663" i="1" s="1"/>
  <c r="N664" i="1" a="1"/>
  <c r="N664" i="1" s="1"/>
  <c r="N665" i="1" a="1"/>
  <c r="N665" i="1" s="1"/>
  <c r="N666" i="1" a="1"/>
  <c r="N666" i="1" s="1"/>
  <c r="N667" i="1" a="1"/>
  <c r="N667" i="1" s="1"/>
  <c r="N668" i="1" a="1"/>
  <c r="N668" i="1" s="1"/>
  <c r="N669" i="1" a="1"/>
  <c r="N669" i="1" s="1"/>
  <c r="N670" i="1" a="1"/>
  <c r="N670" i="1" s="1"/>
  <c r="N671" i="1" a="1"/>
  <c r="N671" i="1" s="1"/>
  <c r="N672" i="1" a="1"/>
  <c r="N672" i="1" s="1"/>
  <c r="N673" i="1" a="1"/>
  <c r="N673" i="1" s="1"/>
  <c r="N674" i="1" a="1"/>
  <c r="N674" i="1" s="1"/>
  <c r="N675" i="1" a="1"/>
  <c r="N675" i="1" s="1"/>
  <c r="N676" i="1" a="1"/>
  <c r="N676" i="1" s="1"/>
  <c r="N677" i="1" a="1"/>
  <c r="N677" i="1" s="1"/>
  <c r="N678" i="1" a="1"/>
  <c r="N678" i="1" s="1"/>
  <c r="N679" i="1" a="1"/>
  <c r="N679" i="1" s="1"/>
  <c r="N680" i="1" a="1"/>
  <c r="N680" i="1" s="1"/>
  <c r="N681" i="1" a="1"/>
  <c r="N681" i="1" s="1"/>
  <c r="N682" i="1" a="1"/>
  <c r="N682" i="1" s="1"/>
  <c r="N683" i="1" a="1"/>
  <c r="N683" i="1" s="1"/>
  <c r="N684" i="1" a="1"/>
  <c r="N684" i="1" s="1"/>
  <c r="N685" i="1" a="1"/>
  <c r="N685" i="1" s="1"/>
  <c r="N686" i="1" a="1"/>
  <c r="N686" i="1" s="1"/>
  <c r="N687" i="1" a="1"/>
  <c r="N687" i="1" s="1"/>
  <c r="N688" i="1" a="1"/>
  <c r="N688" i="1" s="1"/>
  <c r="N689" i="1" a="1"/>
  <c r="N689" i="1" s="1"/>
  <c r="N690" i="1" a="1"/>
  <c r="N690" i="1" s="1"/>
  <c r="N691" i="1" a="1"/>
  <c r="N691" i="1" s="1"/>
  <c r="N692" i="1" a="1"/>
  <c r="N692" i="1" s="1"/>
  <c r="N693" i="1" a="1"/>
  <c r="N693" i="1" s="1"/>
  <c r="N694" i="1" a="1"/>
  <c r="N694" i="1" s="1"/>
  <c r="N695" i="1" a="1"/>
  <c r="N695" i="1" s="1"/>
  <c r="N696" i="1" a="1"/>
  <c r="N696" i="1" s="1"/>
  <c r="N697" i="1" a="1"/>
  <c r="N697" i="1" s="1"/>
  <c r="N698" i="1" a="1"/>
  <c r="N698" i="1" s="1"/>
  <c r="N699" i="1" a="1"/>
  <c r="N699" i="1" s="1"/>
  <c r="N700" i="1" a="1"/>
  <c r="N700" i="1" s="1"/>
  <c r="N701" i="1" a="1"/>
  <c r="N701" i="1" s="1"/>
  <c r="N702" i="1" a="1"/>
  <c r="N702" i="1" s="1"/>
  <c r="N703" i="1" a="1"/>
  <c r="N703" i="1" s="1"/>
  <c r="N704" i="1" a="1"/>
  <c r="N704" i="1" s="1"/>
  <c r="N705" i="1" a="1"/>
  <c r="N705" i="1" s="1"/>
  <c r="N706" i="1" a="1"/>
  <c r="N706" i="1" s="1"/>
  <c r="N707" i="1" a="1"/>
  <c r="N707" i="1" s="1"/>
  <c r="N708" i="1" a="1"/>
  <c r="N708" i="1" s="1"/>
  <c r="N709" i="1" a="1"/>
  <c r="N709" i="1" s="1"/>
  <c r="N710" i="1" a="1"/>
  <c r="N710" i="1" s="1"/>
  <c r="N711" i="1" a="1"/>
  <c r="N711" i="1" s="1"/>
  <c r="N712" i="1" a="1"/>
  <c r="N712" i="1" s="1"/>
  <c r="N713" i="1" a="1"/>
  <c r="N713" i="1" s="1"/>
  <c r="N714" i="1" a="1"/>
  <c r="N714" i="1" s="1"/>
  <c r="N715" i="1" a="1"/>
  <c r="N715" i="1" s="1"/>
  <c r="N716" i="1" a="1"/>
  <c r="N716" i="1" s="1"/>
  <c r="N717" i="1" a="1"/>
  <c r="N717" i="1" s="1"/>
  <c r="N718" i="1" a="1"/>
  <c r="N718" i="1" s="1"/>
  <c r="N719" i="1" a="1"/>
  <c r="N719" i="1" s="1"/>
  <c r="N720" i="1" a="1"/>
  <c r="N720" i="1" s="1"/>
  <c r="N721" i="1" a="1"/>
  <c r="N721" i="1" s="1"/>
  <c r="N722" i="1" a="1"/>
  <c r="N722" i="1" s="1"/>
  <c r="N723" i="1" a="1"/>
  <c r="N723" i="1" s="1"/>
  <c r="N724" i="1" a="1"/>
  <c r="N724" i="1" s="1"/>
  <c r="N725" i="1" a="1"/>
  <c r="N725" i="1" s="1"/>
  <c r="N726" i="1" a="1"/>
  <c r="N726" i="1" s="1"/>
  <c r="N727" i="1" a="1"/>
  <c r="N727" i="1" s="1"/>
  <c r="N728" i="1" a="1"/>
  <c r="N728" i="1" s="1"/>
  <c r="N729" i="1" a="1"/>
  <c r="N729" i="1" s="1"/>
  <c r="N730" i="1" a="1"/>
  <c r="N730" i="1" s="1"/>
  <c r="N731" i="1" a="1"/>
  <c r="N731" i="1" s="1"/>
  <c r="N732" i="1" a="1"/>
  <c r="N732" i="1" s="1"/>
  <c r="N733" i="1" a="1"/>
  <c r="N733" i="1" s="1"/>
  <c r="N734" i="1" a="1"/>
  <c r="N734" i="1" s="1"/>
  <c r="N735" i="1" a="1"/>
  <c r="N735" i="1" s="1"/>
  <c r="N736" i="1" a="1"/>
  <c r="N736" i="1" s="1"/>
  <c r="N737" i="1" a="1"/>
  <c r="N737" i="1" s="1"/>
  <c r="N738" i="1" a="1"/>
  <c r="N738" i="1" s="1"/>
  <c r="N739" i="1" a="1"/>
  <c r="N739" i="1" s="1"/>
  <c r="N740" i="1" a="1"/>
  <c r="N740" i="1" s="1"/>
  <c r="N741" i="1" a="1"/>
  <c r="N741" i="1" s="1"/>
  <c r="N742" i="1" a="1"/>
  <c r="N742" i="1" s="1"/>
  <c r="N743" i="1" a="1"/>
  <c r="N743" i="1" s="1"/>
  <c r="N744" i="1" a="1"/>
  <c r="N744" i="1" s="1"/>
  <c r="N745" i="1" a="1"/>
  <c r="N745" i="1" s="1"/>
  <c r="N746" i="1" a="1"/>
  <c r="N746" i="1" s="1"/>
  <c r="N747" i="1" a="1"/>
  <c r="N747" i="1" s="1"/>
  <c r="N748" i="1" a="1"/>
  <c r="N748" i="1" s="1"/>
  <c r="N749" i="1" a="1"/>
  <c r="N749" i="1" s="1"/>
  <c r="N750" i="1" a="1"/>
  <c r="N750" i="1" s="1"/>
  <c r="N751" i="1" a="1"/>
  <c r="N751" i="1" s="1"/>
  <c r="N752" i="1" a="1"/>
  <c r="N752" i="1" s="1"/>
  <c r="N753" i="1" a="1"/>
  <c r="N753" i="1" s="1"/>
  <c r="N754" i="1" a="1"/>
  <c r="N754" i="1" s="1"/>
  <c r="N755" i="1" a="1"/>
  <c r="N755" i="1" s="1"/>
  <c r="N756" i="1" a="1"/>
  <c r="N756" i="1" s="1"/>
  <c r="N757" i="1" a="1"/>
  <c r="N757" i="1" s="1"/>
  <c r="N758" i="1" a="1"/>
  <c r="N758" i="1" s="1"/>
  <c r="N759" i="1" a="1"/>
  <c r="N759" i="1" s="1"/>
  <c r="N760" i="1" a="1"/>
  <c r="N760" i="1" s="1"/>
  <c r="N761" i="1" a="1"/>
  <c r="N761" i="1" s="1"/>
  <c r="N762" i="1" a="1"/>
  <c r="N762" i="1" s="1"/>
  <c r="N763" i="1" a="1"/>
  <c r="N763" i="1" s="1"/>
  <c r="N764" i="1" a="1"/>
  <c r="N764" i="1" s="1"/>
  <c r="N765" i="1" a="1"/>
  <c r="N765" i="1" s="1"/>
  <c r="N766" i="1" a="1"/>
  <c r="N766" i="1" s="1"/>
  <c r="N767" i="1" a="1"/>
  <c r="N767" i="1" s="1"/>
  <c r="N768" i="1" a="1"/>
  <c r="N768" i="1" s="1"/>
  <c r="N769" i="1" a="1"/>
  <c r="N769" i="1" s="1"/>
  <c r="N770" i="1" a="1"/>
  <c r="N770" i="1" s="1"/>
  <c r="N771" i="1" a="1"/>
  <c r="N771" i="1" s="1"/>
  <c r="N772" i="1" a="1"/>
  <c r="N772" i="1" s="1"/>
  <c r="N773" i="1" a="1"/>
  <c r="N773" i="1" s="1"/>
  <c r="N774" i="1" a="1"/>
  <c r="N774" i="1" s="1"/>
  <c r="N775" i="1" a="1"/>
  <c r="N775" i="1" s="1"/>
  <c r="N776" i="1" a="1"/>
  <c r="N776" i="1" s="1"/>
  <c r="N777" i="1" a="1"/>
  <c r="N777" i="1" s="1"/>
  <c r="N778" i="1" a="1"/>
  <c r="N778" i="1" s="1"/>
  <c r="N779" i="1" a="1"/>
  <c r="N779" i="1" s="1"/>
  <c r="N780" i="1" a="1"/>
  <c r="N780" i="1" s="1"/>
  <c r="N781" i="1" a="1"/>
  <c r="N781" i="1" s="1"/>
  <c r="N782" i="1" a="1"/>
  <c r="N782" i="1" s="1"/>
  <c r="N783" i="1" a="1"/>
  <c r="N783" i="1" s="1"/>
  <c r="N784" i="1" a="1"/>
  <c r="N784" i="1" s="1"/>
  <c r="N785" i="1" a="1"/>
  <c r="N785" i="1" s="1"/>
  <c r="N786" i="1" a="1"/>
  <c r="N786" i="1" s="1"/>
  <c r="N787" i="1" a="1"/>
  <c r="N787" i="1" s="1"/>
  <c r="N788" i="1" a="1"/>
  <c r="N788" i="1" s="1"/>
  <c r="N789" i="1" a="1"/>
  <c r="N789" i="1" s="1"/>
  <c r="N790" i="1" a="1"/>
  <c r="N790" i="1" s="1"/>
  <c r="N791" i="1" a="1"/>
  <c r="N791" i="1" s="1"/>
  <c r="N792" i="1" a="1"/>
  <c r="N792" i="1" s="1"/>
  <c r="N793" i="1" a="1"/>
  <c r="N793" i="1" s="1"/>
  <c r="N794" i="1" a="1"/>
  <c r="N794" i="1" s="1"/>
  <c r="N795" i="1" a="1"/>
  <c r="N795" i="1" s="1"/>
  <c r="N796" i="1" a="1"/>
  <c r="N796" i="1" s="1"/>
  <c r="N797" i="1" a="1"/>
  <c r="N797" i="1" s="1"/>
  <c r="N798" i="1" a="1"/>
  <c r="N798" i="1" s="1"/>
  <c r="N799" i="1" a="1"/>
  <c r="N799" i="1" s="1"/>
  <c r="N800" i="1" a="1"/>
  <c r="N800" i="1" s="1"/>
  <c r="N801" i="1" a="1"/>
  <c r="N801" i="1" s="1"/>
  <c r="N802" i="1" a="1"/>
  <c r="N802" i="1" s="1"/>
  <c r="N803" i="1" a="1"/>
  <c r="N803" i="1" s="1"/>
  <c r="N804" i="1" a="1"/>
  <c r="N804" i="1" s="1"/>
  <c r="N805" i="1" a="1"/>
  <c r="N805" i="1" s="1"/>
  <c r="N806" i="1" a="1"/>
  <c r="N806" i="1" s="1"/>
  <c r="N807" i="1" a="1"/>
  <c r="N807" i="1" s="1"/>
  <c r="N808" i="1" a="1"/>
  <c r="N808" i="1" s="1"/>
  <c r="N809" i="1" a="1"/>
  <c r="N809" i="1" s="1"/>
  <c r="N810" i="1" a="1"/>
  <c r="N810" i="1" s="1"/>
  <c r="N811" i="1" a="1"/>
  <c r="N811" i="1" s="1"/>
  <c r="N812" i="1" a="1"/>
  <c r="N812" i="1" s="1"/>
  <c r="N813" i="1" a="1"/>
  <c r="N813" i="1" s="1"/>
  <c r="N814" i="1" a="1"/>
  <c r="N814" i="1" s="1"/>
  <c r="N815" i="1" a="1"/>
  <c r="N815" i="1" s="1"/>
  <c r="N816" i="1" a="1"/>
  <c r="N816" i="1" s="1"/>
  <c r="N817" i="1" a="1"/>
  <c r="N817" i="1" s="1"/>
  <c r="N818" i="1" a="1"/>
  <c r="N818" i="1" s="1"/>
  <c r="N819" i="1" a="1"/>
  <c r="N819" i="1" s="1"/>
  <c r="N820" i="1" a="1"/>
  <c r="N820" i="1" s="1"/>
  <c r="N821" i="1" a="1"/>
  <c r="N821" i="1" s="1"/>
  <c r="N822" i="1" a="1"/>
  <c r="N822" i="1" s="1"/>
  <c r="N823" i="1" a="1"/>
  <c r="N823" i="1" s="1"/>
  <c r="N824" i="1" a="1"/>
  <c r="N824" i="1" s="1"/>
  <c r="N825" i="1" a="1"/>
  <c r="N825" i="1" s="1"/>
  <c r="N826" i="1" a="1"/>
  <c r="N826" i="1" s="1"/>
  <c r="N827" i="1" a="1"/>
  <c r="N827" i="1" s="1"/>
  <c r="N828" i="1" a="1"/>
  <c r="N828" i="1" s="1"/>
  <c r="N829" i="1" a="1"/>
  <c r="N829" i="1" s="1"/>
  <c r="N830" i="1" a="1"/>
  <c r="N830" i="1" s="1"/>
  <c r="N831" i="1" a="1"/>
  <c r="N831" i="1" s="1"/>
  <c r="N832" i="1" a="1"/>
  <c r="N832" i="1" s="1"/>
  <c r="N833" i="1" a="1"/>
  <c r="N833" i="1" s="1"/>
  <c r="N834" i="1" a="1"/>
  <c r="N834" i="1" s="1"/>
  <c r="N835" i="1" a="1"/>
  <c r="N835" i="1" s="1"/>
  <c r="N836" i="1" a="1"/>
  <c r="N836" i="1" s="1"/>
  <c r="N837" i="1" a="1"/>
  <c r="N837" i="1" s="1"/>
  <c r="N838" i="1" a="1"/>
  <c r="N838" i="1" s="1"/>
  <c r="N839" i="1" a="1"/>
  <c r="N839" i="1" s="1"/>
  <c r="N840" i="1" a="1"/>
  <c r="N840" i="1" s="1"/>
  <c r="N841" i="1" a="1"/>
  <c r="N841" i="1" s="1"/>
  <c r="N842" i="1" a="1"/>
  <c r="N842" i="1" s="1"/>
  <c r="N843" i="1" a="1"/>
  <c r="N843" i="1" s="1"/>
  <c r="N844" i="1" a="1"/>
  <c r="N844" i="1" s="1"/>
  <c r="N845" i="1" a="1"/>
  <c r="N845" i="1" s="1"/>
  <c r="N846" i="1" a="1"/>
  <c r="N846" i="1" s="1"/>
  <c r="N847" i="1" a="1"/>
  <c r="N847" i="1" s="1"/>
  <c r="N848" i="1" a="1"/>
  <c r="N848" i="1" s="1"/>
  <c r="N849" i="1" a="1"/>
  <c r="N849" i="1" s="1"/>
  <c r="N850" i="1" a="1"/>
  <c r="N850" i="1" s="1"/>
  <c r="N851" i="1" a="1"/>
  <c r="N851" i="1" s="1"/>
  <c r="N852" i="1" a="1"/>
  <c r="N852" i="1" s="1"/>
  <c r="N853" i="1" a="1"/>
  <c r="N853" i="1" s="1"/>
  <c r="N854" i="1" a="1"/>
  <c r="N854" i="1" s="1"/>
  <c r="N855" i="1" a="1"/>
  <c r="N855" i="1" s="1"/>
  <c r="N856" i="1" a="1"/>
  <c r="N856" i="1" s="1"/>
  <c r="N857" i="1" a="1"/>
  <c r="N857" i="1" s="1"/>
  <c r="N858" i="1" a="1"/>
  <c r="N858" i="1" s="1"/>
  <c r="N859" i="1" a="1"/>
  <c r="N859" i="1" s="1"/>
  <c r="N860" i="1" a="1"/>
  <c r="N860" i="1" s="1"/>
  <c r="N861" i="1" a="1"/>
  <c r="N861" i="1" s="1"/>
  <c r="N862" i="1" a="1"/>
  <c r="N862" i="1" s="1"/>
  <c r="N863" i="1" a="1"/>
  <c r="N863" i="1" s="1"/>
  <c r="N864" i="1" a="1"/>
  <c r="N864" i="1" s="1"/>
  <c r="N865" i="1" a="1"/>
  <c r="N865" i="1" s="1"/>
  <c r="N866" i="1" a="1"/>
  <c r="N866" i="1" s="1"/>
  <c r="N867" i="1" a="1"/>
  <c r="N867" i="1" s="1"/>
  <c r="N868" i="1" a="1"/>
  <c r="N868" i="1" s="1"/>
  <c r="N869" i="1" a="1"/>
  <c r="N869" i="1" s="1"/>
  <c r="N870" i="1" a="1"/>
  <c r="N870" i="1" s="1"/>
  <c r="N871" i="1" a="1"/>
  <c r="N871" i="1" s="1"/>
  <c r="N872" i="1" a="1"/>
  <c r="N872" i="1" s="1"/>
  <c r="N873" i="1" a="1"/>
  <c r="N873" i="1" s="1"/>
  <c r="N874" i="1" a="1"/>
  <c r="N874" i="1" s="1"/>
  <c r="N875" i="1" a="1"/>
  <c r="N875" i="1" s="1"/>
  <c r="N876" i="1" a="1"/>
  <c r="N876" i="1" s="1"/>
  <c r="N877" i="1" a="1"/>
  <c r="N877" i="1" s="1"/>
  <c r="N878" i="1" a="1"/>
  <c r="N878" i="1" s="1"/>
  <c r="N879" i="1" a="1"/>
  <c r="N879" i="1" s="1"/>
  <c r="N880" i="1" a="1"/>
  <c r="N880" i="1" s="1"/>
  <c r="N881" i="1" a="1"/>
  <c r="N881" i="1" s="1"/>
  <c r="N882" i="1" a="1"/>
  <c r="N882" i="1" s="1"/>
  <c r="N883" i="1" a="1"/>
  <c r="N883" i="1" s="1"/>
  <c r="N884" i="1" a="1"/>
  <c r="N884" i="1" s="1"/>
  <c r="N885" i="1" a="1"/>
  <c r="N885" i="1" s="1"/>
  <c r="N886" i="1" a="1"/>
  <c r="N886" i="1" s="1"/>
  <c r="N887" i="1" a="1"/>
  <c r="N887" i="1" s="1"/>
  <c r="N888" i="1" a="1"/>
  <c r="N888" i="1" s="1"/>
  <c r="N889" i="1" a="1"/>
  <c r="N889" i="1" s="1"/>
  <c r="N890" i="1" a="1"/>
  <c r="N890" i="1" s="1"/>
  <c r="N891" i="1" a="1"/>
  <c r="N891" i="1" s="1"/>
  <c r="N892" i="1" a="1"/>
  <c r="N892" i="1" s="1"/>
  <c r="N893" i="1" a="1"/>
  <c r="N893" i="1" s="1"/>
  <c r="N894" i="1" a="1"/>
  <c r="N894" i="1" s="1"/>
  <c r="N895" i="1" a="1"/>
  <c r="N895" i="1" s="1"/>
  <c r="N896" i="1" a="1"/>
  <c r="N896" i="1" s="1"/>
  <c r="N897" i="1" a="1"/>
  <c r="N897" i="1" s="1"/>
  <c r="N898" i="1" a="1"/>
  <c r="N898" i="1" s="1"/>
  <c r="N899" i="1" a="1"/>
  <c r="N899" i="1" s="1"/>
  <c r="N900" i="1" a="1"/>
  <c r="N900" i="1" s="1"/>
  <c r="N901" i="1" a="1"/>
  <c r="N901" i="1" s="1"/>
  <c r="N902" i="1" a="1"/>
  <c r="N902" i="1" s="1"/>
  <c r="N903" i="1" a="1"/>
  <c r="N903" i="1" s="1"/>
  <c r="N904" i="1" a="1"/>
  <c r="N904" i="1" s="1"/>
  <c r="N905" i="1" a="1"/>
  <c r="N905" i="1" s="1"/>
  <c r="N906" i="1" a="1"/>
  <c r="N906" i="1" s="1"/>
  <c r="N907" i="1" a="1"/>
  <c r="N907" i="1" s="1"/>
  <c r="N908" i="1" a="1"/>
  <c r="N908" i="1" s="1"/>
  <c r="N909" i="1" a="1"/>
  <c r="N909" i="1" s="1"/>
  <c r="N910" i="1" a="1"/>
  <c r="N910" i="1" s="1"/>
  <c r="N911" i="1" a="1"/>
  <c r="N911" i="1" s="1"/>
  <c r="N912" i="1" a="1"/>
  <c r="N912" i="1" s="1"/>
  <c r="N913" i="1" a="1"/>
  <c r="N913" i="1" s="1"/>
  <c r="N914" i="1" a="1"/>
  <c r="N914" i="1" s="1"/>
  <c r="N915" i="1" a="1"/>
  <c r="N915" i="1" s="1"/>
  <c r="N916" i="1" a="1"/>
  <c r="N916" i="1" s="1"/>
  <c r="N917" i="1" a="1"/>
  <c r="N917" i="1" s="1"/>
  <c r="N918" i="1" a="1"/>
  <c r="N918" i="1" s="1"/>
  <c r="N919" i="1" a="1"/>
  <c r="N919" i="1" s="1"/>
  <c r="N920" i="1" a="1"/>
  <c r="N920" i="1" s="1"/>
  <c r="N921" i="1" a="1"/>
  <c r="N921" i="1" s="1"/>
  <c r="N922" i="1" a="1"/>
  <c r="N922" i="1" s="1"/>
  <c r="N923" i="1" a="1"/>
  <c r="N923" i="1" s="1"/>
  <c r="N924" i="1" a="1"/>
  <c r="N924" i="1" s="1"/>
  <c r="N925" i="1" a="1"/>
  <c r="N925" i="1" s="1"/>
  <c r="N926" i="1" a="1"/>
  <c r="N926" i="1" s="1"/>
  <c r="N927" i="1" a="1"/>
  <c r="N927" i="1" s="1"/>
  <c r="N928" i="1" a="1"/>
  <c r="N928" i="1" s="1"/>
  <c r="N929" i="1" a="1"/>
  <c r="N929" i="1" s="1"/>
  <c r="N930" i="1" a="1"/>
  <c r="N930" i="1" s="1"/>
  <c r="N931" i="1" a="1"/>
  <c r="N931" i="1" s="1"/>
  <c r="N932" i="1" a="1"/>
  <c r="N932" i="1" s="1"/>
  <c r="N933" i="1" a="1"/>
  <c r="N933" i="1" s="1"/>
  <c r="N934" i="1" a="1"/>
  <c r="N934" i="1" s="1"/>
  <c r="N935" i="1" a="1"/>
  <c r="N935" i="1" s="1"/>
  <c r="N936" i="1" a="1"/>
  <c r="N936" i="1" s="1"/>
  <c r="N937" i="1" a="1"/>
  <c r="N937" i="1" s="1"/>
  <c r="N938" i="1" a="1"/>
  <c r="N938" i="1" s="1"/>
  <c r="N939" i="1" a="1"/>
  <c r="N939" i="1" s="1"/>
  <c r="N940" i="1" a="1"/>
  <c r="N940" i="1" s="1"/>
  <c r="N941" i="1" a="1"/>
  <c r="N941" i="1" s="1"/>
  <c r="N942" i="1" a="1"/>
  <c r="N942" i="1" s="1"/>
  <c r="N943" i="1" a="1"/>
  <c r="N943" i="1" s="1"/>
  <c r="N944" i="1" a="1"/>
  <c r="N944" i="1" s="1"/>
  <c r="N945" i="1" a="1"/>
  <c r="N945" i="1" s="1"/>
  <c r="N946" i="1" a="1"/>
  <c r="N946" i="1" s="1"/>
  <c r="N947" i="1" a="1"/>
  <c r="N947" i="1" s="1"/>
  <c r="N948" i="1" a="1"/>
  <c r="N948" i="1" s="1"/>
  <c r="N949" i="1" a="1"/>
  <c r="N949" i="1" s="1"/>
  <c r="N950" i="1" a="1"/>
  <c r="N950" i="1" s="1"/>
  <c r="N951" i="1" a="1"/>
  <c r="N951" i="1" s="1"/>
  <c r="N952" i="1" a="1"/>
  <c r="N952" i="1" s="1"/>
  <c r="N953" i="1" a="1"/>
  <c r="N953" i="1" s="1"/>
  <c r="N954" i="1" a="1"/>
  <c r="N954" i="1" s="1"/>
  <c r="N955" i="1" a="1"/>
  <c r="N955" i="1" s="1"/>
  <c r="N956" i="1" a="1"/>
  <c r="N956" i="1" s="1"/>
  <c r="N957" i="1" a="1"/>
  <c r="N957" i="1" s="1"/>
  <c r="N958" i="1" a="1"/>
  <c r="N958" i="1" s="1"/>
  <c r="N959" i="1" a="1"/>
  <c r="N959" i="1" s="1"/>
  <c r="N960" i="1" a="1"/>
  <c r="N960" i="1" s="1"/>
  <c r="N961" i="1" a="1"/>
  <c r="N961" i="1" s="1"/>
  <c r="N962" i="1" a="1"/>
  <c r="N962" i="1" s="1"/>
  <c r="N963" i="1" a="1"/>
  <c r="N963" i="1" s="1"/>
  <c r="N964" i="1" a="1"/>
  <c r="N964" i="1" s="1"/>
  <c r="N965" i="1" a="1"/>
  <c r="N965" i="1" s="1"/>
  <c r="N966" i="1" a="1"/>
  <c r="N966" i="1" s="1"/>
  <c r="N967" i="1" a="1"/>
  <c r="N967" i="1" s="1"/>
  <c r="N968" i="1" a="1"/>
  <c r="N968" i="1" s="1"/>
  <c r="N969" i="1" a="1"/>
  <c r="N969" i="1" s="1"/>
  <c r="N970" i="1" a="1"/>
  <c r="N970" i="1" s="1"/>
  <c r="N971" i="1" a="1"/>
  <c r="N971" i="1" s="1"/>
  <c r="N972" i="1" a="1"/>
  <c r="N972" i="1" s="1"/>
  <c r="N973" i="1" a="1"/>
  <c r="N973" i="1" s="1"/>
  <c r="N974" i="1" a="1"/>
  <c r="N974" i="1" s="1"/>
  <c r="N975" i="1" a="1"/>
  <c r="N975" i="1" s="1"/>
  <c r="N976" i="1" a="1"/>
  <c r="N976" i="1" s="1"/>
  <c r="N977" i="1" a="1"/>
  <c r="N977" i="1" s="1"/>
  <c r="N978" i="1" a="1"/>
  <c r="N978" i="1" s="1"/>
  <c r="N979" i="1" a="1"/>
  <c r="N979" i="1" s="1"/>
  <c r="N980" i="1" a="1"/>
  <c r="N980" i="1" s="1"/>
  <c r="N981" i="1" a="1"/>
  <c r="N981" i="1" s="1"/>
  <c r="N982" i="1" a="1"/>
  <c r="N982" i="1" s="1"/>
  <c r="N983" i="1" a="1"/>
  <c r="N983" i="1" s="1"/>
  <c r="N984" i="1" a="1"/>
  <c r="N984" i="1" s="1"/>
  <c r="N985" i="1" a="1"/>
  <c r="N985" i="1" s="1"/>
  <c r="N986" i="1" a="1"/>
  <c r="N986" i="1" s="1"/>
  <c r="N987" i="1" a="1"/>
  <c r="N987" i="1" s="1"/>
  <c r="N988" i="1" a="1"/>
  <c r="N988" i="1" s="1"/>
  <c r="N989" i="1" a="1"/>
  <c r="N989" i="1" s="1"/>
  <c r="N990" i="1" a="1"/>
  <c r="N990" i="1" s="1"/>
  <c r="N991" i="1" a="1"/>
  <c r="N991" i="1" s="1"/>
  <c r="N992" i="1" a="1"/>
  <c r="N992" i="1" s="1"/>
  <c r="N993" i="1" a="1"/>
  <c r="N993" i="1" s="1"/>
  <c r="N994" i="1" a="1"/>
  <c r="N994" i="1" s="1"/>
  <c r="N995" i="1" a="1"/>
  <c r="N995" i="1" s="1"/>
  <c r="N996" i="1" a="1"/>
  <c r="N996" i="1" s="1"/>
  <c r="N997" i="1" a="1"/>
  <c r="N997" i="1" s="1"/>
  <c r="N998" i="1" a="1"/>
  <c r="N998" i="1" s="1"/>
  <c r="N999" i="1" a="1"/>
  <c r="N999" i="1" s="1"/>
  <c r="N1000" i="1" a="1"/>
  <c r="N1000" i="1" s="1"/>
  <c r="N1001" i="1" a="1"/>
  <c r="N1001" i="1" s="1"/>
  <c r="N2" i="1" a="1"/>
  <c r="N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<sst xmlns="http://schemas.openxmlformats.org/spreadsheetml/2006/main" count="8078" uniqueCount="50">
  <si>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</si>
  <si>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</si>
  <si>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</si>
  <si>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</si>
  <si>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</si>
  <si>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</si>
  <si>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</si>
  <si>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</si>
  <si>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</si>
  <si>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</si>
  <si>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</si>
  <si>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</si>
  <si>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</si>
  <si>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</si>
  <si>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</si>
  <si>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</si>
  <si>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</si>
  <si>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</si>
  <si>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</si>
  <si>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</si>
  <si>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</si>
  <si>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</si>
  <si>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</si>
  <si>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</si>
  <si>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</si>
  <si>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</si>
  <si>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</si>
  <si>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</si>
  <si>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</si>
  <si>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</si>
  <si>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</si>
  <si>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</si>
  <si>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</si>
  <si>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</si>
  <si>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</si>
  <si>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</si>
  <si>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Age Bracket</t>
  </si>
  <si>
    <t>Grand Total</t>
  </si>
  <si>
    <t>Column Labels</t>
  </si>
  <si>
    <t>More than 10 Miles</t>
  </si>
  <si>
    <t>Count of Purchased Bike</t>
  </si>
  <si>
    <t>Income Bracket</t>
  </si>
  <si>
    <t>High-Income</t>
  </si>
  <si>
    <t>Low-Income</t>
  </si>
  <si>
    <t>Mid-Income</t>
  </si>
  <si>
    <t>Middle Age</t>
  </si>
  <si>
    <t>Old</t>
  </si>
  <si>
    <t>Young</t>
  </si>
  <si>
    <t>Regions</t>
  </si>
  <si>
    <t>Bike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</si>
</sst>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_(&quot;$&quot;* \(#,##0.00\);_(&quot;$&quot;* &quot;-&quot;??_);_(@_)"/>
    <numFmt numFmtId="164"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theme="3"/>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8">
    <xf numFmtId="0" fontId="0" fillId="0" borderId="0" xfId="0"/>
    <xf numFmtId="0" fontId="18" fillId="0" borderId="0" xfId="0" applyFont="1"/>
    <xf numFmtId="164" fontId="0" fillId="0" borderId="0" xfId="0" applyNumberFormat="1"/>
    <xf numFmtId="0" fontId="0" fillId="0" borderId="0" xfId="0" pivotButton="1"/>
    <xf numFmtId="0" fontId="0" fillId="0" borderId="0" xfId="0" applyAlignment="1">
      <alignment horizontal="left"/>
    </xf>
    <xf numFmtId="0" fontId="0" fillId="0" borderId="0" xfId="42" applyNumberFormat="1" applyFont="1"/>
    <xf numFmtId="10" fontId="0" fillId="0" borderId="0" xfId="0" applyNumberFormat="1"/>
    <xf numFmtId="0" fontId="0" fillId="33" borderId="0" xfId="0" applyFill="1"/>
    <xf numFmtId="9" fontId="0" fillId="0" borderId="0" xfId="0" applyNumberFormat="1"/>
    <xf numFmtId="0" fontId="0" fillId="34" borderId="0" xfId="0" applyFill="1"/>
    <xf numFmtId="0" fontId="13" fillId="0" borderId="10" xfId="0" applyFont="1" applyBorder="1"/>
    <xf numFmtId="0" fontId="17" fillId="0" borderId="0" xfId="0" applyFont="1" applyAlignment="1">
      <alignment horizontal="left"/>
    </xf>
    <xf numFmtId="0" fontId="17" fillId="0" borderId="0" xfId="0" applyFont="1"/>
    <xf numFmtId="0" fontId="13" fillId="0" borderId="11" xfId="0" applyFont="1" applyBorder="1" applyAlignment="1">
      <alignment horizontal="left"/>
    </xf>
    <xf numFmtId="0" fontId="16" fillId="0" borderId="0" xfId="0" applyFont="1"/>
    <xf numFmtId="0" fontId="16" fillId="0" borderId="10" xfId="0" applyFont="1" applyBorder="1"/>
    <xf numFmtId="0" fontId="19" fillId="33" borderId="0" xfId="0" applyFont="1" applyFill="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13" formatCode="0%"/>
    </dxf>
    <dxf>
      <numFmt numFmtId="13" formatCode="0%"/>
    </dxf>
    <dxf>
      <numFmt numFmtId="13" formatCode="0%"/>
    </dxf>
    <dxf>
      <numFmt numFmtId="13" formatCode="0%"/>
    </dxf>
    <dxf>
      <numFmt numFmtId="0" formatCode="General"/>
    </dxf>
    <dxf>
      <numFmt numFmtId="164" formatCode="&quot;$&quot;#,##0"/>
    </dxf>
    <dxf>
      <fill>
        <patternFill>
          <bgColor theme="3" tint="-0.499984740745262"/>
        </patternFill>
      </fill>
    </dxf>
    <dxf>
      <font>
        <color theme="0"/>
      </font>
      <fill>
        <patternFill>
          <bgColor theme="3"/>
        </patternFill>
      </fill>
    </dxf>
  </dxfs>
  <tableStyles count="1" defaultTableStyle="TableStyleMedium2" defaultPivotStyle="PivotStyleLight16">
    <tableStyle name="Slicer Style 1" pivot="0" table="0" count="3" xr9:uid="{A4BC570A-00B3-49E9-9B7E-9666C0B674F4}">
      <tableStyleElement type="wholeTable" dxfId="7"/>
      <tableStyleElement type="headerRow" dxfId="6"/>
    </tableStyle>
  </tableStyles>
  <extLst>
    <ext xmlns:x14="http://schemas.microsoft.com/office/spreadsheetml/2009/9/main" uri="{46F421CA-312F-682f-3DD2-61675219B42D}">
      <x14:dxfs count="1">
        <dxf>
          <fill>
            <patternFill>
              <bgColor theme="3" tint="-0.499984740745262"/>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DB.xlsx]Pivot Table!Bike Purchase</c:name>
    <c:fmtId val="9"/>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200" b="1"/>
              <a:t>Total Bike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tx2">
              <a:lumMod val="60000"/>
              <a:lumOff val="40000"/>
            </a:schemeClr>
          </a:solidFill>
          <a:ln w="19050">
            <a:solidFill>
              <a:schemeClr val="tx2">
                <a:lumMod val="60000"/>
                <a:lumOff val="4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2">
              <a:lumMod val="50000"/>
            </a:schemeClr>
          </a:solidFill>
          <a:ln w="19050">
            <a:solidFill>
              <a:schemeClr val="tx2">
                <a:lumMod val="60000"/>
                <a:lumOff val="40000"/>
              </a:schemeClr>
            </a:solidFill>
          </a:ln>
          <a:effectLst/>
        </c:spPr>
      </c:pivotFmt>
      <c:pivotFmt>
        <c:idx val="8"/>
        <c:spPr>
          <a:solidFill>
            <a:schemeClr val="tx2">
              <a:lumMod val="60000"/>
              <a:lumOff val="40000"/>
            </a:schemeClr>
          </a:solidFill>
          <a:ln w="19050">
            <a:solidFill>
              <a:schemeClr val="tx2">
                <a:lumMod val="60000"/>
                <a:lumOff val="40000"/>
              </a:schemeClr>
            </a:solidFill>
          </a:ln>
          <a:effectLst/>
        </c:spPr>
      </c:pivotFmt>
    </c:pivotFmts>
    <c:plotArea>
      <c:layout/>
      <c:pieChart>
        <c:varyColors val="1"/>
        <c:ser>
          <c:idx val="0"/>
          <c:order val="0"/>
          <c:tx>
            <c:strRef>
              <c:f>'Pivot Table'!$B$3</c:f>
              <c:strCache>
                <c:ptCount val="1"/>
                <c:pt idx="0">
                  <c:v>Total</c:v>
                </c:pt>
              </c:strCache>
            </c:strRef>
          </c:tx>
          <c:spPr>
            <a:solidFill>
              <a:schemeClr val="tx2">
                <a:lumMod val="60000"/>
                <a:lumOff val="40000"/>
              </a:schemeClr>
            </a:solidFill>
            <a:ln>
              <a:solidFill>
                <a:schemeClr val="tx2">
                  <a:lumMod val="60000"/>
                  <a:lumOff val="40000"/>
                </a:schemeClr>
              </a:solidFill>
            </a:ln>
          </c:spPr>
          <c:dPt>
            <c:idx val="0"/>
            <c:bubble3D val="0"/>
            <c:spPr>
              <a:solidFill>
                <a:schemeClr val="tx2">
                  <a:lumMod val="50000"/>
                </a:schemeClr>
              </a:solidFill>
              <a:ln w="19050">
                <a:solidFill>
                  <a:schemeClr val="tx2">
                    <a:lumMod val="60000"/>
                    <a:lumOff val="40000"/>
                  </a:schemeClr>
                </a:solidFill>
              </a:ln>
              <a:effectLst/>
            </c:spPr>
            <c:extLst>
              <c:ext xmlns:c16="http://schemas.microsoft.com/office/drawing/2014/chart" uri="{C3380CC4-5D6E-409C-BE32-E72D297353CC}">
                <c16:uniqueId val="{00000001-A284-441A-8F3F-4A2FAF5DECCC}"/>
              </c:ext>
            </c:extLst>
          </c:dPt>
          <c:dPt>
            <c:idx val="1"/>
            <c:bubble3D val="0"/>
            <c:spPr>
              <a:solidFill>
                <a:schemeClr val="tx2">
                  <a:lumMod val="60000"/>
                  <a:lumOff val="40000"/>
                </a:schemeClr>
              </a:solidFill>
              <a:ln w="19050">
                <a:solidFill>
                  <a:schemeClr val="tx2">
                    <a:lumMod val="60000"/>
                    <a:lumOff val="40000"/>
                  </a:schemeClr>
                </a:solidFill>
              </a:ln>
              <a:effectLst/>
            </c:spPr>
            <c:extLst>
              <c:ext xmlns:c16="http://schemas.microsoft.com/office/drawing/2014/chart" uri="{C3380CC4-5D6E-409C-BE32-E72D297353CC}">
                <c16:uniqueId val="{00000003-A284-441A-8F3F-4A2FAF5DECCC}"/>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Table'!$A$4:$A$6</c:f>
              <c:strCache>
                <c:ptCount val="2"/>
                <c:pt idx="0">
                  <c:v>No</c:v>
                </c:pt>
                <c:pt idx="1">
                  <c:v>Yes</c:v>
                </c:pt>
              </c:strCache>
            </c:strRef>
          </c:cat>
          <c:val>
            <c:numRef>
              <c:f>'Pivot Table'!$B$4:$B$6</c:f>
              <c:numCache>
                <c:formatCode>General</c:formatCode>
                <c:ptCount val="2"/>
                <c:pt idx="0">
                  <c:v>519</c:v>
                </c:pt>
                <c:pt idx="1">
                  <c:v>481</c:v>
                </c:pt>
              </c:numCache>
            </c:numRef>
          </c:val>
          <c:extLst>
            <c:ext xmlns:c16="http://schemas.microsoft.com/office/drawing/2014/chart" uri="{C3380CC4-5D6E-409C-BE32-E72D297353CC}">
              <c16:uniqueId val="{00000004-A284-441A-8F3F-4A2FAF5DECC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DB.xlsx]Pivot Table!PivotTable12</c:name>
    <c:fmtId val="6"/>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200" b="1" i="0" u="none" strike="noStrike" baseline="0"/>
              <a:t>Bike Purchase Rate by Commute Distance</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28575" cap="rnd">
            <a:solidFill>
              <a:schemeClr val="accent1"/>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solidFill>
            <a:round/>
          </a:ln>
          <a:effectLst/>
        </c:spPr>
        <c:marker>
          <c:symbol val="none"/>
        </c:marker>
        <c:dLbl>
          <c:idx val="0"/>
          <c:layout>
            <c:manualLayout>
              <c:x val="-2.933333333333344E-2"/>
              <c:y val="4.864574219889179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5.5888888888888877E-2"/>
                  <c:h val="0.11104184893554971"/>
                </c:manualLayout>
              </c15:layout>
            </c:ext>
          </c:extLst>
        </c:dLbl>
      </c:pivotFmt>
      <c:pivotFmt>
        <c:idx val="7"/>
        <c:spPr>
          <a:solidFill>
            <a:schemeClr val="accent1"/>
          </a:solidFill>
          <a:ln w="28575" cap="rnd">
            <a:solidFill>
              <a:schemeClr val="accent1"/>
            </a:solidFill>
            <a:round/>
          </a:ln>
          <a:effectLst/>
        </c:spPr>
        <c:marker>
          <c:symbol val="none"/>
        </c:marker>
        <c:dLbl>
          <c:idx val="0"/>
          <c:layout>
            <c:manualLayout>
              <c:x val="-3.6277777777777881E-2"/>
              <c:y val="4.86457421988917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2"/>
            </a:solidFill>
            <a:round/>
          </a:ln>
          <a:effectLst/>
        </c:spPr>
        <c:marker>
          <c:symbol val="none"/>
        </c:marker>
        <c:dLbl>
          <c:idx val="0"/>
          <c:layout>
            <c:manualLayout>
              <c:x val="-3.6277777777777777E-2"/>
              <c:y val="3.47568533100028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layout>
            <c:manualLayout>
              <c:x val="-5.6500000000000022E-2"/>
              <c:y val="3.47568533100029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layout>
            <c:manualLayout>
              <c:x val="-5.6500000000000022E-2"/>
              <c:y val="3.47568533100029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layout>
            <c:manualLayout>
              <c:x val="-3.6277777777777881E-2"/>
              <c:y val="4.86457421988917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2"/>
            </a:solidFill>
            <a:round/>
          </a:ln>
          <a:effectLst/>
        </c:spPr>
        <c:marker>
          <c:symbol val="none"/>
        </c:marker>
        <c:dLbl>
          <c:idx val="0"/>
          <c:layout>
            <c:manualLayout>
              <c:x val="-3.6277777777777777E-2"/>
              <c:y val="3.47568533100028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2"/>
            </a:solidFill>
            <a:round/>
          </a:ln>
          <a:effectLst/>
        </c:spPr>
        <c:marker>
          <c:symbol val="none"/>
        </c:marker>
        <c:dLbl>
          <c:idx val="0"/>
          <c:layout>
            <c:manualLayout>
              <c:x val="-2.933333333333344E-2"/>
              <c:y val="4.864574219889179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5.5888888888888877E-2"/>
                  <c:h val="0.11104184893554971"/>
                </c:manualLayout>
              </c15:layout>
            </c:ext>
          </c:extLst>
        </c:dLbl>
      </c:pivotFmt>
      <c:pivotFmt>
        <c:idx val="16"/>
        <c:spPr>
          <a:ln w="28575" cap="rnd">
            <a:solidFill>
              <a:schemeClr val="tx2">
                <a:lumMod val="50000"/>
              </a:schemeClr>
            </a:solidFill>
            <a:round/>
          </a:ln>
          <a:effectLst/>
        </c:spPr>
        <c:marker>
          <c:symbol val="circle"/>
          <c:size val="5"/>
          <c:spPr>
            <a:solidFill>
              <a:schemeClr val="tx2">
                <a:lumMod val="50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tx2">
                <a:lumMod val="50000"/>
              </a:schemeClr>
            </a:solidFill>
            <a:round/>
          </a:ln>
          <a:effectLst/>
        </c:spPr>
        <c:marker>
          <c:symbol val="circle"/>
          <c:size val="5"/>
          <c:spPr>
            <a:solidFill>
              <a:schemeClr val="tx2">
                <a:lumMod val="50000"/>
              </a:schemeClr>
            </a:solidFill>
            <a:ln w="9525">
              <a:noFill/>
            </a:ln>
            <a:effectLst/>
          </c:spPr>
        </c:marker>
        <c:dLbl>
          <c:idx val="0"/>
          <c:layout>
            <c:manualLayout>
              <c:x val="-8.4626540971718636E-2"/>
              <c:y val="4.44499041724493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tx2">
                <a:lumMod val="50000"/>
              </a:schemeClr>
            </a:solidFill>
            <a:round/>
          </a:ln>
          <a:effectLst/>
        </c:spPr>
        <c:marker>
          <c:symbol val="circle"/>
          <c:size val="5"/>
          <c:spPr>
            <a:solidFill>
              <a:schemeClr val="tx2">
                <a:lumMod val="50000"/>
              </a:schemeClr>
            </a:solidFill>
            <a:ln w="9525">
              <a:noFill/>
            </a:ln>
            <a:effectLst/>
          </c:spPr>
        </c:marker>
        <c:dLbl>
          <c:idx val="0"/>
          <c:layout>
            <c:manualLayout>
              <c:x val="-9.0862944162436551E-2"/>
              <c:y val="2.07669094484426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tx2">
                <a:lumMod val="60000"/>
                <a:lumOff val="40000"/>
              </a:schemeClr>
            </a:solidFill>
            <a:round/>
          </a:ln>
          <a:effectLst/>
        </c:spPr>
        <c:marker>
          <c:symbol val="circle"/>
          <c:size val="5"/>
          <c:spPr>
            <a:solidFill>
              <a:schemeClr val="tx2">
                <a:lumMod val="60000"/>
                <a:lumOff val="40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chemeClr val="tx2">
                <a:lumMod val="60000"/>
                <a:lumOff val="40000"/>
              </a:schemeClr>
            </a:solidFill>
            <a:round/>
          </a:ln>
          <a:effectLst/>
        </c:spPr>
        <c:marker>
          <c:symbol val="circle"/>
          <c:size val="5"/>
          <c:spPr>
            <a:solidFill>
              <a:schemeClr val="tx2">
                <a:lumMod val="60000"/>
                <a:lumOff val="40000"/>
              </a:schemeClr>
            </a:solidFill>
            <a:ln w="9525">
              <a:noFill/>
            </a:ln>
            <a:effectLst/>
          </c:spPr>
        </c:marker>
        <c:dLbl>
          <c:idx val="0"/>
          <c:layout>
            <c:manualLayout>
              <c:x val="-7.9985496736765804E-2"/>
              <c:y val="5.0370652853451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1"/>
        <c:spPr>
          <a:ln w="28575" cap="rnd">
            <a:solidFill>
              <a:schemeClr val="tx2">
                <a:lumMod val="60000"/>
                <a:lumOff val="40000"/>
              </a:schemeClr>
            </a:solidFill>
            <a:round/>
          </a:ln>
          <a:effectLst/>
        </c:spPr>
        <c:marker>
          <c:symbol val="circle"/>
          <c:size val="5"/>
          <c:spPr>
            <a:solidFill>
              <a:schemeClr val="tx2">
                <a:lumMod val="60000"/>
                <a:lumOff val="40000"/>
              </a:schemeClr>
            </a:solidFill>
            <a:ln w="9525">
              <a:noFill/>
            </a:ln>
            <a:effectLst/>
          </c:spPr>
        </c:marker>
        <c:dLbl>
          <c:idx val="0"/>
          <c:layout>
            <c:manualLayout>
              <c:x val="-7.6359680928208842E-2"/>
              <c:y val="5.0370652853451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2"/>
        <c:spPr>
          <a:ln w="28575" cap="rnd">
            <a:solidFill>
              <a:schemeClr val="tx2">
                <a:lumMod val="60000"/>
                <a:lumOff val="40000"/>
              </a:schemeClr>
            </a:solidFill>
            <a:round/>
          </a:ln>
          <a:effectLst/>
        </c:spPr>
        <c:marker>
          <c:symbol val="circle"/>
          <c:size val="5"/>
          <c:spPr>
            <a:solidFill>
              <a:schemeClr val="tx2">
                <a:lumMod val="60000"/>
                <a:lumOff val="40000"/>
              </a:schemeClr>
            </a:solidFill>
            <a:ln w="9525">
              <a:noFill/>
            </a:ln>
            <a:effectLst/>
          </c:spPr>
        </c:marker>
        <c:dLbl>
          <c:idx val="0"/>
          <c:layout>
            <c:manualLayout>
              <c:x val="-1.1094996374184192E-2"/>
              <c:y val="-2.06783313185693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802667661970791E-2"/>
          <c:y val="0.37343420510572817"/>
          <c:w val="0.92039466467605846"/>
          <c:h val="0.45226712239865013"/>
        </c:manualLayout>
      </c:layout>
      <c:lineChart>
        <c:grouping val="standard"/>
        <c:varyColors val="0"/>
        <c:ser>
          <c:idx val="0"/>
          <c:order val="0"/>
          <c:tx>
            <c:strRef>
              <c:f>'Pivot Table'!$B$47:$B$48</c:f>
              <c:strCache>
                <c:ptCount val="1"/>
                <c:pt idx="0">
                  <c:v>No</c:v>
                </c:pt>
              </c:strCache>
            </c:strRef>
          </c:tx>
          <c:spPr>
            <a:ln w="28575" cap="rnd">
              <a:solidFill>
                <a:schemeClr val="tx2">
                  <a:lumMod val="50000"/>
                </a:schemeClr>
              </a:solidFill>
              <a:round/>
            </a:ln>
            <a:effectLst/>
          </c:spPr>
          <c:marker>
            <c:symbol val="circle"/>
            <c:size val="5"/>
            <c:spPr>
              <a:solidFill>
                <a:schemeClr val="tx2">
                  <a:lumMod val="50000"/>
                </a:schemeClr>
              </a:solidFill>
              <a:ln w="9525">
                <a:noFill/>
              </a:ln>
              <a:effectLst/>
            </c:spPr>
          </c:marker>
          <c:dLbls>
            <c:dLbl>
              <c:idx val="0"/>
              <c:layout>
                <c:manualLayout>
                  <c:x val="-8.4626540971718636E-2"/>
                  <c:y val="4.444990417244938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216-48A4-AF47-2419D7710914}"/>
                </c:ext>
              </c:extLst>
            </c:dLbl>
            <c:dLbl>
              <c:idx val="2"/>
              <c:layout>
                <c:manualLayout>
                  <c:x val="-9.0862944162436551E-2"/>
                  <c:y val="2.076690944844263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216-48A4-AF47-2419D771091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Table'!$A$49:$A$54</c:f>
              <c:strCache>
                <c:ptCount val="5"/>
                <c:pt idx="0">
                  <c:v>0-1 Miles</c:v>
                </c:pt>
                <c:pt idx="1">
                  <c:v>1-2 Miles</c:v>
                </c:pt>
                <c:pt idx="2">
                  <c:v>2-5 Miles</c:v>
                </c:pt>
                <c:pt idx="3">
                  <c:v>5-10 Miles</c:v>
                </c:pt>
                <c:pt idx="4">
                  <c:v>More than 10 Miles</c:v>
                </c:pt>
              </c:strCache>
            </c:strRef>
          </c:cat>
          <c:val>
            <c:numRef>
              <c:f>'Pivot Table'!$B$49:$B$54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2-98D9-42B1-9F20-A390C56249BD}"/>
            </c:ext>
          </c:extLst>
        </c:ser>
        <c:ser>
          <c:idx val="1"/>
          <c:order val="1"/>
          <c:tx>
            <c:strRef>
              <c:f>'Pivot Table'!$C$47:$C$48</c:f>
              <c:strCache>
                <c:ptCount val="1"/>
                <c:pt idx="0">
                  <c:v>Yes</c:v>
                </c:pt>
              </c:strCache>
            </c:strRef>
          </c:tx>
          <c:spPr>
            <a:ln w="28575" cap="rnd">
              <a:solidFill>
                <a:schemeClr val="tx2">
                  <a:lumMod val="60000"/>
                  <a:lumOff val="40000"/>
                </a:schemeClr>
              </a:solidFill>
              <a:round/>
            </a:ln>
            <a:effectLst/>
          </c:spPr>
          <c:marker>
            <c:symbol val="circle"/>
            <c:size val="5"/>
            <c:spPr>
              <a:solidFill>
                <a:schemeClr val="tx2">
                  <a:lumMod val="60000"/>
                  <a:lumOff val="40000"/>
                </a:schemeClr>
              </a:solidFill>
              <a:ln w="9525">
                <a:noFill/>
              </a:ln>
              <a:effectLst/>
            </c:spPr>
          </c:marker>
          <c:dLbls>
            <c:dLbl>
              <c:idx val="1"/>
              <c:layout>
                <c:manualLayout>
                  <c:x val="-7.9985496736765804E-2"/>
                  <c:y val="5.0370652853451214E-2"/>
                </c:manualLayout>
              </c:layout>
              <c:dLblPos val="r"/>
              <c:showLegendKey val="0"/>
              <c:showVal val="1"/>
              <c:showCatName val="0"/>
              <c:showSerName val="0"/>
              <c:showPercent val="0"/>
              <c:showBubbleSize val="0"/>
              <c:extLst>
                <c:ext xmlns:c15="http://schemas.microsoft.com/office/drawing/2012/chart" uri="{CE6537A1-D6FC-4f65-9D91-7224C49458BB}"/>
              </c:extLst>
            </c:dLbl>
            <c:dLbl>
              <c:idx val="3"/>
              <c:layout>
                <c:manualLayout>
                  <c:x val="-7.6359680928208842E-2"/>
                  <c:y val="5.0370652853451214E-2"/>
                </c:manualLayout>
              </c:layout>
              <c:dLblPos val="r"/>
              <c:showLegendKey val="0"/>
              <c:showVal val="1"/>
              <c:showCatName val="0"/>
              <c:showSerName val="0"/>
              <c:showPercent val="0"/>
              <c:showBubbleSize val="0"/>
              <c:extLst>
                <c:ext xmlns:c15="http://schemas.microsoft.com/office/drawing/2012/chart" uri="{CE6537A1-D6FC-4f65-9D91-7224C49458BB}"/>
              </c:extLst>
            </c:dLbl>
            <c:dLbl>
              <c:idx val="4"/>
              <c:layout>
                <c:manualLayout>
                  <c:x val="-1.1094996374184192E-2"/>
                  <c:y val="-2.067833131856938E-2"/>
                </c:manualLayout>
              </c:layout>
              <c:dLblPos val="r"/>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Table'!$A$49:$A$54</c:f>
              <c:strCache>
                <c:ptCount val="5"/>
                <c:pt idx="0">
                  <c:v>0-1 Miles</c:v>
                </c:pt>
                <c:pt idx="1">
                  <c:v>1-2 Miles</c:v>
                </c:pt>
                <c:pt idx="2">
                  <c:v>2-5 Miles</c:v>
                </c:pt>
                <c:pt idx="3">
                  <c:v>5-10 Miles</c:v>
                </c:pt>
                <c:pt idx="4">
                  <c:v>More than 10 Miles</c:v>
                </c:pt>
              </c:strCache>
            </c:strRef>
          </c:cat>
          <c:val>
            <c:numRef>
              <c:f>'Pivot Table'!$C$49:$C$54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9-7216-48A4-AF47-2419D7710914}"/>
            </c:ext>
          </c:extLst>
        </c:ser>
        <c:dLbls>
          <c:dLblPos val="t"/>
          <c:showLegendKey val="0"/>
          <c:showVal val="1"/>
          <c:showCatName val="0"/>
          <c:showSerName val="0"/>
          <c:showPercent val="0"/>
          <c:showBubbleSize val="0"/>
        </c:dLbls>
        <c:marker val="1"/>
        <c:smooth val="0"/>
        <c:axId val="1348844063"/>
        <c:axId val="1348847423"/>
      </c:lineChart>
      <c:catAx>
        <c:axId val="134884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48847423"/>
        <c:crosses val="autoZero"/>
        <c:auto val="1"/>
        <c:lblAlgn val="ctr"/>
        <c:lblOffset val="100"/>
        <c:noMultiLvlLbl val="0"/>
      </c:catAx>
      <c:valAx>
        <c:axId val="1348847423"/>
        <c:scaling>
          <c:orientation val="minMax"/>
        </c:scaling>
        <c:delete val="1"/>
        <c:axPos val="l"/>
        <c:numFmt formatCode="General" sourceLinked="1"/>
        <c:majorTickMark val="none"/>
        <c:minorTickMark val="none"/>
        <c:tickLblPos val="nextTo"/>
        <c:crossAx val="1348844063"/>
        <c:crosses val="autoZero"/>
        <c:crossBetween val="between"/>
      </c:valAx>
      <c:spPr>
        <a:noFill/>
        <a:ln>
          <a:noFill/>
        </a:ln>
        <a:effectLst/>
      </c:spPr>
    </c:plotArea>
    <c:legend>
      <c:legendPos val="t"/>
      <c:layout>
        <c:manualLayout>
          <c:xMode val="edge"/>
          <c:yMode val="edge"/>
          <c:x val="0.34598518725345917"/>
          <c:y val="0.21292129970146667"/>
          <c:w val="0.30865856234975703"/>
          <c:h val="9.991333329292928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DB.xlsx]Pivot Table!PivotTable8</c:name>
    <c:fmtId val="7"/>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200" b="1"/>
              <a:t>Bike Purchase by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1.6833333333333332E-2"/>
              <c:y val="-3.93864829396325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3.7222222222222223E-3"/>
              <c:y val="-2.08679644211140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3.6277777777777881E-2"/>
              <c:y val="-4.40161125692622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3.7222222222222223E-3"/>
              <c:y val="-2.08679644211140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1.6833333333333332E-2"/>
              <c:y val="-3.93864829396325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3.6277777777777881E-2"/>
              <c:y val="-4.40161125692622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tx2">
              <a:lumMod val="60000"/>
              <a:lumOff val="40000"/>
            </a:schemeClr>
          </a:solidFill>
          <a:ln>
            <a:noFill/>
          </a:ln>
          <a:effectLst/>
        </c:spPr>
      </c:pivotFmt>
      <c:pivotFmt>
        <c:idx val="13"/>
        <c:spPr>
          <a:solidFill>
            <a:schemeClr val="tx2">
              <a:lumMod val="60000"/>
              <a:lumOff val="40000"/>
            </a:schemeClr>
          </a:solidFill>
          <a:ln>
            <a:noFill/>
          </a:ln>
          <a:effectLst/>
        </c:spPr>
      </c:pivotFmt>
      <c:pivotFmt>
        <c:idx val="14"/>
        <c:spPr>
          <a:solidFill>
            <a:schemeClr val="tx2">
              <a:lumMod val="60000"/>
              <a:lumOff val="40000"/>
            </a:schemeClr>
          </a:solidFill>
          <a:ln>
            <a:noFill/>
          </a:ln>
          <a:effectLst/>
        </c:spPr>
      </c:pivotFmt>
    </c:pivotFmts>
    <c:plotArea>
      <c:layout>
        <c:manualLayout>
          <c:layoutTarget val="inner"/>
          <c:xMode val="edge"/>
          <c:yMode val="edge"/>
          <c:x val="3.7639200711180654E-2"/>
          <c:y val="0.36353560242890609"/>
          <c:w val="0.91719361638060826"/>
          <c:h val="0.49340042746849627"/>
        </c:manualLayout>
      </c:layout>
      <c:barChart>
        <c:barDir val="col"/>
        <c:grouping val="clustered"/>
        <c:varyColors val="0"/>
        <c:ser>
          <c:idx val="0"/>
          <c:order val="0"/>
          <c:tx>
            <c:strRef>
              <c:f>'Pivot Table'!$B$21:$B$22</c:f>
              <c:strCache>
                <c:ptCount val="1"/>
                <c:pt idx="0">
                  <c:v>No</c:v>
                </c:pt>
              </c:strCache>
            </c:strRef>
          </c:tx>
          <c:spPr>
            <a:solidFill>
              <a:schemeClr val="tx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Table'!$A$23:$A$26</c:f>
              <c:strCache>
                <c:ptCount val="3"/>
                <c:pt idx="0">
                  <c:v>Middle Age</c:v>
                </c:pt>
                <c:pt idx="1">
                  <c:v>Old</c:v>
                </c:pt>
                <c:pt idx="2">
                  <c:v>Young</c:v>
                </c:pt>
              </c:strCache>
            </c:strRef>
          </c:cat>
          <c:val>
            <c:numRef>
              <c:f>'Pivot Table'!$B$23:$B$26</c:f>
              <c:numCache>
                <c:formatCode>General</c:formatCode>
                <c:ptCount val="3"/>
                <c:pt idx="0">
                  <c:v>318</c:v>
                </c:pt>
                <c:pt idx="1">
                  <c:v>130</c:v>
                </c:pt>
                <c:pt idx="2">
                  <c:v>71</c:v>
                </c:pt>
              </c:numCache>
            </c:numRef>
          </c:val>
          <c:extLst>
            <c:ext xmlns:c16="http://schemas.microsoft.com/office/drawing/2014/chart" uri="{C3380CC4-5D6E-409C-BE32-E72D297353CC}">
              <c16:uniqueId val="{00000000-013E-4B5C-9A36-508562E4084D}"/>
            </c:ext>
          </c:extLst>
        </c:ser>
        <c:ser>
          <c:idx val="1"/>
          <c:order val="1"/>
          <c:tx>
            <c:strRef>
              <c:f>'Pivot Table'!$C$21:$C$22</c:f>
              <c:strCache>
                <c:ptCount val="1"/>
                <c:pt idx="0">
                  <c:v>Yes</c:v>
                </c:pt>
              </c:strCache>
            </c:strRef>
          </c:tx>
          <c:spPr>
            <a:solidFill>
              <a:schemeClr val="tx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Table'!$A$23:$A$26</c:f>
              <c:strCache>
                <c:ptCount val="3"/>
                <c:pt idx="0">
                  <c:v>Middle Age</c:v>
                </c:pt>
                <c:pt idx="1">
                  <c:v>Old</c:v>
                </c:pt>
                <c:pt idx="2">
                  <c:v>Young</c:v>
                </c:pt>
              </c:strCache>
            </c:strRef>
          </c:cat>
          <c:val>
            <c:numRef>
              <c:f>'Pivot Table'!$C$23:$C$26</c:f>
              <c:numCache>
                <c:formatCode>General</c:formatCode>
                <c:ptCount val="3"/>
                <c:pt idx="0">
                  <c:v>383</c:v>
                </c:pt>
                <c:pt idx="1">
                  <c:v>59</c:v>
                </c:pt>
                <c:pt idx="2">
                  <c:v>39</c:v>
                </c:pt>
              </c:numCache>
            </c:numRef>
          </c:val>
          <c:extLst>
            <c:ext xmlns:c16="http://schemas.microsoft.com/office/drawing/2014/chart" uri="{C3380CC4-5D6E-409C-BE32-E72D297353CC}">
              <c16:uniqueId val="{00000004-875F-4578-BBE5-09F40776F4CC}"/>
            </c:ext>
          </c:extLst>
        </c:ser>
        <c:dLbls>
          <c:dLblPos val="outEnd"/>
          <c:showLegendKey val="0"/>
          <c:showVal val="1"/>
          <c:showCatName val="0"/>
          <c:showSerName val="0"/>
          <c:showPercent val="0"/>
          <c:showBubbleSize val="0"/>
        </c:dLbls>
        <c:gapWidth val="150"/>
        <c:axId val="1325256047"/>
        <c:axId val="1325255087"/>
      </c:barChart>
      <c:catAx>
        <c:axId val="1325256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25255087"/>
        <c:crosses val="autoZero"/>
        <c:auto val="1"/>
        <c:lblAlgn val="ctr"/>
        <c:lblOffset val="100"/>
        <c:noMultiLvlLbl val="0"/>
      </c:catAx>
      <c:valAx>
        <c:axId val="1325255087"/>
        <c:scaling>
          <c:orientation val="minMax"/>
        </c:scaling>
        <c:delete val="1"/>
        <c:axPos val="l"/>
        <c:numFmt formatCode="General" sourceLinked="1"/>
        <c:majorTickMark val="none"/>
        <c:minorTickMark val="none"/>
        <c:tickLblPos val="nextTo"/>
        <c:crossAx val="1325256047"/>
        <c:crosses val="autoZero"/>
        <c:crossBetween val="between"/>
      </c:valAx>
      <c:spPr>
        <a:noFill/>
        <a:ln>
          <a:noFill/>
        </a:ln>
        <a:effectLst/>
      </c:spPr>
    </c:plotArea>
    <c:legend>
      <c:legendPos val="t"/>
      <c:layout>
        <c:manualLayout>
          <c:xMode val="edge"/>
          <c:yMode val="edge"/>
          <c:x val="0.40388597455890318"/>
          <c:y val="0.21750396264644967"/>
          <c:w val="0.19222805088219347"/>
          <c:h val="0.100147477738151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DB.xlsx]Pivot Table!Regions</c:name>
    <c:fmtId val="9"/>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200" b="1"/>
              <a:t>Bike Purchase by Regions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Table'!$B$11:$B$12</c:f>
              <c:strCache>
                <c:ptCount val="1"/>
                <c:pt idx="0">
                  <c:v>No</c:v>
                </c:pt>
              </c:strCache>
            </c:strRef>
          </c:tx>
          <c:spPr>
            <a:solidFill>
              <a:schemeClr val="tx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Table'!$A$13:$A$16</c:f>
              <c:strCache>
                <c:ptCount val="3"/>
                <c:pt idx="0">
                  <c:v>Europe</c:v>
                </c:pt>
                <c:pt idx="1">
                  <c:v>North America</c:v>
                </c:pt>
                <c:pt idx="2">
                  <c:v>Pacific</c:v>
                </c:pt>
              </c:strCache>
            </c:strRef>
          </c:cat>
          <c:val>
            <c:numRef>
              <c:f>'Pivot Table'!$B$13:$B$16</c:f>
              <c:numCache>
                <c:formatCode>General</c:formatCode>
                <c:ptCount val="3"/>
                <c:pt idx="0">
                  <c:v>152</c:v>
                </c:pt>
                <c:pt idx="1">
                  <c:v>288</c:v>
                </c:pt>
                <c:pt idx="2">
                  <c:v>79</c:v>
                </c:pt>
              </c:numCache>
            </c:numRef>
          </c:val>
          <c:extLst>
            <c:ext xmlns:c16="http://schemas.microsoft.com/office/drawing/2014/chart" uri="{C3380CC4-5D6E-409C-BE32-E72D297353CC}">
              <c16:uniqueId val="{00000000-9938-4C5F-BFD1-DC146DEAD623}"/>
            </c:ext>
          </c:extLst>
        </c:ser>
        <c:ser>
          <c:idx val="1"/>
          <c:order val="1"/>
          <c:tx>
            <c:strRef>
              <c:f>'Pivot Table'!$C$11:$C$12</c:f>
              <c:strCache>
                <c:ptCount val="1"/>
                <c:pt idx="0">
                  <c:v>Yes</c:v>
                </c:pt>
              </c:strCache>
            </c:strRef>
          </c:tx>
          <c:spPr>
            <a:solidFill>
              <a:schemeClr val="tx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Table'!$A$13:$A$16</c:f>
              <c:strCache>
                <c:ptCount val="3"/>
                <c:pt idx="0">
                  <c:v>Europe</c:v>
                </c:pt>
                <c:pt idx="1">
                  <c:v>North America</c:v>
                </c:pt>
                <c:pt idx="2">
                  <c:v>Pacific</c:v>
                </c:pt>
              </c:strCache>
            </c:strRef>
          </c:cat>
          <c:val>
            <c:numRef>
              <c:f>'Pivot Table'!$C$13:$C$16</c:f>
              <c:numCache>
                <c:formatCode>General</c:formatCode>
                <c:ptCount val="3"/>
                <c:pt idx="0">
                  <c:v>148</c:v>
                </c:pt>
                <c:pt idx="1">
                  <c:v>220</c:v>
                </c:pt>
                <c:pt idx="2">
                  <c:v>113</c:v>
                </c:pt>
              </c:numCache>
            </c:numRef>
          </c:val>
          <c:extLst>
            <c:ext xmlns:c16="http://schemas.microsoft.com/office/drawing/2014/chart" uri="{C3380CC4-5D6E-409C-BE32-E72D297353CC}">
              <c16:uniqueId val="{00000004-9223-4408-B263-6D36122E805D}"/>
            </c:ext>
          </c:extLst>
        </c:ser>
        <c:dLbls>
          <c:dLblPos val="outEnd"/>
          <c:showLegendKey val="0"/>
          <c:showVal val="1"/>
          <c:showCatName val="0"/>
          <c:showSerName val="0"/>
          <c:showPercent val="0"/>
          <c:showBubbleSize val="0"/>
        </c:dLbls>
        <c:gapWidth val="219"/>
        <c:overlap val="-27"/>
        <c:axId val="1925935680"/>
        <c:axId val="1925938080"/>
      </c:barChart>
      <c:catAx>
        <c:axId val="19259356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25938080"/>
        <c:crosses val="autoZero"/>
        <c:auto val="1"/>
        <c:lblAlgn val="ctr"/>
        <c:lblOffset val="100"/>
        <c:noMultiLvlLbl val="0"/>
      </c:catAx>
      <c:valAx>
        <c:axId val="1925938080"/>
        <c:scaling>
          <c:orientation val="minMax"/>
        </c:scaling>
        <c:delete val="1"/>
        <c:axPos val="l"/>
        <c:numFmt formatCode="General" sourceLinked="1"/>
        <c:majorTickMark val="out"/>
        <c:minorTickMark val="none"/>
        <c:tickLblPos val="nextTo"/>
        <c:crossAx val="1925935680"/>
        <c:crosses val="autoZero"/>
        <c:crossBetween val="between"/>
      </c:valAx>
      <c:spPr>
        <a:noFill/>
        <a:ln>
          <a:noFill/>
        </a:ln>
        <a:effectLst/>
      </c:spPr>
    </c:plotArea>
    <c:legend>
      <c:legendPos val="t"/>
      <c:layout>
        <c:manualLayout>
          <c:xMode val="edge"/>
          <c:yMode val="edge"/>
          <c:x val="0.41071674776937811"/>
          <c:y val="0.21750396264644967"/>
          <c:w val="0.18581679284282726"/>
          <c:h val="0.100147477738151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DB.xlsx]Pivot Table!PivotTable11</c:name>
    <c:fmtId val="6"/>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200" b="1"/>
              <a:t>Bike Purchase by Income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Table'!$B$38:$B$39</c:f>
              <c:strCache>
                <c:ptCount val="1"/>
                <c:pt idx="0">
                  <c:v>No</c:v>
                </c:pt>
              </c:strCache>
            </c:strRef>
          </c:tx>
          <c:spPr>
            <a:solidFill>
              <a:schemeClr val="tx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Table'!$A$40:$A$43</c:f>
              <c:strCache>
                <c:ptCount val="3"/>
                <c:pt idx="0">
                  <c:v>High-Income</c:v>
                </c:pt>
                <c:pt idx="1">
                  <c:v>Low-Income</c:v>
                </c:pt>
                <c:pt idx="2">
                  <c:v>Mid-Income</c:v>
                </c:pt>
              </c:strCache>
            </c:strRef>
          </c:cat>
          <c:val>
            <c:numRef>
              <c:f>'Pivot Table'!$B$40:$B$43</c:f>
              <c:numCache>
                <c:formatCode>General</c:formatCode>
                <c:ptCount val="3"/>
                <c:pt idx="0">
                  <c:v>36</c:v>
                </c:pt>
                <c:pt idx="1">
                  <c:v>253</c:v>
                </c:pt>
                <c:pt idx="2">
                  <c:v>230</c:v>
                </c:pt>
              </c:numCache>
            </c:numRef>
          </c:val>
          <c:extLst>
            <c:ext xmlns:c16="http://schemas.microsoft.com/office/drawing/2014/chart" uri="{C3380CC4-5D6E-409C-BE32-E72D297353CC}">
              <c16:uniqueId val="{00000000-A2F6-4AC8-A7F8-2B85D3F38EBF}"/>
            </c:ext>
          </c:extLst>
        </c:ser>
        <c:ser>
          <c:idx val="1"/>
          <c:order val="1"/>
          <c:tx>
            <c:strRef>
              <c:f>'Pivot Table'!$C$38:$C$39</c:f>
              <c:strCache>
                <c:ptCount val="1"/>
                <c:pt idx="0">
                  <c:v>Yes</c:v>
                </c:pt>
              </c:strCache>
            </c:strRef>
          </c:tx>
          <c:spPr>
            <a:solidFill>
              <a:schemeClr val="tx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Table'!$A$40:$A$43</c:f>
              <c:strCache>
                <c:ptCount val="3"/>
                <c:pt idx="0">
                  <c:v>High-Income</c:v>
                </c:pt>
                <c:pt idx="1">
                  <c:v>Low-Income</c:v>
                </c:pt>
                <c:pt idx="2">
                  <c:v>Mid-Income</c:v>
                </c:pt>
              </c:strCache>
            </c:strRef>
          </c:cat>
          <c:val>
            <c:numRef>
              <c:f>'Pivot Table'!$C$40:$C$43</c:f>
              <c:numCache>
                <c:formatCode>General</c:formatCode>
                <c:ptCount val="3"/>
                <c:pt idx="0">
                  <c:v>40</c:v>
                </c:pt>
                <c:pt idx="1">
                  <c:v>223</c:v>
                </c:pt>
                <c:pt idx="2">
                  <c:v>218</c:v>
                </c:pt>
              </c:numCache>
            </c:numRef>
          </c:val>
          <c:extLst>
            <c:ext xmlns:c16="http://schemas.microsoft.com/office/drawing/2014/chart" uri="{C3380CC4-5D6E-409C-BE32-E72D297353CC}">
              <c16:uniqueId val="{00000004-70A6-4C08-B89D-F1DA4AF44EEC}"/>
            </c:ext>
          </c:extLst>
        </c:ser>
        <c:dLbls>
          <c:dLblPos val="outEnd"/>
          <c:showLegendKey val="0"/>
          <c:showVal val="1"/>
          <c:showCatName val="0"/>
          <c:showSerName val="0"/>
          <c:showPercent val="0"/>
          <c:showBubbleSize val="0"/>
        </c:dLbls>
        <c:gapWidth val="219"/>
        <c:overlap val="-27"/>
        <c:axId val="1345482479"/>
        <c:axId val="1345484399"/>
      </c:barChart>
      <c:catAx>
        <c:axId val="1345482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45484399"/>
        <c:crosses val="autoZero"/>
        <c:auto val="1"/>
        <c:lblAlgn val="ctr"/>
        <c:lblOffset val="100"/>
        <c:noMultiLvlLbl val="0"/>
      </c:catAx>
      <c:valAx>
        <c:axId val="1345484399"/>
        <c:scaling>
          <c:orientation val="minMax"/>
        </c:scaling>
        <c:delete val="1"/>
        <c:axPos val="l"/>
        <c:numFmt formatCode="General" sourceLinked="1"/>
        <c:majorTickMark val="none"/>
        <c:minorTickMark val="none"/>
        <c:tickLblPos val="nextTo"/>
        <c:crossAx val="1345482479"/>
        <c:crosses val="autoZero"/>
        <c:crossBetween val="between"/>
      </c:valAx>
      <c:spPr>
        <a:noFill/>
        <a:ln>
          <a:noFill/>
        </a:ln>
        <a:effectLst/>
      </c:spPr>
    </c:plotArea>
    <c:legend>
      <c:legendPos val="t"/>
      <c:layout>
        <c:manualLayout>
          <c:xMode val="edge"/>
          <c:yMode val="edge"/>
          <c:x val="0.40763634516639241"/>
          <c:y val="0.21156933883617818"/>
          <c:w val="0.19222805088219347"/>
          <c:h val="0.100147477738151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DB.xlsx]Pivot Table!Cars</c:name>
    <c:fmtId val="6"/>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200" b="1" i="0" u="none" strike="noStrike" baseline="0"/>
              <a:t>Bike Purchase Rate by Cars Owned</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tx2">
              <a:lumMod val="50000"/>
            </a:schemeClr>
          </a:solidFill>
          <a:ln>
            <a:noFill/>
          </a:ln>
          <a:effectLst/>
        </c:spPr>
        <c:marker>
          <c:symbol val="none"/>
        </c:marker>
      </c:pivotFmt>
      <c:pivotFmt>
        <c:idx val="1"/>
        <c:spPr>
          <a:solidFill>
            <a:schemeClr val="tx2">
              <a:lumMod val="60000"/>
              <a:lumOff val="40000"/>
            </a:schemeClr>
          </a:solidFill>
          <a:ln>
            <a:noFill/>
          </a:ln>
          <a:effectLst/>
        </c:spPr>
        <c:marker>
          <c:symbol val="none"/>
        </c:marker>
      </c:pivotFmt>
      <c:pivotFmt>
        <c:idx val="2"/>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Table'!$B$58:$B$59</c:f>
              <c:strCache>
                <c:ptCount val="1"/>
                <c:pt idx="0">
                  <c:v>No</c:v>
                </c:pt>
              </c:strCache>
            </c:strRef>
          </c:tx>
          <c:spPr>
            <a:solidFill>
              <a:schemeClr val="tx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Table'!$A$60:$A$65</c:f>
              <c:strCache>
                <c:ptCount val="5"/>
                <c:pt idx="0">
                  <c:v>0</c:v>
                </c:pt>
                <c:pt idx="1">
                  <c:v>1</c:v>
                </c:pt>
                <c:pt idx="2">
                  <c:v>2</c:v>
                </c:pt>
                <c:pt idx="3">
                  <c:v>3</c:v>
                </c:pt>
                <c:pt idx="4">
                  <c:v>4</c:v>
                </c:pt>
              </c:strCache>
            </c:strRef>
          </c:cat>
          <c:val>
            <c:numRef>
              <c:f>'Pivot Table'!$B$60:$B$65</c:f>
              <c:numCache>
                <c:formatCode>General</c:formatCode>
                <c:ptCount val="5"/>
                <c:pt idx="0">
                  <c:v>96</c:v>
                </c:pt>
                <c:pt idx="1">
                  <c:v>115</c:v>
                </c:pt>
                <c:pt idx="2">
                  <c:v>218</c:v>
                </c:pt>
                <c:pt idx="3">
                  <c:v>52</c:v>
                </c:pt>
                <c:pt idx="4">
                  <c:v>38</c:v>
                </c:pt>
              </c:numCache>
            </c:numRef>
          </c:val>
          <c:extLst>
            <c:ext xmlns:c16="http://schemas.microsoft.com/office/drawing/2014/chart" uri="{C3380CC4-5D6E-409C-BE32-E72D297353CC}">
              <c16:uniqueId val="{00000000-485E-40E9-9F9A-E45A7CB06FAC}"/>
            </c:ext>
          </c:extLst>
        </c:ser>
        <c:ser>
          <c:idx val="1"/>
          <c:order val="1"/>
          <c:tx>
            <c:strRef>
              <c:f>'Pivot Table'!$C$58:$C$59</c:f>
              <c:strCache>
                <c:ptCount val="1"/>
                <c:pt idx="0">
                  <c:v>Yes</c:v>
                </c:pt>
              </c:strCache>
            </c:strRef>
          </c:tx>
          <c:spPr>
            <a:solidFill>
              <a:schemeClr val="tx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Table'!$A$60:$A$65</c:f>
              <c:strCache>
                <c:ptCount val="5"/>
                <c:pt idx="0">
                  <c:v>0</c:v>
                </c:pt>
                <c:pt idx="1">
                  <c:v>1</c:v>
                </c:pt>
                <c:pt idx="2">
                  <c:v>2</c:v>
                </c:pt>
                <c:pt idx="3">
                  <c:v>3</c:v>
                </c:pt>
                <c:pt idx="4">
                  <c:v>4</c:v>
                </c:pt>
              </c:strCache>
            </c:strRef>
          </c:cat>
          <c:val>
            <c:numRef>
              <c:f>'Pivot Table'!$C$60:$C$65</c:f>
              <c:numCache>
                <c:formatCode>General</c:formatCode>
                <c:ptCount val="5"/>
                <c:pt idx="0">
                  <c:v>151</c:v>
                </c:pt>
                <c:pt idx="1">
                  <c:v>152</c:v>
                </c:pt>
                <c:pt idx="2">
                  <c:v>124</c:v>
                </c:pt>
                <c:pt idx="3">
                  <c:v>33</c:v>
                </c:pt>
                <c:pt idx="4">
                  <c:v>21</c:v>
                </c:pt>
              </c:numCache>
            </c:numRef>
          </c:val>
          <c:extLst>
            <c:ext xmlns:c16="http://schemas.microsoft.com/office/drawing/2014/chart" uri="{C3380CC4-5D6E-409C-BE32-E72D297353CC}">
              <c16:uniqueId val="{00000004-2CF9-4096-892F-4C7E37D6E4DE}"/>
            </c:ext>
          </c:extLst>
        </c:ser>
        <c:dLbls>
          <c:dLblPos val="outEnd"/>
          <c:showLegendKey val="0"/>
          <c:showVal val="1"/>
          <c:showCatName val="0"/>
          <c:showSerName val="0"/>
          <c:showPercent val="0"/>
          <c:showBubbleSize val="0"/>
        </c:dLbls>
        <c:gapWidth val="182"/>
        <c:axId val="1356302751"/>
        <c:axId val="1356307551"/>
      </c:barChart>
      <c:catAx>
        <c:axId val="1356302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56307551"/>
        <c:crosses val="autoZero"/>
        <c:auto val="1"/>
        <c:lblAlgn val="ctr"/>
        <c:lblOffset val="100"/>
        <c:noMultiLvlLbl val="0"/>
      </c:catAx>
      <c:valAx>
        <c:axId val="1356307551"/>
        <c:scaling>
          <c:orientation val="minMax"/>
        </c:scaling>
        <c:delete val="1"/>
        <c:axPos val="l"/>
        <c:numFmt formatCode="General" sourceLinked="1"/>
        <c:majorTickMark val="none"/>
        <c:minorTickMark val="none"/>
        <c:tickLblPos val="nextTo"/>
        <c:crossAx val="1356302751"/>
        <c:crosses val="autoZero"/>
        <c:crossBetween val="between"/>
      </c:valAx>
      <c:spPr>
        <a:noFill/>
        <a:ln>
          <a:noFill/>
        </a:ln>
        <a:effectLst/>
      </c:spPr>
    </c:plotArea>
    <c:legend>
      <c:legendPos val="t"/>
      <c:layout>
        <c:manualLayout>
          <c:xMode val="edge"/>
          <c:yMode val="edge"/>
          <c:x val="0.40412905407435468"/>
          <c:y val="0.21292129970146667"/>
          <c:w val="0.19222805088219347"/>
          <c:h val="9.991333329292928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550333</xdr:colOff>
      <xdr:row>3</xdr:row>
      <xdr:rowOff>151421</xdr:rowOff>
    </xdr:from>
    <xdr:to>
      <xdr:col>19</xdr:col>
      <xdr:colOff>541867</xdr:colOff>
      <xdr:row>6</xdr:row>
      <xdr:rowOff>31533</xdr:rowOff>
    </xdr:to>
    <xdr:sp macro="" textlink="">
      <xdr:nvSpPr>
        <xdr:cNvPr id="30" name="Rectangle 29">
          <a:extLst>
            <a:ext uri="{FF2B5EF4-FFF2-40B4-BE49-F238E27FC236}">
              <a16:creationId xmlns:a16="http://schemas.microsoft.com/office/drawing/2014/main" id="{563CFA02-6E00-D020-2C2B-B3935650C81C}"/>
            </a:ext>
          </a:extLst>
        </xdr:cNvPr>
        <xdr:cNvSpPr/>
      </xdr:nvSpPr>
      <xdr:spPr>
        <a:xfrm>
          <a:off x="1769533" y="710221"/>
          <a:ext cx="10354734" cy="438912"/>
        </a:xfrm>
        <a:prstGeom prst="rect">
          <a:avLst/>
        </a:prstGeom>
        <a:solidFill>
          <a:schemeClr val="tx2">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567266</xdr:colOff>
      <xdr:row>16</xdr:row>
      <xdr:rowOff>85620</xdr:rowOff>
    </xdr:from>
    <xdr:to>
      <xdr:col>19</xdr:col>
      <xdr:colOff>558797</xdr:colOff>
      <xdr:row>18</xdr:row>
      <xdr:rowOff>149120</xdr:rowOff>
    </xdr:to>
    <xdr:sp macro="" textlink="">
      <xdr:nvSpPr>
        <xdr:cNvPr id="29" name="Rectangle 28">
          <a:extLst>
            <a:ext uri="{FF2B5EF4-FFF2-40B4-BE49-F238E27FC236}">
              <a16:creationId xmlns:a16="http://schemas.microsoft.com/office/drawing/2014/main" id="{0A2B8D28-CD06-CE4E-79B2-3785B12F9F91}"/>
            </a:ext>
          </a:extLst>
        </xdr:cNvPr>
        <xdr:cNvSpPr/>
      </xdr:nvSpPr>
      <xdr:spPr>
        <a:xfrm>
          <a:off x="1783604" y="3090690"/>
          <a:ext cx="10330404" cy="439134"/>
        </a:xfrm>
        <a:prstGeom prst="rect">
          <a:avLst/>
        </a:prstGeom>
        <a:solidFill>
          <a:schemeClr val="tx2">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24749</xdr:colOff>
      <xdr:row>0</xdr:row>
      <xdr:rowOff>15954</xdr:rowOff>
    </xdr:from>
    <xdr:to>
      <xdr:col>19</xdr:col>
      <xdr:colOff>585739</xdr:colOff>
      <xdr:row>3</xdr:row>
      <xdr:rowOff>97366</xdr:rowOff>
    </xdr:to>
    <xdr:sp macro="" textlink="">
      <xdr:nvSpPr>
        <xdr:cNvPr id="2" name="Rectangle 1">
          <a:extLst>
            <a:ext uri="{FF2B5EF4-FFF2-40B4-BE49-F238E27FC236}">
              <a16:creationId xmlns:a16="http://schemas.microsoft.com/office/drawing/2014/main" id="{D588D16F-F7D4-EBE1-FF8D-B85BCD1A723D}"/>
            </a:ext>
          </a:extLst>
        </xdr:cNvPr>
        <xdr:cNvSpPr/>
      </xdr:nvSpPr>
      <xdr:spPr>
        <a:xfrm>
          <a:off x="24749" y="15954"/>
          <a:ext cx="12143390" cy="640212"/>
        </a:xfrm>
        <a:prstGeom prst="rect">
          <a:avLst/>
        </a:prstGeom>
        <a:solidFill>
          <a:schemeClr val="tx2">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247163</xdr:colOff>
      <xdr:row>0</xdr:row>
      <xdr:rowOff>89551</xdr:rowOff>
    </xdr:from>
    <xdr:to>
      <xdr:col>15</xdr:col>
      <xdr:colOff>262470</xdr:colOff>
      <xdr:row>3</xdr:row>
      <xdr:rowOff>56987</xdr:rowOff>
    </xdr:to>
    <xdr:sp macro="" textlink="">
      <xdr:nvSpPr>
        <xdr:cNvPr id="5" name="TextBox 4">
          <a:extLst>
            <a:ext uri="{FF2B5EF4-FFF2-40B4-BE49-F238E27FC236}">
              <a16:creationId xmlns:a16="http://schemas.microsoft.com/office/drawing/2014/main" id="{E3FBEDBD-1CD7-C8AE-BCDD-C3320C39AFF9}"/>
            </a:ext>
          </a:extLst>
        </xdr:cNvPr>
        <xdr:cNvSpPr txBox="1"/>
      </xdr:nvSpPr>
      <xdr:spPr>
        <a:xfrm>
          <a:off x="2685563" y="89551"/>
          <a:ext cx="6720907" cy="526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a:solidFill>
                <a:sysClr val="windowText" lastClr="000000"/>
              </a:solidFill>
              <a:latin typeface="Aptos Black" panose="020F0502020204030204" pitchFamily="34" charset="0"/>
            </a:rPr>
            <a:t>BIKE SALES DASHBOARD</a:t>
          </a:r>
        </a:p>
      </xdr:txBody>
    </xdr:sp>
    <xdr:clientData/>
  </xdr:twoCellAnchor>
  <xdr:twoCellAnchor>
    <xdr:from>
      <xdr:col>0</xdr:col>
      <xdr:colOff>9621</xdr:colOff>
      <xdr:row>3</xdr:row>
      <xdr:rowOff>134310</xdr:rowOff>
    </xdr:from>
    <xdr:to>
      <xdr:col>2</xdr:col>
      <xdr:colOff>509924</xdr:colOff>
      <xdr:row>27</xdr:row>
      <xdr:rowOff>175847</xdr:rowOff>
    </xdr:to>
    <xdr:sp macro="" textlink="">
      <xdr:nvSpPr>
        <xdr:cNvPr id="6" name="Rectangle 5">
          <a:extLst>
            <a:ext uri="{FF2B5EF4-FFF2-40B4-BE49-F238E27FC236}">
              <a16:creationId xmlns:a16="http://schemas.microsoft.com/office/drawing/2014/main" id="{33831FAC-C905-639B-3820-DC3B9E8416EA}"/>
            </a:ext>
          </a:extLst>
        </xdr:cNvPr>
        <xdr:cNvSpPr/>
      </xdr:nvSpPr>
      <xdr:spPr>
        <a:xfrm>
          <a:off x="9621" y="691156"/>
          <a:ext cx="1711688" cy="4496306"/>
        </a:xfrm>
        <a:prstGeom prst="rect">
          <a:avLst/>
        </a:prstGeom>
        <a:solidFill>
          <a:schemeClr val="tx2">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548411</xdr:colOff>
      <xdr:row>3</xdr:row>
      <xdr:rowOff>153942</xdr:rowOff>
    </xdr:from>
    <xdr:to>
      <xdr:col>8</xdr:col>
      <xdr:colOff>285729</xdr:colOff>
      <xdr:row>15</xdr:row>
      <xdr:rowOff>45138</xdr:rowOff>
    </xdr:to>
    <xdr:graphicFrame macro="">
      <xdr:nvGraphicFramePr>
        <xdr:cNvPr id="15" name="Chart 14">
          <a:extLst>
            <a:ext uri="{FF2B5EF4-FFF2-40B4-BE49-F238E27FC236}">
              <a16:creationId xmlns:a16="http://schemas.microsoft.com/office/drawing/2014/main" id="{A3F57286-8947-4E1A-83B4-0A2A60DD23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28863</xdr:colOff>
      <xdr:row>3</xdr:row>
      <xdr:rowOff>156544</xdr:rowOff>
    </xdr:from>
    <xdr:to>
      <xdr:col>2</xdr:col>
      <xdr:colOff>432954</xdr:colOff>
      <xdr:row>8</xdr:row>
      <xdr:rowOff>155004</xdr:rowOff>
    </xdr:to>
    <mc:AlternateContent xmlns:mc="http://schemas.openxmlformats.org/markup-compatibility/2006" xmlns:a14="http://schemas.microsoft.com/office/drawing/2010/main">
      <mc:Choice Requires="a14">
        <xdr:graphicFrame macro="">
          <xdr:nvGraphicFramePr>
            <xdr:cNvPr id="16" name="Gender">
              <a:extLst>
                <a:ext uri="{FF2B5EF4-FFF2-40B4-BE49-F238E27FC236}">
                  <a16:creationId xmlns:a16="http://schemas.microsoft.com/office/drawing/2014/main" id="{A7A16205-D62A-4BFB-8B78-1FA77F0FA43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8863" y="713390"/>
              <a:ext cx="1615476" cy="9265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28863</xdr:colOff>
      <xdr:row>8</xdr:row>
      <xdr:rowOff>143933</xdr:rowOff>
    </xdr:from>
    <xdr:to>
      <xdr:col>2</xdr:col>
      <xdr:colOff>432954</xdr:colOff>
      <xdr:row>13</xdr:row>
      <xdr:rowOff>130847</xdr:rowOff>
    </xdr:to>
    <mc:AlternateContent xmlns:mc="http://schemas.openxmlformats.org/markup-compatibility/2006" xmlns:a14="http://schemas.microsoft.com/office/drawing/2010/main">
      <mc:Choice Requires="a14">
        <xdr:graphicFrame macro="">
          <xdr:nvGraphicFramePr>
            <xdr:cNvPr id="17" name="Marital Status">
              <a:extLst>
                <a:ext uri="{FF2B5EF4-FFF2-40B4-BE49-F238E27FC236}">
                  <a16:creationId xmlns:a16="http://schemas.microsoft.com/office/drawing/2014/main" id="{45BEF3F7-2A47-4063-B422-8696C2001D0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8863" y="1628856"/>
              <a:ext cx="1615476" cy="9149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38484</xdr:colOff>
      <xdr:row>13</xdr:row>
      <xdr:rowOff>116546</xdr:rowOff>
    </xdr:from>
    <xdr:to>
      <xdr:col>2</xdr:col>
      <xdr:colOff>442575</xdr:colOff>
      <xdr:row>18</xdr:row>
      <xdr:rowOff>127709</xdr:rowOff>
    </xdr:to>
    <mc:AlternateContent xmlns:mc="http://schemas.openxmlformats.org/markup-compatibility/2006" xmlns:a14="http://schemas.microsoft.com/office/drawing/2010/main">
      <mc:Choice Requires="a14">
        <xdr:graphicFrame macro="">
          <xdr:nvGraphicFramePr>
            <xdr:cNvPr id="18" name="Purchased Bike">
              <a:extLst>
                <a:ext uri="{FF2B5EF4-FFF2-40B4-BE49-F238E27FC236}">
                  <a16:creationId xmlns:a16="http://schemas.microsoft.com/office/drawing/2014/main" id="{3A9247B2-F121-42F2-8653-60AA87125283}"/>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38484" y="2529546"/>
              <a:ext cx="1615476" cy="9392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86593</xdr:colOff>
      <xdr:row>3</xdr:row>
      <xdr:rowOff>153940</xdr:rowOff>
    </xdr:from>
    <xdr:to>
      <xdr:col>19</xdr:col>
      <xdr:colOff>548408</xdr:colOff>
      <xdr:row>15</xdr:row>
      <xdr:rowOff>45136</xdr:rowOff>
    </xdr:to>
    <xdr:graphicFrame macro="">
      <xdr:nvGraphicFramePr>
        <xdr:cNvPr id="20" name="Chart 19">
          <a:extLst>
            <a:ext uri="{FF2B5EF4-FFF2-40B4-BE49-F238E27FC236}">
              <a16:creationId xmlns:a16="http://schemas.microsoft.com/office/drawing/2014/main" id="{E68434EE-A104-4DCC-B20C-E4167C05F6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317500</xdr:colOff>
      <xdr:row>16</xdr:row>
      <xdr:rowOff>86600</xdr:rowOff>
    </xdr:from>
    <xdr:to>
      <xdr:col>14</xdr:col>
      <xdr:colOff>54818</xdr:colOff>
      <xdr:row>27</xdr:row>
      <xdr:rowOff>160598</xdr:rowOff>
    </xdr:to>
    <xdr:graphicFrame macro="">
      <xdr:nvGraphicFramePr>
        <xdr:cNvPr id="21" name="Chart 20">
          <a:extLst>
            <a:ext uri="{FF2B5EF4-FFF2-40B4-BE49-F238E27FC236}">
              <a16:creationId xmlns:a16="http://schemas.microsoft.com/office/drawing/2014/main" id="{059FCCB0-08DA-474B-8272-4E37CAF2A2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86588</xdr:colOff>
      <xdr:row>16</xdr:row>
      <xdr:rowOff>76977</xdr:rowOff>
    </xdr:from>
    <xdr:to>
      <xdr:col>19</xdr:col>
      <xdr:colOff>548914</xdr:colOff>
      <xdr:row>27</xdr:row>
      <xdr:rowOff>150975</xdr:rowOff>
    </xdr:to>
    <xdr:graphicFrame macro="">
      <xdr:nvGraphicFramePr>
        <xdr:cNvPr id="22" name="Chart 21">
          <a:extLst>
            <a:ext uri="{FF2B5EF4-FFF2-40B4-BE49-F238E27FC236}">
              <a16:creationId xmlns:a16="http://schemas.microsoft.com/office/drawing/2014/main" id="{2306766D-7300-483F-A556-EFA0EC2B69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548409</xdr:colOff>
      <xdr:row>16</xdr:row>
      <xdr:rowOff>86596</xdr:rowOff>
    </xdr:from>
    <xdr:to>
      <xdr:col>8</xdr:col>
      <xdr:colOff>285727</xdr:colOff>
      <xdr:row>27</xdr:row>
      <xdr:rowOff>160594</xdr:rowOff>
    </xdr:to>
    <xdr:graphicFrame macro="">
      <xdr:nvGraphicFramePr>
        <xdr:cNvPr id="23" name="Chart 22">
          <a:extLst>
            <a:ext uri="{FF2B5EF4-FFF2-40B4-BE49-F238E27FC236}">
              <a16:creationId xmlns:a16="http://schemas.microsoft.com/office/drawing/2014/main" id="{A322BB0C-D72E-46EE-B20E-69047C9ACA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28864</xdr:colOff>
      <xdr:row>18</xdr:row>
      <xdr:rowOff>65542</xdr:rowOff>
    </xdr:from>
    <xdr:to>
      <xdr:col>2</xdr:col>
      <xdr:colOff>442575</xdr:colOff>
      <xdr:row>27</xdr:row>
      <xdr:rowOff>166079</xdr:rowOff>
    </xdr:to>
    <mc:AlternateContent xmlns:mc="http://schemas.openxmlformats.org/markup-compatibility/2006" xmlns:a14="http://schemas.microsoft.com/office/drawing/2010/main">
      <mc:Choice Requires="a14">
        <xdr:graphicFrame macro="">
          <xdr:nvGraphicFramePr>
            <xdr:cNvPr id="24" name="Occupation">
              <a:extLst>
                <a:ext uri="{FF2B5EF4-FFF2-40B4-BE49-F238E27FC236}">
                  <a16:creationId xmlns:a16="http://schemas.microsoft.com/office/drawing/2014/main" id="{003284C7-F9B0-4729-A32D-EBAA52189A67}"/>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28864" y="3406619"/>
              <a:ext cx="1625096" cy="1771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318178</xdr:colOff>
      <xdr:row>3</xdr:row>
      <xdr:rowOff>153940</xdr:rowOff>
    </xdr:from>
    <xdr:to>
      <xdr:col>14</xdr:col>
      <xdr:colOff>55496</xdr:colOff>
      <xdr:row>15</xdr:row>
      <xdr:rowOff>45136</xdr:rowOff>
    </xdr:to>
    <xdr:graphicFrame macro="">
      <xdr:nvGraphicFramePr>
        <xdr:cNvPr id="25" name="Chart 24">
          <a:extLst>
            <a:ext uri="{FF2B5EF4-FFF2-40B4-BE49-F238E27FC236}">
              <a16:creationId xmlns:a16="http://schemas.microsoft.com/office/drawing/2014/main" id="{E875C444-87A1-4336-B4C1-21BF804AF5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32.642813888888" createdVersion="8" refreshedVersion="8" minRefreshableVersion="3" recordCount="1000" xr:uid="{16629552-1BE7-47EC-9F2E-1398593FD900}">
  <cacheSource type="worksheet">
    <worksheetSource name="Bike_Purchase"/>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Income Bracket" numFmtId="0">
      <sharedItems count="3">
        <s v="Low-Income"/>
        <s v="Mid-Income"/>
        <s v="High-Income"/>
      </sharedItems>
    </cacheField>
    <cacheField name="Children" numFmtId="0">
      <sharedItems containsSemiMixedTypes="0" containsString="0" containsNumber="1" containsInteger="1" minValue="0" maxValue="5" count="6">
        <n v="1"/>
        <n v="3"/>
        <n v="5"/>
        <n v="0"/>
        <n v="2"/>
        <n v="4"/>
      </sharedItems>
    </cacheField>
    <cacheField name="Education" numFmtId="0">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2022470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Bachelors"/>
    <x v="0"/>
    <x v="0"/>
    <x v="0"/>
    <x v="0"/>
    <x v="0"/>
    <n v="42"/>
    <x v="0"/>
    <x v="0"/>
  </r>
  <r>
    <n v="24107"/>
    <x v="0"/>
    <x v="1"/>
    <n v="30000"/>
    <x v="0"/>
    <x v="1"/>
    <s v="Partial College"/>
    <x v="1"/>
    <x v="0"/>
    <x v="1"/>
    <x v="0"/>
    <x v="0"/>
    <n v="43"/>
    <x v="0"/>
    <x v="0"/>
  </r>
  <r>
    <n v="14177"/>
    <x v="0"/>
    <x v="1"/>
    <n v="80000"/>
    <x v="1"/>
    <x v="2"/>
    <s v="Partial College"/>
    <x v="2"/>
    <x v="1"/>
    <x v="2"/>
    <x v="1"/>
    <x v="0"/>
    <n v="60"/>
    <x v="1"/>
    <x v="0"/>
  </r>
  <r>
    <n v="24381"/>
    <x v="1"/>
    <x v="1"/>
    <n v="70000"/>
    <x v="1"/>
    <x v="3"/>
    <s v="Bachelors"/>
    <x v="2"/>
    <x v="0"/>
    <x v="1"/>
    <x v="2"/>
    <x v="1"/>
    <n v="41"/>
    <x v="0"/>
    <x v="1"/>
  </r>
  <r>
    <n v="25597"/>
    <x v="1"/>
    <x v="1"/>
    <n v="30000"/>
    <x v="0"/>
    <x v="3"/>
    <s v="Bachelors"/>
    <x v="1"/>
    <x v="1"/>
    <x v="0"/>
    <x v="0"/>
    <x v="0"/>
    <n v="36"/>
    <x v="0"/>
    <x v="1"/>
  </r>
  <r>
    <n v="13507"/>
    <x v="0"/>
    <x v="0"/>
    <n v="10000"/>
    <x v="0"/>
    <x v="4"/>
    <s v="Partial College"/>
    <x v="3"/>
    <x v="0"/>
    <x v="0"/>
    <x v="3"/>
    <x v="0"/>
    <n v="50"/>
    <x v="0"/>
    <x v="0"/>
  </r>
  <r>
    <n v="27974"/>
    <x v="1"/>
    <x v="1"/>
    <n v="160000"/>
    <x v="2"/>
    <x v="4"/>
    <s v="High School"/>
    <x v="4"/>
    <x v="0"/>
    <x v="3"/>
    <x v="0"/>
    <x v="1"/>
    <n v="33"/>
    <x v="0"/>
    <x v="1"/>
  </r>
  <r>
    <n v="19364"/>
    <x v="0"/>
    <x v="1"/>
    <n v="40000"/>
    <x v="0"/>
    <x v="0"/>
    <s v="Bachelors"/>
    <x v="0"/>
    <x v="0"/>
    <x v="0"/>
    <x v="0"/>
    <x v="0"/>
    <n v="43"/>
    <x v="0"/>
    <x v="1"/>
  </r>
  <r>
    <n v="22155"/>
    <x v="0"/>
    <x v="1"/>
    <n v="20000"/>
    <x v="0"/>
    <x v="4"/>
    <s v="Partial High School"/>
    <x v="1"/>
    <x v="0"/>
    <x v="2"/>
    <x v="2"/>
    <x v="1"/>
    <n v="58"/>
    <x v="1"/>
    <x v="0"/>
  </r>
  <r>
    <n v="19280"/>
    <x v="0"/>
    <x v="1"/>
    <n v="120000"/>
    <x v="2"/>
    <x v="4"/>
    <s v="Partial College"/>
    <x v="3"/>
    <x v="0"/>
    <x v="1"/>
    <x v="0"/>
    <x v="0"/>
    <n v="40"/>
    <x v="0"/>
    <x v="1"/>
  </r>
  <r>
    <n v="22173"/>
    <x v="0"/>
    <x v="0"/>
    <n v="30000"/>
    <x v="0"/>
    <x v="1"/>
    <s v="High School"/>
    <x v="0"/>
    <x v="1"/>
    <x v="2"/>
    <x v="3"/>
    <x v="1"/>
    <n v="54"/>
    <x v="0"/>
    <x v="1"/>
  </r>
  <r>
    <n v="12697"/>
    <x v="1"/>
    <x v="0"/>
    <n v="90000"/>
    <x v="1"/>
    <x v="3"/>
    <s v="Bachelors"/>
    <x v="2"/>
    <x v="1"/>
    <x v="3"/>
    <x v="4"/>
    <x v="1"/>
    <n v="36"/>
    <x v="0"/>
    <x v="0"/>
  </r>
  <r>
    <n v="11434"/>
    <x v="0"/>
    <x v="1"/>
    <n v="170000"/>
    <x v="2"/>
    <x v="2"/>
    <s v="Partial College"/>
    <x v="2"/>
    <x v="0"/>
    <x v="0"/>
    <x v="0"/>
    <x v="0"/>
    <n v="55"/>
    <x v="1"/>
    <x v="0"/>
  </r>
  <r>
    <n v="25323"/>
    <x v="0"/>
    <x v="1"/>
    <n v="40000"/>
    <x v="0"/>
    <x v="4"/>
    <s v="Partial College"/>
    <x v="1"/>
    <x v="0"/>
    <x v="1"/>
    <x v="3"/>
    <x v="0"/>
    <n v="35"/>
    <x v="0"/>
    <x v="1"/>
  </r>
  <r>
    <n v="23542"/>
    <x v="1"/>
    <x v="1"/>
    <n v="60000"/>
    <x v="1"/>
    <x v="0"/>
    <s v="Partial College"/>
    <x v="0"/>
    <x v="1"/>
    <x v="1"/>
    <x v="0"/>
    <x v="1"/>
    <n v="45"/>
    <x v="0"/>
    <x v="1"/>
  </r>
  <r>
    <n v="20870"/>
    <x v="1"/>
    <x v="0"/>
    <n v="10000"/>
    <x v="0"/>
    <x v="4"/>
    <s v="High School"/>
    <x v="3"/>
    <x v="0"/>
    <x v="1"/>
    <x v="0"/>
    <x v="0"/>
    <n v="38"/>
    <x v="0"/>
    <x v="1"/>
  </r>
  <r>
    <n v="23316"/>
    <x v="1"/>
    <x v="1"/>
    <n v="30000"/>
    <x v="0"/>
    <x v="1"/>
    <s v="Partial College"/>
    <x v="1"/>
    <x v="1"/>
    <x v="2"/>
    <x v="3"/>
    <x v="1"/>
    <n v="59"/>
    <x v="1"/>
    <x v="1"/>
  </r>
  <r>
    <n v="12610"/>
    <x v="0"/>
    <x v="0"/>
    <n v="30000"/>
    <x v="0"/>
    <x v="0"/>
    <s v="Bachelors"/>
    <x v="1"/>
    <x v="0"/>
    <x v="0"/>
    <x v="0"/>
    <x v="0"/>
    <n v="47"/>
    <x v="0"/>
    <x v="0"/>
  </r>
  <r>
    <n v="27183"/>
    <x v="1"/>
    <x v="1"/>
    <n v="40000"/>
    <x v="0"/>
    <x v="4"/>
    <s v="Partial College"/>
    <x v="1"/>
    <x v="0"/>
    <x v="1"/>
    <x v="3"/>
    <x v="0"/>
    <n v="35"/>
    <x v="0"/>
    <x v="1"/>
  </r>
  <r>
    <n v="25940"/>
    <x v="1"/>
    <x v="1"/>
    <n v="20000"/>
    <x v="0"/>
    <x v="4"/>
    <s v="Partial High School"/>
    <x v="1"/>
    <x v="0"/>
    <x v="2"/>
    <x v="2"/>
    <x v="1"/>
    <n v="55"/>
    <x v="1"/>
    <x v="1"/>
  </r>
  <r>
    <n v="25598"/>
    <x v="0"/>
    <x v="0"/>
    <n v="40000"/>
    <x v="0"/>
    <x v="3"/>
    <s v="Graduate Degree"/>
    <x v="1"/>
    <x v="0"/>
    <x v="0"/>
    <x v="0"/>
    <x v="0"/>
    <n v="36"/>
    <x v="0"/>
    <x v="1"/>
  </r>
  <r>
    <n v="21564"/>
    <x v="1"/>
    <x v="0"/>
    <n v="80000"/>
    <x v="1"/>
    <x v="3"/>
    <s v="Bachelors"/>
    <x v="2"/>
    <x v="0"/>
    <x v="3"/>
    <x v="4"/>
    <x v="1"/>
    <n v="35"/>
    <x v="0"/>
    <x v="0"/>
  </r>
  <r>
    <n v="19193"/>
    <x v="1"/>
    <x v="1"/>
    <n v="40000"/>
    <x v="0"/>
    <x v="4"/>
    <s v="Partial College"/>
    <x v="1"/>
    <x v="0"/>
    <x v="0"/>
    <x v="3"/>
    <x v="0"/>
    <n v="35"/>
    <x v="0"/>
    <x v="1"/>
  </r>
  <r>
    <n v="26412"/>
    <x v="0"/>
    <x v="0"/>
    <n v="80000"/>
    <x v="1"/>
    <x v="2"/>
    <s v="High School"/>
    <x v="4"/>
    <x v="1"/>
    <x v="4"/>
    <x v="2"/>
    <x v="0"/>
    <n v="56"/>
    <x v="1"/>
    <x v="0"/>
  </r>
  <r>
    <n v="27184"/>
    <x v="1"/>
    <x v="1"/>
    <n v="40000"/>
    <x v="0"/>
    <x v="4"/>
    <s v="Partial College"/>
    <x v="1"/>
    <x v="1"/>
    <x v="1"/>
    <x v="0"/>
    <x v="0"/>
    <n v="34"/>
    <x v="0"/>
    <x v="0"/>
  </r>
  <r>
    <n v="12590"/>
    <x v="1"/>
    <x v="1"/>
    <n v="30000"/>
    <x v="0"/>
    <x v="0"/>
    <s v="Bachelors"/>
    <x v="1"/>
    <x v="0"/>
    <x v="0"/>
    <x v="0"/>
    <x v="0"/>
    <n v="63"/>
    <x v="1"/>
    <x v="0"/>
  </r>
  <r>
    <n v="17841"/>
    <x v="1"/>
    <x v="1"/>
    <n v="30000"/>
    <x v="0"/>
    <x v="3"/>
    <s v="Partial College"/>
    <x v="1"/>
    <x v="1"/>
    <x v="1"/>
    <x v="0"/>
    <x v="0"/>
    <n v="29"/>
    <x v="2"/>
    <x v="1"/>
  </r>
  <r>
    <n v="18283"/>
    <x v="1"/>
    <x v="0"/>
    <n v="100000"/>
    <x v="1"/>
    <x v="3"/>
    <s v="Bachelors"/>
    <x v="2"/>
    <x v="1"/>
    <x v="1"/>
    <x v="2"/>
    <x v="1"/>
    <n v="40"/>
    <x v="0"/>
    <x v="0"/>
  </r>
  <r>
    <n v="18299"/>
    <x v="0"/>
    <x v="1"/>
    <n v="70000"/>
    <x v="1"/>
    <x v="2"/>
    <s v="Partial College"/>
    <x v="0"/>
    <x v="0"/>
    <x v="2"/>
    <x v="2"/>
    <x v="1"/>
    <n v="44"/>
    <x v="0"/>
    <x v="0"/>
  </r>
  <r>
    <n v="16466"/>
    <x v="1"/>
    <x v="0"/>
    <n v="20000"/>
    <x v="0"/>
    <x v="3"/>
    <s v="Partial High School"/>
    <x v="3"/>
    <x v="1"/>
    <x v="2"/>
    <x v="0"/>
    <x v="0"/>
    <n v="32"/>
    <x v="0"/>
    <x v="1"/>
  </r>
  <r>
    <n v="19273"/>
    <x v="0"/>
    <x v="0"/>
    <n v="20000"/>
    <x v="0"/>
    <x v="4"/>
    <s v="Partial College"/>
    <x v="3"/>
    <x v="0"/>
    <x v="0"/>
    <x v="0"/>
    <x v="0"/>
    <n v="63"/>
    <x v="1"/>
    <x v="0"/>
  </r>
  <r>
    <n v="22400"/>
    <x v="0"/>
    <x v="1"/>
    <n v="10000"/>
    <x v="0"/>
    <x v="3"/>
    <s v="Partial College"/>
    <x v="3"/>
    <x v="1"/>
    <x v="1"/>
    <x v="0"/>
    <x v="1"/>
    <n v="26"/>
    <x v="2"/>
    <x v="1"/>
  </r>
  <r>
    <n v="20942"/>
    <x v="1"/>
    <x v="0"/>
    <n v="20000"/>
    <x v="0"/>
    <x v="3"/>
    <s v="High School"/>
    <x v="3"/>
    <x v="1"/>
    <x v="1"/>
    <x v="2"/>
    <x v="0"/>
    <n v="31"/>
    <x v="0"/>
    <x v="0"/>
  </r>
  <r>
    <n v="18484"/>
    <x v="1"/>
    <x v="1"/>
    <n v="80000"/>
    <x v="1"/>
    <x v="4"/>
    <s v="High School"/>
    <x v="0"/>
    <x v="1"/>
    <x v="2"/>
    <x v="3"/>
    <x v="1"/>
    <n v="50"/>
    <x v="0"/>
    <x v="1"/>
  </r>
  <r>
    <n v="12291"/>
    <x v="1"/>
    <x v="1"/>
    <n v="90000"/>
    <x v="1"/>
    <x v="2"/>
    <s v="Partial College"/>
    <x v="2"/>
    <x v="1"/>
    <x v="2"/>
    <x v="1"/>
    <x v="0"/>
    <n v="62"/>
    <x v="1"/>
    <x v="1"/>
  </r>
  <r>
    <n v="28380"/>
    <x v="1"/>
    <x v="0"/>
    <n v="10000"/>
    <x v="0"/>
    <x v="2"/>
    <s v="Partial High School"/>
    <x v="3"/>
    <x v="1"/>
    <x v="2"/>
    <x v="0"/>
    <x v="0"/>
    <n v="41"/>
    <x v="0"/>
    <x v="0"/>
  </r>
  <r>
    <n v="17891"/>
    <x v="0"/>
    <x v="0"/>
    <n v="10000"/>
    <x v="0"/>
    <x v="4"/>
    <s v="Partial College"/>
    <x v="3"/>
    <x v="0"/>
    <x v="1"/>
    <x v="0"/>
    <x v="0"/>
    <n v="50"/>
    <x v="0"/>
    <x v="1"/>
  </r>
  <r>
    <n v="27832"/>
    <x v="1"/>
    <x v="0"/>
    <n v="30000"/>
    <x v="0"/>
    <x v="3"/>
    <s v="Partial College"/>
    <x v="1"/>
    <x v="1"/>
    <x v="1"/>
    <x v="1"/>
    <x v="0"/>
    <n v="30"/>
    <x v="2"/>
    <x v="0"/>
  </r>
  <r>
    <n v="26863"/>
    <x v="1"/>
    <x v="1"/>
    <n v="20000"/>
    <x v="0"/>
    <x v="3"/>
    <s v="High School"/>
    <x v="3"/>
    <x v="1"/>
    <x v="1"/>
    <x v="1"/>
    <x v="0"/>
    <n v="28"/>
    <x v="2"/>
    <x v="0"/>
  </r>
  <r>
    <n v="16259"/>
    <x v="1"/>
    <x v="0"/>
    <n v="10000"/>
    <x v="0"/>
    <x v="5"/>
    <s v="Partial High School"/>
    <x v="3"/>
    <x v="0"/>
    <x v="2"/>
    <x v="0"/>
    <x v="0"/>
    <n v="40"/>
    <x v="0"/>
    <x v="1"/>
  </r>
  <r>
    <n v="27803"/>
    <x v="1"/>
    <x v="0"/>
    <n v="30000"/>
    <x v="0"/>
    <x v="4"/>
    <s v="Partial College"/>
    <x v="1"/>
    <x v="1"/>
    <x v="0"/>
    <x v="0"/>
    <x v="0"/>
    <n v="43"/>
    <x v="0"/>
    <x v="0"/>
  </r>
  <r>
    <n v="14347"/>
    <x v="1"/>
    <x v="0"/>
    <n v="40000"/>
    <x v="0"/>
    <x v="4"/>
    <s v="Bachelors"/>
    <x v="4"/>
    <x v="0"/>
    <x v="2"/>
    <x v="2"/>
    <x v="1"/>
    <n v="65"/>
    <x v="1"/>
    <x v="1"/>
  </r>
  <r>
    <n v="17703"/>
    <x v="0"/>
    <x v="0"/>
    <n v="10000"/>
    <x v="0"/>
    <x v="0"/>
    <s v="Graduate Degree"/>
    <x v="3"/>
    <x v="0"/>
    <x v="0"/>
    <x v="0"/>
    <x v="0"/>
    <n v="40"/>
    <x v="0"/>
    <x v="0"/>
  </r>
  <r>
    <n v="17185"/>
    <x v="0"/>
    <x v="0"/>
    <n v="170000"/>
    <x v="2"/>
    <x v="5"/>
    <s v="Partial College"/>
    <x v="2"/>
    <x v="1"/>
    <x v="4"/>
    <x v="2"/>
    <x v="0"/>
    <n v="48"/>
    <x v="0"/>
    <x v="1"/>
  </r>
  <r>
    <n v="29380"/>
    <x v="0"/>
    <x v="0"/>
    <n v="20000"/>
    <x v="0"/>
    <x v="1"/>
    <s v="High School"/>
    <x v="3"/>
    <x v="0"/>
    <x v="0"/>
    <x v="0"/>
    <x v="0"/>
    <n v="41"/>
    <x v="0"/>
    <x v="1"/>
  </r>
  <r>
    <n v="23986"/>
    <x v="0"/>
    <x v="0"/>
    <n v="20000"/>
    <x v="0"/>
    <x v="0"/>
    <s v="Bachelors"/>
    <x v="1"/>
    <x v="0"/>
    <x v="0"/>
    <x v="0"/>
    <x v="0"/>
    <n v="66"/>
    <x v="1"/>
    <x v="1"/>
  </r>
  <r>
    <n v="24466"/>
    <x v="0"/>
    <x v="0"/>
    <n v="60000"/>
    <x v="1"/>
    <x v="0"/>
    <s v="Partial College"/>
    <x v="0"/>
    <x v="0"/>
    <x v="1"/>
    <x v="2"/>
    <x v="1"/>
    <n v="46"/>
    <x v="0"/>
    <x v="1"/>
  </r>
  <r>
    <n v="29097"/>
    <x v="1"/>
    <x v="0"/>
    <n v="40000"/>
    <x v="0"/>
    <x v="4"/>
    <s v="Partial College"/>
    <x v="0"/>
    <x v="0"/>
    <x v="2"/>
    <x v="2"/>
    <x v="1"/>
    <n v="52"/>
    <x v="0"/>
    <x v="1"/>
  </r>
  <r>
    <n v="19487"/>
    <x v="0"/>
    <x v="1"/>
    <n v="30000"/>
    <x v="0"/>
    <x v="4"/>
    <s v="Partial College"/>
    <x v="1"/>
    <x v="1"/>
    <x v="2"/>
    <x v="0"/>
    <x v="0"/>
    <n v="42"/>
    <x v="0"/>
    <x v="0"/>
  </r>
  <r>
    <n v="14939"/>
    <x v="1"/>
    <x v="1"/>
    <n v="40000"/>
    <x v="0"/>
    <x v="3"/>
    <s v="Bachelors"/>
    <x v="1"/>
    <x v="0"/>
    <x v="0"/>
    <x v="0"/>
    <x v="0"/>
    <n v="39"/>
    <x v="0"/>
    <x v="1"/>
  </r>
  <r>
    <n v="13826"/>
    <x v="1"/>
    <x v="0"/>
    <n v="30000"/>
    <x v="0"/>
    <x v="3"/>
    <s v="Partial College"/>
    <x v="1"/>
    <x v="1"/>
    <x v="1"/>
    <x v="0"/>
    <x v="0"/>
    <n v="28"/>
    <x v="2"/>
    <x v="0"/>
  </r>
  <r>
    <n v="20619"/>
    <x v="1"/>
    <x v="1"/>
    <n v="80000"/>
    <x v="1"/>
    <x v="3"/>
    <s v="Bachelors"/>
    <x v="2"/>
    <x v="1"/>
    <x v="3"/>
    <x v="4"/>
    <x v="1"/>
    <n v="35"/>
    <x v="0"/>
    <x v="0"/>
  </r>
  <r>
    <n v="12558"/>
    <x v="0"/>
    <x v="0"/>
    <n v="20000"/>
    <x v="0"/>
    <x v="0"/>
    <s v="Bachelors"/>
    <x v="1"/>
    <x v="0"/>
    <x v="0"/>
    <x v="0"/>
    <x v="0"/>
    <n v="65"/>
    <x v="1"/>
    <x v="0"/>
  </r>
  <r>
    <n v="24871"/>
    <x v="1"/>
    <x v="0"/>
    <n v="90000"/>
    <x v="1"/>
    <x v="5"/>
    <s v="High School"/>
    <x v="4"/>
    <x v="1"/>
    <x v="4"/>
    <x v="2"/>
    <x v="0"/>
    <n v="56"/>
    <x v="1"/>
    <x v="0"/>
  </r>
  <r>
    <n v="17319"/>
    <x v="1"/>
    <x v="0"/>
    <n v="70000"/>
    <x v="1"/>
    <x v="3"/>
    <s v="Bachelors"/>
    <x v="2"/>
    <x v="1"/>
    <x v="1"/>
    <x v="2"/>
    <x v="1"/>
    <n v="42"/>
    <x v="0"/>
    <x v="0"/>
  </r>
  <r>
    <n v="28906"/>
    <x v="0"/>
    <x v="1"/>
    <n v="80000"/>
    <x v="1"/>
    <x v="5"/>
    <s v="High School"/>
    <x v="2"/>
    <x v="0"/>
    <x v="2"/>
    <x v="4"/>
    <x v="0"/>
    <n v="54"/>
    <x v="0"/>
    <x v="0"/>
  </r>
  <r>
    <n v="12808"/>
    <x v="0"/>
    <x v="1"/>
    <n v="40000"/>
    <x v="0"/>
    <x v="3"/>
    <s v="Bachelors"/>
    <x v="1"/>
    <x v="0"/>
    <x v="0"/>
    <x v="0"/>
    <x v="0"/>
    <n v="38"/>
    <x v="0"/>
    <x v="1"/>
  </r>
  <r>
    <n v="20567"/>
    <x v="0"/>
    <x v="1"/>
    <n v="130000"/>
    <x v="2"/>
    <x v="5"/>
    <s v="Partial College"/>
    <x v="2"/>
    <x v="1"/>
    <x v="3"/>
    <x v="2"/>
    <x v="0"/>
    <n v="61"/>
    <x v="1"/>
    <x v="1"/>
  </r>
  <r>
    <n v="25502"/>
    <x v="0"/>
    <x v="0"/>
    <n v="40000"/>
    <x v="0"/>
    <x v="0"/>
    <s v="Bachelors"/>
    <x v="0"/>
    <x v="0"/>
    <x v="0"/>
    <x v="0"/>
    <x v="0"/>
    <n v="43"/>
    <x v="0"/>
    <x v="1"/>
  </r>
  <r>
    <n v="15580"/>
    <x v="0"/>
    <x v="1"/>
    <n v="60000"/>
    <x v="1"/>
    <x v="4"/>
    <s v="Bachelors"/>
    <x v="2"/>
    <x v="0"/>
    <x v="1"/>
    <x v="1"/>
    <x v="1"/>
    <n v="38"/>
    <x v="0"/>
    <x v="1"/>
  </r>
  <r>
    <n v="24185"/>
    <x v="1"/>
    <x v="0"/>
    <n v="10000"/>
    <x v="0"/>
    <x v="0"/>
    <s v="High School"/>
    <x v="3"/>
    <x v="1"/>
    <x v="1"/>
    <x v="3"/>
    <x v="0"/>
    <n v="45"/>
    <x v="0"/>
    <x v="0"/>
  </r>
  <r>
    <n v="19291"/>
    <x v="1"/>
    <x v="0"/>
    <n v="10000"/>
    <x v="0"/>
    <x v="4"/>
    <s v="High School"/>
    <x v="3"/>
    <x v="0"/>
    <x v="0"/>
    <x v="0"/>
    <x v="0"/>
    <n v="35"/>
    <x v="0"/>
    <x v="0"/>
  </r>
  <r>
    <n v="16713"/>
    <x v="0"/>
    <x v="1"/>
    <n v="40000"/>
    <x v="0"/>
    <x v="4"/>
    <s v="Bachelors"/>
    <x v="4"/>
    <x v="0"/>
    <x v="1"/>
    <x v="0"/>
    <x v="1"/>
    <n v="52"/>
    <x v="0"/>
    <x v="1"/>
  </r>
  <r>
    <n v="16185"/>
    <x v="1"/>
    <x v="1"/>
    <n v="60000"/>
    <x v="1"/>
    <x v="5"/>
    <s v="Bachelors"/>
    <x v="2"/>
    <x v="0"/>
    <x v="4"/>
    <x v="4"/>
    <x v="1"/>
    <n v="41"/>
    <x v="0"/>
    <x v="0"/>
  </r>
  <r>
    <n v="14927"/>
    <x v="0"/>
    <x v="0"/>
    <n v="30000"/>
    <x v="0"/>
    <x v="0"/>
    <s v="Bachelors"/>
    <x v="1"/>
    <x v="0"/>
    <x v="0"/>
    <x v="0"/>
    <x v="0"/>
    <n v="37"/>
    <x v="0"/>
    <x v="1"/>
  </r>
  <r>
    <n v="29337"/>
    <x v="1"/>
    <x v="1"/>
    <n v="30000"/>
    <x v="0"/>
    <x v="4"/>
    <s v="Partial College"/>
    <x v="1"/>
    <x v="0"/>
    <x v="2"/>
    <x v="2"/>
    <x v="1"/>
    <n v="68"/>
    <x v="1"/>
    <x v="0"/>
  </r>
  <r>
    <n v="29355"/>
    <x v="0"/>
    <x v="0"/>
    <n v="40000"/>
    <x v="0"/>
    <x v="3"/>
    <s v="Graduate Degree"/>
    <x v="1"/>
    <x v="0"/>
    <x v="0"/>
    <x v="0"/>
    <x v="0"/>
    <n v="37"/>
    <x v="0"/>
    <x v="1"/>
  </r>
  <r>
    <n v="25303"/>
    <x v="1"/>
    <x v="1"/>
    <n v="30000"/>
    <x v="0"/>
    <x v="3"/>
    <s v="High School"/>
    <x v="3"/>
    <x v="0"/>
    <x v="1"/>
    <x v="1"/>
    <x v="0"/>
    <n v="33"/>
    <x v="0"/>
    <x v="1"/>
  </r>
  <r>
    <n v="14813"/>
    <x v="1"/>
    <x v="0"/>
    <n v="20000"/>
    <x v="0"/>
    <x v="5"/>
    <s v="High School"/>
    <x v="3"/>
    <x v="0"/>
    <x v="1"/>
    <x v="0"/>
    <x v="0"/>
    <n v="43"/>
    <x v="0"/>
    <x v="1"/>
  </r>
  <r>
    <n v="16438"/>
    <x v="0"/>
    <x v="0"/>
    <n v="10000"/>
    <x v="0"/>
    <x v="3"/>
    <s v="Partial High School"/>
    <x v="3"/>
    <x v="1"/>
    <x v="2"/>
    <x v="0"/>
    <x v="0"/>
    <n v="30"/>
    <x v="2"/>
    <x v="0"/>
  </r>
  <r>
    <n v="14238"/>
    <x v="0"/>
    <x v="1"/>
    <n v="120000"/>
    <x v="2"/>
    <x v="3"/>
    <s v="Partial High School"/>
    <x v="2"/>
    <x v="0"/>
    <x v="3"/>
    <x v="4"/>
    <x v="1"/>
    <n v="36"/>
    <x v="0"/>
    <x v="1"/>
  </r>
  <r>
    <n v="16200"/>
    <x v="1"/>
    <x v="0"/>
    <n v="10000"/>
    <x v="0"/>
    <x v="3"/>
    <s v="Partial High School"/>
    <x v="3"/>
    <x v="1"/>
    <x v="2"/>
    <x v="0"/>
    <x v="0"/>
    <n v="35"/>
    <x v="0"/>
    <x v="0"/>
  </r>
  <r>
    <n v="24857"/>
    <x v="0"/>
    <x v="0"/>
    <n v="130000"/>
    <x v="2"/>
    <x v="1"/>
    <s v="High School"/>
    <x v="2"/>
    <x v="0"/>
    <x v="3"/>
    <x v="0"/>
    <x v="0"/>
    <n v="52"/>
    <x v="0"/>
    <x v="0"/>
  </r>
  <r>
    <n v="26956"/>
    <x v="1"/>
    <x v="0"/>
    <n v="20000"/>
    <x v="0"/>
    <x v="3"/>
    <s v="Partial College"/>
    <x v="3"/>
    <x v="1"/>
    <x v="1"/>
    <x v="1"/>
    <x v="0"/>
    <n v="36"/>
    <x v="0"/>
    <x v="1"/>
  </r>
  <r>
    <n v="14517"/>
    <x v="0"/>
    <x v="0"/>
    <n v="20000"/>
    <x v="0"/>
    <x v="1"/>
    <s v="High School"/>
    <x v="0"/>
    <x v="1"/>
    <x v="2"/>
    <x v="3"/>
    <x v="1"/>
    <n v="62"/>
    <x v="1"/>
    <x v="0"/>
  </r>
  <r>
    <n v="12678"/>
    <x v="1"/>
    <x v="0"/>
    <n v="130000"/>
    <x v="2"/>
    <x v="5"/>
    <s v="High School"/>
    <x v="4"/>
    <x v="0"/>
    <x v="3"/>
    <x v="0"/>
    <x v="1"/>
    <n v="31"/>
    <x v="0"/>
    <x v="0"/>
  </r>
  <r>
    <n v="16188"/>
    <x v="1"/>
    <x v="0"/>
    <n v="20000"/>
    <x v="0"/>
    <x v="3"/>
    <s v="Partial High School"/>
    <x v="3"/>
    <x v="1"/>
    <x v="2"/>
    <x v="3"/>
    <x v="0"/>
    <n v="26"/>
    <x v="2"/>
    <x v="0"/>
  </r>
  <r>
    <n v="27969"/>
    <x v="0"/>
    <x v="1"/>
    <n v="80000"/>
    <x v="1"/>
    <x v="3"/>
    <s v="Bachelors"/>
    <x v="2"/>
    <x v="0"/>
    <x v="2"/>
    <x v="4"/>
    <x v="1"/>
    <n v="29"/>
    <x v="2"/>
    <x v="1"/>
  </r>
  <r>
    <n v="15752"/>
    <x v="0"/>
    <x v="1"/>
    <n v="80000"/>
    <x v="1"/>
    <x v="4"/>
    <s v="High School"/>
    <x v="0"/>
    <x v="1"/>
    <x v="2"/>
    <x v="3"/>
    <x v="1"/>
    <n v="50"/>
    <x v="0"/>
    <x v="1"/>
  </r>
  <r>
    <n v="27745"/>
    <x v="1"/>
    <x v="1"/>
    <n v="40000"/>
    <x v="0"/>
    <x v="4"/>
    <s v="Bachelors"/>
    <x v="4"/>
    <x v="0"/>
    <x v="2"/>
    <x v="2"/>
    <x v="1"/>
    <n v="63"/>
    <x v="1"/>
    <x v="1"/>
  </r>
  <r>
    <n v="20828"/>
    <x v="0"/>
    <x v="0"/>
    <n v="30000"/>
    <x v="0"/>
    <x v="5"/>
    <s v="Graduate Degree"/>
    <x v="1"/>
    <x v="0"/>
    <x v="0"/>
    <x v="0"/>
    <x v="0"/>
    <n v="45"/>
    <x v="0"/>
    <x v="1"/>
  </r>
  <r>
    <n v="19461"/>
    <x v="1"/>
    <x v="0"/>
    <n v="10000"/>
    <x v="0"/>
    <x v="5"/>
    <s v="Partial High School"/>
    <x v="3"/>
    <x v="0"/>
    <x v="2"/>
    <x v="0"/>
    <x v="0"/>
    <n v="40"/>
    <x v="0"/>
    <x v="0"/>
  </r>
  <r>
    <n v="26941"/>
    <x v="0"/>
    <x v="1"/>
    <n v="30000"/>
    <x v="0"/>
    <x v="3"/>
    <s v="Bachelors"/>
    <x v="1"/>
    <x v="0"/>
    <x v="0"/>
    <x v="0"/>
    <x v="0"/>
    <n v="47"/>
    <x v="0"/>
    <x v="1"/>
  </r>
  <r>
    <n v="28412"/>
    <x v="1"/>
    <x v="1"/>
    <n v="20000"/>
    <x v="0"/>
    <x v="3"/>
    <s v="High School"/>
    <x v="3"/>
    <x v="1"/>
    <x v="1"/>
    <x v="1"/>
    <x v="0"/>
    <n v="29"/>
    <x v="2"/>
    <x v="0"/>
  </r>
  <r>
    <n v="24485"/>
    <x v="1"/>
    <x v="1"/>
    <n v="40000"/>
    <x v="0"/>
    <x v="4"/>
    <s v="Bachelors"/>
    <x v="4"/>
    <x v="1"/>
    <x v="1"/>
    <x v="2"/>
    <x v="1"/>
    <n v="52"/>
    <x v="0"/>
    <x v="1"/>
  </r>
  <r>
    <n v="16514"/>
    <x v="1"/>
    <x v="1"/>
    <n v="10000"/>
    <x v="0"/>
    <x v="3"/>
    <s v="Partial College"/>
    <x v="3"/>
    <x v="0"/>
    <x v="1"/>
    <x v="3"/>
    <x v="1"/>
    <n v="26"/>
    <x v="2"/>
    <x v="1"/>
  </r>
  <r>
    <n v="17191"/>
    <x v="1"/>
    <x v="1"/>
    <n v="130000"/>
    <x v="2"/>
    <x v="1"/>
    <s v="Partial College"/>
    <x v="2"/>
    <x v="1"/>
    <x v="4"/>
    <x v="0"/>
    <x v="0"/>
    <n v="51"/>
    <x v="0"/>
    <x v="1"/>
  </r>
  <r>
    <n v="19608"/>
    <x v="0"/>
    <x v="1"/>
    <n v="80000"/>
    <x v="1"/>
    <x v="2"/>
    <s v="Bachelors"/>
    <x v="2"/>
    <x v="0"/>
    <x v="3"/>
    <x v="3"/>
    <x v="1"/>
    <n v="40"/>
    <x v="0"/>
    <x v="0"/>
  </r>
  <r>
    <n v="24119"/>
    <x v="1"/>
    <x v="1"/>
    <n v="30000"/>
    <x v="0"/>
    <x v="3"/>
    <s v="Partial College"/>
    <x v="1"/>
    <x v="1"/>
    <x v="1"/>
    <x v="1"/>
    <x v="0"/>
    <n v="29"/>
    <x v="2"/>
    <x v="0"/>
  </r>
  <r>
    <n v="25458"/>
    <x v="0"/>
    <x v="1"/>
    <n v="20000"/>
    <x v="0"/>
    <x v="0"/>
    <s v="High School"/>
    <x v="3"/>
    <x v="1"/>
    <x v="1"/>
    <x v="3"/>
    <x v="0"/>
    <n v="40"/>
    <x v="0"/>
    <x v="1"/>
  </r>
  <r>
    <n v="26886"/>
    <x v="1"/>
    <x v="0"/>
    <n v="30000"/>
    <x v="0"/>
    <x v="3"/>
    <s v="Partial College"/>
    <x v="1"/>
    <x v="1"/>
    <x v="1"/>
    <x v="0"/>
    <x v="0"/>
    <n v="29"/>
    <x v="2"/>
    <x v="1"/>
  </r>
  <r>
    <n v="28436"/>
    <x v="1"/>
    <x v="1"/>
    <n v="30000"/>
    <x v="0"/>
    <x v="3"/>
    <s v="Partial College"/>
    <x v="1"/>
    <x v="1"/>
    <x v="1"/>
    <x v="0"/>
    <x v="0"/>
    <n v="30"/>
    <x v="2"/>
    <x v="1"/>
  </r>
  <r>
    <n v="19562"/>
    <x v="1"/>
    <x v="0"/>
    <n v="60000"/>
    <x v="1"/>
    <x v="4"/>
    <s v="Bachelors"/>
    <x v="2"/>
    <x v="0"/>
    <x v="1"/>
    <x v="1"/>
    <x v="1"/>
    <n v="37"/>
    <x v="0"/>
    <x v="1"/>
  </r>
  <r>
    <n v="15608"/>
    <x v="1"/>
    <x v="0"/>
    <n v="30000"/>
    <x v="0"/>
    <x v="3"/>
    <s v="Partial College"/>
    <x v="1"/>
    <x v="1"/>
    <x v="1"/>
    <x v="1"/>
    <x v="0"/>
    <n v="33"/>
    <x v="0"/>
    <x v="0"/>
  </r>
  <r>
    <n v="16487"/>
    <x v="1"/>
    <x v="0"/>
    <n v="30000"/>
    <x v="0"/>
    <x v="1"/>
    <s v="High School"/>
    <x v="0"/>
    <x v="0"/>
    <x v="2"/>
    <x v="2"/>
    <x v="1"/>
    <n v="55"/>
    <x v="1"/>
    <x v="0"/>
  </r>
  <r>
    <n v="17197"/>
    <x v="1"/>
    <x v="0"/>
    <n v="90000"/>
    <x v="1"/>
    <x v="2"/>
    <s v="Partial College"/>
    <x v="2"/>
    <x v="0"/>
    <x v="2"/>
    <x v="4"/>
    <x v="0"/>
    <n v="62"/>
    <x v="1"/>
    <x v="0"/>
  </r>
  <r>
    <n v="12507"/>
    <x v="0"/>
    <x v="1"/>
    <n v="30000"/>
    <x v="0"/>
    <x v="0"/>
    <s v="Partial College"/>
    <x v="1"/>
    <x v="0"/>
    <x v="1"/>
    <x v="0"/>
    <x v="0"/>
    <n v="43"/>
    <x v="0"/>
    <x v="0"/>
  </r>
  <r>
    <n v="23940"/>
    <x v="0"/>
    <x v="1"/>
    <n v="40000"/>
    <x v="0"/>
    <x v="0"/>
    <s v="Bachelors"/>
    <x v="0"/>
    <x v="0"/>
    <x v="1"/>
    <x v="0"/>
    <x v="0"/>
    <n v="44"/>
    <x v="0"/>
    <x v="1"/>
  </r>
  <r>
    <n v="19441"/>
    <x v="0"/>
    <x v="1"/>
    <n v="40000"/>
    <x v="0"/>
    <x v="3"/>
    <s v="Graduate Degree"/>
    <x v="1"/>
    <x v="0"/>
    <x v="0"/>
    <x v="0"/>
    <x v="0"/>
    <n v="25"/>
    <x v="2"/>
    <x v="1"/>
  </r>
  <r>
    <n v="26852"/>
    <x v="0"/>
    <x v="0"/>
    <n v="20000"/>
    <x v="0"/>
    <x v="1"/>
    <s v="High School"/>
    <x v="3"/>
    <x v="0"/>
    <x v="2"/>
    <x v="0"/>
    <x v="0"/>
    <n v="43"/>
    <x v="0"/>
    <x v="0"/>
  </r>
  <r>
    <n v="12274"/>
    <x v="1"/>
    <x v="1"/>
    <n v="10000"/>
    <x v="0"/>
    <x v="4"/>
    <s v="High School"/>
    <x v="3"/>
    <x v="0"/>
    <x v="0"/>
    <x v="0"/>
    <x v="0"/>
    <n v="35"/>
    <x v="0"/>
    <x v="0"/>
  </r>
  <r>
    <n v="20236"/>
    <x v="1"/>
    <x v="1"/>
    <n v="60000"/>
    <x v="1"/>
    <x v="1"/>
    <s v="Bachelors"/>
    <x v="2"/>
    <x v="1"/>
    <x v="2"/>
    <x v="0"/>
    <x v="1"/>
    <n v="43"/>
    <x v="0"/>
    <x v="1"/>
  </r>
  <r>
    <n v="24149"/>
    <x v="0"/>
    <x v="1"/>
    <n v="10000"/>
    <x v="0"/>
    <x v="4"/>
    <s v="Partial College"/>
    <x v="3"/>
    <x v="0"/>
    <x v="0"/>
    <x v="3"/>
    <x v="0"/>
    <n v="49"/>
    <x v="0"/>
    <x v="0"/>
  </r>
  <r>
    <n v="26139"/>
    <x v="1"/>
    <x v="1"/>
    <n v="60000"/>
    <x v="1"/>
    <x v="0"/>
    <s v="Partial College"/>
    <x v="0"/>
    <x v="0"/>
    <x v="1"/>
    <x v="2"/>
    <x v="1"/>
    <n v="45"/>
    <x v="0"/>
    <x v="0"/>
  </r>
  <r>
    <n v="18491"/>
    <x v="1"/>
    <x v="0"/>
    <n v="70000"/>
    <x v="1"/>
    <x v="4"/>
    <s v="High School"/>
    <x v="2"/>
    <x v="0"/>
    <x v="2"/>
    <x v="2"/>
    <x v="1"/>
    <n v="49"/>
    <x v="0"/>
    <x v="1"/>
  </r>
  <r>
    <n v="22707"/>
    <x v="1"/>
    <x v="0"/>
    <n v="30000"/>
    <x v="0"/>
    <x v="3"/>
    <s v="Partial College"/>
    <x v="1"/>
    <x v="1"/>
    <x v="1"/>
    <x v="1"/>
    <x v="0"/>
    <n v="30"/>
    <x v="2"/>
    <x v="0"/>
  </r>
  <r>
    <n v="20430"/>
    <x v="0"/>
    <x v="1"/>
    <n v="70000"/>
    <x v="1"/>
    <x v="4"/>
    <s v="Partial College"/>
    <x v="0"/>
    <x v="0"/>
    <x v="2"/>
    <x v="2"/>
    <x v="1"/>
    <n v="52"/>
    <x v="0"/>
    <x v="1"/>
  </r>
  <r>
    <n v="27494"/>
    <x v="1"/>
    <x v="0"/>
    <n v="40000"/>
    <x v="0"/>
    <x v="4"/>
    <s v="Partial College"/>
    <x v="0"/>
    <x v="1"/>
    <x v="2"/>
    <x v="3"/>
    <x v="1"/>
    <n v="53"/>
    <x v="0"/>
    <x v="1"/>
  </r>
  <r>
    <n v="26829"/>
    <x v="0"/>
    <x v="0"/>
    <n v="40000"/>
    <x v="0"/>
    <x v="3"/>
    <s v="Bachelors"/>
    <x v="1"/>
    <x v="0"/>
    <x v="0"/>
    <x v="0"/>
    <x v="0"/>
    <n v="38"/>
    <x v="0"/>
    <x v="1"/>
  </r>
  <r>
    <n v="28395"/>
    <x v="1"/>
    <x v="1"/>
    <n v="40000"/>
    <x v="0"/>
    <x v="3"/>
    <s v="Bachelors"/>
    <x v="2"/>
    <x v="1"/>
    <x v="0"/>
    <x v="0"/>
    <x v="0"/>
    <n v="39"/>
    <x v="0"/>
    <x v="1"/>
  </r>
  <r>
    <n v="21006"/>
    <x v="1"/>
    <x v="0"/>
    <n v="30000"/>
    <x v="0"/>
    <x v="0"/>
    <s v="Partial College"/>
    <x v="3"/>
    <x v="1"/>
    <x v="0"/>
    <x v="0"/>
    <x v="0"/>
    <n v="46"/>
    <x v="0"/>
    <x v="1"/>
  </r>
  <r>
    <n v="14682"/>
    <x v="1"/>
    <x v="0"/>
    <n v="70000"/>
    <x v="1"/>
    <x v="3"/>
    <s v="Bachelors"/>
    <x v="2"/>
    <x v="1"/>
    <x v="1"/>
    <x v="2"/>
    <x v="1"/>
    <n v="38"/>
    <x v="0"/>
    <x v="0"/>
  </r>
  <r>
    <n v="17650"/>
    <x v="1"/>
    <x v="0"/>
    <n v="40000"/>
    <x v="0"/>
    <x v="4"/>
    <s v="Partial College"/>
    <x v="1"/>
    <x v="0"/>
    <x v="2"/>
    <x v="3"/>
    <x v="0"/>
    <n v="35"/>
    <x v="0"/>
    <x v="0"/>
  </r>
  <r>
    <n v="29191"/>
    <x v="1"/>
    <x v="0"/>
    <n v="130000"/>
    <x v="2"/>
    <x v="0"/>
    <s v="Graduate Degree"/>
    <x v="4"/>
    <x v="1"/>
    <x v="1"/>
    <x v="0"/>
    <x v="1"/>
    <n v="36"/>
    <x v="0"/>
    <x v="1"/>
  </r>
  <r>
    <n v="15030"/>
    <x v="0"/>
    <x v="1"/>
    <n v="20000"/>
    <x v="0"/>
    <x v="3"/>
    <s v="Bachelors"/>
    <x v="1"/>
    <x v="0"/>
    <x v="0"/>
    <x v="0"/>
    <x v="1"/>
    <n v="26"/>
    <x v="2"/>
    <x v="1"/>
  </r>
  <r>
    <n v="24140"/>
    <x v="1"/>
    <x v="1"/>
    <n v="10000"/>
    <x v="0"/>
    <x v="3"/>
    <s v="Graduate Degree"/>
    <x v="3"/>
    <x v="1"/>
    <x v="0"/>
    <x v="0"/>
    <x v="0"/>
    <n v="30"/>
    <x v="2"/>
    <x v="1"/>
  </r>
  <r>
    <n v="22496"/>
    <x v="0"/>
    <x v="0"/>
    <n v="30000"/>
    <x v="0"/>
    <x v="0"/>
    <s v="Bachelors"/>
    <x v="0"/>
    <x v="0"/>
    <x v="2"/>
    <x v="0"/>
    <x v="0"/>
    <n v="42"/>
    <x v="0"/>
    <x v="0"/>
  </r>
  <r>
    <n v="24065"/>
    <x v="1"/>
    <x v="0"/>
    <n v="20000"/>
    <x v="0"/>
    <x v="3"/>
    <s v="High School"/>
    <x v="3"/>
    <x v="0"/>
    <x v="0"/>
    <x v="0"/>
    <x v="0"/>
    <n v="40"/>
    <x v="0"/>
    <x v="1"/>
  </r>
  <r>
    <n v="19914"/>
    <x v="0"/>
    <x v="1"/>
    <n v="80000"/>
    <x v="1"/>
    <x v="2"/>
    <s v="Bachelors"/>
    <x v="4"/>
    <x v="0"/>
    <x v="2"/>
    <x v="1"/>
    <x v="0"/>
    <n v="62"/>
    <x v="1"/>
    <x v="0"/>
  </r>
  <r>
    <n v="12871"/>
    <x v="1"/>
    <x v="0"/>
    <n v="30000"/>
    <x v="0"/>
    <x v="3"/>
    <s v="Partial College"/>
    <x v="1"/>
    <x v="1"/>
    <x v="1"/>
    <x v="1"/>
    <x v="0"/>
    <n v="29"/>
    <x v="2"/>
    <x v="0"/>
  </r>
  <r>
    <n v="22988"/>
    <x v="0"/>
    <x v="0"/>
    <n v="40000"/>
    <x v="0"/>
    <x v="4"/>
    <s v="Bachelors"/>
    <x v="4"/>
    <x v="0"/>
    <x v="2"/>
    <x v="2"/>
    <x v="1"/>
    <n v="66"/>
    <x v="1"/>
    <x v="1"/>
  </r>
  <r>
    <n v="15922"/>
    <x v="0"/>
    <x v="1"/>
    <n v="150000"/>
    <x v="2"/>
    <x v="4"/>
    <s v="High School"/>
    <x v="2"/>
    <x v="0"/>
    <x v="3"/>
    <x v="0"/>
    <x v="0"/>
    <n v="48"/>
    <x v="0"/>
    <x v="0"/>
  </r>
  <r>
    <n v="12344"/>
    <x v="1"/>
    <x v="0"/>
    <n v="80000"/>
    <x v="1"/>
    <x v="3"/>
    <s v="Bachelors"/>
    <x v="2"/>
    <x v="1"/>
    <x v="4"/>
    <x v="4"/>
    <x v="1"/>
    <n v="31"/>
    <x v="0"/>
    <x v="0"/>
  </r>
  <r>
    <n v="23627"/>
    <x v="1"/>
    <x v="0"/>
    <n v="100000"/>
    <x v="1"/>
    <x v="1"/>
    <s v="Partial College"/>
    <x v="4"/>
    <x v="1"/>
    <x v="3"/>
    <x v="2"/>
    <x v="0"/>
    <n v="56"/>
    <x v="1"/>
    <x v="0"/>
  </r>
  <r>
    <n v="27775"/>
    <x v="1"/>
    <x v="0"/>
    <n v="40000"/>
    <x v="0"/>
    <x v="3"/>
    <s v="Bachelors"/>
    <x v="1"/>
    <x v="1"/>
    <x v="0"/>
    <x v="0"/>
    <x v="0"/>
    <n v="38"/>
    <x v="0"/>
    <x v="1"/>
  </r>
  <r>
    <n v="29301"/>
    <x v="0"/>
    <x v="1"/>
    <n v="80000"/>
    <x v="1"/>
    <x v="2"/>
    <s v="Bachelors"/>
    <x v="2"/>
    <x v="0"/>
    <x v="3"/>
    <x v="3"/>
    <x v="1"/>
    <n v="40"/>
    <x v="0"/>
    <x v="0"/>
  </r>
  <r>
    <n v="12716"/>
    <x v="1"/>
    <x v="1"/>
    <n v="30000"/>
    <x v="0"/>
    <x v="3"/>
    <s v="Partial College"/>
    <x v="1"/>
    <x v="0"/>
    <x v="1"/>
    <x v="1"/>
    <x v="0"/>
    <n v="32"/>
    <x v="0"/>
    <x v="0"/>
  </r>
  <r>
    <n v="12472"/>
    <x v="0"/>
    <x v="1"/>
    <n v="30000"/>
    <x v="0"/>
    <x v="0"/>
    <s v="Bachelors"/>
    <x v="1"/>
    <x v="0"/>
    <x v="1"/>
    <x v="1"/>
    <x v="0"/>
    <n v="39"/>
    <x v="0"/>
    <x v="0"/>
  </r>
  <r>
    <n v="20970"/>
    <x v="1"/>
    <x v="1"/>
    <n v="10000"/>
    <x v="0"/>
    <x v="4"/>
    <s v="Partial College"/>
    <x v="3"/>
    <x v="0"/>
    <x v="1"/>
    <x v="0"/>
    <x v="0"/>
    <n v="52"/>
    <x v="0"/>
    <x v="1"/>
  </r>
  <r>
    <n v="26818"/>
    <x v="1"/>
    <x v="1"/>
    <n v="10000"/>
    <x v="0"/>
    <x v="1"/>
    <s v="High School"/>
    <x v="3"/>
    <x v="0"/>
    <x v="1"/>
    <x v="0"/>
    <x v="0"/>
    <n v="39"/>
    <x v="0"/>
    <x v="1"/>
  </r>
  <r>
    <n v="12993"/>
    <x v="0"/>
    <x v="1"/>
    <n v="60000"/>
    <x v="1"/>
    <x v="4"/>
    <s v="Bachelors"/>
    <x v="2"/>
    <x v="0"/>
    <x v="1"/>
    <x v="1"/>
    <x v="1"/>
    <n v="37"/>
    <x v="0"/>
    <x v="0"/>
  </r>
  <r>
    <n v="14192"/>
    <x v="0"/>
    <x v="1"/>
    <n v="90000"/>
    <x v="1"/>
    <x v="5"/>
    <s v="High School"/>
    <x v="4"/>
    <x v="0"/>
    <x v="4"/>
    <x v="2"/>
    <x v="0"/>
    <n v="56"/>
    <x v="1"/>
    <x v="1"/>
  </r>
  <r>
    <n v="19477"/>
    <x v="0"/>
    <x v="1"/>
    <n v="40000"/>
    <x v="0"/>
    <x v="3"/>
    <s v="Bachelors"/>
    <x v="2"/>
    <x v="0"/>
    <x v="0"/>
    <x v="0"/>
    <x v="0"/>
    <n v="40"/>
    <x v="0"/>
    <x v="1"/>
  </r>
  <r>
    <n v="26796"/>
    <x v="1"/>
    <x v="1"/>
    <n v="40000"/>
    <x v="0"/>
    <x v="4"/>
    <s v="Bachelors"/>
    <x v="4"/>
    <x v="0"/>
    <x v="2"/>
    <x v="2"/>
    <x v="1"/>
    <n v="65"/>
    <x v="1"/>
    <x v="1"/>
  </r>
  <r>
    <n v="21094"/>
    <x v="1"/>
    <x v="0"/>
    <n v="30000"/>
    <x v="0"/>
    <x v="4"/>
    <s v="Partial College"/>
    <x v="1"/>
    <x v="0"/>
    <x v="2"/>
    <x v="0"/>
    <x v="0"/>
    <n v="42"/>
    <x v="0"/>
    <x v="0"/>
  </r>
  <r>
    <n v="12234"/>
    <x v="0"/>
    <x v="1"/>
    <n v="10000"/>
    <x v="0"/>
    <x v="4"/>
    <s v="Partial College"/>
    <x v="3"/>
    <x v="0"/>
    <x v="1"/>
    <x v="1"/>
    <x v="0"/>
    <n v="52"/>
    <x v="0"/>
    <x v="0"/>
  </r>
  <r>
    <n v="28683"/>
    <x v="1"/>
    <x v="0"/>
    <n v="10000"/>
    <x v="0"/>
    <x v="0"/>
    <s v="High School"/>
    <x v="3"/>
    <x v="1"/>
    <x v="1"/>
    <x v="2"/>
    <x v="0"/>
    <n v="35"/>
    <x v="0"/>
    <x v="1"/>
  </r>
  <r>
    <n v="17994"/>
    <x v="1"/>
    <x v="1"/>
    <n v="20000"/>
    <x v="0"/>
    <x v="4"/>
    <s v="High School"/>
    <x v="3"/>
    <x v="0"/>
    <x v="2"/>
    <x v="0"/>
    <x v="0"/>
    <n v="42"/>
    <x v="0"/>
    <x v="0"/>
  </r>
  <r>
    <n v="24273"/>
    <x v="0"/>
    <x v="0"/>
    <n v="20000"/>
    <x v="0"/>
    <x v="4"/>
    <s v="Partial High School"/>
    <x v="1"/>
    <x v="0"/>
    <x v="2"/>
    <x v="2"/>
    <x v="1"/>
    <n v="55"/>
    <x v="1"/>
    <x v="1"/>
  </r>
  <r>
    <n v="26547"/>
    <x v="1"/>
    <x v="0"/>
    <n v="30000"/>
    <x v="0"/>
    <x v="4"/>
    <s v="Partial College"/>
    <x v="1"/>
    <x v="1"/>
    <x v="2"/>
    <x v="2"/>
    <x v="1"/>
    <n v="60"/>
    <x v="1"/>
    <x v="1"/>
  </r>
  <r>
    <n v="22500"/>
    <x v="1"/>
    <x v="1"/>
    <n v="40000"/>
    <x v="0"/>
    <x v="3"/>
    <s v="Bachelors"/>
    <x v="2"/>
    <x v="1"/>
    <x v="0"/>
    <x v="0"/>
    <x v="0"/>
    <n v="40"/>
    <x v="0"/>
    <x v="1"/>
  </r>
  <r>
    <n v="23993"/>
    <x v="1"/>
    <x v="0"/>
    <n v="10000"/>
    <x v="0"/>
    <x v="3"/>
    <s v="Partial College"/>
    <x v="3"/>
    <x v="1"/>
    <x v="1"/>
    <x v="0"/>
    <x v="1"/>
    <n v="26"/>
    <x v="2"/>
    <x v="1"/>
  </r>
  <r>
    <n v="14832"/>
    <x v="0"/>
    <x v="1"/>
    <n v="40000"/>
    <x v="0"/>
    <x v="0"/>
    <s v="Bachelors"/>
    <x v="0"/>
    <x v="0"/>
    <x v="0"/>
    <x v="0"/>
    <x v="0"/>
    <n v="42"/>
    <x v="0"/>
    <x v="1"/>
  </r>
  <r>
    <n v="16614"/>
    <x v="0"/>
    <x v="0"/>
    <n v="80000"/>
    <x v="1"/>
    <x v="3"/>
    <s v="Bachelors"/>
    <x v="2"/>
    <x v="0"/>
    <x v="4"/>
    <x v="4"/>
    <x v="1"/>
    <n v="32"/>
    <x v="0"/>
    <x v="0"/>
  </r>
  <r>
    <n v="20877"/>
    <x v="1"/>
    <x v="1"/>
    <n v="30000"/>
    <x v="0"/>
    <x v="0"/>
    <s v="Bachelors"/>
    <x v="1"/>
    <x v="0"/>
    <x v="0"/>
    <x v="3"/>
    <x v="0"/>
    <n v="37"/>
    <x v="0"/>
    <x v="1"/>
  </r>
  <r>
    <n v="20729"/>
    <x v="0"/>
    <x v="0"/>
    <n v="40000"/>
    <x v="0"/>
    <x v="4"/>
    <s v="Partial College"/>
    <x v="1"/>
    <x v="1"/>
    <x v="1"/>
    <x v="0"/>
    <x v="0"/>
    <n v="34"/>
    <x v="0"/>
    <x v="0"/>
  </r>
  <r>
    <n v="22464"/>
    <x v="0"/>
    <x v="1"/>
    <n v="40000"/>
    <x v="0"/>
    <x v="3"/>
    <s v="Graduate Degree"/>
    <x v="1"/>
    <x v="0"/>
    <x v="0"/>
    <x v="0"/>
    <x v="0"/>
    <n v="37"/>
    <x v="0"/>
    <x v="1"/>
  </r>
  <r>
    <n v="19475"/>
    <x v="0"/>
    <x v="0"/>
    <n v="40000"/>
    <x v="0"/>
    <x v="3"/>
    <s v="Bachelors"/>
    <x v="2"/>
    <x v="1"/>
    <x v="0"/>
    <x v="0"/>
    <x v="0"/>
    <n v="40"/>
    <x v="0"/>
    <x v="1"/>
  </r>
  <r>
    <n v="19675"/>
    <x v="0"/>
    <x v="1"/>
    <n v="20000"/>
    <x v="0"/>
    <x v="5"/>
    <s v="High School"/>
    <x v="0"/>
    <x v="0"/>
    <x v="2"/>
    <x v="2"/>
    <x v="1"/>
    <n v="60"/>
    <x v="1"/>
    <x v="0"/>
  </r>
  <r>
    <n v="12728"/>
    <x v="1"/>
    <x v="1"/>
    <n v="30000"/>
    <x v="0"/>
    <x v="3"/>
    <s v="Partial College"/>
    <x v="1"/>
    <x v="1"/>
    <x v="1"/>
    <x v="3"/>
    <x v="0"/>
    <n v="27"/>
    <x v="2"/>
    <x v="0"/>
  </r>
  <r>
    <n v="26154"/>
    <x v="0"/>
    <x v="1"/>
    <n v="60000"/>
    <x v="1"/>
    <x v="0"/>
    <s v="Partial College"/>
    <x v="0"/>
    <x v="0"/>
    <x v="1"/>
    <x v="2"/>
    <x v="1"/>
    <n v="43"/>
    <x v="0"/>
    <x v="1"/>
  </r>
  <r>
    <n v="29117"/>
    <x v="1"/>
    <x v="1"/>
    <n v="100000"/>
    <x v="1"/>
    <x v="0"/>
    <s v="Bachelors"/>
    <x v="4"/>
    <x v="1"/>
    <x v="4"/>
    <x v="0"/>
    <x v="1"/>
    <n v="48"/>
    <x v="0"/>
    <x v="0"/>
  </r>
  <r>
    <n v="17845"/>
    <x v="1"/>
    <x v="0"/>
    <n v="20000"/>
    <x v="0"/>
    <x v="3"/>
    <s v="Partial High School"/>
    <x v="3"/>
    <x v="1"/>
    <x v="2"/>
    <x v="3"/>
    <x v="0"/>
    <n v="32"/>
    <x v="0"/>
    <x v="0"/>
  </r>
  <r>
    <n v="25058"/>
    <x v="0"/>
    <x v="1"/>
    <n v="100000"/>
    <x v="1"/>
    <x v="0"/>
    <s v="Bachelors"/>
    <x v="4"/>
    <x v="0"/>
    <x v="4"/>
    <x v="1"/>
    <x v="1"/>
    <n v="47"/>
    <x v="0"/>
    <x v="0"/>
  </r>
  <r>
    <n v="23426"/>
    <x v="1"/>
    <x v="1"/>
    <n v="80000"/>
    <x v="1"/>
    <x v="2"/>
    <s v="Graduate Degree"/>
    <x v="4"/>
    <x v="0"/>
    <x v="4"/>
    <x v="0"/>
    <x v="1"/>
    <n v="40"/>
    <x v="0"/>
    <x v="0"/>
  </r>
  <r>
    <n v="14798"/>
    <x v="1"/>
    <x v="0"/>
    <n v="10000"/>
    <x v="0"/>
    <x v="5"/>
    <s v="Partial High School"/>
    <x v="3"/>
    <x v="0"/>
    <x v="2"/>
    <x v="0"/>
    <x v="0"/>
    <n v="41"/>
    <x v="0"/>
    <x v="1"/>
  </r>
  <r>
    <n v="12664"/>
    <x v="0"/>
    <x v="0"/>
    <n v="130000"/>
    <x v="2"/>
    <x v="2"/>
    <s v="Partial College"/>
    <x v="2"/>
    <x v="0"/>
    <x v="3"/>
    <x v="0"/>
    <x v="0"/>
    <n v="59"/>
    <x v="1"/>
    <x v="0"/>
  </r>
  <r>
    <n v="23979"/>
    <x v="1"/>
    <x v="1"/>
    <n v="10000"/>
    <x v="0"/>
    <x v="4"/>
    <s v="Partial College"/>
    <x v="3"/>
    <x v="1"/>
    <x v="0"/>
    <x v="0"/>
    <x v="0"/>
    <n v="50"/>
    <x v="0"/>
    <x v="0"/>
  </r>
  <r>
    <n v="25605"/>
    <x v="1"/>
    <x v="0"/>
    <n v="20000"/>
    <x v="0"/>
    <x v="4"/>
    <s v="Partial College"/>
    <x v="3"/>
    <x v="1"/>
    <x v="1"/>
    <x v="0"/>
    <x v="0"/>
    <n v="54"/>
    <x v="0"/>
    <x v="1"/>
  </r>
  <r>
    <n v="20797"/>
    <x v="0"/>
    <x v="0"/>
    <n v="10000"/>
    <x v="0"/>
    <x v="0"/>
    <s v="Bachelors"/>
    <x v="3"/>
    <x v="0"/>
    <x v="0"/>
    <x v="0"/>
    <x v="0"/>
    <n v="48"/>
    <x v="0"/>
    <x v="0"/>
  </r>
  <r>
    <n v="21980"/>
    <x v="1"/>
    <x v="0"/>
    <n v="60000"/>
    <x v="1"/>
    <x v="0"/>
    <s v="Bachelors"/>
    <x v="2"/>
    <x v="0"/>
    <x v="1"/>
    <x v="2"/>
    <x v="1"/>
    <n v="44"/>
    <x v="0"/>
    <x v="1"/>
  </r>
  <r>
    <n v="25460"/>
    <x v="0"/>
    <x v="0"/>
    <n v="20000"/>
    <x v="0"/>
    <x v="4"/>
    <s v="High School"/>
    <x v="3"/>
    <x v="0"/>
    <x v="0"/>
    <x v="0"/>
    <x v="0"/>
    <n v="40"/>
    <x v="0"/>
    <x v="1"/>
  </r>
  <r>
    <n v="29181"/>
    <x v="1"/>
    <x v="0"/>
    <n v="60000"/>
    <x v="1"/>
    <x v="4"/>
    <s v="Bachelors"/>
    <x v="2"/>
    <x v="1"/>
    <x v="1"/>
    <x v="0"/>
    <x v="1"/>
    <n v="38"/>
    <x v="0"/>
    <x v="1"/>
  </r>
  <r>
    <n v="24279"/>
    <x v="1"/>
    <x v="1"/>
    <n v="40000"/>
    <x v="0"/>
    <x v="4"/>
    <s v="Partial College"/>
    <x v="0"/>
    <x v="1"/>
    <x v="2"/>
    <x v="3"/>
    <x v="1"/>
    <n v="52"/>
    <x v="0"/>
    <x v="0"/>
  </r>
  <r>
    <n v="22402"/>
    <x v="0"/>
    <x v="1"/>
    <n v="10000"/>
    <x v="0"/>
    <x v="3"/>
    <s v="Partial College"/>
    <x v="3"/>
    <x v="0"/>
    <x v="1"/>
    <x v="1"/>
    <x v="1"/>
    <n v="25"/>
    <x v="2"/>
    <x v="1"/>
  </r>
  <r>
    <n v="15465"/>
    <x v="0"/>
    <x v="0"/>
    <n v="10000"/>
    <x v="0"/>
    <x v="3"/>
    <s v="Partial College"/>
    <x v="3"/>
    <x v="1"/>
    <x v="1"/>
    <x v="0"/>
    <x v="1"/>
    <n v="25"/>
    <x v="2"/>
    <x v="0"/>
  </r>
  <r>
    <n v="26757"/>
    <x v="1"/>
    <x v="1"/>
    <n v="90000"/>
    <x v="1"/>
    <x v="0"/>
    <s v="Bachelors"/>
    <x v="2"/>
    <x v="0"/>
    <x v="1"/>
    <x v="1"/>
    <x v="1"/>
    <n v="47"/>
    <x v="0"/>
    <x v="1"/>
  </r>
  <r>
    <n v="14233"/>
    <x v="1"/>
    <x v="1"/>
    <n v="100000"/>
    <x v="1"/>
    <x v="3"/>
    <s v="High School"/>
    <x v="4"/>
    <x v="0"/>
    <x v="4"/>
    <x v="4"/>
    <x v="1"/>
    <n v="35"/>
    <x v="0"/>
    <x v="0"/>
  </r>
  <r>
    <n v="14058"/>
    <x v="1"/>
    <x v="1"/>
    <n v="70000"/>
    <x v="1"/>
    <x v="3"/>
    <s v="Bachelors"/>
    <x v="2"/>
    <x v="1"/>
    <x v="1"/>
    <x v="2"/>
    <x v="1"/>
    <n v="41"/>
    <x v="0"/>
    <x v="1"/>
  </r>
  <r>
    <n v="12273"/>
    <x v="0"/>
    <x v="1"/>
    <n v="30000"/>
    <x v="0"/>
    <x v="0"/>
    <s v="Bachelors"/>
    <x v="1"/>
    <x v="0"/>
    <x v="0"/>
    <x v="0"/>
    <x v="0"/>
    <n v="47"/>
    <x v="0"/>
    <x v="0"/>
  </r>
  <r>
    <n v="17203"/>
    <x v="0"/>
    <x v="0"/>
    <n v="130000"/>
    <x v="2"/>
    <x v="5"/>
    <s v="Partial College"/>
    <x v="2"/>
    <x v="0"/>
    <x v="3"/>
    <x v="2"/>
    <x v="0"/>
    <n v="61"/>
    <x v="1"/>
    <x v="1"/>
  </r>
  <r>
    <n v="18144"/>
    <x v="0"/>
    <x v="0"/>
    <n v="80000"/>
    <x v="1"/>
    <x v="2"/>
    <s v="Bachelors"/>
    <x v="4"/>
    <x v="0"/>
    <x v="2"/>
    <x v="1"/>
    <x v="0"/>
    <n v="61"/>
    <x v="1"/>
    <x v="0"/>
  </r>
  <r>
    <n v="23963"/>
    <x v="0"/>
    <x v="1"/>
    <n v="10000"/>
    <x v="0"/>
    <x v="3"/>
    <s v="Partial High School"/>
    <x v="3"/>
    <x v="1"/>
    <x v="2"/>
    <x v="0"/>
    <x v="0"/>
    <n v="33"/>
    <x v="0"/>
    <x v="0"/>
  </r>
  <r>
    <n v="17907"/>
    <x v="0"/>
    <x v="0"/>
    <n v="10000"/>
    <x v="0"/>
    <x v="3"/>
    <s v="Partial College"/>
    <x v="3"/>
    <x v="0"/>
    <x v="1"/>
    <x v="1"/>
    <x v="1"/>
    <n v="27"/>
    <x v="2"/>
    <x v="0"/>
  </r>
  <r>
    <n v="19442"/>
    <x v="1"/>
    <x v="1"/>
    <n v="50000"/>
    <x v="0"/>
    <x v="3"/>
    <s v="Graduate Degree"/>
    <x v="0"/>
    <x v="0"/>
    <x v="0"/>
    <x v="0"/>
    <x v="0"/>
    <n v="37"/>
    <x v="0"/>
    <x v="1"/>
  </r>
  <r>
    <n v="17504"/>
    <x v="1"/>
    <x v="0"/>
    <n v="80000"/>
    <x v="1"/>
    <x v="4"/>
    <s v="Partial College"/>
    <x v="0"/>
    <x v="0"/>
    <x v="2"/>
    <x v="2"/>
    <x v="1"/>
    <n v="52"/>
    <x v="0"/>
    <x v="1"/>
  </r>
  <r>
    <n v="12253"/>
    <x v="1"/>
    <x v="0"/>
    <n v="20000"/>
    <x v="0"/>
    <x v="3"/>
    <s v="Partial College"/>
    <x v="3"/>
    <x v="0"/>
    <x v="0"/>
    <x v="0"/>
    <x v="1"/>
    <n v="29"/>
    <x v="2"/>
    <x v="1"/>
  </r>
  <r>
    <n v="27304"/>
    <x v="1"/>
    <x v="0"/>
    <n v="110000"/>
    <x v="2"/>
    <x v="4"/>
    <s v="Partial College"/>
    <x v="2"/>
    <x v="1"/>
    <x v="4"/>
    <x v="2"/>
    <x v="0"/>
    <n v="48"/>
    <x v="0"/>
    <x v="0"/>
  </r>
  <r>
    <n v="14191"/>
    <x v="0"/>
    <x v="1"/>
    <n v="160000"/>
    <x v="2"/>
    <x v="5"/>
    <s v="Partial College"/>
    <x v="2"/>
    <x v="1"/>
    <x v="2"/>
    <x v="4"/>
    <x v="0"/>
    <n v="55"/>
    <x v="1"/>
    <x v="1"/>
  </r>
  <r>
    <n v="12212"/>
    <x v="0"/>
    <x v="0"/>
    <n v="10000"/>
    <x v="0"/>
    <x v="3"/>
    <s v="Graduate Degree"/>
    <x v="3"/>
    <x v="0"/>
    <x v="0"/>
    <x v="0"/>
    <x v="0"/>
    <n v="37"/>
    <x v="0"/>
    <x v="1"/>
  </r>
  <r>
    <n v="25529"/>
    <x v="1"/>
    <x v="1"/>
    <n v="10000"/>
    <x v="0"/>
    <x v="0"/>
    <s v="Graduate Degree"/>
    <x v="3"/>
    <x v="0"/>
    <x v="0"/>
    <x v="0"/>
    <x v="0"/>
    <n v="44"/>
    <x v="0"/>
    <x v="0"/>
  </r>
  <r>
    <n v="22170"/>
    <x v="0"/>
    <x v="0"/>
    <n v="30000"/>
    <x v="0"/>
    <x v="1"/>
    <s v="Partial College"/>
    <x v="1"/>
    <x v="1"/>
    <x v="2"/>
    <x v="3"/>
    <x v="1"/>
    <n v="55"/>
    <x v="1"/>
    <x v="1"/>
  </r>
  <r>
    <n v="19445"/>
    <x v="0"/>
    <x v="0"/>
    <n v="10000"/>
    <x v="0"/>
    <x v="4"/>
    <s v="High School"/>
    <x v="3"/>
    <x v="1"/>
    <x v="1"/>
    <x v="0"/>
    <x v="0"/>
    <n v="38"/>
    <x v="0"/>
    <x v="0"/>
  </r>
  <r>
    <n v="15265"/>
    <x v="1"/>
    <x v="1"/>
    <n v="40000"/>
    <x v="0"/>
    <x v="4"/>
    <s v="Bachelors"/>
    <x v="4"/>
    <x v="0"/>
    <x v="2"/>
    <x v="2"/>
    <x v="1"/>
    <n v="66"/>
    <x v="1"/>
    <x v="1"/>
  </r>
  <r>
    <n v="28918"/>
    <x v="0"/>
    <x v="0"/>
    <n v="130000"/>
    <x v="2"/>
    <x v="5"/>
    <s v="High School"/>
    <x v="4"/>
    <x v="1"/>
    <x v="3"/>
    <x v="4"/>
    <x v="0"/>
    <n v="58"/>
    <x v="1"/>
    <x v="0"/>
  </r>
  <r>
    <n v="15799"/>
    <x v="0"/>
    <x v="0"/>
    <n v="90000"/>
    <x v="1"/>
    <x v="0"/>
    <s v="Bachelors"/>
    <x v="2"/>
    <x v="0"/>
    <x v="1"/>
    <x v="1"/>
    <x v="1"/>
    <n v="47"/>
    <x v="0"/>
    <x v="1"/>
  </r>
  <r>
    <n v="11047"/>
    <x v="0"/>
    <x v="0"/>
    <n v="30000"/>
    <x v="0"/>
    <x v="1"/>
    <s v="High School"/>
    <x v="0"/>
    <x v="1"/>
    <x v="2"/>
    <x v="3"/>
    <x v="1"/>
    <n v="56"/>
    <x v="1"/>
    <x v="1"/>
  </r>
  <r>
    <n v="18151"/>
    <x v="1"/>
    <x v="1"/>
    <n v="80000"/>
    <x v="1"/>
    <x v="2"/>
    <s v="Partial College"/>
    <x v="2"/>
    <x v="1"/>
    <x v="2"/>
    <x v="4"/>
    <x v="0"/>
    <n v="59"/>
    <x v="1"/>
    <x v="0"/>
  </r>
  <r>
    <n v="20606"/>
    <x v="0"/>
    <x v="0"/>
    <n v="70000"/>
    <x v="1"/>
    <x v="3"/>
    <s v="Bachelors"/>
    <x v="2"/>
    <x v="0"/>
    <x v="3"/>
    <x v="4"/>
    <x v="1"/>
    <n v="32"/>
    <x v="0"/>
    <x v="1"/>
  </r>
  <r>
    <n v="19482"/>
    <x v="0"/>
    <x v="1"/>
    <n v="30000"/>
    <x v="0"/>
    <x v="0"/>
    <s v="Partial College"/>
    <x v="1"/>
    <x v="0"/>
    <x v="1"/>
    <x v="0"/>
    <x v="0"/>
    <n v="44"/>
    <x v="0"/>
    <x v="1"/>
  </r>
  <r>
    <n v="16489"/>
    <x v="0"/>
    <x v="1"/>
    <n v="30000"/>
    <x v="0"/>
    <x v="1"/>
    <s v="High School"/>
    <x v="0"/>
    <x v="0"/>
    <x v="2"/>
    <x v="2"/>
    <x v="1"/>
    <n v="55"/>
    <x v="1"/>
    <x v="0"/>
  </r>
  <r>
    <n v="26944"/>
    <x v="1"/>
    <x v="1"/>
    <n v="90000"/>
    <x v="1"/>
    <x v="4"/>
    <s v="High School"/>
    <x v="3"/>
    <x v="0"/>
    <x v="0"/>
    <x v="0"/>
    <x v="0"/>
    <n v="36"/>
    <x v="0"/>
    <x v="1"/>
  </r>
  <r>
    <n v="15682"/>
    <x v="1"/>
    <x v="0"/>
    <n v="80000"/>
    <x v="1"/>
    <x v="2"/>
    <s v="Bachelors"/>
    <x v="4"/>
    <x v="0"/>
    <x v="2"/>
    <x v="4"/>
    <x v="0"/>
    <n v="62"/>
    <x v="1"/>
    <x v="0"/>
  </r>
  <r>
    <n v="26032"/>
    <x v="0"/>
    <x v="0"/>
    <n v="70000"/>
    <x v="1"/>
    <x v="2"/>
    <s v="Bachelors"/>
    <x v="2"/>
    <x v="0"/>
    <x v="3"/>
    <x v="4"/>
    <x v="1"/>
    <n v="41"/>
    <x v="0"/>
    <x v="0"/>
  </r>
  <r>
    <n v="17843"/>
    <x v="1"/>
    <x v="0"/>
    <n v="10000"/>
    <x v="0"/>
    <x v="3"/>
    <s v="Partial High School"/>
    <x v="3"/>
    <x v="1"/>
    <x v="2"/>
    <x v="0"/>
    <x v="0"/>
    <n v="32"/>
    <x v="0"/>
    <x v="0"/>
  </r>
  <r>
    <n v="25559"/>
    <x v="1"/>
    <x v="1"/>
    <n v="20000"/>
    <x v="0"/>
    <x v="3"/>
    <s v="Bachelors"/>
    <x v="1"/>
    <x v="0"/>
    <x v="0"/>
    <x v="0"/>
    <x v="1"/>
    <n v="25"/>
    <x v="2"/>
    <x v="1"/>
  </r>
  <r>
    <n v="16209"/>
    <x v="1"/>
    <x v="0"/>
    <n v="50000"/>
    <x v="0"/>
    <x v="3"/>
    <s v="Graduate Degree"/>
    <x v="0"/>
    <x v="0"/>
    <x v="0"/>
    <x v="3"/>
    <x v="0"/>
    <n v="36"/>
    <x v="0"/>
    <x v="0"/>
  </r>
  <r>
    <n v="11147"/>
    <x v="0"/>
    <x v="1"/>
    <n v="60000"/>
    <x v="1"/>
    <x v="4"/>
    <s v="Graduate Degree"/>
    <x v="4"/>
    <x v="0"/>
    <x v="1"/>
    <x v="0"/>
    <x v="1"/>
    <n v="67"/>
    <x v="1"/>
    <x v="1"/>
  </r>
  <r>
    <n v="15214"/>
    <x v="1"/>
    <x v="0"/>
    <n v="100000"/>
    <x v="1"/>
    <x v="3"/>
    <s v="Graduate Degree"/>
    <x v="4"/>
    <x v="1"/>
    <x v="1"/>
    <x v="3"/>
    <x v="1"/>
    <n v="39"/>
    <x v="0"/>
    <x v="1"/>
  </r>
  <r>
    <n v="11453"/>
    <x v="1"/>
    <x v="1"/>
    <n v="80000"/>
    <x v="1"/>
    <x v="3"/>
    <s v="Bachelors"/>
    <x v="2"/>
    <x v="1"/>
    <x v="4"/>
    <x v="4"/>
    <x v="1"/>
    <n v="33"/>
    <x v="0"/>
    <x v="1"/>
  </r>
  <r>
    <n v="24584"/>
    <x v="1"/>
    <x v="1"/>
    <n v="60000"/>
    <x v="1"/>
    <x v="3"/>
    <s v="Bachelors"/>
    <x v="2"/>
    <x v="1"/>
    <x v="4"/>
    <x v="1"/>
    <x v="1"/>
    <n v="31"/>
    <x v="0"/>
    <x v="0"/>
  </r>
  <r>
    <n v="12585"/>
    <x v="0"/>
    <x v="1"/>
    <n v="10000"/>
    <x v="0"/>
    <x v="0"/>
    <s v="High School"/>
    <x v="3"/>
    <x v="0"/>
    <x v="0"/>
    <x v="1"/>
    <x v="1"/>
    <n v="27"/>
    <x v="2"/>
    <x v="1"/>
  </r>
  <r>
    <n v="18626"/>
    <x v="1"/>
    <x v="1"/>
    <n v="40000"/>
    <x v="0"/>
    <x v="4"/>
    <s v="Partial College"/>
    <x v="1"/>
    <x v="0"/>
    <x v="0"/>
    <x v="3"/>
    <x v="0"/>
    <n v="33"/>
    <x v="0"/>
    <x v="1"/>
  </r>
  <r>
    <n v="29298"/>
    <x v="1"/>
    <x v="0"/>
    <n v="60000"/>
    <x v="1"/>
    <x v="0"/>
    <s v="Partial College"/>
    <x v="0"/>
    <x v="0"/>
    <x v="1"/>
    <x v="2"/>
    <x v="1"/>
    <n v="46"/>
    <x v="0"/>
    <x v="1"/>
  </r>
  <r>
    <n v="24842"/>
    <x v="1"/>
    <x v="0"/>
    <n v="90000"/>
    <x v="1"/>
    <x v="1"/>
    <s v="High School"/>
    <x v="2"/>
    <x v="1"/>
    <x v="1"/>
    <x v="1"/>
    <x v="0"/>
    <n v="51"/>
    <x v="0"/>
    <x v="0"/>
  </r>
  <r>
    <n v="15657"/>
    <x v="0"/>
    <x v="1"/>
    <n v="30000"/>
    <x v="0"/>
    <x v="1"/>
    <s v="Graduate Degree"/>
    <x v="1"/>
    <x v="0"/>
    <x v="0"/>
    <x v="0"/>
    <x v="0"/>
    <n v="46"/>
    <x v="0"/>
    <x v="1"/>
  </r>
  <r>
    <n v="11415"/>
    <x v="1"/>
    <x v="1"/>
    <n v="90000"/>
    <x v="1"/>
    <x v="2"/>
    <s v="Partial College"/>
    <x v="2"/>
    <x v="1"/>
    <x v="2"/>
    <x v="4"/>
    <x v="0"/>
    <n v="62"/>
    <x v="1"/>
    <x v="0"/>
  </r>
  <r>
    <n v="28729"/>
    <x v="1"/>
    <x v="0"/>
    <n v="20000"/>
    <x v="0"/>
    <x v="3"/>
    <s v="Partial High School"/>
    <x v="3"/>
    <x v="0"/>
    <x v="2"/>
    <x v="3"/>
    <x v="0"/>
    <n v="26"/>
    <x v="2"/>
    <x v="1"/>
  </r>
  <r>
    <n v="22633"/>
    <x v="1"/>
    <x v="0"/>
    <n v="40000"/>
    <x v="0"/>
    <x v="3"/>
    <s v="Graduate Degree"/>
    <x v="1"/>
    <x v="0"/>
    <x v="0"/>
    <x v="0"/>
    <x v="0"/>
    <n v="37"/>
    <x v="0"/>
    <x v="1"/>
  </r>
  <r>
    <n v="25649"/>
    <x v="1"/>
    <x v="0"/>
    <n v="30000"/>
    <x v="0"/>
    <x v="1"/>
    <s v="Partial College"/>
    <x v="1"/>
    <x v="0"/>
    <x v="0"/>
    <x v="0"/>
    <x v="0"/>
    <n v="42"/>
    <x v="0"/>
    <x v="1"/>
  </r>
  <r>
    <n v="14669"/>
    <x v="0"/>
    <x v="0"/>
    <n v="80000"/>
    <x v="1"/>
    <x v="5"/>
    <s v="Graduate Degree"/>
    <x v="4"/>
    <x v="0"/>
    <x v="1"/>
    <x v="0"/>
    <x v="1"/>
    <n v="36"/>
    <x v="0"/>
    <x v="0"/>
  </r>
  <r>
    <n v="19299"/>
    <x v="0"/>
    <x v="0"/>
    <n v="50000"/>
    <x v="0"/>
    <x v="3"/>
    <s v="Graduate Degree"/>
    <x v="0"/>
    <x v="0"/>
    <x v="0"/>
    <x v="0"/>
    <x v="0"/>
    <n v="36"/>
    <x v="0"/>
    <x v="1"/>
  </r>
  <r>
    <n v="20946"/>
    <x v="1"/>
    <x v="0"/>
    <n v="30000"/>
    <x v="0"/>
    <x v="3"/>
    <s v="Partial College"/>
    <x v="1"/>
    <x v="1"/>
    <x v="1"/>
    <x v="1"/>
    <x v="0"/>
    <n v="30"/>
    <x v="2"/>
    <x v="0"/>
  </r>
  <r>
    <n v="11451"/>
    <x v="1"/>
    <x v="1"/>
    <n v="70000"/>
    <x v="1"/>
    <x v="3"/>
    <s v="Bachelors"/>
    <x v="2"/>
    <x v="1"/>
    <x v="3"/>
    <x v="4"/>
    <x v="1"/>
    <n v="31"/>
    <x v="0"/>
    <x v="1"/>
  </r>
  <r>
    <n v="25553"/>
    <x v="0"/>
    <x v="1"/>
    <n v="30000"/>
    <x v="0"/>
    <x v="0"/>
    <s v="Bachelors"/>
    <x v="1"/>
    <x v="0"/>
    <x v="0"/>
    <x v="0"/>
    <x v="0"/>
    <n v="65"/>
    <x v="1"/>
    <x v="1"/>
  </r>
  <r>
    <n v="27951"/>
    <x v="1"/>
    <x v="1"/>
    <n v="80000"/>
    <x v="1"/>
    <x v="5"/>
    <s v="Partial College"/>
    <x v="2"/>
    <x v="1"/>
    <x v="2"/>
    <x v="1"/>
    <x v="0"/>
    <n v="54"/>
    <x v="0"/>
    <x v="1"/>
  </r>
  <r>
    <n v="25026"/>
    <x v="0"/>
    <x v="1"/>
    <n v="20000"/>
    <x v="0"/>
    <x v="4"/>
    <s v="Partial High School"/>
    <x v="1"/>
    <x v="0"/>
    <x v="4"/>
    <x v="2"/>
    <x v="1"/>
    <n v="54"/>
    <x v="0"/>
    <x v="0"/>
  </r>
  <r>
    <n v="13673"/>
    <x v="1"/>
    <x v="0"/>
    <n v="20000"/>
    <x v="0"/>
    <x v="3"/>
    <s v="Partial High School"/>
    <x v="3"/>
    <x v="1"/>
    <x v="2"/>
    <x v="0"/>
    <x v="0"/>
    <n v="25"/>
    <x v="2"/>
    <x v="0"/>
  </r>
  <r>
    <n v="16043"/>
    <x v="1"/>
    <x v="1"/>
    <n v="10000"/>
    <x v="0"/>
    <x v="0"/>
    <s v="Bachelors"/>
    <x v="3"/>
    <x v="0"/>
    <x v="0"/>
    <x v="0"/>
    <x v="0"/>
    <n v="48"/>
    <x v="0"/>
    <x v="0"/>
  </r>
  <r>
    <n v="22399"/>
    <x v="1"/>
    <x v="1"/>
    <n v="10000"/>
    <x v="0"/>
    <x v="3"/>
    <s v="Partial College"/>
    <x v="3"/>
    <x v="0"/>
    <x v="1"/>
    <x v="3"/>
    <x v="1"/>
    <n v="26"/>
    <x v="2"/>
    <x v="1"/>
  </r>
  <r>
    <n v="27696"/>
    <x v="0"/>
    <x v="1"/>
    <n v="60000"/>
    <x v="1"/>
    <x v="0"/>
    <s v="Bachelors"/>
    <x v="2"/>
    <x v="0"/>
    <x v="1"/>
    <x v="2"/>
    <x v="1"/>
    <n v="43"/>
    <x v="0"/>
    <x v="1"/>
  </r>
  <r>
    <n v="25313"/>
    <x v="1"/>
    <x v="1"/>
    <n v="10000"/>
    <x v="0"/>
    <x v="3"/>
    <s v="Partial High School"/>
    <x v="3"/>
    <x v="1"/>
    <x v="2"/>
    <x v="3"/>
    <x v="0"/>
    <n v="35"/>
    <x v="0"/>
    <x v="0"/>
  </r>
  <r>
    <n v="13813"/>
    <x v="0"/>
    <x v="0"/>
    <n v="30000"/>
    <x v="0"/>
    <x v="1"/>
    <s v="Partial College"/>
    <x v="1"/>
    <x v="1"/>
    <x v="0"/>
    <x v="0"/>
    <x v="0"/>
    <n v="42"/>
    <x v="0"/>
    <x v="0"/>
  </r>
  <r>
    <n v="18711"/>
    <x v="1"/>
    <x v="0"/>
    <n v="70000"/>
    <x v="1"/>
    <x v="2"/>
    <s v="Bachelors"/>
    <x v="2"/>
    <x v="0"/>
    <x v="3"/>
    <x v="4"/>
    <x v="1"/>
    <n v="39"/>
    <x v="0"/>
    <x v="0"/>
  </r>
  <r>
    <n v="19650"/>
    <x v="0"/>
    <x v="0"/>
    <n v="30000"/>
    <x v="0"/>
    <x v="4"/>
    <s v="Partial College"/>
    <x v="1"/>
    <x v="1"/>
    <x v="2"/>
    <x v="0"/>
    <x v="1"/>
    <n v="67"/>
    <x v="1"/>
    <x v="0"/>
  </r>
  <r>
    <n v="14135"/>
    <x v="0"/>
    <x v="1"/>
    <n v="20000"/>
    <x v="0"/>
    <x v="0"/>
    <s v="Partial College"/>
    <x v="3"/>
    <x v="0"/>
    <x v="0"/>
    <x v="3"/>
    <x v="0"/>
    <n v="35"/>
    <x v="0"/>
    <x v="0"/>
  </r>
  <r>
    <n v="12833"/>
    <x v="1"/>
    <x v="0"/>
    <n v="20000"/>
    <x v="0"/>
    <x v="1"/>
    <s v="High School"/>
    <x v="3"/>
    <x v="0"/>
    <x v="1"/>
    <x v="0"/>
    <x v="0"/>
    <n v="42"/>
    <x v="0"/>
    <x v="1"/>
  </r>
  <r>
    <n v="26849"/>
    <x v="0"/>
    <x v="1"/>
    <n v="10000"/>
    <x v="0"/>
    <x v="1"/>
    <s v="Partial High School"/>
    <x v="3"/>
    <x v="0"/>
    <x v="2"/>
    <x v="0"/>
    <x v="0"/>
    <n v="43"/>
    <x v="0"/>
    <x v="0"/>
  </r>
  <r>
    <n v="20962"/>
    <x v="0"/>
    <x v="0"/>
    <n v="20000"/>
    <x v="0"/>
    <x v="0"/>
    <s v="Graduate Degree"/>
    <x v="1"/>
    <x v="0"/>
    <x v="0"/>
    <x v="0"/>
    <x v="0"/>
    <n v="45"/>
    <x v="0"/>
    <x v="0"/>
  </r>
  <r>
    <n v="28915"/>
    <x v="1"/>
    <x v="1"/>
    <n v="80000"/>
    <x v="1"/>
    <x v="2"/>
    <s v="High School"/>
    <x v="4"/>
    <x v="0"/>
    <x v="4"/>
    <x v="4"/>
    <x v="0"/>
    <n v="57"/>
    <x v="1"/>
    <x v="0"/>
  </r>
  <r>
    <n v="22830"/>
    <x v="0"/>
    <x v="1"/>
    <n v="120000"/>
    <x v="2"/>
    <x v="5"/>
    <s v="Partial College"/>
    <x v="4"/>
    <x v="0"/>
    <x v="4"/>
    <x v="4"/>
    <x v="0"/>
    <n v="56"/>
    <x v="1"/>
    <x v="0"/>
  </r>
  <r>
    <n v="14777"/>
    <x v="0"/>
    <x v="0"/>
    <n v="40000"/>
    <x v="0"/>
    <x v="3"/>
    <s v="Bachelors"/>
    <x v="1"/>
    <x v="0"/>
    <x v="0"/>
    <x v="0"/>
    <x v="0"/>
    <n v="38"/>
    <x v="0"/>
    <x v="1"/>
  </r>
  <r>
    <n v="12591"/>
    <x v="0"/>
    <x v="0"/>
    <n v="30000"/>
    <x v="0"/>
    <x v="5"/>
    <s v="Graduate Degree"/>
    <x v="1"/>
    <x v="0"/>
    <x v="0"/>
    <x v="0"/>
    <x v="0"/>
    <n v="45"/>
    <x v="0"/>
    <x v="0"/>
  </r>
  <r>
    <n v="24174"/>
    <x v="0"/>
    <x v="1"/>
    <n v="20000"/>
    <x v="0"/>
    <x v="3"/>
    <s v="Bachelors"/>
    <x v="1"/>
    <x v="0"/>
    <x v="0"/>
    <x v="0"/>
    <x v="1"/>
    <n v="27"/>
    <x v="2"/>
    <x v="1"/>
  </r>
  <r>
    <n v="24611"/>
    <x v="1"/>
    <x v="1"/>
    <n v="90000"/>
    <x v="1"/>
    <x v="3"/>
    <s v="Bachelors"/>
    <x v="2"/>
    <x v="1"/>
    <x v="3"/>
    <x v="4"/>
    <x v="1"/>
    <n v="35"/>
    <x v="0"/>
    <x v="1"/>
  </r>
  <r>
    <n v="11340"/>
    <x v="0"/>
    <x v="0"/>
    <n v="10000"/>
    <x v="0"/>
    <x v="0"/>
    <s v="Graduate Degree"/>
    <x v="1"/>
    <x v="0"/>
    <x v="0"/>
    <x v="0"/>
    <x v="0"/>
    <n v="70"/>
    <x v="1"/>
    <x v="1"/>
  </r>
  <r>
    <n v="25693"/>
    <x v="1"/>
    <x v="0"/>
    <n v="30000"/>
    <x v="0"/>
    <x v="2"/>
    <s v="Graduate Degree"/>
    <x v="1"/>
    <x v="0"/>
    <x v="0"/>
    <x v="0"/>
    <x v="0"/>
    <n v="44"/>
    <x v="0"/>
    <x v="1"/>
  </r>
  <r>
    <n v="25555"/>
    <x v="0"/>
    <x v="0"/>
    <n v="10000"/>
    <x v="0"/>
    <x v="3"/>
    <s v="Partial College"/>
    <x v="3"/>
    <x v="1"/>
    <x v="1"/>
    <x v="0"/>
    <x v="1"/>
    <n v="26"/>
    <x v="2"/>
    <x v="1"/>
  </r>
  <r>
    <n v="22006"/>
    <x v="0"/>
    <x v="1"/>
    <n v="70000"/>
    <x v="1"/>
    <x v="2"/>
    <s v="Partial College"/>
    <x v="0"/>
    <x v="0"/>
    <x v="4"/>
    <x v="2"/>
    <x v="1"/>
    <n v="46"/>
    <x v="0"/>
    <x v="0"/>
  </r>
  <r>
    <n v="20060"/>
    <x v="1"/>
    <x v="0"/>
    <n v="30000"/>
    <x v="0"/>
    <x v="3"/>
    <s v="High School"/>
    <x v="3"/>
    <x v="1"/>
    <x v="1"/>
    <x v="1"/>
    <x v="0"/>
    <n v="34"/>
    <x v="0"/>
    <x v="1"/>
  </r>
  <r>
    <n v="17702"/>
    <x v="0"/>
    <x v="1"/>
    <n v="10000"/>
    <x v="0"/>
    <x v="0"/>
    <s v="Graduate Degree"/>
    <x v="3"/>
    <x v="0"/>
    <x v="0"/>
    <x v="0"/>
    <x v="0"/>
    <n v="37"/>
    <x v="0"/>
    <x v="0"/>
  </r>
  <r>
    <n v="12503"/>
    <x v="1"/>
    <x v="0"/>
    <n v="30000"/>
    <x v="0"/>
    <x v="1"/>
    <s v="Partial College"/>
    <x v="1"/>
    <x v="0"/>
    <x v="2"/>
    <x v="0"/>
    <x v="0"/>
    <n v="27"/>
    <x v="2"/>
    <x v="0"/>
  </r>
  <r>
    <n v="23908"/>
    <x v="1"/>
    <x v="1"/>
    <n v="30000"/>
    <x v="0"/>
    <x v="0"/>
    <s v="Bachelors"/>
    <x v="1"/>
    <x v="1"/>
    <x v="1"/>
    <x v="0"/>
    <x v="0"/>
    <n v="39"/>
    <x v="0"/>
    <x v="1"/>
  </r>
  <r>
    <n v="22527"/>
    <x v="1"/>
    <x v="0"/>
    <n v="20000"/>
    <x v="0"/>
    <x v="3"/>
    <s v="High School"/>
    <x v="3"/>
    <x v="1"/>
    <x v="1"/>
    <x v="1"/>
    <x v="0"/>
    <n v="29"/>
    <x v="2"/>
    <x v="0"/>
  </r>
  <r>
    <n v="19057"/>
    <x v="0"/>
    <x v="0"/>
    <n v="120000"/>
    <x v="2"/>
    <x v="1"/>
    <s v="Bachelors"/>
    <x v="4"/>
    <x v="1"/>
    <x v="2"/>
    <x v="4"/>
    <x v="0"/>
    <n v="52"/>
    <x v="0"/>
    <x v="1"/>
  </r>
  <r>
    <n v="18494"/>
    <x v="0"/>
    <x v="1"/>
    <n v="110000"/>
    <x v="2"/>
    <x v="2"/>
    <s v="Bachelors"/>
    <x v="4"/>
    <x v="0"/>
    <x v="3"/>
    <x v="1"/>
    <x v="1"/>
    <n v="48"/>
    <x v="0"/>
    <x v="1"/>
  </r>
  <r>
    <n v="11249"/>
    <x v="0"/>
    <x v="0"/>
    <n v="130000"/>
    <x v="2"/>
    <x v="1"/>
    <s v="Partial College"/>
    <x v="2"/>
    <x v="0"/>
    <x v="4"/>
    <x v="0"/>
    <x v="0"/>
    <n v="51"/>
    <x v="0"/>
    <x v="1"/>
  </r>
  <r>
    <n v="21568"/>
    <x v="0"/>
    <x v="0"/>
    <n v="100000"/>
    <x v="1"/>
    <x v="3"/>
    <s v="High School"/>
    <x v="4"/>
    <x v="0"/>
    <x v="3"/>
    <x v="4"/>
    <x v="1"/>
    <n v="34"/>
    <x v="0"/>
    <x v="1"/>
  </r>
  <r>
    <n v="13981"/>
    <x v="0"/>
    <x v="0"/>
    <n v="10000"/>
    <x v="0"/>
    <x v="2"/>
    <s v="High School"/>
    <x v="0"/>
    <x v="1"/>
    <x v="4"/>
    <x v="3"/>
    <x v="1"/>
    <n v="62"/>
    <x v="1"/>
    <x v="0"/>
  </r>
  <r>
    <n v="23432"/>
    <x v="1"/>
    <x v="1"/>
    <n v="70000"/>
    <x v="1"/>
    <x v="3"/>
    <s v="Bachelors"/>
    <x v="2"/>
    <x v="0"/>
    <x v="1"/>
    <x v="2"/>
    <x v="1"/>
    <n v="37"/>
    <x v="0"/>
    <x v="1"/>
  </r>
  <r>
    <n v="22931"/>
    <x v="0"/>
    <x v="1"/>
    <n v="100000"/>
    <x v="1"/>
    <x v="2"/>
    <s v="Graduate Degree"/>
    <x v="4"/>
    <x v="1"/>
    <x v="1"/>
    <x v="3"/>
    <x v="1"/>
    <n v="78"/>
    <x v="1"/>
    <x v="1"/>
  </r>
  <r>
    <n v="18172"/>
    <x v="0"/>
    <x v="1"/>
    <n v="130000"/>
    <x v="2"/>
    <x v="5"/>
    <s v="High School"/>
    <x v="2"/>
    <x v="0"/>
    <x v="4"/>
    <x v="0"/>
    <x v="0"/>
    <n v="55"/>
    <x v="1"/>
    <x v="0"/>
  </r>
  <r>
    <n v="12666"/>
    <x v="1"/>
    <x v="1"/>
    <n v="60000"/>
    <x v="1"/>
    <x v="3"/>
    <s v="Bachelors"/>
    <x v="2"/>
    <x v="1"/>
    <x v="3"/>
    <x v="1"/>
    <x v="1"/>
    <n v="31"/>
    <x v="0"/>
    <x v="0"/>
  </r>
  <r>
    <n v="20598"/>
    <x v="0"/>
    <x v="1"/>
    <n v="100000"/>
    <x v="1"/>
    <x v="1"/>
    <s v="Partial High School"/>
    <x v="2"/>
    <x v="0"/>
    <x v="0"/>
    <x v="4"/>
    <x v="0"/>
    <n v="59"/>
    <x v="1"/>
    <x v="1"/>
  </r>
  <r>
    <n v="21375"/>
    <x v="1"/>
    <x v="1"/>
    <n v="20000"/>
    <x v="0"/>
    <x v="4"/>
    <s v="Partial High School"/>
    <x v="1"/>
    <x v="0"/>
    <x v="2"/>
    <x v="2"/>
    <x v="1"/>
    <n v="57"/>
    <x v="1"/>
    <x v="0"/>
  </r>
  <r>
    <n v="20839"/>
    <x v="1"/>
    <x v="0"/>
    <n v="30000"/>
    <x v="0"/>
    <x v="1"/>
    <s v="Graduate Degree"/>
    <x v="1"/>
    <x v="0"/>
    <x v="0"/>
    <x v="0"/>
    <x v="0"/>
    <n v="47"/>
    <x v="0"/>
    <x v="1"/>
  </r>
  <r>
    <n v="21738"/>
    <x v="0"/>
    <x v="1"/>
    <n v="20000"/>
    <x v="0"/>
    <x v="0"/>
    <s v="Graduate Degree"/>
    <x v="1"/>
    <x v="0"/>
    <x v="0"/>
    <x v="0"/>
    <x v="0"/>
    <n v="43"/>
    <x v="0"/>
    <x v="0"/>
  </r>
  <r>
    <n v="14164"/>
    <x v="1"/>
    <x v="0"/>
    <n v="50000"/>
    <x v="0"/>
    <x v="3"/>
    <s v="Graduate Degree"/>
    <x v="0"/>
    <x v="0"/>
    <x v="0"/>
    <x v="0"/>
    <x v="0"/>
    <n v="36"/>
    <x v="0"/>
    <x v="1"/>
  </r>
  <r>
    <n v="14193"/>
    <x v="1"/>
    <x v="0"/>
    <n v="100000"/>
    <x v="1"/>
    <x v="1"/>
    <s v="Partial College"/>
    <x v="4"/>
    <x v="0"/>
    <x v="3"/>
    <x v="4"/>
    <x v="0"/>
    <n v="56"/>
    <x v="1"/>
    <x v="0"/>
  </r>
  <r>
    <n v="12705"/>
    <x v="0"/>
    <x v="1"/>
    <n v="150000"/>
    <x v="2"/>
    <x v="3"/>
    <s v="Bachelors"/>
    <x v="4"/>
    <x v="0"/>
    <x v="3"/>
    <x v="0"/>
    <x v="1"/>
    <n v="37"/>
    <x v="0"/>
    <x v="1"/>
  </r>
  <r>
    <n v="22672"/>
    <x v="1"/>
    <x v="0"/>
    <n v="30000"/>
    <x v="0"/>
    <x v="4"/>
    <s v="Partial College"/>
    <x v="1"/>
    <x v="0"/>
    <x v="0"/>
    <x v="0"/>
    <x v="0"/>
    <n v="43"/>
    <x v="0"/>
    <x v="0"/>
  </r>
  <r>
    <n v="26219"/>
    <x v="0"/>
    <x v="0"/>
    <n v="40000"/>
    <x v="0"/>
    <x v="0"/>
    <s v="Bachelors"/>
    <x v="0"/>
    <x v="0"/>
    <x v="1"/>
    <x v="3"/>
    <x v="0"/>
    <n v="33"/>
    <x v="0"/>
    <x v="1"/>
  </r>
  <r>
    <n v="28468"/>
    <x v="0"/>
    <x v="0"/>
    <n v="10000"/>
    <x v="0"/>
    <x v="4"/>
    <s v="Partial College"/>
    <x v="3"/>
    <x v="0"/>
    <x v="0"/>
    <x v="3"/>
    <x v="0"/>
    <n v="51"/>
    <x v="0"/>
    <x v="0"/>
  </r>
  <r>
    <n v="23419"/>
    <x v="1"/>
    <x v="0"/>
    <n v="70000"/>
    <x v="1"/>
    <x v="2"/>
    <s v="Bachelors"/>
    <x v="2"/>
    <x v="0"/>
    <x v="4"/>
    <x v="4"/>
    <x v="1"/>
    <n v="39"/>
    <x v="0"/>
    <x v="0"/>
  </r>
  <r>
    <n v="17964"/>
    <x v="0"/>
    <x v="1"/>
    <n v="40000"/>
    <x v="0"/>
    <x v="3"/>
    <s v="Graduate Degree"/>
    <x v="1"/>
    <x v="0"/>
    <x v="0"/>
    <x v="0"/>
    <x v="0"/>
    <n v="37"/>
    <x v="0"/>
    <x v="1"/>
  </r>
  <r>
    <n v="20919"/>
    <x v="1"/>
    <x v="0"/>
    <n v="30000"/>
    <x v="0"/>
    <x v="4"/>
    <s v="Partial College"/>
    <x v="1"/>
    <x v="0"/>
    <x v="2"/>
    <x v="0"/>
    <x v="0"/>
    <n v="42"/>
    <x v="0"/>
    <x v="0"/>
  </r>
  <r>
    <n v="20927"/>
    <x v="1"/>
    <x v="0"/>
    <n v="20000"/>
    <x v="0"/>
    <x v="2"/>
    <s v="High School"/>
    <x v="3"/>
    <x v="0"/>
    <x v="2"/>
    <x v="0"/>
    <x v="0"/>
    <n v="27"/>
    <x v="2"/>
    <x v="0"/>
  </r>
  <r>
    <n v="13133"/>
    <x v="1"/>
    <x v="1"/>
    <n v="100000"/>
    <x v="1"/>
    <x v="2"/>
    <s v="Bachelors"/>
    <x v="2"/>
    <x v="0"/>
    <x v="1"/>
    <x v="2"/>
    <x v="1"/>
    <n v="47"/>
    <x v="0"/>
    <x v="1"/>
  </r>
  <r>
    <n v="19626"/>
    <x v="0"/>
    <x v="1"/>
    <n v="70000"/>
    <x v="1"/>
    <x v="2"/>
    <s v="Partial College"/>
    <x v="0"/>
    <x v="0"/>
    <x v="4"/>
    <x v="2"/>
    <x v="1"/>
    <n v="45"/>
    <x v="0"/>
    <x v="0"/>
  </r>
  <r>
    <n v="21039"/>
    <x v="1"/>
    <x v="0"/>
    <n v="50000"/>
    <x v="0"/>
    <x v="3"/>
    <s v="Graduate Degree"/>
    <x v="0"/>
    <x v="1"/>
    <x v="0"/>
    <x v="0"/>
    <x v="0"/>
    <n v="37"/>
    <x v="0"/>
    <x v="1"/>
  </r>
  <r>
    <n v="12231"/>
    <x v="1"/>
    <x v="0"/>
    <n v="10000"/>
    <x v="0"/>
    <x v="4"/>
    <s v="Partial College"/>
    <x v="3"/>
    <x v="0"/>
    <x v="0"/>
    <x v="0"/>
    <x v="0"/>
    <n v="51"/>
    <x v="0"/>
    <x v="1"/>
  </r>
  <r>
    <n v="25665"/>
    <x v="1"/>
    <x v="0"/>
    <n v="20000"/>
    <x v="0"/>
    <x v="3"/>
    <s v="High School"/>
    <x v="3"/>
    <x v="1"/>
    <x v="1"/>
    <x v="3"/>
    <x v="0"/>
    <n v="28"/>
    <x v="2"/>
    <x v="0"/>
  </r>
  <r>
    <n v="24061"/>
    <x v="0"/>
    <x v="1"/>
    <n v="10000"/>
    <x v="0"/>
    <x v="5"/>
    <s v="Partial High School"/>
    <x v="3"/>
    <x v="0"/>
    <x v="1"/>
    <x v="0"/>
    <x v="0"/>
    <n v="40"/>
    <x v="0"/>
    <x v="1"/>
  </r>
  <r>
    <n v="26879"/>
    <x v="1"/>
    <x v="0"/>
    <n v="20000"/>
    <x v="0"/>
    <x v="3"/>
    <s v="High School"/>
    <x v="3"/>
    <x v="1"/>
    <x v="1"/>
    <x v="1"/>
    <x v="0"/>
    <n v="30"/>
    <x v="2"/>
    <x v="0"/>
  </r>
  <r>
    <n v="12284"/>
    <x v="0"/>
    <x v="0"/>
    <n v="30000"/>
    <x v="0"/>
    <x v="3"/>
    <s v="Bachelors"/>
    <x v="1"/>
    <x v="1"/>
    <x v="0"/>
    <x v="0"/>
    <x v="0"/>
    <n v="36"/>
    <x v="0"/>
    <x v="1"/>
  </r>
  <r>
    <n v="26654"/>
    <x v="0"/>
    <x v="0"/>
    <n v="90000"/>
    <x v="1"/>
    <x v="0"/>
    <s v="Graduate Degree"/>
    <x v="4"/>
    <x v="0"/>
    <x v="0"/>
    <x v="0"/>
    <x v="1"/>
    <n v="37"/>
    <x v="0"/>
    <x v="1"/>
  </r>
  <r>
    <n v="14545"/>
    <x v="0"/>
    <x v="0"/>
    <n v="10000"/>
    <x v="0"/>
    <x v="4"/>
    <s v="Partial College"/>
    <x v="3"/>
    <x v="0"/>
    <x v="0"/>
    <x v="3"/>
    <x v="0"/>
    <n v="49"/>
    <x v="0"/>
    <x v="0"/>
  </r>
  <r>
    <n v="24201"/>
    <x v="0"/>
    <x v="0"/>
    <n v="10000"/>
    <x v="0"/>
    <x v="4"/>
    <s v="High School"/>
    <x v="3"/>
    <x v="0"/>
    <x v="0"/>
    <x v="0"/>
    <x v="0"/>
    <n v="37"/>
    <x v="0"/>
    <x v="1"/>
  </r>
  <r>
    <n v="20625"/>
    <x v="0"/>
    <x v="1"/>
    <n v="100000"/>
    <x v="1"/>
    <x v="3"/>
    <s v="High School"/>
    <x v="4"/>
    <x v="0"/>
    <x v="4"/>
    <x v="4"/>
    <x v="1"/>
    <n v="35"/>
    <x v="0"/>
    <x v="1"/>
  </r>
  <r>
    <n v="16390"/>
    <x v="1"/>
    <x v="1"/>
    <n v="30000"/>
    <x v="0"/>
    <x v="0"/>
    <s v="Bachelors"/>
    <x v="1"/>
    <x v="1"/>
    <x v="0"/>
    <x v="0"/>
    <x v="0"/>
    <n v="38"/>
    <x v="0"/>
    <x v="1"/>
  </r>
  <r>
    <n v="14804"/>
    <x v="1"/>
    <x v="0"/>
    <n v="10000"/>
    <x v="0"/>
    <x v="1"/>
    <s v="Partial High School"/>
    <x v="3"/>
    <x v="0"/>
    <x v="2"/>
    <x v="0"/>
    <x v="0"/>
    <n v="43"/>
    <x v="0"/>
    <x v="0"/>
  </r>
  <r>
    <n v="12629"/>
    <x v="1"/>
    <x v="1"/>
    <n v="20000"/>
    <x v="0"/>
    <x v="0"/>
    <s v="Partial College"/>
    <x v="3"/>
    <x v="1"/>
    <x v="0"/>
    <x v="0"/>
    <x v="0"/>
    <n v="37"/>
    <x v="0"/>
    <x v="0"/>
  </r>
  <r>
    <n v="14696"/>
    <x v="1"/>
    <x v="1"/>
    <n v="10000"/>
    <x v="0"/>
    <x v="3"/>
    <s v="Partial High School"/>
    <x v="3"/>
    <x v="1"/>
    <x v="2"/>
    <x v="0"/>
    <x v="0"/>
    <n v="34"/>
    <x v="0"/>
    <x v="0"/>
  </r>
  <r>
    <n v="22005"/>
    <x v="0"/>
    <x v="0"/>
    <n v="70000"/>
    <x v="1"/>
    <x v="2"/>
    <s v="Partial College"/>
    <x v="0"/>
    <x v="1"/>
    <x v="4"/>
    <x v="2"/>
    <x v="1"/>
    <n v="46"/>
    <x v="0"/>
    <x v="0"/>
  </r>
  <r>
    <n v="14544"/>
    <x v="1"/>
    <x v="1"/>
    <n v="10000"/>
    <x v="0"/>
    <x v="0"/>
    <s v="Partial College"/>
    <x v="3"/>
    <x v="0"/>
    <x v="0"/>
    <x v="0"/>
    <x v="0"/>
    <n v="49"/>
    <x v="0"/>
    <x v="0"/>
  </r>
  <r>
    <n v="14312"/>
    <x v="0"/>
    <x v="0"/>
    <n v="60000"/>
    <x v="1"/>
    <x v="0"/>
    <s v="Partial College"/>
    <x v="0"/>
    <x v="0"/>
    <x v="1"/>
    <x v="2"/>
    <x v="1"/>
    <n v="45"/>
    <x v="0"/>
    <x v="0"/>
  </r>
  <r>
    <n v="29120"/>
    <x v="1"/>
    <x v="0"/>
    <n v="100000"/>
    <x v="1"/>
    <x v="0"/>
    <s v="Bachelors"/>
    <x v="4"/>
    <x v="0"/>
    <x v="3"/>
    <x v="1"/>
    <x v="1"/>
    <n v="48"/>
    <x v="0"/>
    <x v="0"/>
  </r>
  <r>
    <n v="24187"/>
    <x v="1"/>
    <x v="0"/>
    <n v="30000"/>
    <x v="0"/>
    <x v="1"/>
    <s v="Graduate Degree"/>
    <x v="1"/>
    <x v="1"/>
    <x v="0"/>
    <x v="0"/>
    <x v="0"/>
    <n v="46"/>
    <x v="0"/>
    <x v="1"/>
  </r>
  <r>
    <n v="15758"/>
    <x v="0"/>
    <x v="1"/>
    <n v="130000"/>
    <x v="2"/>
    <x v="3"/>
    <s v="Graduate Degree"/>
    <x v="4"/>
    <x v="0"/>
    <x v="0"/>
    <x v="2"/>
    <x v="1"/>
    <n v="48"/>
    <x v="0"/>
    <x v="0"/>
  </r>
  <r>
    <n v="29094"/>
    <x v="0"/>
    <x v="1"/>
    <n v="30000"/>
    <x v="0"/>
    <x v="1"/>
    <s v="High School"/>
    <x v="0"/>
    <x v="0"/>
    <x v="2"/>
    <x v="2"/>
    <x v="1"/>
    <n v="54"/>
    <x v="0"/>
    <x v="1"/>
  </r>
  <r>
    <n v="28319"/>
    <x v="1"/>
    <x v="0"/>
    <n v="60000"/>
    <x v="1"/>
    <x v="0"/>
    <s v="Partial College"/>
    <x v="0"/>
    <x v="1"/>
    <x v="1"/>
    <x v="0"/>
    <x v="1"/>
    <n v="46"/>
    <x v="0"/>
    <x v="1"/>
  </r>
  <r>
    <n v="16406"/>
    <x v="0"/>
    <x v="1"/>
    <n v="40000"/>
    <x v="0"/>
    <x v="3"/>
    <s v="Bachelors"/>
    <x v="1"/>
    <x v="1"/>
    <x v="0"/>
    <x v="0"/>
    <x v="0"/>
    <n v="38"/>
    <x v="0"/>
    <x v="1"/>
  </r>
  <r>
    <n v="20923"/>
    <x v="0"/>
    <x v="0"/>
    <n v="40000"/>
    <x v="0"/>
    <x v="0"/>
    <s v="Bachelors"/>
    <x v="0"/>
    <x v="0"/>
    <x v="0"/>
    <x v="0"/>
    <x v="0"/>
    <n v="42"/>
    <x v="0"/>
    <x v="1"/>
  </r>
  <r>
    <n v="11378"/>
    <x v="1"/>
    <x v="0"/>
    <n v="10000"/>
    <x v="0"/>
    <x v="0"/>
    <s v="High School"/>
    <x v="3"/>
    <x v="1"/>
    <x v="1"/>
    <x v="1"/>
    <x v="0"/>
    <n v="46"/>
    <x v="0"/>
    <x v="1"/>
  </r>
  <r>
    <n v="20851"/>
    <x v="1"/>
    <x v="1"/>
    <n v="20000"/>
    <x v="0"/>
    <x v="3"/>
    <s v="Partial College"/>
    <x v="3"/>
    <x v="1"/>
    <x v="1"/>
    <x v="1"/>
    <x v="0"/>
    <n v="36"/>
    <x v="0"/>
    <x v="1"/>
  </r>
  <r>
    <n v="21557"/>
    <x v="1"/>
    <x v="0"/>
    <n v="110000"/>
    <x v="2"/>
    <x v="3"/>
    <s v="Partial College"/>
    <x v="4"/>
    <x v="0"/>
    <x v="4"/>
    <x v="4"/>
    <x v="1"/>
    <n v="32"/>
    <x v="0"/>
    <x v="1"/>
  </r>
  <r>
    <n v="26663"/>
    <x v="1"/>
    <x v="0"/>
    <n v="60000"/>
    <x v="1"/>
    <x v="4"/>
    <s v="Bachelors"/>
    <x v="2"/>
    <x v="1"/>
    <x v="1"/>
    <x v="0"/>
    <x v="1"/>
    <n v="39"/>
    <x v="0"/>
    <x v="1"/>
  </r>
  <r>
    <n v="11896"/>
    <x v="0"/>
    <x v="1"/>
    <n v="100000"/>
    <x v="1"/>
    <x v="0"/>
    <s v="Graduate Degree"/>
    <x v="4"/>
    <x v="0"/>
    <x v="0"/>
    <x v="1"/>
    <x v="1"/>
    <n v="36"/>
    <x v="0"/>
    <x v="1"/>
  </r>
  <r>
    <n v="14189"/>
    <x v="0"/>
    <x v="0"/>
    <n v="90000"/>
    <x v="1"/>
    <x v="5"/>
    <s v="High School"/>
    <x v="2"/>
    <x v="1"/>
    <x v="2"/>
    <x v="1"/>
    <x v="0"/>
    <n v="54"/>
    <x v="0"/>
    <x v="1"/>
  </r>
  <r>
    <n v="13136"/>
    <x v="0"/>
    <x v="0"/>
    <n v="30000"/>
    <x v="0"/>
    <x v="4"/>
    <s v="Partial College"/>
    <x v="1"/>
    <x v="1"/>
    <x v="2"/>
    <x v="2"/>
    <x v="1"/>
    <n v="69"/>
    <x v="1"/>
    <x v="0"/>
  </r>
  <r>
    <n v="25906"/>
    <x v="1"/>
    <x v="0"/>
    <n v="10000"/>
    <x v="0"/>
    <x v="2"/>
    <s v="High School"/>
    <x v="0"/>
    <x v="1"/>
    <x v="2"/>
    <x v="3"/>
    <x v="1"/>
    <n v="62"/>
    <x v="1"/>
    <x v="0"/>
  </r>
  <r>
    <n v="17926"/>
    <x v="1"/>
    <x v="0"/>
    <n v="40000"/>
    <x v="0"/>
    <x v="3"/>
    <s v="Bachelors"/>
    <x v="1"/>
    <x v="1"/>
    <x v="0"/>
    <x v="0"/>
    <x v="1"/>
    <n v="28"/>
    <x v="2"/>
    <x v="1"/>
  </r>
  <r>
    <n v="26928"/>
    <x v="1"/>
    <x v="1"/>
    <n v="30000"/>
    <x v="0"/>
    <x v="0"/>
    <s v="Bachelors"/>
    <x v="1"/>
    <x v="0"/>
    <x v="0"/>
    <x v="0"/>
    <x v="0"/>
    <n v="62"/>
    <x v="1"/>
    <x v="1"/>
  </r>
  <r>
    <n v="20897"/>
    <x v="0"/>
    <x v="0"/>
    <n v="30000"/>
    <x v="0"/>
    <x v="0"/>
    <s v="Bachelors"/>
    <x v="0"/>
    <x v="0"/>
    <x v="2"/>
    <x v="0"/>
    <x v="0"/>
    <n v="40"/>
    <x v="0"/>
    <x v="0"/>
  </r>
  <r>
    <n v="28207"/>
    <x v="0"/>
    <x v="1"/>
    <n v="80000"/>
    <x v="1"/>
    <x v="5"/>
    <s v="Graduate Degree"/>
    <x v="4"/>
    <x v="0"/>
    <x v="1"/>
    <x v="0"/>
    <x v="1"/>
    <n v="36"/>
    <x v="0"/>
    <x v="1"/>
  </r>
  <r>
    <n v="25923"/>
    <x v="1"/>
    <x v="1"/>
    <n v="10000"/>
    <x v="0"/>
    <x v="4"/>
    <s v="Partial High School"/>
    <x v="1"/>
    <x v="0"/>
    <x v="2"/>
    <x v="2"/>
    <x v="1"/>
    <n v="58"/>
    <x v="1"/>
    <x v="0"/>
  </r>
  <r>
    <n v="11000"/>
    <x v="0"/>
    <x v="1"/>
    <n v="90000"/>
    <x v="1"/>
    <x v="4"/>
    <s v="Bachelors"/>
    <x v="2"/>
    <x v="0"/>
    <x v="0"/>
    <x v="3"/>
    <x v="1"/>
    <n v="40"/>
    <x v="0"/>
    <x v="1"/>
  </r>
  <r>
    <n v="20974"/>
    <x v="0"/>
    <x v="1"/>
    <n v="10000"/>
    <x v="0"/>
    <x v="4"/>
    <s v="Bachelors"/>
    <x v="1"/>
    <x v="0"/>
    <x v="1"/>
    <x v="0"/>
    <x v="0"/>
    <n v="66"/>
    <x v="1"/>
    <x v="0"/>
  </r>
  <r>
    <n v="28758"/>
    <x v="0"/>
    <x v="1"/>
    <n v="40000"/>
    <x v="0"/>
    <x v="4"/>
    <s v="Partial College"/>
    <x v="1"/>
    <x v="0"/>
    <x v="1"/>
    <x v="3"/>
    <x v="0"/>
    <n v="35"/>
    <x v="0"/>
    <x v="1"/>
  </r>
  <r>
    <n v="11381"/>
    <x v="0"/>
    <x v="0"/>
    <n v="20000"/>
    <x v="0"/>
    <x v="4"/>
    <s v="Partial College"/>
    <x v="3"/>
    <x v="0"/>
    <x v="1"/>
    <x v="1"/>
    <x v="0"/>
    <n v="47"/>
    <x v="0"/>
    <x v="1"/>
  </r>
  <r>
    <n v="17522"/>
    <x v="0"/>
    <x v="1"/>
    <n v="120000"/>
    <x v="2"/>
    <x v="5"/>
    <s v="Bachelors"/>
    <x v="4"/>
    <x v="0"/>
    <x v="1"/>
    <x v="1"/>
    <x v="1"/>
    <n v="47"/>
    <x v="0"/>
    <x v="0"/>
  </r>
  <r>
    <n v="21207"/>
    <x v="0"/>
    <x v="1"/>
    <n v="60000"/>
    <x v="1"/>
    <x v="0"/>
    <s v="Partial College"/>
    <x v="0"/>
    <x v="0"/>
    <x v="1"/>
    <x v="2"/>
    <x v="1"/>
    <n v="46"/>
    <x v="0"/>
    <x v="0"/>
  </r>
  <r>
    <n v="28102"/>
    <x v="0"/>
    <x v="1"/>
    <n v="20000"/>
    <x v="0"/>
    <x v="5"/>
    <s v="High School"/>
    <x v="0"/>
    <x v="0"/>
    <x v="2"/>
    <x v="2"/>
    <x v="1"/>
    <n v="58"/>
    <x v="1"/>
    <x v="1"/>
  </r>
  <r>
    <n v="23105"/>
    <x v="1"/>
    <x v="1"/>
    <n v="40000"/>
    <x v="0"/>
    <x v="1"/>
    <s v="Partial High School"/>
    <x v="1"/>
    <x v="1"/>
    <x v="2"/>
    <x v="2"/>
    <x v="1"/>
    <n v="52"/>
    <x v="0"/>
    <x v="1"/>
  </r>
  <r>
    <n v="18740"/>
    <x v="0"/>
    <x v="1"/>
    <n v="80000"/>
    <x v="1"/>
    <x v="2"/>
    <s v="Bachelors"/>
    <x v="2"/>
    <x v="1"/>
    <x v="1"/>
    <x v="0"/>
    <x v="1"/>
    <n v="47"/>
    <x v="0"/>
    <x v="1"/>
  </r>
  <r>
    <n v="21213"/>
    <x v="1"/>
    <x v="1"/>
    <n v="70000"/>
    <x v="1"/>
    <x v="3"/>
    <s v="Bachelors"/>
    <x v="2"/>
    <x v="1"/>
    <x v="1"/>
    <x v="2"/>
    <x v="1"/>
    <n v="41"/>
    <x v="0"/>
    <x v="0"/>
  </r>
  <r>
    <n v="17352"/>
    <x v="0"/>
    <x v="1"/>
    <n v="50000"/>
    <x v="0"/>
    <x v="4"/>
    <s v="Graduate Degree"/>
    <x v="4"/>
    <x v="0"/>
    <x v="1"/>
    <x v="2"/>
    <x v="1"/>
    <n v="64"/>
    <x v="1"/>
    <x v="1"/>
  </r>
  <r>
    <n v="14154"/>
    <x v="0"/>
    <x v="1"/>
    <n v="30000"/>
    <x v="0"/>
    <x v="3"/>
    <s v="Bachelors"/>
    <x v="1"/>
    <x v="0"/>
    <x v="0"/>
    <x v="0"/>
    <x v="0"/>
    <n v="35"/>
    <x v="0"/>
    <x v="1"/>
  </r>
  <r>
    <n v="19066"/>
    <x v="0"/>
    <x v="1"/>
    <n v="130000"/>
    <x v="2"/>
    <x v="5"/>
    <s v="Partial College"/>
    <x v="2"/>
    <x v="1"/>
    <x v="4"/>
    <x v="4"/>
    <x v="0"/>
    <n v="54"/>
    <x v="0"/>
    <x v="0"/>
  </r>
  <r>
    <n v="11386"/>
    <x v="0"/>
    <x v="0"/>
    <n v="30000"/>
    <x v="0"/>
    <x v="1"/>
    <s v="Bachelors"/>
    <x v="1"/>
    <x v="0"/>
    <x v="0"/>
    <x v="0"/>
    <x v="0"/>
    <n v="45"/>
    <x v="0"/>
    <x v="0"/>
  </r>
  <r>
    <n v="20228"/>
    <x v="0"/>
    <x v="1"/>
    <n v="100000"/>
    <x v="1"/>
    <x v="3"/>
    <s v="Graduate Degree"/>
    <x v="4"/>
    <x v="0"/>
    <x v="0"/>
    <x v="1"/>
    <x v="1"/>
    <n v="40"/>
    <x v="0"/>
    <x v="1"/>
  </r>
  <r>
    <n v="16675"/>
    <x v="1"/>
    <x v="0"/>
    <n v="160000"/>
    <x v="2"/>
    <x v="3"/>
    <s v="Graduate Degree"/>
    <x v="4"/>
    <x v="1"/>
    <x v="4"/>
    <x v="0"/>
    <x v="1"/>
    <n v="47"/>
    <x v="0"/>
    <x v="1"/>
  </r>
  <r>
    <n v="16410"/>
    <x v="1"/>
    <x v="0"/>
    <n v="10000"/>
    <x v="0"/>
    <x v="5"/>
    <s v="Partial High School"/>
    <x v="3"/>
    <x v="0"/>
    <x v="2"/>
    <x v="0"/>
    <x v="0"/>
    <n v="41"/>
    <x v="0"/>
    <x v="1"/>
  </r>
  <r>
    <n v="27760"/>
    <x v="1"/>
    <x v="0"/>
    <n v="40000"/>
    <x v="0"/>
    <x v="3"/>
    <s v="Graduate Degree"/>
    <x v="1"/>
    <x v="1"/>
    <x v="0"/>
    <x v="0"/>
    <x v="0"/>
    <n v="37"/>
    <x v="0"/>
    <x v="1"/>
  </r>
  <r>
    <n v="22930"/>
    <x v="0"/>
    <x v="1"/>
    <n v="90000"/>
    <x v="1"/>
    <x v="5"/>
    <s v="Bachelors"/>
    <x v="2"/>
    <x v="0"/>
    <x v="0"/>
    <x v="3"/>
    <x v="1"/>
    <n v="38"/>
    <x v="0"/>
    <x v="1"/>
  </r>
  <r>
    <n v="23780"/>
    <x v="1"/>
    <x v="1"/>
    <n v="40000"/>
    <x v="0"/>
    <x v="4"/>
    <s v="Partial College"/>
    <x v="1"/>
    <x v="1"/>
    <x v="2"/>
    <x v="0"/>
    <x v="0"/>
    <n v="36"/>
    <x v="0"/>
    <x v="1"/>
  </r>
  <r>
    <n v="20994"/>
    <x v="0"/>
    <x v="0"/>
    <n v="20000"/>
    <x v="0"/>
    <x v="3"/>
    <s v="Bachelors"/>
    <x v="1"/>
    <x v="1"/>
    <x v="0"/>
    <x v="0"/>
    <x v="1"/>
    <n v="26"/>
    <x v="2"/>
    <x v="1"/>
  </r>
  <r>
    <n v="28379"/>
    <x v="0"/>
    <x v="1"/>
    <n v="30000"/>
    <x v="0"/>
    <x v="0"/>
    <s v="Bachelors"/>
    <x v="0"/>
    <x v="0"/>
    <x v="2"/>
    <x v="0"/>
    <x v="0"/>
    <n v="40"/>
    <x v="0"/>
    <x v="0"/>
  </r>
  <r>
    <n v="14865"/>
    <x v="1"/>
    <x v="1"/>
    <n v="40000"/>
    <x v="0"/>
    <x v="4"/>
    <s v="Partial College"/>
    <x v="1"/>
    <x v="0"/>
    <x v="2"/>
    <x v="3"/>
    <x v="0"/>
    <n v="36"/>
    <x v="0"/>
    <x v="0"/>
  </r>
  <r>
    <n v="12663"/>
    <x v="0"/>
    <x v="0"/>
    <n v="90000"/>
    <x v="1"/>
    <x v="2"/>
    <s v="Partial High School"/>
    <x v="0"/>
    <x v="0"/>
    <x v="2"/>
    <x v="4"/>
    <x v="0"/>
    <n v="59"/>
    <x v="1"/>
    <x v="0"/>
  </r>
  <r>
    <n v="24898"/>
    <x v="1"/>
    <x v="0"/>
    <n v="80000"/>
    <x v="1"/>
    <x v="3"/>
    <s v="Bachelors"/>
    <x v="2"/>
    <x v="0"/>
    <x v="4"/>
    <x v="4"/>
    <x v="1"/>
    <n v="32"/>
    <x v="0"/>
    <x v="0"/>
  </r>
  <r>
    <n v="19508"/>
    <x v="0"/>
    <x v="1"/>
    <n v="10000"/>
    <x v="0"/>
    <x v="3"/>
    <s v="Partial High School"/>
    <x v="3"/>
    <x v="1"/>
    <x v="2"/>
    <x v="0"/>
    <x v="0"/>
    <n v="30"/>
    <x v="2"/>
    <x v="0"/>
  </r>
  <r>
    <n v="11489"/>
    <x v="1"/>
    <x v="0"/>
    <n v="20000"/>
    <x v="0"/>
    <x v="3"/>
    <s v="Partial High School"/>
    <x v="3"/>
    <x v="1"/>
    <x v="2"/>
    <x v="3"/>
    <x v="0"/>
    <n v="35"/>
    <x v="0"/>
    <x v="1"/>
  </r>
  <r>
    <n v="18160"/>
    <x v="0"/>
    <x v="1"/>
    <n v="130000"/>
    <x v="2"/>
    <x v="1"/>
    <s v="High School"/>
    <x v="2"/>
    <x v="0"/>
    <x v="3"/>
    <x v="2"/>
    <x v="0"/>
    <n v="51"/>
    <x v="0"/>
    <x v="1"/>
  </r>
  <r>
    <n v="25241"/>
    <x v="0"/>
    <x v="1"/>
    <n v="90000"/>
    <x v="1"/>
    <x v="4"/>
    <s v="Bachelors"/>
    <x v="2"/>
    <x v="0"/>
    <x v="1"/>
    <x v="2"/>
    <x v="1"/>
    <n v="47"/>
    <x v="0"/>
    <x v="0"/>
  </r>
  <r>
    <n v="24369"/>
    <x v="0"/>
    <x v="1"/>
    <n v="80000"/>
    <x v="1"/>
    <x v="2"/>
    <s v="Graduate Degree"/>
    <x v="4"/>
    <x v="1"/>
    <x v="2"/>
    <x v="0"/>
    <x v="1"/>
    <n v="39"/>
    <x v="0"/>
    <x v="0"/>
  </r>
  <r>
    <n v="27165"/>
    <x v="1"/>
    <x v="1"/>
    <n v="20000"/>
    <x v="0"/>
    <x v="3"/>
    <s v="Partial High School"/>
    <x v="3"/>
    <x v="1"/>
    <x v="2"/>
    <x v="0"/>
    <x v="0"/>
    <n v="34"/>
    <x v="0"/>
    <x v="0"/>
  </r>
  <r>
    <n v="29424"/>
    <x v="0"/>
    <x v="1"/>
    <n v="10000"/>
    <x v="0"/>
    <x v="3"/>
    <s v="Partial High School"/>
    <x v="3"/>
    <x v="0"/>
    <x v="2"/>
    <x v="0"/>
    <x v="0"/>
    <n v="32"/>
    <x v="0"/>
    <x v="0"/>
  </r>
  <r>
    <n v="15926"/>
    <x v="1"/>
    <x v="0"/>
    <n v="120000"/>
    <x v="2"/>
    <x v="1"/>
    <s v="High School"/>
    <x v="2"/>
    <x v="0"/>
    <x v="3"/>
    <x v="2"/>
    <x v="0"/>
    <n v="50"/>
    <x v="0"/>
    <x v="1"/>
  </r>
  <r>
    <n v="14554"/>
    <x v="0"/>
    <x v="1"/>
    <n v="20000"/>
    <x v="0"/>
    <x v="0"/>
    <s v="Bachelors"/>
    <x v="1"/>
    <x v="0"/>
    <x v="0"/>
    <x v="0"/>
    <x v="0"/>
    <n v="66"/>
    <x v="1"/>
    <x v="0"/>
  </r>
  <r>
    <n v="16468"/>
    <x v="1"/>
    <x v="1"/>
    <n v="30000"/>
    <x v="0"/>
    <x v="3"/>
    <s v="Partial College"/>
    <x v="1"/>
    <x v="0"/>
    <x v="1"/>
    <x v="1"/>
    <x v="0"/>
    <n v="30"/>
    <x v="2"/>
    <x v="0"/>
  </r>
  <r>
    <n v="19174"/>
    <x v="1"/>
    <x v="0"/>
    <n v="30000"/>
    <x v="0"/>
    <x v="3"/>
    <s v="High School"/>
    <x v="3"/>
    <x v="1"/>
    <x v="1"/>
    <x v="1"/>
    <x v="0"/>
    <n v="32"/>
    <x v="0"/>
    <x v="1"/>
  </r>
  <r>
    <n v="19183"/>
    <x v="1"/>
    <x v="1"/>
    <n v="10000"/>
    <x v="0"/>
    <x v="3"/>
    <s v="Partial High School"/>
    <x v="3"/>
    <x v="0"/>
    <x v="2"/>
    <x v="3"/>
    <x v="0"/>
    <n v="35"/>
    <x v="0"/>
    <x v="0"/>
  </r>
  <r>
    <n v="13683"/>
    <x v="1"/>
    <x v="0"/>
    <n v="30000"/>
    <x v="0"/>
    <x v="3"/>
    <s v="High School"/>
    <x v="3"/>
    <x v="1"/>
    <x v="1"/>
    <x v="1"/>
    <x v="0"/>
    <n v="32"/>
    <x v="0"/>
    <x v="0"/>
  </r>
  <r>
    <n v="17848"/>
    <x v="1"/>
    <x v="1"/>
    <n v="30000"/>
    <x v="0"/>
    <x v="3"/>
    <s v="Partial College"/>
    <x v="1"/>
    <x v="1"/>
    <x v="1"/>
    <x v="1"/>
    <x v="0"/>
    <n v="31"/>
    <x v="0"/>
    <x v="1"/>
  </r>
  <r>
    <n v="17894"/>
    <x v="0"/>
    <x v="0"/>
    <n v="20000"/>
    <x v="0"/>
    <x v="0"/>
    <s v="Bachelors"/>
    <x v="1"/>
    <x v="0"/>
    <x v="0"/>
    <x v="0"/>
    <x v="0"/>
    <n v="50"/>
    <x v="0"/>
    <x v="1"/>
  </r>
  <r>
    <n v="25651"/>
    <x v="0"/>
    <x v="1"/>
    <n v="40000"/>
    <x v="0"/>
    <x v="0"/>
    <s v="Bachelors"/>
    <x v="0"/>
    <x v="1"/>
    <x v="0"/>
    <x v="0"/>
    <x v="0"/>
    <n v="43"/>
    <x v="0"/>
    <x v="1"/>
  </r>
  <r>
    <n v="22936"/>
    <x v="1"/>
    <x v="0"/>
    <n v="60000"/>
    <x v="1"/>
    <x v="0"/>
    <s v="Partial College"/>
    <x v="0"/>
    <x v="1"/>
    <x v="1"/>
    <x v="0"/>
    <x v="1"/>
    <n v="45"/>
    <x v="0"/>
    <x v="1"/>
  </r>
  <r>
    <n v="23915"/>
    <x v="0"/>
    <x v="1"/>
    <n v="20000"/>
    <x v="0"/>
    <x v="4"/>
    <s v="High School"/>
    <x v="3"/>
    <x v="0"/>
    <x v="2"/>
    <x v="0"/>
    <x v="0"/>
    <n v="42"/>
    <x v="0"/>
    <x v="0"/>
  </r>
  <r>
    <n v="24121"/>
    <x v="1"/>
    <x v="0"/>
    <n v="30000"/>
    <x v="0"/>
    <x v="3"/>
    <s v="Partial College"/>
    <x v="1"/>
    <x v="1"/>
    <x v="1"/>
    <x v="0"/>
    <x v="0"/>
    <n v="29"/>
    <x v="2"/>
    <x v="1"/>
  </r>
  <r>
    <n v="27878"/>
    <x v="1"/>
    <x v="1"/>
    <n v="20000"/>
    <x v="0"/>
    <x v="3"/>
    <s v="Partial College"/>
    <x v="3"/>
    <x v="1"/>
    <x v="0"/>
    <x v="0"/>
    <x v="1"/>
    <n v="28"/>
    <x v="2"/>
    <x v="1"/>
  </r>
  <r>
    <n v="13572"/>
    <x v="1"/>
    <x v="1"/>
    <n v="10000"/>
    <x v="0"/>
    <x v="1"/>
    <s v="High School"/>
    <x v="3"/>
    <x v="0"/>
    <x v="0"/>
    <x v="0"/>
    <x v="0"/>
    <n v="37"/>
    <x v="0"/>
    <x v="1"/>
  </r>
  <r>
    <n v="27941"/>
    <x v="0"/>
    <x v="0"/>
    <n v="80000"/>
    <x v="1"/>
    <x v="5"/>
    <s v="Partial College"/>
    <x v="2"/>
    <x v="0"/>
    <x v="2"/>
    <x v="1"/>
    <x v="0"/>
    <n v="53"/>
    <x v="0"/>
    <x v="0"/>
  </r>
  <r>
    <n v="26354"/>
    <x v="1"/>
    <x v="1"/>
    <n v="40000"/>
    <x v="0"/>
    <x v="3"/>
    <s v="Graduate Degree"/>
    <x v="1"/>
    <x v="1"/>
    <x v="0"/>
    <x v="0"/>
    <x v="0"/>
    <n v="38"/>
    <x v="0"/>
    <x v="1"/>
  </r>
  <r>
    <n v="14785"/>
    <x v="1"/>
    <x v="1"/>
    <n v="30000"/>
    <x v="0"/>
    <x v="0"/>
    <s v="Bachelors"/>
    <x v="1"/>
    <x v="1"/>
    <x v="1"/>
    <x v="3"/>
    <x v="0"/>
    <n v="39"/>
    <x v="0"/>
    <x v="0"/>
  </r>
  <r>
    <n v="17238"/>
    <x v="1"/>
    <x v="1"/>
    <n v="80000"/>
    <x v="1"/>
    <x v="3"/>
    <s v="Bachelors"/>
    <x v="2"/>
    <x v="0"/>
    <x v="4"/>
    <x v="4"/>
    <x v="1"/>
    <n v="32"/>
    <x v="0"/>
    <x v="0"/>
  </r>
  <r>
    <n v="23608"/>
    <x v="0"/>
    <x v="0"/>
    <n v="150000"/>
    <x v="2"/>
    <x v="1"/>
    <s v="High School"/>
    <x v="2"/>
    <x v="0"/>
    <x v="4"/>
    <x v="0"/>
    <x v="0"/>
    <n v="51"/>
    <x v="0"/>
    <x v="1"/>
  </r>
  <r>
    <n v="22538"/>
    <x v="1"/>
    <x v="0"/>
    <n v="10000"/>
    <x v="0"/>
    <x v="3"/>
    <s v="Partial High School"/>
    <x v="3"/>
    <x v="0"/>
    <x v="2"/>
    <x v="3"/>
    <x v="0"/>
    <n v="33"/>
    <x v="0"/>
    <x v="0"/>
  </r>
  <r>
    <n v="12332"/>
    <x v="0"/>
    <x v="1"/>
    <n v="90000"/>
    <x v="1"/>
    <x v="5"/>
    <s v="High School"/>
    <x v="4"/>
    <x v="0"/>
    <x v="4"/>
    <x v="2"/>
    <x v="0"/>
    <n v="58"/>
    <x v="1"/>
    <x v="1"/>
  </r>
  <r>
    <n v="17230"/>
    <x v="0"/>
    <x v="1"/>
    <n v="80000"/>
    <x v="1"/>
    <x v="3"/>
    <s v="Bachelors"/>
    <x v="2"/>
    <x v="0"/>
    <x v="4"/>
    <x v="4"/>
    <x v="1"/>
    <n v="30"/>
    <x v="2"/>
    <x v="0"/>
  </r>
  <r>
    <n v="13082"/>
    <x v="1"/>
    <x v="1"/>
    <n v="130000"/>
    <x v="2"/>
    <x v="3"/>
    <s v="Graduate Degree"/>
    <x v="4"/>
    <x v="0"/>
    <x v="0"/>
    <x v="1"/>
    <x v="1"/>
    <n v="48"/>
    <x v="0"/>
    <x v="1"/>
  </r>
  <r>
    <n v="22518"/>
    <x v="1"/>
    <x v="0"/>
    <n v="30000"/>
    <x v="0"/>
    <x v="1"/>
    <s v="Partial College"/>
    <x v="1"/>
    <x v="1"/>
    <x v="2"/>
    <x v="0"/>
    <x v="0"/>
    <n v="27"/>
    <x v="2"/>
    <x v="1"/>
  </r>
  <r>
    <n v="13687"/>
    <x v="0"/>
    <x v="1"/>
    <n v="40000"/>
    <x v="0"/>
    <x v="0"/>
    <s v="Bachelors"/>
    <x v="0"/>
    <x v="0"/>
    <x v="1"/>
    <x v="0"/>
    <x v="0"/>
    <n v="33"/>
    <x v="0"/>
    <x v="1"/>
  </r>
  <r>
    <n v="23571"/>
    <x v="0"/>
    <x v="0"/>
    <n v="40000"/>
    <x v="0"/>
    <x v="4"/>
    <s v="Bachelors"/>
    <x v="4"/>
    <x v="0"/>
    <x v="2"/>
    <x v="0"/>
    <x v="1"/>
    <n v="66"/>
    <x v="1"/>
    <x v="1"/>
  </r>
  <r>
    <n v="19305"/>
    <x v="1"/>
    <x v="0"/>
    <n v="10000"/>
    <x v="0"/>
    <x v="4"/>
    <s v="High School"/>
    <x v="3"/>
    <x v="0"/>
    <x v="1"/>
    <x v="0"/>
    <x v="0"/>
    <n v="38"/>
    <x v="0"/>
    <x v="1"/>
  </r>
  <r>
    <n v="22636"/>
    <x v="1"/>
    <x v="0"/>
    <n v="40000"/>
    <x v="0"/>
    <x v="3"/>
    <s v="Bachelors"/>
    <x v="1"/>
    <x v="1"/>
    <x v="0"/>
    <x v="0"/>
    <x v="0"/>
    <n v="38"/>
    <x v="0"/>
    <x v="1"/>
  </r>
  <r>
    <n v="17310"/>
    <x v="0"/>
    <x v="1"/>
    <n v="60000"/>
    <x v="1"/>
    <x v="0"/>
    <s v="Partial College"/>
    <x v="0"/>
    <x v="0"/>
    <x v="1"/>
    <x v="0"/>
    <x v="1"/>
    <n v="45"/>
    <x v="0"/>
    <x v="1"/>
  </r>
  <r>
    <n v="12133"/>
    <x v="0"/>
    <x v="0"/>
    <n v="130000"/>
    <x v="2"/>
    <x v="1"/>
    <s v="Partial College"/>
    <x v="2"/>
    <x v="0"/>
    <x v="4"/>
    <x v="2"/>
    <x v="0"/>
    <n v="50"/>
    <x v="0"/>
    <x v="1"/>
  </r>
  <r>
    <n v="25918"/>
    <x v="1"/>
    <x v="0"/>
    <n v="30000"/>
    <x v="0"/>
    <x v="4"/>
    <s v="Partial College"/>
    <x v="1"/>
    <x v="1"/>
    <x v="2"/>
    <x v="2"/>
    <x v="1"/>
    <n v="60"/>
    <x v="1"/>
    <x v="1"/>
  </r>
  <r>
    <n v="25752"/>
    <x v="1"/>
    <x v="0"/>
    <n v="20000"/>
    <x v="0"/>
    <x v="4"/>
    <s v="Partial College"/>
    <x v="3"/>
    <x v="1"/>
    <x v="1"/>
    <x v="0"/>
    <x v="0"/>
    <n v="53"/>
    <x v="0"/>
    <x v="1"/>
  </r>
  <r>
    <n v="17324"/>
    <x v="0"/>
    <x v="0"/>
    <n v="100000"/>
    <x v="1"/>
    <x v="5"/>
    <s v="Bachelors"/>
    <x v="2"/>
    <x v="0"/>
    <x v="1"/>
    <x v="4"/>
    <x v="1"/>
    <n v="46"/>
    <x v="0"/>
    <x v="0"/>
  </r>
  <r>
    <n v="22918"/>
    <x v="1"/>
    <x v="1"/>
    <n v="80000"/>
    <x v="1"/>
    <x v="2"/>
    <s v="Graduate Degree"/>
    <x v="4"/>
    <x v="0"/>
    <x v="4"/>
    <x v="0"/>
    <x v="1"/>
    <n v="50"/>
    <x v="0"/>
    <x v="0"/>
  </r>
  <r>
    <n v="12510"/>
    <x v="0"/>
    <x v="1"/>
    <n v="40000"/>
    <x v="0"/>
    <x v="0"/>
    <s v="Bachelors"/>
    <x v="0"/>
    <x v="0"/>
    <x v="1"/>
    <x v="0"/>
    <x v="0"/>
    <n v="43"/>
    <x v="0"/>
    <x v="1"/>
  </r>
  <r>
    <n v="25512"/>
    <x v="1"/>
    <x v="1"/>
    <n v="20000"/>
    <x v="0"/>
    <x v="3"/>
    <s v="High School"/>
    <x v="3"/>
    <x v="1"/>
    <x v="1"/>
    <x v="1"/>
    <x v="0"/>
    <n v="30"/>
    <x v="2"/>
    <x v="0"/>
  </r>
  <r>
    <n v="16179"/>
    <x v="1"/>
    <x v="0"/>
    <n v="80000"/>
    <x v="1"/>
    <x v="2"/>
    <s v="Bachelors"/>
    <x v="2"/>
    <x v="0"/>
    <x v="3"/>
    <x v="3"/>
    <x v="1"/>
    <n v="38"/>
    <x v="0"/>
    <x v="0"/>
  </r>
  <r>
    <n v="15628"/>
    <x v="0"/>
    <x v="0"/>
    <n v="40000"/>
    <x v="0"/>
    <x v="0"/>
    <s v="Bachelors"/>
    <x v="0"/>
    <x v="0"/>
    <x v="1"/>
    <x v="0"/>
    <x v="0"/>
    <n v="89"/>
    <x v="1"/>
    <x v="0"/>
  </r>
  <r>
    <n v="20977"/>
    <x v="0"/>
    <x v="1"/>
    <n v="20000"/>
    <x v="0"/>
    <x v="0"/>
    <s v="Bachelors"/>
    <x v="1"/>
    <x v="0"/>
    <x v="0"/>
    <x v="0"/>
    <x v="0"/>
    <n v="64"/>
    <x v="1"/>
    <x v="1"/>
  </r>
  <r>
    <n v="18140"/>
    <x v="0"/>
    <x v="1"/>
    <n v="130000"/>
    <x v="2"/>
    <x v="1"/>
    <s v="Partial College"/>
    <x v="2"/>
    <x v="1"/>
    <x v="4"/>
    <x v="2"/>
    <x v="0"/>
    <n v="51"/>
    <x v="0"/>
    <x v="1"/>
  </r>
  <r>
    <n v="20417"/>
    <x v="0"/>
    <x v="1"/>
    <n v="30000"/>
    <x v="0"/>
    <x v="1"/>
    <s v="Partial College"/>
    <x v="1"/>
    <x v="1"/>
    <x v="2"/>
    <x v="2"/>
    <x v="1"/>
    <n v="56"/>
    <x v="1"/>
    <x v="0"/>
  </r>
  <r>
    <n v="18267"/>
    <x v="0"/>
    <x v="1"/>
    <n v="60000"/>
    <x v="1"/>
    <x v="1"/>
    <s v="Bachelors"/>
    <x v="2"/>
    <x v="0"/>
    <x v="2"/>
    <x v="2"/>
    <x v="1"/>
    <n v="43"/>
    <x v="0"/>
    <x v="0"/>
  </r>
  <r>
    <n v="13620"/>
    <x v="1"/>
    <x v="1"/>
    <n v="70000"/>
    <x v="1"/>
    <x v="3"/>
    <s v="Bachelors"/>
    <x v="2"/>
    <x v="1"/>
    <x v="4"/>
    <x v="4"/>
    <x v="1"/>
    <n v="30"/>
    <x v="2"/>
    <x v="1"/>
  </r>
  <r>
    <n v="22974"/>
    <x v="0"/>
    <x v="0"/>
    <n v="30000"/>
    <x v="0"/>
    <x v="4"/>
    <s v="Partial College"/>
    <x v="1"/>
    <x v="0"/>
    <x v="2"/>
    <x v="2"/>
    <x v="1"/>
    <n v="69"/>
    <x v="1"/>
    <x v="0"/>
  </r>
  <r>
    <n v="13586"/>
    <x v="0"/>
    <x v="1"/>
    <n v="80000"/>
    <x v="1"/>
    <x v="5"/>
    <s v="Partial College"/>
    <x v="2"/>
    <x v="0"/>
    <x v="2"/>
    <x v="4"/>
    <x v="0"/>
    <n v="53"/>
    <x v="0"/>
    <x v="0"/>
  </r>
  <r>
    <n v="17978"/>
    <x v="0"/>
    <x v="1"/>
    <n v="40000"/>
    <x v="0"/>
    <x v="3"/>
    <s v="Graduate Degree"/>
    <x v="1"/>
    <x v="0"/>
    <x v="0"/>
    <x v="0"/>
    <x v="0"/>
    <n v="37"/>
    <x v="0"/>
    <x v="1"/>
  </r>
  <r>
    <n v="12581"/>
    <x v="1"/>
    <x v="0"/>
    <n v="10000"/>
    <x v="0"/>
    <x v="3"/>
    <s v="Partial College"/>
    <x v="3"/>
    <x v="1"/>
    <x v="1"/>
    <x v="0"/>
    <x v="1"/>
    <n v="28"/>
    <x v="2"/>
    <x v="1"/>
  </r>
  <r>
    <n v="18018"/>
    <x v="1"/>
    <x v="1"/>
    <n v="30000"/>
    <x v="0"/>
    <x v="1"/>
    <s v="Partial College"/>
    <x v="1"/>
    <x v="0"/>
    <x v="0"/>
    <x v="0"/>
    <x v="0"/>
    <n v="43"/>
    <x v="0"/>
    <x v="0"/>
  </r>
  <r>
    <n v="28957"/>
    <x v="1"/>
    <x v="0"/>
    <n v="120000"/>
    <x v="2"/>
    <x v="3"/>
    <s v="Partial High School"/>
    <x v="2"/>
    <x v="0"/>
    <x v="3"/>
    <x v="4"/>
    <x v="1"/>
    <n v="34"/>
    <x v="0"/>
    <x v="1"/>
  </r>
  <r>
    <n v="13690"/>
    <x v="1"/>
    <x v="0"/>
    <n v="20000"/>
    <x v="0"/>
    <x v="3"/>
    <s v="Partial High School"/>
    <x v="3"/>
    <x v="1"/>
    <x v="2"/>
    <x v="3"/>
    <x v="0"/>
    <n v="34"/>
    <x v="0"/>
    <x v="1"/>
  </r>
  <r>
    <n v="12568"/>
    <x v="0"/>
    <x v="0"/>
    <n v="30000"/>
    <x v="0"/>
    <x v="0"/>
    <s v="Bachelors"/>
    <x v="1"/>
    <x v="0"/>
    <x v="0"/>
    <x v="0"/>
    <x v="0"/>
    <n v="64"/>
    <x v="1"/>
    <x v="0"/>
  </r>
  <r>
    <n v="13122"/>
    <x v="0"/>
    <x v="0"/>
    <n v="80000"/>
    <x v="1"/>
    <x v="3"/>
    <s v="Bachelors"/>
    <x v="2"/>
    <x v="0"/>
    <x v="1"/>
    <x v="3"/>
    <x v="1"/>
    <n v="41"/>
    <x v="0"/>
    <x v="1"/>
  </r>
  <r>
    <n v="21184"/>
    <x v="1"/>
    <x v="1"/>
    <n v="70000"/>
    <x v="1"/>
    <x v="3"/>
    <s v="Bachelors"/>
    <x v="2"/>
    <x v="1"/>
    <x v="1"/>
    <x v="2"/>
    <x v="1"/>
    <n v="38"/>
    <x v="0"/>
    <x v="0"/>
  </r>
  <r>
    <n v="26150"/>
    <x v="1"/>
    <x v="0"/>
    <n v="70000"/>
    <x v="1"/>
    <x v="3"/>
    <s v="Bachelors"/>
    <x v="2"/>
    <x v="1"/>
    <x v="1"/>
    <x v="0"/>
    <x v="1"/>
    <n v="41"/>
    <x v="0"/>
    <x v="1"/>
  </r>
  <r>
    <n v="24151"/>
    <x v="1"/>
    <x v="1"/>
    <n v="20000"/>
    <x v="0"/>
    <x v="0"/>
    <s v="Bachelors"/>
    <x v="1"/>
    <x v="1"/>
    <x v="0"/>
    <x v="0"/>
    <x v="0"/>
    <n v="51"/>
    <x v="0"/>
    <x v="0"/>
  </r>
  <r>
    <n v="23962"/>
    <x v="0"/>
    <x v="0"/>
    <n v="10000"/>
    <x v="0"/>
    <x v="3"/>
    <s v="Partial High School"/>
    <x v="3"/>
    <x v="0"/>
    <x v="2"/>
    <x v="3"/>
    <x v="0"/>
    <n v="32"/>
    <x v="0"/>
    <x v="0"/>
  </r>
  <r>
    <n v="17793"/>
    <x v="0"/>
    <x v="0"/>
    <n v="40000"/>
    <x v="0"/>
    <x v="3"/>
    <s v="Bachelors"/>
    <x v="1"/>
    <x v="0"/>
    <x v="0"/>
    <x v="0"/>
    <x v="0"/>
    <n v="38"/>
    <x v="0"/>
    <x v="1"/>
  </r>
  <r>
    <n v="14926"/>
    <x v="0"/>
    <x v="1"/>
    <n v="30000"/>
    <x v="0"/>
    <x v="0"/>
    <s v="Bachelors"/>
    <x v="1"/>
    <x v="0"/>
    <x v="0"/>
    <x v="0"/>
    <x v="0"/>
    <n v="38"/>
    <x v="0"/>
    <x v="1"/>
  </r>
  <r>
    <n v="16163"/>
    <x v="1"/>
    <x v="1"/>
    <n v="60000"/>
    <x v="1"/>
    <x v="4"/>
    <s v="Bachelors"/>
    <x v="2"/>
    <x v="0"/>
    <x v="1"/>
    <x v="1"/>
    <x v="1"/>
    <n v="38"/>
    <x v="0"/>
    <x v="1"/>
  </r>
  <r>
    <n v="21365"/>
    <x v="0"/>
    <x v="0"/>
    <n v="10000"/>
    <x v="0"/>
    <x v="4"/>
    <s v="Partial High School"/>
    <x v="1"/>
    <x v="0"/>
    <x v="2"/>
    <x v="2"/>
    <x v="1"/>
    <n v="58"/>
    <x v="1"/>
    <x v="0"/>
  </r>
  <r>
    <n v="27771"/>
    <x v="1"/>
    <x v="1"/>
    <n v="30000"/>
    <x v="0"/>
    <x v="0"/>
    <s v="Bachelors"/>
    <x v="1"/>
    <x v="0"/>
    <x v="1"/>
    <x v="3"/>
    <x v="0"/>
    <n v="39"/>
    <x v="0"/>
    <x v="1"/>
  </r>
  <r>
    <n v="26167"/>
    <x v="1"/>
    <x v="0"/>
    <n v="40000"/>
    <x v="0"/>
    <x v="4"/>
    <s v="Bachelors"/>
    <x v="4"/>
    <x v="1"/>
    <x v="1"/>
    <x v="2"/>
    <x v="1"/>
    <n v="53"/>
    <x v="0"/>
    <x v="1"/>
  </r>
  <r>
    <n v="25792"/>
    <x v="1"/>
    <x v="0"/>
    <n v="110000"/>
    <x v="2"/>
    <x v="1"/>
    <s v="Bachelors"/>
    <x v="4"/>
    <x v="0"/>
    <x v="3"/>
    <x v="4"/>
    <x v="0"/>
    <n v="53"/>
    <x v="0"/>
    <x v="0"/>
  </r>
  <r>
    <n v="11555"/>
    <x v="0"/>
    <x v="0"/>
    <n v="40000"/>
    <x v="0"/>
    <x v="0"/>
    <s v="Bachelors"/>
    <x v="1"/>
    <x v="0"/>
    <x v="0"/>
    <x v="0"/>
    <x v="0"/>
    <n v="80"/>
    <x v="1"/>
    <x v="0"/>
  </r>
  <r>
    <n v="22381"/>
    <x v="0"/>
    <x v="1"/>
    <n v="10000"/>
    <x v="0"/>
    <x v="0"/>
    <s v="Graduate Degree"/>
    <x v="3"/>
    <x v="0"/>
    <x v="0"/>
    <x v="0"/>
    <x v="0"/>
    <n v="44"/>
    <x v="0"/>
    <x v="0"/>
  </r>
  <r>
    <n v="17882"/>
    <x v="0"/>
    <x v="1"/>
    <n v="20000"/>
    <x v="0"/>
    <x v="0"/>
    <s v="Graduate Degree"/>
    <x v="1"/>
    <x v="0"/>
    <x v="0"/>
    <x v="0"/>
    <x v="0"/>
    <n v="44"/>
    <x v="0"/>
    <x v="0"/>
  </r>
  <r>
    <n v="22174"/>
    <x v="0"/>
    <x v="1"/>
    <n v="30000"/>
    <x v="0"/>
    <x v="1"/>
    <s v="High School"/>
    <x v="0"/>
    <x v="0"/>
    <x v="2"/>
    <x v="2"/>
    <x v="1"/>
    <n v="54"/>
    <x v="0"/>
    <x v="1"/>
  </r>
  <r>
    <n v="22439"/>
    <x v="0"/>
    <x v="0"/>
    <n v="30000"/>
    <x v="0"/>
    <x v="3"/>
    <s v="Bachelors"/>
    <x v="1"/>
    <x v="0"/>
    <x v="0"/>
    <x v="0"/>
    <x v="0"/>
    <n v="37"/>
    <x v="0"/>
    <x v="1"/>
  </r>
  <r>
    <n v="18012"/>
    <x v="0"/>
    <x v="0"/>
    <n v="40000"/>
    <x v="0"/>
    <x v="0"/>
    <s v="Bachelors"/>
    <x v="0"/>
    <x v="0"/>
    <x v="0"/>
    <x v="0"/>
    <x v="0"/>
    <n v="41"/>
    <x v="0"/>
    <x v="0"/>
  </r>
  <r>
    <n v="27582"/>
    <x v="1"/>
    <x v="0"/>
    <n v="90000"/>
    <x v="1"/>
    <x v="4"/>
    <s v="Bachelors"/>
    <x v="2"/>
    <x v="1"/>
    <x v="0"/>
    <x v="0"/>
    <x v="1"/>
    <n v="36"/>
    <x v="0"/>
    <x v="1"/>
  </r>
  <r>
    <n v="12744"/>
    <x v="1"/>
    <x v="0"/>
    <n v="40000"/>
    <x v="0"/>
    <x v="4"/>
    <s v="Partial College"/>
    <x v="1"/>
    <x v="0"/>
    <x v="0"/>
    <x v="0"/>
    <x v="0"/>
    <n v="33"/>
    <x v="0"/>
    <x v="0"/>
  </r>
  <r>
    <n v="22821"/>
    <x v="0"/>
    <x v="0"/>
    <n v="130000"/>
    <x v="2"/>
    <x v="1"/>
    <s v="Partial College"/>
    <x v="2"/>
    <x v="0"/>
    <x v="3"/>
    <x v="0"/>
    <x v="0"/>
    <n v="52"/>
    <x v="0"/>
    <x v="0"/>
  </r>
  <r>
    <n v="20171"/>
    <x v="0"/>
    <x v="0"/>
    <n v="20000"/>
    <x v="0"/>
    <x v="4"/>
    <s v="Partial College"/>
    <x v="3"/>
    <x v="0"/>
    <x v="1"/>
    <x v="0"/>
    <x v="0"/>
    <n v="46"/>
    <x v="0"/>
    <x v="1"/>
  </r>
  <r>
    <n v="11116"/>
    <x v="0"/>
    <x v="1"/>
    <n v="70000"/>
    <x v="1"/>
    <x v="2"/>
    <s v="Partial College"/>
    <x v="0"/>
    <x v="0"/>
    <x v="2"/>
    <x v="2"/>
    <x v="1"/>
    <n v="43"/>
    <x v="0"/>
    <x v="0"/>
  </r>
  <r>
    <n v="20053"/>
    <x v="1"/>
    <x v="1"/>
    <n v="40000"/>
    <x v="0"/>
    <x v="4"/>
    <s v="Partial College"/>
    <x v="1"/>
    <x v="0"/>
    <x v="0"/>
    <x v="0"/>
    <x v="0"/>
    <n v="34"/>
    <x v="0"/>
    <x v="0"/>
  </r>
  <r>
    <n v="25266"/>
    <x v="1"/>
    <x v="0"/>
    <n v="30000"/>
    <x v="0"/>
    <x v="4"/>
    <s v="Partial College"/>
    <x v="1"/>
    <x v="1"/>
    <x v="2"/>
    <x v="2"/>
    <x v="1"/>
    <n v="67"/>
    <x v="1"/>
    <x v="0"/>
  </r>
  <r>
    <n v="17960"/>
    <x v="0"/>
    <x v="0"/>
    <n v="40000"/>
    <x v="0"/>
    <x v="3"/>
    <s v="Graduate Degree"/>
    <x v="1"/>
    <x v="0"/>
    <x v="0"/>
    <x v="0"/>
    <x v="0"/>
    <n v="35"/>
    <x v="0"/>
    <x v="1"/>
  </r>
  <r>
    <n v="13961"/>
    <x v="0"/>
    <x v="0"/>
    <n v="80000"/>
    <x v="1"/>
    <x v="2"/>
    <s v="Graduate Degree"/>
    <x v="4"/>
    <x v="0"/>
    <x v="4"/>
    <x v="0"/>
    <x v="1"/>
    <n v="40"/>
    <x v="0"/>
    <x v="0"/>
  </r>
  <r>
    <n v="11897"/>
    <x v="1"/>
    <x v="1"/>
    <n v="60000"/>
    <x v="1"/>
    <x v="4"/>
    <s v="Bachelors"/>
    <x v="2"/>
    <x v="1"/>
    <x v="1"/>
    <x v="0"/>
    <x v="1"/>
    <n v="37"/>
    <x v="0"/>
    <x v="1"/>
  </r>
  <r>
    <n v="11139"/>
    <x v="1"/>
    <x v="0"/>
    <n v="30000"/>
    <x v="0"/>
    <x v="4"/>
    <s v="Partial College"/>
    <x v="1"/>
    <x v="1"/>
    <x v="2"/>
    <x v="2"/>
    <x v="1"/>
    <n v="67"/>
    <x v="1"/>
    <x v="0"/>
  </r>
  <r>
    <n v="11576"/>
    <x v="0"/>
    <x v="1"/>
    <n v="30000"/>
    <x v="0"/>
    <x v="0"/>
    <s v="Bachelors"/>
    <x v="0"/>
    <x v="0"/>
    <x v="2"/>
    <x v="0"/>
    <x v="0"/>
    <n v="41"/>
    <x v="0"/>
    <x v="1"/>
  </r>
  <r>
    <n v="19255"/>
    <x v="1"/>
    <x v="1"/>
    <n v="10000"/>
    <x v="0"/>
    <x v="4"/>
    <s v="Partial College"/>
    <x v="3"/>
    <x v="0"/>
    <x v="1"/>
    <x v="0"/>
    <x v="0"/>
    <n v="51"/>
    <x v="0"/>
    <x v="1"/>
  </r>
  <r>
    <n v="18153"/>
    <x v="0"/>
    <x v="0"/>
    <n v="100000"/>
    <x v="1"/>
    <x v="4"/>
    <s v="Bachelors"/>
    <x v="4"/>
    <x v="0"/>
    <x v="3"/>
    <x v="4"/>
    <x v="0"/>
    <n v="59"/>
    <x v="1"/>
    <x v="0"/>
  </r>
  <r>
    <n v="14547"/>
    <x v="0"/>
    <x v="1"/>
    <n v="10000"/>
    <x v="0"/>
    <x v="4"/>
    <s v="Partial College"/>
    <x v="3"/>
    <x v="0"/>
    <x v="0"/>
    <x v="3"/>
    <x v="0"/>
    <n v="51"/>
    <x v="0"/>
    <x v="0"/>
  </r>
  <r>
    <n v="24901"/>
    <x v="1"/>
    <x v="1"/>
    <n v="110000"/>
    <x v="2"/>
    <x v="3"/>
    <s v="Partial College"/>
    <x v="4"/>
    <x v="1"/>
    <x v="4"/>
    <x v="4"/>
    <x v="1"/>
    <n v="32"/>
    <x v="0"/>
    <x v="1"/>
  </r>
  <r>
    <n v="27169"/>
    <x v="1"/>
    <x v="1"/>
    <n v="30000"/>
    <x v="0"/>
    <x v="3"/>
    <s v="High School"/>
    <x v="3"/>
    <x v="0"/>
    <x v="1"/>
    <x v="1"/>
    <x v="0"/>
    <n v="34"/>
    <x v="0"/>
    <x v="1"/>
  </r>
  <r>
    <n v="14805"/>
    <x v="1"/>
    <x v="0"/>
    <n v="10000"/>
    <x v="0"/>
    <x v="1"/>
    <s v="Partial High School"/>
    <x v="3"/>
    <x v="0"/>
    <x v="2"/>
    <x v="0"/>
    <x v="0"/>
    <n v="43"/>
    <x v="0"/>
    <x v="0"/>
  </r>
  <r>
    <n v="15822"/>
    <x v="0"/>
    <x v="1"/>
    <n v="40000"/>
    <x v="0"/>
    <x v="4"/>
    <s v="Bachelors"/>
    <x v="4"/>
    <x v="0"/>
    <x v="2"/>
    <x v="0"/>
    <x v="1"/>
    <n v="67"/>
    <x v="1"/>
    <x v="0"/>
  </r>
  <r>
    <n v="19389"/>
    <x v="1"/>
    <x v="1"/>
    <n v="30000"/>
    <x v="0"/>
    <x v="3"/>
    <s v="Partial College"/>
    <x v="1"/>
    <x v="1"/>
    <x v="1"/>
    <x v="1"/>
    <x v="0"/>
    <n v="28"/>
    <x v="2"/>
    <x v="0"/>
  </r>
  <r>
    <n v="17048"/>
    <x v="1"/>
    <x v="0"/>
    <n v="90000"/>
    <x v="1"/>
    <x v="0"/>
    <s v="Graduate Degree"/>
    <x v="4"/>
    <x v="0"/>
    <x v="0"/>
    <x v="0"/>
    <x v="1"/>
    <n v="36"/>
    <x v="0"/>
    <x v="1"/>
  </r>
  <r>
    <n v="22204"/>
    <x v="0"/>
    <x v="1"/>
    <n v="110000"/>
    <x v="2"/>
    <x v="5"/>
    <s v="Bachelors"/>
    <x v="4"/>
    <x v="0"/>
    <x v="4"/>
    <x v="1"/>
    <x v="1"/>
    <n v="48"/>
    <x v="0"/>
    <x v="0"/>
  </r>
  <r>
    <n v="12718"/>
    <x v="1"/>
    <x v="0"/>
    <n v="30000"/>
    <x v="0"/>
    <x v="3"/>
    <s v="Partial College"/>
    <x v="1"/>
    <x v="0"/>
    <x v="1"/>
    <x v="1"/>
    <x v="0"/>
    <n v="31"/>
    <x v="0"/>
    <x v="0"/>
  </r>
  <r>
    <n v="15019"/>
    <x v="1"/>
    <x v="0"/>
    <n v="30000"/>
    <x v="0"/>
    <x v="1"/>
    <s v="High School"/>
    <x v="0"/>
    <x v="0"/>
    <x v="2"/>
    <x v="2"/>
    <x v="1"/>
    <n v="55"/>
    <x v="1"/>
    <x v="0"/>
  </r>
  <r>
    <n v="28488"/>
    <x v="1"/>
    <x v="1"/>
    <n v="20000"/>
    <x v="0"/>
    <x v="3"/>
    <s v="Partial College"/>
    <x v="3"/>
    <x v="0"/>
    <x v="0"/>
    <x v="0"/>
    <x v="1"/>
    <n v="28"/>
    <x v="2"/>
    <x v="1"/>
  </r>
  <r>
    <n v="21891"/>
    <x v="0"/>
    <x v="0"/>
    <n v="110000"/>
    <x v="2"/>
    <x v="3"/>
    <s v="High School"/>
    <x v="4"/>
    <x v="0"/>
    <x v="4"/>
    <x v="4"/>
    <x v="1"/>
    <n v="34"/>
    <x v="0"/>
    <x v="1"/>
  </r>
  <r>
    <n v="27814"/>
    <x v="1"/>
    <x v="0"/>
    <n v="30000"/>
    <x v="0"/>
    <x v="1"/>
    <s v="Partial College"/>
    <x v="1"/>
    <x v="1"/>
    <x v="1"/>
    <x v="0"/>
    <x v="0"/>
    <n v="26"/>
    <x v="2"/>
    <x v="0"/>
  </r>
  <r>
    <n v="22175"/>
    <x v="0"/>
    <x v="0"/>
    <n v="30000"/>
    <x v="0"/>
    <x v="1"/>
    <s v="High School"/>
    <x v="0"/>
    <x v="0"/>
    <x v="2"/>
    <x v="2"/>
    <x v="1"/>
    <n v="53"/>
    <x v="0"/>
    <x v="1"/>
  </r>
  <r>
    <n v="29447"/>
    <x v="1"/>
    <x v="0"/>
    <n v="10000"/>
    <x v="0"/>
    <x v="4"/>
    <s v="Bachelors"/>
    <x v="1"/>
    <x v="1"/>
    <x v="1"/>
    <x v="1"/>
    <x v="0"/>
    <n v="68"/>
    <x v="1"/>
    <x v="0"/>
  </r>
  <r>
    <n v="19784"/>
    <x v="0"/>
    <x v="0"/>
    <n v="80000"/>
    <x v="1"/>
    <x v="4"/>
    <s v="High School"/>
    <x v="0"/>
    <x v="0"/>
    <x v="2"/>
    <x v="2"/>
    <x v="1"/>
    <n v="50"/>
    <x v="0"/>
    <x v="1"/>
  </r>
  <r>
    <n v="27824"/>
    <x v="1"/>
    <x v="0"/>
    <n v="30000"/>
    <x v="0"/>
    <x v="1"/>
    <s v="Partial College"/>
    <x v="1"/>
    <x v="0"/>
    <x v="2"/>
    <x v="0"/>
    <x v="0"/>
    <n v="28"/>
    <x v="2"/>
    <x v="1"/>
  </r>
  <r>
    <n v="24093"/>
    <x v="1"/>
    <x v="0"/>
    <n v="80000"/>
    <x v="1"/>
    <x v="3"/>
    <s v="Graduate Degree"/>
    <x v="0"/>
    <x v="1"/>
    <x v="0"/>
    <x v="0"/>
    <x v="0"/>
    <n v="40"/>
    <x v="0"/>
    <x v="1"/>
  </r>
  <r>
    <n v="19618"/>
    <x v="0"/>
    <x v="1"/>
    <n v="70000"/>
    <x v="1"/>
    <x v="2"/>
    <s v="Partial College"/>
    <x v="0"/>
    <x v="0"/>
    <x v="2"/>
    <x v="0"/>
    <x v="1"/>
    <n v="44"/>
    <x v="0"/>
    <x v="0"/>
  </r>
  <r>
    <n v="21561"/>
    <x v="1"/>
    <x v="1"/>
    <n v="90000"/>
    <x v="1"/>
    <x v="3"/>
    <s v="Bachelors"/>
    <x v="2"/>
    <x v="1"/>
    <x v="4"/>
    <x v="4"/>
    <x v="1"/>
    <n v="34"/>
    <x v="0"/>
    <x v="1"/>
  </r>
  <r>
    <n v="11061"/>
    <x v="0"/>
    <x v="1"/>
    <n v="70000"/>
    <x v="1"/>
    <x v="4"/>
    <s v="Partial College"/>
    <x v="0"/>
    <x v="0"/>
    <x v="2"/>
    <x v="2"/>
    <x v="1"/>
    <n v="52"/>
    <x v="0"/>
    <x v="1"/>
  </r>
  <r>
    <n v="26651"/>
    <x v="1"/>
    <x v="1"/>
    <n v="80000"/>
    <x v="1"/>
    <x v="5"/>
    <s v="Graduate Degree"/>
    <x v="4"/>
    <x v="0"/>
    <x v="0"/>
    <x v="0"/>
    <x v="1"/>
    <n v="36"/>
    <x v="0"/>
    <x v="1"/>
  </r>
  <r>
    <n v="21108"/>
    <x v="0"/>
    <x v="0"/>
    <n v="40000"/>
    <x v="0"/>
    <x v="0"/>
    <s v="Bachelors"/>
    <x v="0"/>
    <x v="0"/>
    <x v="1"/>
    <x v="0"/>
    <x v="0"/>
    <n v="43"/>
    <x v="0"/>
    <x v="1"/>
  </r>
  <r>
    <n v="12731"/>
    <x v="1"/>
    <x v="1"/>
    <n v="30000"/>
    <x v="0"/>
    <x v="3"/>
    <s v="High School"/>
    <x v="3"/>
    <x v="1"/>
    <x v="1"/>
    <x v="3"/>
    <x v="0"/>
    <n v="32"/>
    <x v="0"/>
    <x v="0"/>
  </r>
  <r>
    <n v="25307"/>
    <x v="0"/>
    <x v="0"/>
    <n v="40000"/>
    <x v="0"/>
    <x v="0"/>
    <s v="Bachelors"/>
    <x v="0"/>
    <x v="0"/>
    <x v="1"/>
    <x v="3"/>
    <x v="0"/>
    <n v="32"/>
    <x v="0"/>
    <x v="1"/>
  </r>
  <r>
    <n v="14278"/>
    <x v="0"/>
    <x v="0"/>
    <n v="130000"/>
    <x v="2"/>
    <x v="3"/>
    <s v="Graduate Degree"/>
    <x v="4"/>
    <x v="0"/>
    <x v="1"/>
    <x v="4"/>
    <x v="1"/>
    <n v="48"/>
    <x v="0"/>
    <x v="0"/>
  </r>
  <r>
    <n v="20711"/>
    <x v="0"/>
    <x v="0"/>
    <n v="40000"/>
    <x v="0"/>
    <x v="0"/>
    <s v="Bachelors"/>
    <x v="0"/>
    <x v="0"/>
    <x v="0"/>
    <x v="3"/>
    <x v="0"/>
    <n v="32"/>
    <x v="0"/>
    <x v="1"/>
  </r>
  <r>
    <n v="11383"/>
    <x v="0"/>
    <x v="0"/>
    <n v="30000"/>
    <x v="0"/>
    <x v="1"/>
    <s v="Graduate Degree"/>
    <x v="1"/>
    <x v="0"/>
    <x v="0"/>
    <x v="0"/>
    <x v="0"/>
    <n v="46"/>
    <x v="0"/>
    <x v="0"/>
  </r>
  <r>
    <n v="12497"/>
    <x v="0"/>
    <x v="0"/>
    <n v="40000"/>
    <x v="0"/>
    <x v="0"/>
    <s v="Bachelors"/>
    <x v="0"/>
    <x v="0"/>
    <x v="0"/>
    <x v="0"/>
    <x v="0"/>
    <n v="42"/>
    <x v="0"/>
    <x v="0"/>
  </r>
  <r>
    <n v="16559"/>
    <x v="1"/>
    <x v="0"/>
    <n v="10000"/>
    <x v="0"/>
    <x v="4"/>
    <s v="High School"/>
    <x v="3"/>
    <x v="0"/>
    <x v="0"/>
    <x v="0"/>
    <x v="0"/>
    <n v="36"/>
    <x v="0"/>
    <x v="1"/>
  </r>
  <r>
    <n v="11585"/>
    <x v="0"/>
    <x v="0"/>
    <n v="40000"/>
    <x v="0"/>
    <x v="0"/>
    <s v="Bachelors"/>
    <x v="0"/>
    <x v="0"/>
    <x v="0"/>
    <x v="0"/>
    <x v="0"/>
    <n v="41"/>
    <x v="0"/>
    <x v="0"/>
  </r>
  <r>
    <n v="20277"/>
    <x v="0"/>
    <x v="0"/>
    <n v="30000"/>
    <x v="0"/>
    <x v="4"/>
    <s v="Partial College"/>
    <x v="1"/>
    <x v="1"/>
    <x v="2"/>
    <x v="0"/>
    <x v="1"/>
    <n v="69"/>
    <x v="1"/>
    <x v="0"/>
  </r>
  <r>
    <n v="26765"/>
    <x v="1"/>
    <x v="0"/>
    <n v="70000"/>
    <x v="1"/>
    <x v="2"/>
    <s v="Partial College"/>
    <x v="0"/>
    <x v="0"/>
    <x v="2"/>
    <x v="2"/>
    <x v="1"/>
    <n v="45"/>
    <x v="0"/>
    <x v="0"/>
  </r>
  <r>
    <n v="12389"/>
    <x v="1"/>
    <x v="1"/>
    <n v="30000"/>
    <x v="0"/>
    <x v="3"/>
    <s v="High School"/>
    <x v="3"/>
    <x v="1"/>
    <x v="1"/>
    <x v="1"/>
    <x v="0"/>
    <n v="34"/>
    <x v="0"/>
    <x v="0"/>
  </r>
  <r>
    <n v="13585"/>
    <x v="0"/>
    <x v="0"/>
    <n v="80000"/>
    <x v="1"/>
    <x v="5"/>
    <s v="Partial College"/>
    <x v="2"/>
    <x v="1"/>
    <x v="1"/>
    <x v="1"/>
    <x v="0"/>
    <n v="53"/>
    <x v="0"/>
    <x v="1"/>
  </r>
  <r>
    <n v="26385"/>
    <x v="1"/>
    <x v="1"/>
    <n v="120000"/>
    <x v="2"/>
    <x v="1"/>
    <s v="High School"/>
    <x v="2"/>
    <x v="1"/>
    <x v="3"/>
    <x v="2"/>
    <x v="0"/>
    <n v="50"/>
    <x v="0"/>
    <x v="0"/>
  </r>
  <r>
    <n v="12236"/>
    <x v="0"/>
    <x v="0"/>
    <n v="20000"/>
    <x v="0"/>
    <x v="0"/>
    <s v="Partial College"/>
    <x v="3"/>
    <x v="0"/>
    <x v="0"/>
    <x v="0"/>
    <x v="0"/>
    <n v="65"/>
    <x v="1"/>
    <x v="0"/>
  </r>
  <r>
    <n v="21560"/>
    <x v="0"/>
    <x v="1"/>
    <n v="120000"/>
    <x v="2"/>
    <x v="3"/>
    <s v="Partial High School"/>
    <x v="2"/>
    <x v="0"/>
    <x v="3"/>
    <x v="4"/>
    <x v="1"/>
    <n v="32"/>
    <x v="0"/>
    <x v="1"/>
  </r>
  <r>
    <n v="21554"/>
    <x v="1"/>
    <x v="0"/>
    <n v="80000"/>
    <x v="1"/>
    <x v="3"/>
    <s v="Bachelors"/>
    <x v="2"/>
    <x v="1"/>
    <x v="4"/>
    <x v="4"/>
    <x v="1"/>
    <n v="33"/>
    <x v="0"/>
    <x v="0"/>
  </r>
  <r>
    <n v="13662"/>
    <x v="1"/>
    <x v="1"/>
    <n v="20000"/>
    <x v="0"/>
    <x v="3"/>
    <s v="Partial High School"/>
    <x v="3"/>
    <x v="0"/>
    <x v="2"/>
    <x v="3"/>
    <x v="0"/>
    <n v="31"/>
    <x v="0"/>
    <x v="1"/>
  </r>
  <r>
    <n v="13089"/>
    <x v="0"/>
    <x v="0"/>
    <n v="120000"/>
    <x v="2"/>
    <x v="0"/>
    <s v="Bachelors"/>
    <x v="4"/>
    <x v="0"/>
    <x v="2"/>
    <x v="0"/>
    <x v="1"/>
    <n v="46"/>
    <x v="0"/>
    <x v="1"/>
  </r>
  <r>
    <n v="14791"/>
    <x v="0"/>
    <x v="0"/>
    <n v="40000"/>
    <x v="0"/>
    <x v="3"/>
    <s v="Bachelors"/>
    <x v="1"/>
    <x v="0"/>
    <x v="0"/>
    <x v="0"/>
    <x v="0"/>
    <n v="39"/>
    <x v="0"/>
    <x v="1"/>
  </r>
  <r>
    <n v="19331"/>
    <x v="1"/>
    <x v="1"/>
    <n v="20000"/>
    <x v="0"/>
    <x v="4"/>
    <s v="High School"/>
    <x v="3"/>
    <x v="0"/>
    <x v="1"/>
    <x v="0"/>
    <x v="0"/>
    <n v="40"/>
    <x v="0"/>
    <x v="0"/>
  </r>
  <r>
    <n v="17754"/>
    <x v="1"/>
    <x v="0"/>
    <n v="30000"/>
    <x v="0"/>
    <x v="1"/>
    <s v="Bachelors"/>
    <x v="1"/>
    <x v="0"/>
    <x v="0"/>
    <x v="0"/>
    <x v="0"/>
    <n v="46"/>
    <x v="0"/>
    <x v="1"/>
  </r>
  <r>
    <n v="11149"/>
    <x v="0"/>
    <x v="1"/>
    <n v="40000"/>
    <x v="0"/>
    <x v="4"/>
    <s v="Bachelors"/>
    <x v="4"/>
    <x v="0"/>
    <x v="2"/>
    <x v="0"/>
    <x v="1"/>
    <n v="65"/>
    <x v="1"/>
    <x v="0"/>
  </r>
  <r>
    <n v="16549"/>
    <x v="1"/>
    <x v="0"/>
    <n v="30000"/>
    <x v="0"/>
    <x v="1"/>
    <s v="Bachelors"/>
    <x v="1"/>
    <x v="0"/>
    <x v="0"/>
    <x v="0"/>
    <x v="0"/>
    <n v="47"/>
    <x v="0"/>
    <x v="1"/>
  </r>
  <r>
    <n v="24305"/>
    <x v="1"/>
    <x v="1"/>
    <n v="100000"/>
    <x v="1"/>
    <x v="0"/>
    <s v="Bachelors"/>
    <x v="4"/>
    <x v="1"/>
    <x v="4"/>
    <x v="0"/>
    <x v="1"/>
    <n v="46"/>
    <x v="0"/>
    <x v="1"/>
  </r>
  <r>
    <n v="18253"/>
    <x v="0"/>
    <x v="0"/>
    <n v="80000"/>
    <x v="1"/>
    <x v="2"/>
    <s v="Graduate Degree"/>
    <x v="4"/>
    <x v="0"/>
    <x v="4"/>
    <x v="0"/>
    <x v="1"/>
    <n v="40"/>
    <x v="0"/>
    <x v="0"/>
  </r>
  <r>
    <n v="20147"/>
    <x v="0"/>
    <x v="0"/>
    <n v="30000"/>
    <x v="0"/>
    <x v="0"/>
    <s v="Bachelors"/>
    <x v="1"/>
    <x v="0"/>
    <x v="0"/>
    <x v="0"/>
    <x v="0"/>
    <n v="65"/>
    <x v="1"/>
    <x v="0"/>
  </r>
  <r>
    <n v="15612"/>
    <x v="1"/>
    <x v="1"/>
    <n v="30000"/>
    <x v="0"/>
    <x v="3"/>
    <s v="High School"/>
    <x v="3"/>
    <x v="1"/>
    <x v="1"/>
    <x v="3"/>
    <x v="0"/>
    <n v="28"/>
    <x v="2"/>
    <x v="0"/>
  </r>
  <r>
    <n v="28323"/>
    <x v="1"/>
    <x v="1"/>
    <n v="70000"/>
    <x v="1"/>
    <x v="3"/>
    <s v="Bachelors"/>
    <x v="2"/>
    <x v="1"/>
    <x v="2"/>
    <x v="2"/>
    <x v="1"/>
    <n v="43"/>
    <x v="0"/>
    <x v="1"/>
  </r>
  <r>
    <n v="22634"/>
    <x v="1"/>
    <x v="0"/>
    <n v="40000"/>
    <x v="0"/>
    <x v="3"/>
    <s v="Graduate Degree"/>
    <x v="1"/>
    <x v="0"/>
    <x v="0"/>
    <x v="0"/>
    <x v="0"/>
    <n v="38"/>
    <x v="0"/>
    <x v="1"/>
  </r>
  <r>
    <n v="15665"/>
    <x v="0"/>
    <x v="0"/>
    <n v="30000"/>
    <x v="0"/>
    <x v="3"/>
    <s v="Bachelors"/>
    <x v="1"/>
    <x v="0"/>
    <x v="0"/>
    <x v="0"/>
    <x v="0"/>
    <n v="47"/>
    <x v="0"/>
    <x v="1"/>
  </r>
  <r>
    <n v="27585"/>
    <x v="0"/>
    <x v="0"/>
    <n v="90000"/>
    <x v="1"/>
    <x v="4"/>
    <s v="Bachelors"/>
    <x v="2"/>
    <x v="1"/>
    <x v="0"/>
    <x v="0"/>
    <x v="1"/>
    <n v="36"/>
    <x v="0"/>
    <x v="1"/>
  </r>
  <r>
    <n v="19748"/>
    <x v="0"/>
    <x v="1"/>
    <n v="20000"/>
    <x v="0"/>
    <x v="5"/>
    <s v="High School"/>
    <x v="0"/>
    <x v="1"/>
    <x v="2"/>
    <x v="3"/>
    <x v="1"/>
    <n v="60"/>
    <x v="1"/>
    <x v="0"/>
  </r>
  <r>
    <n v="21974"/>
    <x v="1"/>
    <x v="0"/>
    <n v="70000"/>
    <x v="1"/>
    <x v="3"/>
    <s v="Bachelors"/>
    <x v="2"/>
    <x v="0"/>
    <x v="1"/>
    <x v="2"/>
    <x v="1"/>
    <n v="42"/>
    <x v="0"/>
    <x v="1"/>
  </r>
  <r>
    <n v="14032"/>
    <x v="0"/>
    <x v="1"/>
    <n v="70000"/>
    <x v="1"/>
    <x v="4"/>
    <s v="High School"/>
    <x v="0"/>
    <x v="1"/>
    <x v="2"/>
    <x v="3"/>
    <x v="1"/>
    <n v="50"/>
    <x v="0"/>
    <x v="1"/>
  </r>
  <r>
    <n v="22610"/>
    <x v="0"/>
    <x v="1"/>
    <n v="30000"/>
    <x v="0"/>
    <x v="3"/>
    <s v="Bachelors"/>
    <x v="1"/>
    <x v="0"/>
    <x v="0"/>
    <x v="0"/>
    <x v="0"/>
    <n v="35"/>
    <x v="0"/>
    <x v="1"/>
  </r>
  <r>
    <n v="26984"/>
    <x v="0"/>
    <x v="1"/>
    <n v="40000"/>
    <x v="0"/>
    <x v="0"/>
    <s v="Bachelors"/>
    <x v="0"/>
    <x v="0"/>
    <x v="1"/>
    <x v="0"/>
    <x v="0"/>
    <n v="32"/>
    <x v="0"/>
    <x v="1"/>
  </r>
  <r>
    <n v="18294"/>
    <x v="0"/>
    <x v="0"/>
    <n v="90000"/>
    <x v="1"/>
    <x v="0"/>
    <s v="Bachelors"/>
    <x v="2"/>
    <x v="0"/>
    <x v="1"/>
    <x v="2"/>
    <x v="1"/>
    <n v="46"/>
    <x v="0"/>
    <x v="0"/>
  </r>
  <r>
    <n v="28564"/>
    <x v="1"/>
    <x v="0"/>
    <n v="40000"/>
    <x v="0"/>
    <x v="4"/>
    <s v="Partial College"/>
    <x v="1"/>
    <x v="0"/>
    <x v="0"/>
    <x v="3"/>
    <x v="0"/>
    <n v="33"/>
    <x v="0"/>
    <x v="1"/>
  </r>
  <r>
    <n v="28521"/>
    <x v="1"/>
    <x v="1"/>
    <n v="40000"/>
    <x v="0"/>
    <x v="3"/>
    <s v="Graduate Degree"/>
    <x v="1"/>
    <x v="1"/>
    <x v="0"/>
    <x v="0"/>
    <x v="0"/>
    <n v="36"/>
    <x v="0"/>
    <x v="1"/>
  </r>
  <r>
    <n v="15450"/>
    <x v="0"/>
    <x v="1"/>
    <n v="10000"/>
    <x v="0"/>
    <x v="0"/>
    <s v="Graduate Degree"/>
    <x v="1"/>
    <x v="0"/>
    <x v="0"/>
    <x v="0"/>
    <x v="0"/>
    <n v="70"/>
    <x v="1"/>
    <x v="0"/>
  </r>
  <r>
    <n v="25681"/>
    <x v="1"/>
    <x v="0"/>
    <n v="30000"/>
    <x v="0"/>
    <x v="3"/>
    <s v="Partial College"/>
    <x v="1"/>
    <x v="1"/>
    <x v="1"/>
    <x v="1"/>
    <x v="0"/>
    <n v="31"/>
    <x v="0"/>
    <x v="1"/>
  </r>
  <r>
    <n v="19491"/>
    <x v="1"/>
    <x v="1"/>
    <n v="30000"/>
    <x v="0"/>
    <x v="4"/>
    <s v="Partial College"/>
    <x v="1"/>
    <x v="0"/>
    <x v="2"/>
    <x v="0"/>
    <x v="0"/>
    <n v="42"/>
    <x v="0"/>
    <x v="0"/>
  </r>
  <r>
    <n v="26415"/>
    <x v="0"/>
    <x v="0"/>
    <n v="90000"/>
    <x v="1"/>
    <x v="5"/>
    <s v="Partial High School"/>
    <x v="0"/>
    <x v="0"/>
    <x v="3"/>
    <x v="4"/>
    <x v="0"/>
    <n v="58"/>
    <x v="1"/>
    <x v="0"/>
  </r>
  <r>
    <n v="12821"/>
    <x v="0"/>
    <x v="1"/>
    <n v="40000"/>
    <x v="0"/>
    <x v="3"/>
    <s v="Bachelors"/>
    <x v="1"/>
    <x v="0"/>
    <x v="0"/>
    <x v="0"/>
    <x v="0"/>
    <n v="39"/>
    <x v="0"/>
    <x v="0"/>
  </r>
  <r>
    <n v="15629"/>
    <x v="1"/>
    <x v="0"/>
    <n v="10000"/>
    <x v="0"/>
    <x v="3"/>
    <s v="Partial High School"/>
    <x v="3"/>
    <x v="0"/>
    <x v="2"/>
    <x v="3"/>
    <x v="0"/>
    <n v="34"/>
    <x v="0"/>
    <x v="0"/>
  </r>
  <r>
    <n v="27835"/>
    <x v="0"/>
    <x v="1"/>
    <n v="20000"/>
    <x v="0"/>
    <x v="3"/>
    <s v="Partial High School"/>
    <x v="3"/>
    <x v="0"/>
    <x v="2"/>
    <x v="0"/>
    <x v="0"/>
    <n v="32"/>
    <x v="0"/>
    <x v="0"/>
  </r>
  <r>
    <n v="11738"/>
    <x v="0"/>
    <x v="1"/>
    <n v="60000"/>
    <x v="1"/>
    <x v="5"/>
    <s v="Bachelors"/>
    <x v="2"/>
    <x v="0"/>
    <x v="0"/>
    <x v="1"/>
    <x v="2"/>
    <n v="46"/>
    <x v="0"/>
    <x v="0"/>
  </r>
  <r>
    <n v="25065"/>
    <x v="0"/>
    <x v="1"/>
    <n v="70000"/>
    <x v="1"/>
    <x v="4"/>
    <s v="Partial High School"/>
    <x v="0"/>
    <x v="0"/>
    <x v="2"/>
    <x v="2"/>
    <x v="2"/>
    <n v="48"/>
    <x v="0"/>
    <x v="0"/>
  </r>
  <r>
    <n v="26238"/>
    <x v="1"/>
    <x v="0"/>
    <n v="40000"/>
    <x v="0"/>
    <x v="1"/>
    <s v="Partial College"/>
    <x v="1"/>
    <x v="0"/>
    <x v="1"/>
    <x v="3"/>
    <x v="2"/>
    <n v="31"/>
    <x v="0"/>
    <x v="1"/>
  </r>
  <r>
    <n v="23707"/>
    <x v="1"/>
    <x v="1"/>
    <n v="70000"/>
    <x v="1"/>
    <x v="2"/>
    <s v="Bachelors"/>
    <x v="4"/>
    <x v="0"/>
    <x v="4"/>
    <x v="4"/>
    <x v="2"/>
    <n v="60"/>
    <x v="1"/>
    <x v="1"/>
  </r>
  <r>
    <n v="27650"/>
    <x v="0"/>
    <x v="1"/>
    <n v="70000"/>
    <x v="1"/>
    <x v="5"/>
    <s v="High School"/>
    <x v="2"/>
    <x v="0"/>
    <x v="0"/>
    <x v="2"/>
    <x v="2"/>
    <n v="51"/>
    <x v="0"/>
    <x v="0"/>
  </r>
  <r>
    <n v="24981"/>
    <x v="0"/>
    <x v="1"/>
    <n v="60000"/>
    <x v="1"/>
    <x v="4"/>
    <s v="Partial College"/>
    <x v="2"/>
    <x v="0"/>
    <x v="2"/>
    <x v="4"/>
    <x v="2"/>
    <n v="56"/>
    <x v="1"/>
    <x v="0"/>
  </r>
  <r>
    <n v="20678"/>
    <x v="1"/>
    <x v="0"/>
    <n v="60000"/>
    <x v="1"/>
    <x v="1"/>
    <s v="Bachelors"/>
    <x v="0"/>
    <x v="0"/>
    <x v="1"/>
    <x v="1"/>
    <x v="2"/>
    <n v="40"/>
    <x v="0"/>
    <x v="1"/>
  </r>
  <r>
    <n v="15302"/>
    <x v="1"/>
    <x v="0"/>
    <n v="70000"/>
    <x v="1"/>
    <x v="0"/>
    <s v="Graduate Degree"/>
    <x v="2"/>
    <x v="0"/>
    <x v="0"/>
    <x v="1"/>
    <x v="2"/>
    <n v="34"/>
    <x v="0"/>
    <x v="1"/>
  </r>
  <r>
    <n v="26012"/>
    <x v="0"/>
    <x v="1"/>
    <n v="80000"/>
    <x v="1"/>
    <x v="0"/>
    <s v="Partial College"/>
    <x v="0"/>
    <x v="0"/>
    <x v="1"/>
    <x v="1"/>
    <x v="2"/>
    <n v="48"/>
    <x v="0"/>
    <x v="1"/>
  </r>
  <r>
    <n v="26575"/>
    <x v="1"/>
    <x v="0"/>
    <n v="40000"/>
    <x v="0"/>
    <x v="3"/>
    <s v="High School"/>
    <x v="0"/>
    <x v="1"/>
    <x v="2"/>
    <x v="3"/>
    <x v="2"/>
    <n v="31"/>
    <x v="0"/>
    <x v="1"/>
  </r>
  <r>
    <n v="15559"/>
    <x v="0"/>
    <x v="1"/>
    <n v="60000"/>
    <x v="1"/>
    <x v="2"/>
    <s v="Bachelors"/>
    <x v="2"/>
    <x v="0"/>
    <x v="1"/>
    <x v="1"/>
    <x v="2"/>
    <n v="47"/>
    <x v="0"/>
    <x v="0"/>
  </r>
  <r>
    <n v="19235"/>
    <x v="0"/>
    <x v="0"/>
    <n v="50000"/>
    <x v="0"/>
    <x v="3"/>
    <s v="Graduate Degree"/>
    <x v="0"/>
    <x v="0"/>
    <x v="0"/>
    <x v="0"/>
    <x v="2"/>
    <n v="34"/>
    <x v="0"/>
    <x v="0"/>
  </r>
  <r>
    <n v="15275"/>
    <x v="0"/>
    <x v="1"/>
    <n v="40000"/>
    <x v="0"/>
    <x v="3"/>
    <s v="Partial College"/>
    <x v="0"/>
    <x v="0"/>
    <x v="1"/>
    <x v="2"/>
    <x v="2"/>
    <n v="29"/>
    <x v="2"/>
    <x v="0"/>
  </r>
  <r>
    <n v="20339"/>
    <x v="0"/>
    <x v="0"/>
    <n v="130000"/>
    <x v="2"/>
    <x v="0"/>
    <s v="Bachelors"/>
    <x v="4"/>
    <x v="0"/>
    <x v="3"/>
    <x v="1"/>
    <x v="2"/>
    <n v="44"/>
    <x v="0"/>
    <x v="1"/>
  </r>
  <r>
    <n v="25405"/>
    <x v="0"/>
    <x v="1"/>
    <n v="70000"/>
    <x v="1"/>
    <x v="4"/>
    <s v="Bachelors"/>
    <x v="0"/>
    <x v="0"/>
    <x v="1"/>
    <x v="1"/>
    <x v="2"/>
    <n v="38"/>
    <x v="0"/>
    <x v="1"/>
  </r>
  <r>
    <n v="15940"/>
    <x v="0"/>
    <x v="1"/>
    <n v="100000"/>
    <x v="1"/>
    <x v="5"/>
    <s v="Partial College"/>
    <x v="2"/>
    <x v="0"/>
    <x v="3"/>
    <x v="0"/>
    <x v="2"/>
    <n v="40"/>
    <x v="0"/>
    <x v="0"/>
  </r>
  <r>
    <n v="25074"/>
    <x v="0"/>
    <x v="0"/>
    <n v="70000"/>
    <x v="1"/>
    <x v="5"/>
    <s v="Bachelors"/>
    <x v="2"/>
    <x v="0"/>
    <x v="2"/>
    <x v="1"/>
    <x v="2"/>
    <n v="42"/>
    <x v="0"/>
    <x v="1"/>
  </r>
  <r>
    <n v="24738"/>
    <x v="0"/>
    <x v="0"/>
    <n v="40000"/>
    <x v="0"/>
    <x v="0"/>
    <s v="Partial College"/>
    <x v="1"/>
    <x v="0"/>
    <x v="1"/>
    <x v="3"/>
    <x v="2"/>
    <n v="51"/>
    <x v="0"/>
    <x v="1"/>
  </r>
  <r>
    <n v="16337"/>
    <x v="0"/>
    <x v="1"/>
    <n v="60000"/>
    <x v="1"/>
    <x v="3"/>
    <s v="Partial College"/>
    <x v="0"/>
    <x v="1"/>
    <x v="2"/>
    <x v="3"/>
    <x v="2"/>
    <n v="29"/>
    <x v="2"/>
    <x v="0"/>
  </r>
  <r>
    <n v="24357"/>
    <x v="0"/>
    <x v="1"/>
    <n v="80000"/>
    <x v="1"/>
    <x v="1"/>
    <s v="Bachelors"/>
    <x v="2"/>
    <x v="0"/>
    <x v="1"/>
    <x v="1"/>
    <x v="2"/>
    <n v="48"/>
    <x v="0"/>
    <x v="1"/>
  </r>
  <r>
    <n v="18613"/>
    <x v="1"/>
    <x v="1"/>
    <n v="70000"/>
    <x v="1"/>
    <x v="3"/>
    <s v="Bachelors"/>
    <x v="2"/>
    <x v="1"/>
    <x v="1"/>
    <x v="1"/>
    <x v="2"/>
    <n v="37"/>
    <x v="0"/>
    <x v="1"/>
  </r>
  <r>
    <n v="12207"/>
    <x v="1"/>
    <x v="1"/>
    <n v="80000"/>
    <x v="1"/>
    <x v="5"/>
    <s v="Bachelors"/>
    <x v="4"/>
    <x v="0"/>
    <x v="0"/>
    <x v="2"/>
    <x v="2"/>
    <n v="66"/>
    <x v="1"/>
    <x v="1"/>
  </r>
  <r>
    <n v="18052"/>
    <x v="0"/>
    <x v="0"/>
    <n v="60000"/>
    <x v="1"/>
    <x v="0"/>
    <s v="Partial College"/>
    <x v="0"/>
    <x v="0"/>
    <x v="1"/>
    <x v="0"/>
    <x v="2"/>
    <n v="45"/>
    <x v="0"/>
    <x v="1"/>
  </r>
  <r>
    <n v="13353"/>
    <x v="1"/>
    <x v="0"/>
    <n v="60000"/>
    <x v="1"/>
    <x v="5"/>
    <s v="Graduate Degree"/>
    <x v="4"/>
    <x v="0"/>
    <x v="2"/>
    <x v="4"/>
    <x v="2"/>
    <n v="61"/>
    <x v="1"/>
    <x v="1"/>
  </r>
  <r>
    <n v="19399"/>
    <x v="1"/>
    <x v="1"/>
    <n v="40000"/>
    <x v="0"/>
    <x v="3"/>
    <s v="Bachelors"/>
    <x v="2"/>
    <x v="1"/>
    <x v="1"/>
    <x v="1"/>
    <x v="2"/>
    <n v="45"/>
    <x v="0"/>
    <x v="0"/>
  </r>
  <r>
    <n v="16154"/>
    <x v="0"/>
    <x v="0"/>
    <n v="70000"/>
    <x v="1"/>
    <x v="2"/>
    <s v="Bachelors"/>
    <x v="2"/>
    <x v="0"/>
    <x v="2"/>
    <x v="1"/>
    <x v="2"/>
    <n v="47"/>
    <x v="0"/>
    <x v="0"/>
  </r>
  <r>
    <n v="22219"/>
    <x v="0"/>
    <x v="0"/>
    <n v="60000"/>
    <x v="1"/>
    <x v="4"/>
    <s v="High School"/>
    <x v="2"/>
    <x v="0"/>
    <x v="2"/>
    <x v="2"/>
    <x v="2"/>
    <n v="49"/>
    <x v="0"/>
    <x v="0"/>
  </r>
  <r>
    <n v="17269"/>
    <x v="1"/>
    <x v="1"/>
    <n v="60000"/>
    <x v="1"/>
    <x v="1"/>
    <s v="Bachelors"/>
    <x v="2"/>
    <x v="1"/>
    <x v="0"/>
    <x v="0"/>
    <x v="2"/>
    <n v="47"/>
    <x v="0"/>
    <x v="1"/>
  </r>
  <r>
    <n v="23586"/>
    <x v="0"/>
    <x v="0"/>
    <n v="80000"/>
    <x v="1"/>
    <x v="3"/>
    <s v="Bachelors"/>
    <x v="4"/>
    <x v="0"/>
    <x v="1"/>
    <x v="3"/>
    <x v="2"/>
    <n v="34"/>
    <x v="0"/>
    <x v="1"/>
  </r>
  <r>
    <n v="15740"/>
    <x v="0"/>
    <x v="1"/>
    <n v="80000"/>
    <x v="1"/>
    <x v="2"/>
    <s v="Bachelors"/>
    <x v="4"/>
    <x v="0"/>
    <x v="2"/>
    <x v="3"/>
    <x v="2"/>
    <n v="64"/>
    <x v="1"/>
    <x v="0"/>
  </r>
  <r>
    <n v="27638"/>
    <x v="1"/>
    <x v="1"/>
    <n v="100000"/>
    <x v="1"/>
    <x v="0"/>
    <s v="Partial College"/>
    <x v="2"/>
    <x v="1"/>
    <x v="4"/>
    <x v="3"/>
    <x v="2"/>
    <n v="44"/>
    <x v="0"/>
    <x v="0"/>
  </r>
  <r>
    <n v="18976"/>
    <x v="1"/>
    <x v="1"/>
    <n v="40000"/>
    <x v="0"/>
    <x v="5"/>
    <s v="High School"/>
    <x v="2"/>
    <x v="0"/>
    <x v="2"/>
    <x v="4"/>
    <x v="2"/>
    <n v="62"/>
    <x v="1"/>
    <x v="1"/>
  </r>
  <r>
    <n v="19413"/>
    <x v="1"/>
    <x v="1"/>
    <n v="60000"/>
    <x v="1"/>
    <x v="1"/>
    <s v="Bachelors"/>
    <x v="2"/>
    <x v="1"/>
    <x v="1"/>
    <x v="0"/>
    <x v="2"/>
    <n v="47"/>
    <x v="0"/>
    <x v="1"/>
  </r>
  <r>
    <n v="13283"/>
    <x v="0"/>
    <x v="1"/>
    <n v="80000"/>
    <x v="1"/>
    <x v="1"/>
    <s v="Partial College"/>
    <x v="2"/>
    <x v="1"/>
    <x v="2"/>
    <x v="0"/>
    <x v="2"/>
    <n v="49"/>
    <x v="0"/>
    <x v="1"/>
  </r>
  <r>
    <n v="17471"/>
    <x v="1"/>
    <x v="0"/>
    <n v="80000"/>
    <x v="1"/>
    <x v="5"/>
    <s v="Graduate Degree"/>
    <x v="4"/>
    <x v="0"/>
    <x v="2"/>
    <x v="2"/>
    <x v="2"/>
    <n v="67"/>
    <x v="1"/>
    <x v="0"/>
  </r>
  <r>
    <n v="16791"/>
    <x v="1"/>
    <x v="1"/>
    <n v="60000"/>
    <x v="1"/>
    <x v="2"/>
    <s v="Bachelors"/>
    <x v="4"/>
    <x v="0"/>
    <x v="4"/>
    <x v="4"/>
    <x v="2"/>
    <n v="59"/>
    <x v="1"/>
    <x v="1"/>
  </r>
  <r>
    <n v="15382"/>
    <x v="0"/>
    <x v="0"/>
    <n v="110000"/>
    <x v="2"/>
    <x v="0"/>
    <s v="Bachelors"/>
    <x v="4"/>
    <x v="0"/>
    <x v="2"/>
    <x v="3"/>
    <x v="2"/>
    <n v="44"/>
    <x v="0"/>
    <x v="0"/>
  </r>
  <r>
    <n v="11641"/>
    <x v="0"/>
    <x v="1"/>
    <n v="50000"/>
    <x v="0"/>
    <x v="0"/>
    <s v="Bachelors"/>
    <x v="0"/>
    <x v="0"/>
    <x v="0"/>
    <x v="0"/>
    <x v="2"/>
    <n v="36"/>
    <x v="0"/>
    <x v="0"/>
  </r>
  <r>
    <n v="11935"/>
    <x v="1"/>
    <x v="0"/>
    <n v="30000"/>
    <x v="0"/>
    <x v="3"/>
    <s v="Partial College"/>
    <x v="0"/>
    <x v="0"/>
    <x v="1"/>
    <x v="2"/>
    <x v="2"/>
    <n v="28"/>
    <x v="2"/>
    <x v="0"/>
  </r>
  <r>
    <n v="13233"/>
    <x v="0"/>
    <x v="1"/>
    <n v="60000"/>
    <x v="1"/>
    <x v="4"/>
    <s v="Partial College"/>
    <x v="2"/>
    <x v="0"/>
    <x v="1"/>
    <x v="4"/>
    <x v="2"/>
    <n v="57"/>
    <x v="1"/>
    <x v="1"/>
  </r>
  <r>
    <n v="25909"/>
    <x v="0"/>
    <x v="1"/>
    <n v="60000"/>
    <x v="1"/>
    <x v="3"/>
    <s v="Partial College"/>
    <x v="0"/>
    <x v="0"/>
    <x v="1"/>
    <x v="2"/>
    <x v="2"/>
    <n v="27"/>
    <x v="2"/>
    <x v="1"/>
  </r>
  <r>
    <n v="14092"/>
    <x v="1"/>
    <x v="1"/>
    <n v="30000"/>
    <x v="0"/>
    <x v="3"/>
    <s v="Partial High School"/>
    <x v="1"/>
    <x v="0"/>
    <x v="2"/>
    <x v="2"/>
    <x v="2"/>
    <n v="28"/>
    <x v="2"/>
    <x v="0"/>
  </r>
  <r>
    <n v="29143"/>
    <x v="1"/>
    <x v="0"/>
    <n v="60000"/>
    <x v="1"/>
    <x v="0"/>
    <s v="Bachelors"/>
    <x v="2"/>
    <x v="1"/>
    <x v="1"/>
    <x v="0"/>
    <x v="2"/>
    <n v="44"/>
    <x v="0"/>
    <x v="1"/>
  </r>
  <r>
    <n v="24941"/>
    <x v="0"/>
    <x v="1"/>
    <n v="60000"/>
    <x v="1"/>
    <x v="1"/>
    <s v="Bachelors"/>
    <x v="4"/>
    <x v="0"/>
    <x v="2"/>
    <x v="4"/>
    <x v="2"/>
    <n v="66"/>
    <x v="1"/>
    <x v="0"/>
  </r>
  <r>
    <n v="24637"/>
    <x v="0"/>
    <x v="1"/>
    <n v="40000"/>
    <x v="0"/>
    <x v="5"/>
    <s v="High School"/>
    <x v="2"/>
    <x v="0"/>
    <x v="2"/>
    <x v="4"/>
    <x v="2"/>
    <n v="64"/>
    <x v="1"/>
    <x v="0"/>
  </r>
  <r>
    <n v="23893"/>
    <x v="0"/>
    <x v="1"/>
    <n v="50000"/>
    <x v="0"/>
    <x v="1"/>
    <s v="Bachelors"/>
    <x v="0"/>
    <x v="0"/>
    <x v="4"/>
    <x v="4"/>
    <x v="2"/>
    <n v="41"/>
    <x v="0"/>
    <x v="0"/>
  </r>
  <r>
    <n v="13907"/>
    <x v="1"/>
    <x v="0"/>
    <n v="80000"/>
    <x v="1"/>
    <x v="1"/>
    <s v="Bachelors"/>
    <x v="0"/>
    <x v="0"/>
    <x v="1"/>
    <x v="0"/>
    <x v="2"/>
    <n v="41"/>
    <x v="0"/>
    <x v="1"/>
  </r>
  <r>
    <n v="14900"/>
    <x v="0"/>
    <x v="0"/>
    <n v="40000"/>
    <x v="0"/>
    <x v="0"/>
    <s v="Partial College"/>
    <x v="1"/>
    <x v="0"/>
    <x v="1"/>
    <x v="3"/>
    <x v="2"/>
    <n v="49"/>
    <x v="0"/>
    <x v="1"/>
  </r>
  <r>
    <n v="11262"/>
    <x v="0"/>
    <x v="0"/>
    <n v="80000"/>
    <x v="1"/>
    <x v="5"/>
    <s v="Bachelors"/>
    <x v="4"/>
    <x v="0"/>
    <x v="0"/>
    <x v="0"/>
    <x v="2"/>
    <n v="42"/>
    <x v="0"/>
    <x v="0"/>
  </r>
  <r>
    <n v="22294"/>
    <x v="1"/>
    <x v="0"/>
    <n v="70000"/>
    <x v="1"/>
    <x v="3"/>
    <s v="Bachelors"/>
    <x v="2"/>
    <x v="1"/>
    <x v="1"/>
    <x v="1"/>
    <x v="2"/>
    <n v="37"/>
    <x v="0"/>
    <x v="1"/>
  </r>
  <r>
    <n v="12195"/>
    <x v="1"/>
    <x v="0"/>
    <n v="70000"/>
    <x v="1"/>
    <x v="1"/>
    <s v="Graduate Degree"/>
    <x v="4"/>
    <x v="0"/>
    <x v="2"/>
    <x v="3"/>
    <x v="2"/>
    <n v="52"/>
    <x v="0"/>
    <x v="0"/>
  </r>
  <r>
    <n v="25375"/>
    <x v="0"/>
    <x v="1"/>
    <n v="50000"/>
    <x v="0"/>
    <x v="0"/>
    <s v="Graduate Degree"/>
    <x v="0"/>
    <x v="0"/>
    <x v="0"/>
    <x v="3"/>
    <x v="2"/>
    <n v="34"/>
    <x v="0"/>
    <x v="0"/>
  </r>
  <r>
    <n v="11143"/>
    <x v="0"/>
    <x v="1"/>
    <n v="40000"/>
    <x v="0"/>
    <x v="3"/>
    <s v="High School"/>
    <x v="0"/>
    <x v="0"/>
    <x v="2"/>
    <x v="2"/>
    <x v="2"/>
    <n v="29"/>
    <x v="2"/>
    <x v="0"/>
  </r>
  <r>
    <n v="25898"/>
    <x v="0"/>
    <x v="0"/>
    <n v="70000"/>
    <x v="1"/>
    <x v="4"/>
    <s v="High School"/>
    <x v="2"/>
    <x v="0"/>
    <x v="2"/>
    <x v="1"/>
    <x v="2"/>
    <n v="53"/>
    <x v="0"/>
    <x v="0"/>
  </r>
  <r>
    <n v="24397"/>
    <x v="1"/>
    <x v="1"/>
    <n v="120000"/>
    <x v="2"/>
    <x v="4"/>
    <s v="Bachelors"/>
    <x v="4"/>
    <x v="1"/>
    <x v="3"/>
    <x v="3"/>
    <x v="2"/>
    <n v="40"/>
    <x v="0"/>
    <x v="0"/>
  </r>
  <r>
    <n v="19758"/>
    <x v="1"/>
    <x v="1"/>
    <n v="60000"/>
    <x v="1"/>
    <x v="3"/>
    <s v="Partial College"/>
    <x v="0"/>
    <x v="1"/>
    <x v="2"/>
    <x v="3"/>
    <x v="2"/>
    <n v="29"/>
    <x v="2"/>
    <x v="0"/>
  </r>
  <r>
    <n v="15529"/>
    <x v="0"/>
    <x v="1"/>
    <n v="60000"/>
    <x v="1"/>
    <x v="5"/>
    <s v="Bachelors"/>
    <x v="2"/>
    <x v="0"/>
    <x v="2"/>
    <x v="1"/>
    <x v="2"/>
    <n v="43"/>
    <x v="0"/>
    <x v="1"/>
  </r>
  <r>
    <n v="19884"/>
    <x v="0"/>
    <x v="1"/>
    <n v="60000"/>
    <x v="1"/>
    <x v="4"/>
    <s v="High School"/>
    <x v="2"/>
    <x v="0"/>
    <x v="2"/>
    <x v="1"/>
    <x v="2"/>
    <n v="55"/>
    <x v="1"/>
    <x v="1"/>
  </r>
  <r>
    <n v="18674"/>
    <x v="1"/>
    <x v="0"/>
    <n v="80000"/>
    <x v="1"/>
    <x v="5"/>
    <s v="Graduate Degree"/>
    <x v="0"/>
    <x v="1"/>
    <x v="0"/>
    <x v="0"/>
    <x v="2"/>
    <n v="48"/>
    <x v="0"/>
    <x v="0"/>
  </r>
  <r>
    <n v="13453"/>
    <x v="0"/>
    <x v="0"/>
    <n v="130000"/>
    <x v="2"/>
    <x v="1"/>
    <s v="Bachelors"/>
    <x v="4"/>
    <x v="0"/>
    <x v="4"/>
    <x v="0"/>
    <x v="2"/>
    <n v="45"/>
    <x v="0"/>
    <x v="1"/>
  </r>
  <r>
    <n v="14063"/>
    <x v="1"/>
    <x v="0"/>
    <n v="70000"/>
    <x v="1"/>
    <x v="3"/>
    <s v="Bachelors"/>
    <x v="2"/>
    <x v="1"/>
    <x v="1"/>
    <x v="0"/>
    <x v="1"/>
    <n v="42"/>
    <x v="0"/>
    <x v="1"/>
  </r>
  <r>
    <n v="27393"/>
    <x v="0"/>
    <x v="0"/>
    <n v="50000"/>
    <x v="0"/>
    <x v="5"/>
    <s v="Bachelors"/>
    <x v="4"/>
    <x v="0"/>
    <x v="2"/>
    <x v="4"/>
    <x v="2"/>
    <n v="63"/>
    <x v="1"/>
    <x v="0"/>
  </r>
  <r>
    <n v="14417"/>
    <x v="1"/>
    <x v="1"/>
    <n v="60000"/>
    <x v="1"/>
    <x v="1"/>
    <s v="High School"/>
    <x v="2"/>
    <x v="0"/>
    <x v="2"/>
    <x v="4"/>
    <x v="2"/>
    <n v="54"/>
    <x v="0"/>
    <x v="1"/>
  </r>
  <r>
    <n v="17533"/>
    <x v="0"/>
    <x v="1"/>
    <n v="40000"/>
    <x v="0"/>
    <x v="1"/>
    <s v="Partial College"/>
    <x v="2"/>
    <x v="1"/>
    <x v="2"/>
    <x v="2"/>
    <x v="2"/>
    <n v="73"/>
    <x v="1"/>
    <x v="1"/>
  </r>
  <r>
    <n v="18580"/>
    <x v="0"/>
    <x v="0"/>
    <n v="60000"/>
    <x v="1"/>
    <x v="4"/>
    <s v="Graduate Degree"/>
    <x v="2"/>
    <x v="0"/>
    <x v="0"/>
    <x v="1"/>
    <x v="2"/>
    <n v="40"/>
    <x v="0"/>
    <x v="1"/>
  </r>
  <r>
    <n v="17025"/>
    <x v="1"/>
    <x v="1"/>
    <n v="50000"/>
    <x v="0"/>
    <x v="3"/>
    <s v="Partial College"/>
    <x v="0"/>
    <x v="1"/>
    <x v="1"/>
    <x v="1"/>
    <x v="2"/>
    <n v="39"/>
    <x v="0"/>
    <x v="1"/>
  </r>
  <r>
    <n v="25293"/>
    <x v="0"/>
    <x v="1"/>
    <n v="80000"/>
    <x v="1"/>
    <x v="5"/>
    <s v="Bachelors"/>
    <x v="4"/>
    <x v="0"/>
    <x v="0"/>
    <x v="3"/>
    <x v="2"/>
    <n v="42"/>
    <x v="0"/>
    <x v="0"/>
  </r>
  <r>
    <n v="24725"/>
    <x v="0"/>
    <x v="0"/>
    <n v="40000"/>
    <x v="0"/>
    <x v="1"/>
    <s v="Partial College"/>
    <x v="1"/>
    <x v="0"/>
    <x v="0"/>
    <x v="3"/>
    <x v="2"/>
    <n v="31"/>
    <x v="0"/>
    <x v="0"/>
  </r>
  <r>
    <n v="23200"/>
    <x v="0"/>
    <x v="0"/>
    <n v="50000"/>
    <x v="0"/>
    <x v="1"/>
    <s v="Bachelors"/>
    <x v="0"/>
    <x v="0"/>
    <x v="2"/>
    <x v="0"/>
    <x v="2"/>
    <n v="41"/>
    <x v="0"/>
    <x v="0"/>
  </r>
  <r>
    <n v="15895"/>
    <x v="1"/>
    <x v="0"/>
    <n v="60000"/>
    <x v="1"/>
    <x v="4"/>
    <s v="Bachelors"/>
    <x v="4"/>
    <x v="0"/>
    <x v="0"/>
    <x v="4"/>
    <x v="2"/>
    <n v="58"/>
    <x v="1"/>
    <x v="0"/>
  </r>
  <r>
    <n v="18577"/>
    <x v="0"/>
    <x v="0"/>
    <n v="60000"/>
    <x v="1"/>
    <x v="3"/>
    <s v="Graduate Degree"/>
    <x v="2"/>
    <x v="0"/>
    <x v="0"/>
    <x v="0"/>
    <x v="2"/>
    <n v="40"/>
    <x v="0"/>
    <x v="0"/>
  </r>
  <r>
    <n v="27218"/>
    <x v="0"/>
    <x v="0"/>
    <n v="20000"/>
    <x v="0"/>
    <x v="4"/>
    <s v="Partial High School"/>
    <x v="1"/>
    <x v="1"/>
    <x v="0"/>
    <x v="0"/>
    <x v="2"/>
    <n v="48"/>
    <x v="0"/>
    <x v="0"/>
  </r>
  <r>
    <n v="18560"/>
    <x v="0"/>
    <x v="0"/>
    <n v="70000"/>
    <x v="1"/>
    <x v="4"/>
    <s v="Graduate Degree"/>
    <x v="2"/>
    <x v="0"/>
    <x v="0"/>
    <x v="1"/>
    <x v="2"/>
    <n v="34"/>
    <x v="0"/>
    <x v="1"/>
  </r>
  <r>
    <n v="25006"/>
    <x v="1"/>
    <x v="0"/>
    <n v="30000"/>
    <x v="0"/>
    <x v="3"/>
    <s v="Partial College"/>
    <x v="0"/>
    <x v="0"/>
    <x v="1"/>
    <x v="2"/>
    <x v="2"/>
    <n v="28"/>
    <x v="2"/>
    <x v="0"/>
  </r>
  <r>
    <n v="17369"/>
    <x v="1"/>
    <x v="1"/>
    <n v="30000"/>
    <x v="0"/>
    <x v="3"/>
    <s v="Partial College"/>
    <x v="0"/>
    <x v="0"/>
    <x v="1"/>
    <x v="2"/>
    <x v="2"/>
    <n v="27"/>
    <x v="2"/>
    <x v="0"/>
  </r>
  <r>
    <n v="14495"/>
    <x v="0"/>
    <x v="1"/>
    <n v="40000"/>
    <x v="0"/>
    <x v="1"/>
    <s v="Partial College"/>
    <x v="2"/>
    <x v="1"/>
    <x v="2"/>
    <x v="2"/>
    <x v="2"/>
    <n v="54"/>
    <x v="0"/>
    <x v="1"/>
  </r>
  <r>
    <n v="18847"/>
    <x v="0"/>
    <x v="0"/>
    <n v="60000"/>
    <x v="1"/>
    <x v="4"/>
    <s v="Graduate Degree"/>
    <x v="4"/>
    <x v="0"/>
    <x v="2"/>
    <x v="2"/>
    <x v="2"/>
    <n v="70"/>
    <x v="1"/>
    <x v="0"/>
  </r>
  <r>
    <n v="14754"/>
    <x v="0"/>
    <x v="1"/>
    <n v="40000"/>
    <x v="0"/>
    <x v="0"/>
    <s v="Partial College"/>
    <x v="1"/>
    <x v="0"/>
    <x v="1"/>
    <x v="3"/>
    <x v="2"/>
    <n v="48"/>
    <x v="0"/>
    <x v="1"/>
  </r>
  <r>
    <n v="23378"/>
    <x v="0"/>
    <x v="1"/>
    <n v="70000"/>
    <x v="1"/>
    <x v="0"/>
    <s v="Partial College"/>
    <x v="0"/>
    <x v="0"/>
    <x v="1"/>
    <x v="1"/>
    <x v="2"/>
    <n v="44"/>
    <x v="0"/>
    <x v="1"/>
  </r>
  <r>
    <n v="26452"/>
    <x v="1"/>
    <x v="1"/>
    <n v="50000"/>
    <x v="0"/>
    <x v="1"/>
    <s v="Graduate Degree"/>
    <x v="4"/>
    <x v="0"/>
    <x v="2"/>
    <x v="4"/>
    <x v="2"/>
    <n v="69"/>
    <x v="1"/>
    <x v="0"/>
  </r>
  <r>
    <n v="20370"/>
    <x v="0"/>
    <x v="1"/>
    <n v="70000"/>
    <x v="1"/>
    <x v="1"/>
    <s v="Partial High School"/>
    <x v="0"/>
    <x v="0"/>
    <x v="2"/>
    <x v="2"/>
    <x v="2"/>
    <n v="52"/>
    <x v="0"/>
    <x v="0"/>
  </r>
  <r>
    <n v="20528"/>
    <x v="0"/>
    <x v="1"/>
    <n v="40000"/>
    <x v="0"/>
    <x v="4"/>
    <s v="Partial High School"/>
    <x v="0"/>
    <x v="0"/>
    <x v="2"/>
    <x v="1"/>
    <x v="2"/>
    <n v="55"/>
    <x v="1"/>
    <x v="0"/>
  </r>
  <r>
    <n v="23549"/>
    <x v="1"/>
    <x v="1"/>
    <n v="30000"/>
    <x v="0"/>
    <x v="3"/>
    <s v="High School"/>
    <x v="0"/>
    <x v="0"/>
    <x v="2"/>
    <x v="2"/>
    <x v="2"/>
    <n v="30"/>
    <x v="2"/>
    <x v="0"/>
  </r>
  <r>
    <n v="21751"/>
    <x v="0"/>
    <x v="1"/>
    <n v="60000"/>
    <x v="1"/>
    <x v="1"/>
    <s v="Graduate Degree"/>
    <x v="4"/>
    <x v="0"/>
    <x v="2"/>
    <x v="3"/>
    <x v="2"/>
    <n v="63"/>
    <x v="1"/>
    <x v="0"/>
  </r>
  <r>
    <n v="21266"/>
    <x v="1"/>
    <x v="0"/>
    <n v="80000"/>
    <x v="1"/>
    <x v="3"/>
    <s v="Bachelors"/>
    <x v="4"/>
    <x v="0"/>
    <x v="1"/>
    <x v="3"/>
    <x v="2"/>
    <n v="34"/>
    <x v="0"/>
    <x v="1"/>
  </r>
  <r>
    <n v="13388"/>
    <x v="1"/>
    <x v="1"/>
    <n v="60000"/>
    <x v="1"/>
    <x v="4"/>
    <s v="Partial College"/>
    <x v="2"/>
    <x v="0"/>
    <x v="1"/>
    <x v="4"/>
    <x v="2"/>
    <n v="56"/>
    <x v="1"/>
    <x v="0"/>
  </r>
  <r>
    <n v="18752"/>
    <x v="1"/>
    <x v="0"/>
    <n v="40000"/>
    <x v="0"/>
    <x v="3"/>
    <s v="High School"/>
    <x v="0"/>
    <x v="0"/>
    <x v="1"/>
    <x v="2"/>
    <x v="2"/>
    <n v="31"/>
    <x v="0"/>
    <x v="0"/>
  </r>
  <r>
    <n v="16917"/>
    <x v="0"/>
    <x v="1"/>
    <n v="120000"/>
    <x v="2"/>
    <x v="0"/>
    <s v="Bachelors"/>
    <x v="4"/>
    <x v="0"/>
    <x v="3"/>
    <x v="0"/>
    <x v="2"/>
    <n v="38"/>
    <x v="0"/>
    <x v="0"/>
  </r>
  <r>
    <n v="15313"/>
    <x v="0"/>
    <x v="1"/>
    <n v="60000"/>
    <x v="1"/>
    <x v="5"/>
    <s v="Bachelors"/>
    <x v="4"/>
    <x v="0"/>
    <x v="2"/>
    <x v="1"/>
    <x v="2"/>
    <n v="59"/>
    <x v="1"/>
    <x v="0"/>
  </r>
  <r>
    <n v="25329"/>
    <x v="1"/>
    <x v="0"/>
    <n v="40000"/>
    <x v="0"/>
    <x v="1"/>
    <s v="Partial College"/>
    <x v="1"/>
    <x v="1"/>
    <x v="2"/>
    <x v="0"/>
    <x v="2"/>
    <n v="32"/>
    <x v="0"/>
    <x v="0"/>
  </r>
  <r>
    <n v="20380"/>
    <x v="0"/>
    <x v="0"/>
    <n v="60000"/>
    <x v="1"/>
    <x v="1"/>
    <s v="Graduate Degree"/>
    <x v="4"/>
    <x v="0"/>
    <x v="2"/>
    <x v="4"/>
    <x v="2"/>
    <n v="69"/>
    <x v="1"/>
    <x v="0"/>
  </r>
  <r>
    <n v="23089"/>
    <x v="0"/>
    <x v="1"/>
    <n v="40000"/>
    <x v="0"/>
    <x v="3"/>
    <s v="Partial College"/>
    <x v="0"/>
    <x v="0"/>
    <x v="1"/>
    <x v="2"/>
    <x v="2"/>
    <n v="28"/>
    <x v="2"/>
    <x v="0"/>
  </r>
  <r>
    <n v="13749"/>
    <x v="0"/>
    <x v="1"/>
    <n v="80000"/>
    <x v="1"/>
    <x v="5"/>
    <s v="Graduate Degree"/>
    <x v="0"/>
    <x v="0"/>
    <x v="0"/>
    <x v="3"/>
    <x v="2"/>
    <n v="47"/>
    <x v="0"/>
    <x v="0"/>
  </r>
  <r>
    <n v="24943"/>
    <x v="0"/>
    <x v="1"/>
    <n v="60000"/>
    <x v="1"/>
    <x v="1"/>
    <s v="Bachelors"/>
    <x v="4"/>
    <x v="0"/>
    <x v="2"/>
    <x v="4"/>
    <x v="2"/>
    <n v="66"/>
    <x v="1"/>
    <x v="0"/>
  </r>
  <r>
    <n v="28667"/>
    <x v="1"/>
    <x v="1"/>
    <n v="70000"/>
    <x v="1"/>
    <x v="4"/>
    <s v="Bachelors"/>
    <x v="0"/>
    <x v="1"/>
    <x v="1"/>
    <x v="0"/>
    <x v="2"/>
    <n v="37"/>
    <x v="0"/>
    <x v="1"/>
  </r>
  <r>
    <n v="15194"/>
    <x v="1"/>
    <x v="1"/>
    <n v="120000"/>
    <x v="2"/>
    <x v="4"/>
    <s v="Bachelors"/>
    <x v="4"/>
    <x v="1"/>
    <x v="4"/>
    <x v="0"/>
    <x v="2"/>
    <n v="39"/>
    <x v="0"/>
    <x v="1"/>
  </r>
  <r>
    <n v="17436"/>
    <x v="0"/>
    <x v="1"/>
    <n v="60000"/>
    <x v="1"/>
    <x v="4"/>
    <s v="High School"/>
    <x v="2"/>
    <x v="1"/>
    <x v="2"/>
    <x v="3"/>
    <x v="2"/>
    <n v="51"/>
    <x v="0"/>
    <x v="0"/>
  </r>
  <r>
    <n v="18935"/>
    <x v="0"/>
    <x v="0"/>
    <n v="130000"/>
    <x v="2"/>
    <x v="3"/>
    <s v="Graduate Degree"/>
    <x v="4"/>
    <x v="0"/>
    <x v="4"/>
    <x v="3"/>
    <x v="2"/>
    <n v="40"/>
    <x v="0"/>
    <x v="0"/>
  </r>
  <r>
    <n v="16871"/>
    <x v="0"/>
    <x v="0"/>
    <n v="90000"/>
    <x v="1"/>
    <x v="4"/>
    <s v="High School"/>
    <x v="2"/>
    <x v="0"/>
    <x v="1"/>
    <x v="4"/>
    <x v="2"/>
    <n v="51"/>
    <x v="0"/>
    <x v="1"/>
  </r>
  <r>
    <n v="12100"/>
    <x v="1"/>
    <x v="1"/>
    <n v="60000"/>
    <x v="1"/>
    <x v="4"/>
    <s v="Bachelors"/>
    <x v="4"/>
    <x v="0"/>
    <x v="0"/>
    <x v="4"/>
    <x v="2"/>
    <n v="57"/>
    <x v="1"/>
    <x v="0"/>
  </r>
  <r>
    <n v="23158"/>
    <x v="0"/>
    <x v="0"/>
    <n v="60000"/>
    <x v="1"/>
    <x v="0"/>
    <s v="Graduate Degree"/>
    <x v="2"/>
    <x v="1"/>
    <x v="0"/>
    <x v="0"/>
    <x v="2"/>
    <n v="35"/>
    <x v="0"/>
    <x v="1"/>
  </r>
  <r>
    <n v="18545"/>
    <x v="0"/>
    <x v="1"/>
    <n v="40000"/>
    <x v="0"/>
    <x v="5"/>
    <s v="High School"/>
    <x v="2"/>
    <x v="1"/>
    <x v="2"/>
    <x v="4"/>
    <x v="2"/>
    <n v="61"/>
    <x v="1"/>
    <x v="1"/>
  </r>
  <r>
    <n v="18391"/>
    <x v="1"/>
    <x v="0"/>
    <n v="80000"/>
    <x v="1"/>
    <x v="2"/>
    <s v="Partial College"/>
    <x v="2"/>
    <x v="0"/>
    <x v="2"/>
    <x v="2"/>
    <x v="2"/>
    <n v="44"/>
    <x v="0"/>
    <x v="0"/>
  </r>
  <r>
    <n v="19812"/>
    <x v="1"/>
    <x v="0"/>
    <n v="70000"/>
    <x v="1"/>
    <x v="4"/>
    <s v="Partial College"/>
    <x v="2"/>
    <x v="0"/>
    <x v="0"/>
    <x v="2"/>
    <x v="2"/>
    <n v="49"/>
    <x v="0"/>
    <x v="1"/>
  </r>
  <r>
    <n v="27660"/>
    <x v="0"/>
    <x v="1"/>
    <n v="80000"/>
    <x v="1"/>
    <x v="5"/>
    <s v="Graduate Degree"/>
    <x v="4"/>
    <x v="0"/>
    <x v="2"/>
    <x v="2"/>
    <x v="2"/>
    <n v="70"/>
    <x v="1"/>
    <x v="0"/>
  </r>
  <r>
    <n v="18058"/>
    <x v="1"/>
    <x v="0"/>
    <n v="20000"/>
    <x v="0"/>
    <x v="1"/>
    <s v="High School"/>
    <x v="0"/>
    <x v="0"/>
    <x v="2"/>
    <x v="1"/>
    <x v="2"/>
    <n v="78"/>
    <x v="1"/>
    <x v="0"/>
  </r>
  <r>
    <n v="20343"/>
    <x v="0"/>
    <x v="0"/>
    <n v="90000"/>
    <x v="1"/>
    <x v="5"/>
    <s v="Partial College"/>
    <x v="2"/>
    <x v="0"/>
    <x v="1"/>
    <x v="3"/>
    <x v="2"/>
    <n v="45"/>
    <x v="0"/>
    <x v="0"/>
  </r>
  <r>
    <n v="28997"/>
    <x v="1"/>
    <x v="1"/>
    <n v="40000"/>
    <x v="0"/>
    <x v="4"/>
    <s v="High School"/>
    <x v="2"/>
    <x v="1"/>
    <x v="1"/>
    <x v="1"/>
    <x v="2"/>
    <n v="58"/>
    <x v="1"/>
    <x v="1"/>
  </r>
  <r>
    <n v="24398"/>
    <x v="0"/>
    <x v="1"/>
    <n v="130000"/>
    <x v="2"/>
    <x v="0"/>
    <s v="Graduate Degree"/>
    <x v="4"/>
    <x v="0"/>
    <x v="3"/>
    <x v="0"/>
    <x v="2"/>
    <n v="41"/>
    <x v="0"/>
    <x v="0"/>
  </r>
  <r>
    <n v="19002"/>
    <x v="0"/>
    <x v="0"/>
    <n v="60000"/>
    <x v="1"/>
    <x v="4"/>
    <s v="Partial College"/>
    <x v="2"/>
    <x v="0"/>
    <x v="1"/>
    <x v="1"/>
    <x v="2"/>
    <n v="57"/>
    <x v="1"/>
    <x v="1"/>
  </r>
  <r>
    <n v="28609"/>
    <x v="0"/>
    <x v="1"/>
    <n v="30000"/>
    <x v="0"/>
    <x v="4"/>
    <s v="High School"/>
    <x v="0"/>
    <x v="1"/>
    <x v="2"/>
    <x v="0"/>
    <x v="2"/>
    <n v="49"/>
    <x v="0"/>
    <x v="0"/>
  </r>
  <r>
    <n v="29231"/>
    <x v="1"/>
    <x v="1"/>
    <n v="80000"/>
    <x v="1"/>
    <x v="5"/>
    <s v="Partial College"/>
    <x v="2"/>
    <x v="1"/>
    <x v="2"/>
    <x v="0"/>
    <x v="2"/>
    <n v="43"/>
    <x v="0"/>
    <x v="0"/>
  </r>
  <r>
    <n v="18858"/>
    <x v="1"/>
    <x v="1"/>
    <n v="60000"/>
    <x v="1"/>
    <x v="4"/>
    <s v="Partial High School"/>
    <x v="0"/>
    <x v="0"/>
    <x v="2"/>
    <x v="2"/>
    <x v="2"/>
    <n v="52"/>
    <x v="0"/>
    <x v="1"/>
  </r>
  <r>
    <n v="20000"/>
    <x v="0"/>
    <x v="1"/>
    <n v="60000"/>
    <x v="1"/>
    <x v="0"/>
    <s v="Graduate Degree"/>
    <x v="2"/>
    <x v="0"/>
    <x v="0"/>
    <x v="0"/>
    <x v="2"/>
    <n v="35"/>
    <x v="0"/>
    <x v="1"/>
  </r>
  <r>
    <n v="25261"/>
    <x v="0"/>
    <x v="1"/>
    <n v="40000"/>
    <x v="0"/>
    <x v="3"/>
    <s v="High School"/>
    <x v="0"/>
    <x v="0"/>
    <x v="2"/>
    <x v="2"/>
    <x v="2"/>
    <n v="27"/>
    <x v="2"/>
    <x v="0"/>
  </r>
  <r>
    <n v="17458"/>
    <x v="1"/>
    <x v="1"/>
    <n v="70000"/>
    <x v="1"/>
    <x v="1"/>
    <s v="High School"/>
    <x v="2"/>
    <x v="0"/>
    <x v="0"/>
    <x v="2"/>
    <x v="2"/>
    <n v="52"/>
    <x v="0"/>
    <x v="1"/>
  </r>
  <r>
    <n v="11644"/>
    <x v="1"/>
    <x v="1"/>
    <n v="40000"/>
    <x v="0"/>
    <x v="4"/>
    <s v="Bachelors"/>
    <x v="0"/>
    <x v="0"/>
    <x v="0"/>
    <x v="1"/>
    <x v="2"/>
    <n v="36"/>
    <x v="0"/>
    <x v="0"/>
  </r>
  <r>
    <n v="16145"/>
    <x v="1"/>
    <x v="0"/>
    <n v="70000"/>
    <x v="1"/>
    <x v="2"/>
    <s v="Graduate Degree"/>
    <x v="2"/>
    <x v="0"/>
    <x v="4"/>
    <x v="4"/>
    <x v="2"/>
    <n v="46"/>
    <x v="0"/>
    <x v="1"/>
  </r>
  <r>
    <n v="16890"/>
    <x v="0"/>
    <x v="1"/>
    <n v="60000"/>
    <x v="1"/>
    <x v="1"/>
    <s v="Partial High School"/>
    <x v="0"/>
    <x v="0"/>
    <x v="2"/>
    <x v="2"/>
    <x v="2"/>
    <n v="52"/>
    <x v="0"/>
    <x v="1"/>
  </r>
  <r>
    <n v="25983"/>
    <x v="0"/>
    <x v="1"/>
    <n v="70000"/>
    <x v="1"/>
    <x v="3"/>
    <s v="Bachelors"/>
    <x v="2"/>
    <x v="1"/>
    <x v="1"/>
    <x v="0"/>
    <x v="2"/>
    <n v="43"/>
    <x v="0"/>
    <x v="0"/>
  </r>
  <r>
    <n v="14633"/>
    <x v="0"/>
    <x v="1"/>
    <n v="60000"/>
    <x v="1"/>
    <x v="0"/>
    <s v="Partial College"/>
    <x v="0"/>
    <x v="0"/>
    <x v="1"/>
    <x v="1"/>
    <x v="2"/>
    <n v="44"/>
    <x v="0"/>
    <x v="0"/>
  </r>
  <r>
    <n v="22994"/>
    <x v="0"/>
    <x v="0"/>
    <n v="80000"/>
    <x v="1"/>
    <x v="3"/>
    <s v="Bachelors"/>
    <x v="4"/>
    <x v="0"/>
    <x v="1"/>
    <x v="3"/>
    <x v="2"/>
    <n v="34"/>
    <x v="0"/>
    <x v="1"/>
  </r>
  <r>
    <n v="22983"/>
    <x v="1"/>
    <x v="0"/>
    <n v="30000"/>
    <x v="0"/>
    <x v="3"/>
    <s v="Partial High School"/>
    <x v="1"/>
    <x v="0"/>
    <x v="2"/>
    <x v="2"/>
    <x v="2"/>
    <n v="27"/>
    <x v="2"/>
    <x v="0"/>
  </r>
  <r>
    <n v="25184"/>
    <x v="1"/>
    <x v="1"/>
    <n v="110000"/>
    <x v="2"/>
    <x v="0"/>
    <s v="Partial College"/>
    <x v="2"/>
    <x v="0"/>
    <x v="3"/>
    <x v="2"/>
    <x v="2"/>
    <n v="45"/>
    <x v="0"/>
    <x v="1"/>
  </r>
  <r>
    <n v="14469"/>
    <x v="0"/>
    <x v="0"/>
    <n v="100000"/>
    <x v="1"/>
    <x v="1"/>
    <s v="Partial College"/>
    <x v="2"/>
    <x v="0"/>
    <x v="3"/>
    <x v="3"/>
    <x v="2"/>
    <n v="45"/>
    <x v="0"/>
    <x v="0"/>
  </r>
  <r>
    <n v="11538"/>
    <x v="1"/>
    <x v="0"/>
    <n v="60000"/>
    <x v="1"/>
    <x v="5"/>
    <s v="Graduate Degree"/>
    <x v="0"/>
    <x v="1"/>
    <x v="0"/>
    <x v="0"/>
    <x v="2"/>
    <n v="47"/>
    <x v="0"/>
    <x v="1"/>
  </r>
  <r>
    <n v="16245"/>
    <x v="1"/>
    <x v="0"/>
    <n v="80000"/>
    <x v="1"/>
    <x v="5"/>
    <s v="Graduate Degree"/>
    <x v="0"/>
    <x v="0"/>
    <x v="0"/>
    <x v="3"/>
    <x v="2"/>
    <n v="47"/>
    <x v="0"/>
    <x v="0"/>
  </r>
  <r>
    <n v="17858"/>
    <x v="0"/>
    <x v="1"/>
    <n v="40000"/>
    <x v="0"/>
    <x v="5"/>
    <s v="High School"/>
    <x v="0"/>
    <x v="0"/>
    <x v="2"/>
    <x v="1"/>
    <x v="2"/>
    <n v="44"/>
    <x v="0"/>
    <x v="1"/>
  </r>
  <r>
    <n v="25347"/>
    <x v="1"/>
    <x v="0"/>
    <n v="20000"/>
    <x v="0"/>
    <x v="1"/>
    <s v="Partial High School"/>
    <x v="1"/>
    <x v="1"/>
    <x v="2"/>
    <x v="0"/>
    <x v="2"/>
    <n v="49"/>
    <x v="0"/>
    <x v="0"/>
  </r>
  <r>
    <n v="15814"/>
    <x v="1"/>
    <x v="0"/>
    <n v="40000"/>
    <x v="0"/>
    <x v="3"/>
    <s v="High School"/>
    <x v="0"/>
    <x v="0"/>
    <x v="1"/>
    <x v="2"/>
    <x v="2"/>
    <n v="30"/>
    <x v="2"/>
    <x v="0"/>
  </r>
  <r>
    <n v="11259"/>
    <x v="0"/>
    <x v="0"/>
    <n v="100000"/>
    <x v="1"/>
    <x v="5"/>
    <s v="Partial College"/>
    <x v="2"/>
    <x v="0"/>
    <x v="3"/>
    <x v="1"/>
    <x v="2"/>
    <n v="41"/>
    <x v="0"/>
    <x v="1"/>
  </r>
  <r>
    <n v="11200"/>
    <x v="0"/>
    <x v="1"/>
    <n v="70000"/>
    <x v="1"/>
    <x v="5"/>
    <s v="Bachelors"/>
    <x v="4"/>
    <x v="0"/>
    <x v="1"/>
    <x v="3"/>
    <x v="2"/>
    <n v="58"/>
    <x v="1"/>
    <x v="0"/>
  </r>
  <r>
    <n v="25101"/>
    <x v="0"/>
    <x v="1"/>
    <n v="60000"/>
    <x v="1"/>
    <x v="2"/>
    <s v="Bachelors"/>
    <x v="2"/>
    <x v="0"/>
    <x v="1"/>
    <x v="1"/>
    <x v="2"/>
    <n v="47"/>
    <x v="0"/>
    <x v="0"/>
  </r>
  <r>
    <n v="21801"/>
    <x v="0"/>
    <x v="0"/>
    <n v="70000"/>
    <x v="1"/>
    <x v="5"/>
    <s v="Partial College"/>
    <x v="2"/>
    <x v="0"/>
    <x v="1"/>
    <x v="3"/>
    <x v="2"/>
    <n v="55"/>
    <x v="1"/>
    <x v="0"/>
  </r>
  <r>
    <n v="25943"/>
    <x v="1"/>
    <x v="0"/>
    <n v="70000"/>
    <x v="1"/>
    <x v="3"/>
    <s v="Partial College"/>
    <x v="0"/>
    <x v="1"/>
    <x v="2"/>
    <x v="0"/>
    <x v="2"/>
    <n v="27"/>
    <x v="2"/>
    <x v="1"/>
  </r>
  <r>
    <n v="22127"/>
    <x v="0"/>
    <x v="1"/>
    <n v="60000"/>
    <x v="1"/>
    <x v="1"/>
    <s v="Graduate Degree"/>
    <x v="4"/>
    <x v="0"/>
    <x v="2"/>
    <x v="3"/>
    <x v="2"/>
    <n v="67"/>
    <x v="1"/>
    <x v="0"/>
  </r>
  <r>
    <n v="20414"/>
    <x v="0"/>
    <x v="0"/>
    <n v="60000"/>
    <x v="1"/>
    <x v="3"/>
    <s v="Partial College"/>
    <x v="0"/>
    <x v="0"/>
    <x v="2"/>
    <x v="2"/>
    <x v="2"/>
    <n v="29"/>
    <x v="2"/>
    <x v="0"/>
  </r>
  <r>
    <n v="23672"/>
    <x v="0"/>
    <x v="0"/>
    <n v="60000"/>
    <x v="1"/>
    <x v="1"/>
    <s v="Graduate Degree"/>
    <x v="4"/>
    <x v="0"/>
    <x v="2"/>
    <x v="3"/>
    <x v="2"/>
    <n v="67"/>
    <x v="1"/>
    <x v="0"/>
  </r>
  <r>
    <n v="29255"/>
    <x v="1"/>
    <x v="1"/>
    <n v="80000"/>
    <x v="1"/>
    <x v="1"/>
    <s v="Partial College"/>
    <x v="2"/>
    <x v="1"/>
    <x v="1"/>
    <x v="3"/>
    <x v="2"/>
    <n v="51"/>
    <x v="0"/>
    <x v="1"/>
  </r>
  <r>
    <n v="28815"/>
    <x v="0"/>
    <x v="0"/>
    <n v="50000"/>
    <x v="0"/>
    <x v="0"/>
    <s v="Graduate Degree"/>
    <x v="0"/>
    <x v="0"/>
    <x v="0"/>
    <x v="0"/>
    <x v="2"/>
    <n v="35"/>
    <x v="0"/>
    <x v="0"/>
  </r>
  <r>
    <n v="27753"/>
    <x v="0"/>
    <x v="1"/>
    <n v="40000"/>
    <x v="0"/>
    <x v="3"/>
    <s v="High School"/>
    <x v="0"/>
    <x v="1"/>
    <x v="2"/>
    <x v="3"/>
    <x v="2"/>
    <n v="30"/>
    <x v="2"/>
    <x v="0"/>
  </r>
  <r>
    <n v="27643"/>
    <x v="1"/>
    <x v="1"/>
    <n v="70000"/>
    <x v="1"/>
    <x v="2"/>
    <s v="Partial College"/>
    <x v="2"/>
    <x v="0"/>
    <x v="4"/>
    <x v="1"/>
    <x v="2"/>
    <n v="44"/>
    <x v="0"/>
    <x v="0"/>
  </r>
  <r>
    <n v="13754"/>
    <x v="1"/>
    <x v="0"/>
    <n v="80000"/>
    <x v="1"/>
    <x v="5"/>
    <s v="Graduate Degree"/>
    <x v="0"/>
    <x v="0"/>
    <x v="0"/>
    <x v="3"/>
    <x v="2"/>
    <n v="48"/>
    <x v="0"/>
    <x v="0"/>
  </r>
  <r>
    <n v="22088"/>
    <x v="0"/>
    <x v="0"/>
    <n v="130000"/>
    <x v="2"/>
    <x v="0"/>
    <s v="Bachelors"/>
    <x v="4"/>
    <x v="0"/>
    <x v="2"/>
    <x v="0"/>
    <x v="2"/>
    <n v="45"/>
    <x v="0"/>
    <x v="1"/>
  </r>
  <r>
    <n v="27388"/>
    <x v="0"/>
    <x v="1"/>
    <n v="60000"/>
    <x v="1"/>
    <x v="1"/>
    <s v="Bachelors"/>
    <x v="4"/>
    <x v="1"/>
    <x v="2"/>
    <x v="3"/>
    <x v="2"/>
    <n v="66"/>
    <x v="1"/>
    <x v="0"/>
  </r>
  <r>
    <n v="24745"/>
    <x v="1"/>
    <x v="0"/>
    <n v="30000"/>
    <x v="0"/>
    <x v="4"/>
    <s v="High School"/>
    <x v="0"/>
    <x v="1"/>
    <x v="2"/>
    <x v="0"/>
    <x v="2"/>
    <n v="49"/>
    <x v="0"/>
    <x v="0"/>
  </r>
  <r>
    <n v="29237"/>
    <x v="1"/>
    <x v="0"/>
    <n v="120000"/>
    <x v="2"/>
    <x v="5"/>
    <s v="Partial College"/>
    <x v="2"/>
    <x v="0"/>
    <x v="4"/>
    <x v="2"/>
    <x v="2"/>
    <n v="43"/>
    <x v="0"/>
    <x v="1"/>
  </r>
  <r>
    <n v="15272"/>
    <x v="1"/>
    <x v="1"/>
    <n v="40000"/>
    <x v="0"/>
    <x v="3"/>
    <s v="High School"/>
    <x v="0"/>
    <x v="1"/>
    <x v="2"/>
    <x v="3"/>
    <x v="2"/>
    <n v="30"/>
    <x v="2"/>
    <x v="0"/>
  </r>
  <r>
    <n v="18949"/>
    <x v="1"/>
    <x v="1"/>
    <n v="70000"/>
    <x v="1"/>
    <x v="3"/>
    <s v="Graduate Degree"/>
    <x v="4"/>
    <x v="0"/>
    <x v="2"/>
    <x v="2"/>
    <x v="2"/>
    <n v="74"/>
    <x v="1"/>
    <x v="1"/>
  </r>
  <r>
    <n v="14507"/>
    <x v="0"/>
    <x v="1"/>
    <n v="100000"/>
    <x v="1"/>
    <x v="4"/>
    <s v="Graduate Degree"/>
    <x v="4"/>
    <x v="0"/>
    <x v="4"/>
    <x v="3"/>
    <x v="2"/>
    <n v="65"/>
    <x v="1"/>
    <x v="0"/>
  </r>
  <r>
    <n v="25886"/>
    <x v="0"/>
    <x v="0"/>
    <n v="60000"/>
    <x v="1"/>
    <x v="4"/>
    <s v="Partial College"/>
    <x v="2"/>
    <x v="0"/>
    <x v="2"/>
    <x v="1"/>
    <x v="2"/>
    <n v="56"/>
    <x v="1"/>
    <x v="1"/>
  </r>
  <r>
    <n v="21441"/>
    <x v="0"/>
    <x v="1"/>
    <n v="50000"/>
    <x v="0"/>
    <x v="5"/>
    <s v="Bachelors"/>
    <x v="4"/>
    <x v="0"/>
    <x v="2"/>
    <x v="4"/>
    <x v="2"/>
    <n v="64"/>
    <x v="1"/>
    <x v="0"/>
  </r>
  <r>
    <n v="21741"/>
    <x v="0"/>
    <x v="0"/>
    <n v="70000"/>
    <x v="1"/>
    <x v="1"/>
    <s v="Partial College"/>
    <x v="2"/>
    <x v="0"/>
    <x v="2"/>
    <x v="2"/>
    <x v="2"/>
    <n v="50"/>
    <x v="0"/>
    <x v="1"/>
  </r>
  <r>
    <n v="14572"/>
    <x v="0"/>
    <x v="0"/>
    <n v="70000"/>
    <x v="1"/>
    <x v="1"/>
    <s v="Graduate Degree"/>
    <x v="2"/>
    <x v="0"/>
    <x v="0"/>
    <x v="1"/>
    <x v="2"/>
    <n v="35"/>
    <x v="0"/>
    <x v="1"/>
  </r>
  <r>
    <n v="23368"/>
    <x v="0"/>
    <x v="0"/>
    <n v="60000"/>
    <x v="1"/>
    <x v="2"/>
    <s v="Bachelors"/>
    <x v="0"/>
    <x v="0"/>
    <x v="4"/>
    <x v="4"/>
    <x v="2"/>
    <n v="41"/>
    <x v="0"/>
    <x v="0"/>
  </r>
  <r>
    <n v="16217"/>
    <x v="1"/>
    <x v="0"/>
    <n v="60000"/>
    <x v="1"/>
    <x v="3"/>
    <s v="Graduate Degree"/>
    <x v="0"/>
    <x v="0"/>
    <x v="0"/>
    <x v="0"/>
    <x v="2"/>
    <n v="39"/>
    <x v="0"/>
    <x v="0"/>
  </r>
  <r>
    <n v="16247"/>
    <x v="1"/>
    <x v="0"/>
    <n v="60000"/>
    <x v="1"/>
    <x v="5"/>
    <s v="Graduate Degree"/>
    <x v="0"/>
    <x v="1"/>
    <x v="0"/>
    <x v="3"/>
    <x v="2"/>
    <n v="47"/>
    <x v="0"/>
    <x v="0"/>
  </r>
  <r>
    <n v="22010"/>
    <x v="1"/>
    <x v="1"/>
    <n v="40000"/>
    <x v="0"/>
    <x v="3"/>
    <s v="High School"/>
    <x v="0"/>
    <x v="0"/>
    <x v="2"/>
    <x v="2"/>
    <x v="2"/>
    <n v="31"/>
    <x v="0"/>
    <x v="0"/>
  </r>
  <r>
    <n v="25872"/>
    <x v="1"/>
    <x v="0"/>
    <n v="70000"/>
    <x v="1"/>
    <x v="4"/>
    <s v="Bachelors"/>
    <x v="4"/>
    <x v="1"/>
    <x v="1"/>
    <x v="1"/>
    <x v="2"/>
    <n v="58"/>
    <x v="1"/>
    <x v="1"/>
  </r>
  <r>
    <n v="19164"/>
    <x v="1"/>
    <x v="0"/>
    <n v="70000"/>
    <x v="1"/>
    <x v="3"/>
    <s v="Bachelors"/>
    <x v="2"/>
    <x v="1"/>
    <x v="1"/>
    <x v="1"/>
    <x v="2"/>
    <n v="38"/>
    <x v="0"/>
    <x v="1"/>
  </r>
  <r>
    <n v="18435"/>
    <x v="1"/>
    <x v="0"/>
    <n v="70000"/>
    <x v="1"/>
    <x v="2"/>
    <s v="Graduate Degree"/>
    <x v="4"/>
    <x v="0"/>
    <x v="2"/>
    <x v="4"/>
    <x v="2"/>
    <n v="67"/>
    <x v="1"/>
    <x v="1"/>
  </r>
  <r>
    <n v="14284"/>
    <x v="1"/>
    <x v="1"/>
    <n v="60000"/>
    <x v="1"/>
    <x v="3"/>
    <s v="Partial College"/>
    <x v="2"/>
    <x v="1"/>
    <x v="2"/>
    <x v="3"/>
    <x v="2"/>
    <n v="32"/>
    <x v="0"/>
    <x v="1"/>
  </r>
  <r>
    <n v="11287"/>
    <x v="0"/>
    <x v="1"/>
    <n v="70000"/>
    <x v="1"/>
    <x v="2"/>
    <s v="Partial College"/>
    <x v="2"/>
    <x v="1"/>
    <x v="4"/>
    <x v="2"/>
    <x v="2"/>
    <n v="45"/>
    <x v="0"/>
    <x v="0"/>
  </r>
  <r>
    <n v="13066"/>
    <x v="1"/>
    <x v="1"/>
    <n v="30000"/>
    <x v="0"/>
    <x v="3"/>
    <s v="High School"/>
    <x v="0"/>
    <x v="1"/>
    <x v="2"/>
    <x v="3"/>
    <x v="2"/>
    <n v="31"/>
    <x v="0"/>
    <x v="1"/>
  </r>
  <r>
    <n v="29106"/>
    <x v="1"/>
    <x v="1"/>
    <n v="40000"/>
    <x v="0"/>
    <x v="3"/>
    <s v="High School"/>
    <x v="0"/>
    <x v="1"/>
    <x v="2"/>
    <x v="3"/>
    <x v="2"/>
    <n v="31"/>
    <x v="0"/>
    <x v="1"/>
  </r>
  <r>
    <n v="26236"/>
    <x v="0"/>
    <x v="0"/>
    <n v="40000"/>
    <x v="0"/>
    <x v="1"/>
    <s v="Partial College"/>
    <x v="1"/>
    <x v="0"/>
    <x v="1"/>
    <x v="0"/>
    <x v="2"/>
    <n v="31"/>
    <x v="0"/>
    <x v="0"/>
  </r>
  <r>
    <n v="17531"/>
    <x v="0"/>
    <x v="1"/>
    <n v="60000"/>
    <x v="1"/>
    <x v="4"/>
    <s v="High School"/>
    <x v="2"/>
    <x v="1"/>
    <x v="2"/>
    <x v="2"/>
    <x v="2"/>
    <n v="50"/>
    <x v="0"/>
    <x v="0"/>
  </r>
  <r>
    <n v="12964"/>
    <x v="0"/>
    <x v="1"/>
    <n v="70000"/>
    <x v="1"/>
    <x v="0"/>
    <s v="Partial College"/>
    <x v="0"/>
    <x v="0"/>
    <x v="1"/>
    <x v="0"/>
    <x v="2"/>
    <n v="44"/>
    <x v="0"/>
    <x v="0"/>
  </r>
  <r>
    <n v="19133"/>
    <x v="1"/>
    <x v="1"/>
    <n v="50000"/>
    <x v="0"/>
    <x v="4"/>
    <s v="Bachelors"/>
    <x v="0"/>
    <x v="0"/>
    <x v="1"/>
    <x v="1"/>
    <x v="2"/>
    <n v="38"/>
    <x v="0"/>
    <x v="1"/>
  </r>
  <r>
    <n v="24643"/>
    <x v="1"/>
    <x v="0"/>
    <n v="60000"/>
    <x v="1"/>
    <x v="5"/>
    <s v="Bachelors"/>
    <x v="4"/>
    <x v="0"/>
    <x v="2"/>
    <x v="4"/>
    <x v="2"/>
    <n v="63"/>
    <x v="1"/>
    <x v="0"/>
  </r>
  <r>
    <n v="21599"/>
    <x v="0"/>
    <x v="0"/>
    <n v="60000"/>
    <x v="1"/>
    <x v="0"/>
    <s v="Graduate Degree"/>
    <x v="2"/>
    <x v="0"/>
    <x v="0"/>
    <x v="1"/>
    <x v="2"/>
    <n v="36"/>
    <x v="0"/>
    <x v="1"/>
  </r>
  <r>
    <n v="22976"/>
    <x v="1"/>
    <x v="1"/>
    <n v="40000"/>
    <x v="0"/>
    <x v="3"/>
    <s v="High School"/>
    <x v="0"/>
    <x v="1"/>
    <x v="2"/>
    <x v="0"/>
    <x v="2"/>
    <n v="28"/>
    <x v="2"/>
    <x v="1"/>
  </r>
  <r>
    <n v="27637"/>
    <x v="1"/>
    <x v="0"/>
    <n v="100000"/>
    <x v="1"/>
    <x v="0"/>
    <s v="Partial College"/>
    <x v="2"/>
    <x v="1"/>
    <x v="4"/>
    <x v="3"/>
    <x v="2"/>
    <n v="44"/>
    <x v="0"/>
    <x v="0"/>
  </r>
  <r>
    <n v="11890"/>
    <x v="0"/>
    <x v="0"/>
    <n v="70000"/>
    <x v="1"/>
    <x v="2"/>
    <s v="Graduate Degree"/>
    <x v="2"/>
    <x v="0"/>
    <x v="1"/>
    <x v="0"/>
    <x v="2"/>
    <n v="47"/>
    <x v="0"/>
    <x v="0"/>
  </r>
  <r>
    <n v="28580"/>
    <x v="0"/>
    <x v="0"/>
    <n v="80000"/>
    <x v="1"/>
    <x v="3"/>
    <s v="Graduate Degree"/>
    <x v="0"/>
    <x v="0"/>
    <x v="0"/>
    <x v="3"/>
    <x v="2"/>
    <n v="40"/>
    <x v="0"/>
    <x v="1"/>
  </r>
  <r>
    <n v="14443"/>
    <x v="0"/>
    <x v="1"/>
    <n v="130000"/>
    <x v="2"/>
    <x v="0"/>
    <s v="Graduate Degree"/>
    <x v="4"/>
    <x v="0"/>
    <x v="3"/>
    <x v="0"/>
    <x v="2"/>
    <n v="40"/>
    <x v="0"/>
    <x v="0"/>
  </r>
  <r>
    <n v="17864"/>
    <x v="0"/>
    <x v="0"/>
    <n v="60000"/>
    <x v="1"/>
    <x v="0"/>
    <s v="Partial College"/>
    <x v="0"/>
    <x v="0"/>
    <x v="1"/>
    <x v="1"/>
    <x v="2"/>
    <n v="46"/>
    <x v="0"/>
    <x v="1"/>
  </r>
  <r>
    <n v="20505"/>
    <x v="0"/>
    <x v="0"/>
    <n v="40000"/>
    <x v="0"/>
    <x v="2"/>
    <s v="High School"/>
    <x v="2"/>
    <x v="1"/>
    <x v="2"/>
    <x v="4"/>
    <x v="2"/>
    <n v="61"/>
    <x v="1"/>
    <x v="0"/>
  </r>
  <r>
    <n v="14592"/>
    <x v="0"/>
    <x v="0"/>
    <n v="60000"/>
    <x v="1"/>
    <x v="3"/>
    <s v="Graduate Degree"/>
    <x v="2"/>
    <x v="0"/>
    <x v="0"/>
    <x v="0"/>
    <x v="2"/>
    <n v="40"/>
    <x v="0"/>
    <x v="0"/>
  </r>
  <r>
    <n v="22227"/>
    <x v="0"/>
    <x v="0"/>
    <n v="60000"/>
    <x v="1"/>
    <x v="4"/>
    <s v="High School"/>
    <x v="2"/>
    <x v="0"/>
    <x v="2"/>
    <x v="2"/>
    <x v="2"/>
    <n v="50"/>
    <x v="0"/>
    <x v="0"/>
  </r>
  <r>
    <n v="21471"/>
    <x v="0"/>
    <x v="1"/>
    <n v="70000"/>
    <x v="1"/>
    <x v="4"/>
    <s v="Partial College"/>
    <x v="2"/>
    <x v="0"/>
    <x v="1"/>
    <x v="4"/>
    <x v="2"/>
    <n v="59"/>
    <x v="1"/>
    <x v="0"/>
  </r>
  <r>
    <n v="22252"/>
    <x v="1"/>
    <x v="0"/>
    <n v="60000"/>
    <x v="1"/>
    <x v="0"/>
    <s v="Graduate Degree"/>
    <x v="2"/>
    <x v="0"/>
    <x v="0"/>
    <x v="1"/>
    <x v="2"/>
    <n v="36"/>
    <x v="0"/>
    <x v="1"/>
  </r>
  <r>
    <n v="21260"/>
    <x v="1"/>
    <x v="0"/>
    <n v="40000"/>
    <x v="0"/>
    <x v="3"/>
    <s v="High School"/>
    <x v="0"/>
    <x v="0"/>
    <x v="2"/>
    <x v="2"/>
    <x v="2"/>
    <n v="30"/>
    <x v="2"/>
    <x v="0"/>
  </r>
  <r>
    <n v="11817"/>
    <x v="1"/>
    <x v="0"/>
    <n v="70000"/>
    <x v="1"/>
    <x v="5"/>
    <s v="Graduate Degree"/>
    <x v="2"/>
    <x v="0"/>
    <x v="0"/>
    <x v="1"/>
    <x v="2"/>
    <n v="35"/>
    <x v="0"/>
    <x v="1"/>
  </r>
  <r>
    <n v="19223"/>
    <x v="0"/>
    <x v="0"/>
    <n v="30000"/>
    <x v="0"/>
    <x v="4"/>
    <s v="High School"/>
    <x v="0"/>
    <x v="0"/>
    <x v="2"/>
    <x v="3"/>
    <x v="2"/>
    <n v="48"/>
    <x v="0"/>
    <x v="0"/>
  </r>
  <r>
    <n v="18517"/>
    <x v="0"/>
    <x v="1"/>
    <n v="100000"/>
    <x v="1"/>
    <x v="1"/>
    <s v="Bachelors"/>
    <x v="4"/>
    <x v="0"/>
    <x v="3"/>
    <x v="0"/>
    <x v="2"/>
    <n v="41"/>
    <x v="0"/>
    <x v="0"/>
  </r>
  <r>
    <n v="21717"/>
    <x v="0"/>
    <x v="1"/>
    <n v="40000"/>
    <x v="0"/>
    <x v="4"/>
    <s v="Partial College"/>
    <x v="1"/>
    <x v="0"/>
    <x v="1"/>
    <x v="0"/>
    <x v="2"/>
    <n v="47"/>
    <x v="0"/>
    <x v="0"/>
  </r>
  <r>
    <n v="13760"/>
    <x v="0"/>
    <x v="1"/>
    <n v="60000"/>
    <x v="1"/>
    <x v="5"/>
    <s v="Graduate Degree"/>
    <x v="0"/>
    <x v="1"/>
    <x v="0"/>
    <x v="0"/>
    <x v="2"/>
    <n v="47"/>
    <x v="0"/>
    <x v="0"/>
  </r>
  <r>
    <n v="18145"/>
    <x v="0"/>
    <x v="1"/>
    <n v="80000"/>
    <x v="1"/>
    <x v="2"/>
    <s v="Bachelors"/>
    <x v="4"/>
    <x v="1"/>
    <x v="2"/>
    <x v="1"/>
    <x v="0"/>
    <n v="62"/>
    <x v="1"/>
    <x v="0"/>
  </r>
  <r>
    <n v="21770"/>
    <x v="0"/>
    <x v="1"/>
    <n v="60000"/>
    <x v="1"/>
    <x v="5"/>
    <s v="Bachelors"/>
    <x v="4"/>
    <x v="0"/>
    <x v="2"/>
    <x v="4"/>
    <x v="2"/>
    <n v="60"/>
    <x v="1"/>
    <x v="0"/>
  </r>
  <r>
    <n v="11165"/>
    <x v="0"/>
    <x v="0"/>
    <n v="60000"/>
    <x v="1"/>
    <x v="3"/>
    <s v="Partial College"/>
    <x v="0"/>
    <x v="1"/>
    <x v="1"/>
    <x v="3"/>
    <x v="2"/>
    <n v="33"/>
    <x v="0"/>
    <x v="0"/>
  </r>
  <r>
    <n v="16377"/>
    <x v="1"/>
    <x v="0"/>
    <n v="80000"/>
    <x v="1"/>
    <x v="5"/>
    <s v="Graduate Degree"/>
    <x v="0"/>
    <x v="1"/>
    <x v="0"/>
    <x v="0"/>
    <x v="2"/>
    <n v="47"/>
    <x v="0"/>
    <x v="0"/>
  </r>
  <r>
    <n v="26248"/>
    <x v="0"/>
    <x v="1"/>
    <n v="20000"/>
    <x v="0"/>
    <x v="1"/>
    <s v="Partial High School"/>
    <x v="1"/>
    <x v="1"/>
    <x v="2"/>
    <x v="0"/>
    <x v="2"/>
    <n v="52"/>
    <x v="0"/>
    <x v="0"/>
  </r>
  <r>
    <n v="23461"/>
    <x v="0"/>
    <x v="0"/>
    <n v="90000"/>
    <x v="1"/>
    <x v="2"/>
    <s v="Partial College"/>
    <x v="2"/>
    <x v="0"/>
    <x v="4"/>
    <x v="1"/>
    <x v="2"/>
    <n v="40"/>
    <x v="0"/>
    <x v="0"/>
  </r>
  <r>
    <n v="29133"/>
    <x v="1"/>
    <x v="0"/>
    <n v="60000"/>
    <x v="1"/>
    <x v="5"/>
    <s v="Bachelors"/>
    <x v="0"/>
    <x v="1"/>
    <x v="2"/>
    <x v="0"/>
    <x v="2"/>
    <n v="42"/>
    <x v="0"/>
    <x v="0"/>
  </r>
  <r>
    <n v="27673"/>
    <x v="1"/>
    <x v="0"/>
    <n v="60000"/>
    <x v="1"/>
    <x v="1"/>
    <s v="Graduate Degree"/>
    <x v="4"/>
    <x v="0"/>
    <x v="2"/>
    <x v="2"/>
    <x v="2"/>
    <n v="53"/>
    <x v="0"/>
    <x v="1"/>
  </r>
  <r>
    <n v="12774"/>
    <x v="0"/>
    <x v="0"/>
    <n v="40000"/>
    <x v="0"/>
    <x v="0"/>
    <s v="Partial College"/>
    <x v="1"/>
    <x v="0"/>
    <x v="1"/>
    <x v="3"/>
    <x v="2"/>
    <n v="51"/>
    <x v="0"/>
    <x v="1"/>
  </r>
  <r>
    <n v="18910"/>
    <x v="1"/>
    <x v="1"/>
    <n v="30000"/>
    <x v="0"/>
    <x v="3"/>
    <s v="Partial College"/>
    <x v="0"/>
    <x v="0"/>
    <x v="2"/>
    <x v="2"/>
    <x v="2"/>
    <n v="30"/>
    <x v="2"/>
    <x v="0"/>
  </r>
  <r>
    <n v="11699"/>
    <x v="1"/>
    <x v="1"/>
    <n v="60000"/>
    <x v="1"/>
    <x v="3"/>
    <s v="Bachelors"/>
    <x v="0"/>
    <x v="1"/>
    <x v="2"/>
    <x v="0"/>
    <x v="2"/>
    <n v="30"/>
    <x v="2"/>
    <x v="0"/>
  </r>
  <r>
    <n v="16725"/>
    <x v="0"/>
    <x v="1"/>
    <n v="30000"/>
    <x v="0"/>
    <x v="3"/>
    <s v="High School"/>
    <x v="0"/>
    <x v="0"/>
    <x v="2"/>
    <x v="2"/>
    <x v="2"/>
    <n v="26"/>
    <x v="2"/>
    <x v="0"/>
  </r>
  <r>
    <n v="28269"/>
    <x v="1"/>
    <x v="0"/>
    <n v="130000"/>
    <x v="2"/>
    <x v="0"/>
    <s v="Bachelors"/>
    <x v="4"/>
    <x v="1"/>
    <x v="1"/>
    <x v="1"/>
    <x v="2"/>
    <n v="45"/>
    <x v="0"/>
    <x v="0"/>
  </r>
  <r>
    <n v="23144"/>
    <x v="0"/>
    <x v="1"/>
    <n v="50000"/>
    <x v="0"/>
    <x v="0"/>
    <s v="Bachelors"/>
    <x v="0"/>
    <x v="0"/>
    <x v="0"/>
    <x v="0"/>
    <x v="2"/>
    <n v="34"/>
    <x v="0"/>
    <x v="1"/>
  </r>
  <r>
    <n v="23376"/>
    <x v="0"/>
    <x v="1"/>
    <n v="70000"/>
    <x v="1"/>
    <x v="0"/>
    <s v="Bachelors"/>
    <x v="2"/>
    <x v="0"/>
    <x v="1"/>
    <x v="1"/>
    <x v="2"/>
    <n v="44"/>
    <x v="0"/>
    <x v="1"/>
  </r>
  <r>
    <n v="25970"/>
    <x v="1"/>
    <x v="0"/>
    <n v="60000"/>
    <x v="1"/>
    <x v="5"/>
    <s v="Bachelors"/>
    <x v="0"/>
    <x v="1"/>
    <x v="2"/>
    <x v="0"/>
    <x v="2"/>
    <n v="41"/>
    <x v="0"/>
    <x v="1"/>
  </r>
  <r>
    <n v="28068"/>
    <x v="1"/>
    <x v="0"/>
    <n v="80000"/>
    <x v="1"/>
    <x v="1"/>
    <s v="Graduate Degree"/>
    <x v="2"/>
    <x v="1"/>
    <x v="0"/>
    <x v="0"/>
    <x v="2"/>
    <n v="36"/>
    <x v="0"/>
    <x v="1"/>
  </r>
  <r>
    <n v="18390"/>
    <x v="0"/>
    <x v="1"/>
    <n v="80000"/>
    <x v="1"/>
    <x v="2"/>
    <s v="Partial College"/>
    <x v="2"/>
    <x v="0"/>
    <x v="2"/>
    <x v="0"/>
    <x v="2"/>
    <n v="44"/>
    <x v="0"/>
    <x v="0"/>
  </r>
  <r>
    <n v="29112"/>
    <x v="1"/>
    <x v="1"/>
    <n v="60000"/>
    <x v="1"/>
    <x v="3"/>
    <s v="Partial College"/>
    <x v="2"/>
    <x v="1"/>
    <x v="2"/>
    <x v="3"/>
    <x v="2"/>
    <n v="30"/>
    <x v="2"/>
    <x v="0"/>
  </r>
  <r>
    <n v="14090"/>
    <x v="0"/>
    <x v="0"/>
    <n v="30000"/>
    <x v="0"/>
    <x v="3"/>
    <s v="Partial High School"/>
    <x v="1"/>
    <x v="1"/>
    <x v="2"/>
    <x v="0"/>
    <x v="2"/>
    <n v="28"/>
    <x v="2"/>
    <x v="0"/>
  </r>
  <r>
    <n v="27040"/>
    <x v="0"/>
    <x v="1"/>
    <n v="20000"/>
    <x v="0"/>
    <x v="4"/>
    <s v="Partial High School"/>
    <x v="1"/>
    <x v="0"/>
    <x v="2"/>
    <x v="3"/>
    <x v="2"/>
    <n v="49"/>
    <x v="0"/>
    <x v="0"/>
  </r>
  <r>
    <n v="23479"/>
    <x v="1"/>
    <x v="1"/>
    <n v="90000"/>
    <x v="1"/>
    <x v="3"/>
    <s v="Partial College"/>
    <x v="2"/>
    <x v="1"/>
    <x v="2"/>
    <x v="0"/>
    <x v="2"/>
    <n v="43"/>
    <x v="0"/>
    <x v="1"/>
  </r>
  <r>
    <n v="16795"/>
    <x v="0"/>
    <x v="0"/>
    <n v="70000"/>
    <x v="1"/>
    <x v="5"/>
    <s v="Bachelors"/>
    <x v="4"/>
    <x v="0"/>
    <x v="1"/>
    <x v="3"/>
    <x v="2"/>
    <n v="59"/>
    <x v="1"/>
    <x v="0"/>
  </r>
  <r>
    <n v="22014"/>
    <x v="1"/>
    <x v="1"/>
    <n v="30000"/>
    <x v="0"/>
    <x v="3"/>
    <s v="High School"/>
    <x v="0"/>
    <x v="0"/>
    <x v="2"/>
    <x v="2"/>
    <x v="2"/>
    <n v="26"/>
    <x v="2"/>
    <x v="0"/>
  </r>
  <r>
    <n v="13314"/>
    <x v="0"/>
    <x v="1"/>
    <n v="120000"/>
    <x v="2"/>
    <x v="0"/>
    <s v="High School"/>
    <x v="2"/>
    <x v="0"/>
    <x v="3"/>
    <x v="2"/>
    <x v="2"/>
    <n v="46"/>
    <x v="0"/>
    <x v="1"/>
  </r>
  <r>
    <n v="11619"/>
    <x v="1"/>
    <x v="0"/>
    <n v="50000"/>
    <x v="0"/>
    <x v="3"/>
    <s v="Graduate Degree"/>
    <x v="0"/>
    <x v="0"/>
    <x v="0"/>
    <x v="3"/>
    <x v="2"/>
    <n v="33"/>
    <x v="0"/>
    <x v="0"/>
  </r>
  <r>
    <n v="29132"/>
    <x v="1"/>
    <x v="0"/>
    <n v="40000"/>
    <x v="0"/>
    <x v="3"/>
    <s v="Bachelors"/>
    <x v="2"/>
    <x v="0"/>
    <x v="1"/>
    <x v="1"/>
    <x v="2"/>
    <n v="42"/>
    <x v="0"/>
    <x v="1"/>
  </r>
  <r>
    <n v="11199"/>
    <x v="0"/>
    <x v="0"/>
    <n v="70000"/>
    <x v="1"/>
    <x v="5"/>
    <s v="Bachelors"/>
    <x v="4"/>
    <x v="0"/>
    <x v="1"/>
    <x v="4"/>
    <x v="2"/>
    <n v="59"/>
    <x v="1"/>
    <x v="0"/>
  </r>
  <r>
    <n v="20296"/>
    <x v="1"/>
    <x v="0"/>
    <n v="60000"/>
    <x v="1"/>
    <x v="3"/>
    <s v="Partial College"/>
    <x v="0"/>
    <x v="1"/>
    <x v="1"/>
    <x v="3"/>
    <x v="2"/>
    <n v="33"/>
    <x v="0"/>
    <x v="1"/>
  </r>
  <r>
    <n v="17546"/>
    <x v="0"/>
    <x v="0"/>
    <n v="70000"/>
    <x v="1"/>
    <x v="0"/>
    <s v="Partial College"/>
    <x v="0"/>
    <x v="0"/>
    <x v="1"/>
    <x v="0"/>
    <x v="2"/>
    <n v="44"/>
    <x v="0"/>
    <x v="1"/>
  </r>
  <r>
    <n v="18069"/>
    <x v="0"/>
    <x v="1"/>
    <n v="70000"/>
    <x v="1"/>
    <x v="2"/>
    <s v="Bachelors"/>
    <x v="4"/>
    <x v="0"/>
    <x v="3"/>
    <x v="4"/>
    <x v="2"/>
    <n v="60"/>
    <x v="1"/>
    <x v="0"/>
  </r>
  <r>
    <n v="23712"/>
    <x v="1"/>
    <x v="0"/>
    <n v="70000"/>
    <x v="1"/>
    <x v="4"/>
    <s v="Bachelors"/>
    <x v="4"/>
    <x v="0"/>
    <x v="1"/>
    <x v="4"/>
    <x v="2"/>
    <n v="59"/>
    <x v="1"/>
    <x v="0"/>
  </r>
  <r>
    <n v="23358"/>
    <x v="0"/>
    <x v="1"/>
    <n v="60000"/>
    <x v="1"/>
    <x v="3"/>
    <s v="High School"/>
    <x v="2"/>
    <x v="0"/>
    <x v="2"/>
    <x v="2"/>
    <x v="2"/>
    <n v="32"/>
    <x v="0"/>
    <x v="1"/>
  </r>
  <r>
    <n v="20518"/>
    <x v="0"/>
    <x v="0"/>
    <n v="70000"/>
    <x v="1"/>
    <x v="4"/>
    <s v="Partial College"/>
    <x v="2"/>
    <x v="0"/>
    <x v="1"/>
    <x v="4"/>
    <x v="2"/>
    <n v="58"/>
    <x v="1"/>
    <x v="0"/>
  </r>
  <r>
    <n v="28026"/>
    <x v="0"/>
    <x v="0"/>
    <n v="40000"/>
    <x v="0"/>
    <x v="4"/>
    <s v="High School"/>
    <x v="2"/>
    <x v="1"/>
    <x v="2"/>
    <x v="1"/>
    <x v="2"/>
    <n v="59"/>
    <x v="1"/>
    <x v="0"/>
  </r>
  <r>
    <n v="11669"/>
    <x v="1"/>
    <x v="0"/>
    <n v="70000"/>
    <x v="1"/>
    <x v="4"/>
    <s v="Bachelors"/>
    <x v="0"/>
    <x v="0"/>
    <x v="1"/>
    <x v="1"/>
    <x v="2"/>
    <n v="38"/>
    <x v="0"/>
    <x v="0"/>
  </r>
  <r>
    <n v="16020"/>
    <x v="0"/>
    <x v="1"/>
    <n v="40000"/>
    <x v="0"/>
    <x v="3"/>
    <s v="High School"/>
    <x v="0"/>
    <x v="0"/>
    <x v="2"/>
    <x v="2"/>
    <x v="2"/>
    <n v="28"/>
    <x v="2"/>
    <x v="1"/>
  </r>
  <r>
    <n v="27090"/>
    <x v="0"/>
    <x v="0"/>
    <n v="60000"/>
    <x v="1"/>
    <x v="0"/>
    <s v="Graduate Degree"/>
    <x v="2"/>
    <x v="0"/>
    <x v="0"/>
    <x v="1"/>
    <x v="2"/>
    <n v="37"/>
    <x v="0"/>
    <x v="1"/>
  </r>
  <r>
    <n v="27198"/>
    <x v="1"/>
    <x v="0"/>
    <n v="80000"/>
    <x v="1"/>
    <x v="3"/>
    <s v="Graduate Degree"/>
    <x v="0"/>
    <x v="1"/>
    <x v="0"/>
    <x v="0"/>
    <x v="2"/>
    <n v="40"/>
    <x v="0"/>
    <x v="0"/>
  </r>
  <r>
    <n v="19661"/>
    <x v="1"/>
    <x v="1"/>
    <n v="90000"/>
    <x v="1"/>
    <x v="5"/>
    <s v="Bachelors"/>
    <x v="4"/>
    <x v="0"/>
    <x v="1"/>
    <x v="3"/>
    <x v="2"/>
    <n v="38"/>
    <x v="0"/>
    <x v="1"/>
  </r>
  <r>
    <n v="26327"/>
    <x v="0"/>
    <x v="1"/>
    <n v="70000"/>
    <x v="1"/>
    <x v="5"/>
    <s v="Graduate Degree"/>
    <x v="2"/>
    <x v="0"/>
    <x v="0"/>
    <x v="1"/>
    <x v="2"/>
    <n v="36"/>
    <x v="0"/>
    <x v="1"/>
  </r>
  <r>
    <n v="26341"/>
    <x v="0"/>
    <x v="0"/>
    <n v="70000"/>
    <x v="1"/>
    <x v="2"/>
    <s v="Graduate Degree"/>
    <x v="2"/>
    <x v="0"/>
    <x v="2"/>
    <x v="0"/>
    <x v="2"/>
    <n v="37"/>
    <x v="0"/>
    <x v="0"/>
  </r>
  <r>
    <n v="24958"/>
    <x v="1"/>
    <x v="0"/>
    <n v="40000"/>
    <x v="0"/>
    <x v="2"/>
    <s v="High School"/>
    <x v="2"/>
    <x v="1"/>
    <x v="4"/>
    <x v="1"/>
    <x v="2"/>
    <n v="60"/>
    <x v="1"/>
    <x v="1"/>
  </r>
  <r>
    <n v="13287"/>
    <x v="1"/>
    <x v="1"/>
    <n v="110000"/>
    <x v="2"/>
    <x v="5"/>
    <s v="Bachelors"/>
    <x v="4"/>
    <x v="0"/>
    <x v="3"/>
    <x v="2"/>
    <x v="2"/>
    <n v="42"/>
    <x v="0"/>
    <x v="1"/>
  </r>
  <r>
    <n v="14493"/>
    <x v="1"/>
    <x v="0"/>
    <n v="70000"/>
    <x v="1"/>
    <x v="1"/>
    <s v="Graduate Degree"/>
    <x v="4"/>
    <x v="1"/>
    <x v="2"/>
    <x v="3"/>
    <x v="2"/>
    <n v="53"/>
    <x v="0"/>
    <x v="0"/>
  </r>
  <r>
    <n v="26678"/>
    <x v="1"/>
    <x v="0"/>
    <n v="80000"/>
    <x v="1"/>
    <x v="4"/>
    <s v="Partial High School"/>
    <x v="0"/>
    <x v="0"/>
    <x v="2"/>
    <x v="2"/>
    <x v="2"/>
    <n v="49"/>
    <x v="0"/>
    <x v="0"/>
  </r>
  <r>
    <n v="23275"/>
    <x v="0"/>
    <x v="1"/>
    <n v="30000"/>
    <x v="0"/>
    <x v="4"/>
    <s v="High School"/>
    <x v="0"/>
    <x v="0"/>
    <x v="2"/>
    <x v="3"/>
    <x v="2"/>
    <n v="49"/>
    <x v="0"/>
    <x v="0"/>
  </r>
  <r>
    <n v="11270"/>
    <x v="0"/>
    <x v="1"/>
    <n v="130000"/>
    <x v="2"/>
    <x v="4"/>
    <s v="Graduate Degree"/>
    <x v="4"/>
    <x v="0"/>
    <x v="4"/>
    <x v="0"/>
    <x v="2"/>
    <n v="42"/>
    <x v="0"/>
    <x v="1"/>
  </r>
  <r>
    <n v="20084"/>
    <x v="0"/>
    <x v="1"/>
    <n v="20000"/>
    <x v="0"/>
    <x v="4"/>
    <s v="High School"/>
    <x v="3"/>
    <x v="1"/>
    <x v="2"/>
    <x v="0"/>
    <x v="2"/>
    <n v="53"/>
    <x v="0"/>
    <x v="0"/>
  </r>
  <r>
    <n v="16144"/>
    <x v="0"/>
    <x v="1"/>
    <n v="70000"/>
    <x v="1"/>
    <x v="0"/>
    <s v="Graduate Degree"/>
    <x v="2"/>
    <x v="0"/>
    <x v="1"/>
    <x v="0"/>
    <x v="2"/>
    <n v="46"/>
    <x v="0"/>
    <x v="1"/>
  </r>
  <r>
    <n v="27731"/>
    <x v="0"/>
    <x v="1"/>
    <n v="40000"/>
    <x v="0"/>
    <x v="3"/>
    <s v="High School"/>
    <x v="0"/>
    <x v="0"/>
    <x v="2"/>
    <x v="2"/>
    <x v="2"/>
    <n v="27"/>
    <x v="2"/>
    <x v="0"/>
  </r>
  <r>
    <n v="11886"/>
    <x v="0"/>
    <x v="0"/>
    <n v="60000"/>
    <x v="1"/>
    <x v="1"/>
    <s v="Bachelors"/>
    <x v="2"/>
    <x v="0"/>
    <x v="1"/>
    <x v="0"/>
    <x v="2"/>
    <n v="48"/>
    <x v="0"/>
    <x v="1"/>
  </r>
  <r>
    <n v="24324"/>
    <x v="1"/>
    <x v="0"/>
    <n v="60000"/>
    <x v="1"/>
    <x v="5"/>
    <s v="Bachelors"/>
    <x v="0"/>
    <x v="0"/>
    <x v="2"/>
    <x v="1"/>
    <x v="2"/>
    <n v="41"/>
    <x v="0"/>
    <x v="1"/>
  </r>
  <r>
    <n v="22220"/>
    <x v="0"/>
    <x v="1"/>
    <n v="60000"/>
    <x v="1"/>
    <x v="4"/>
    <s v="High School"/>
    <x v="2"/>
    <x v="1"/>
    <x v="2"/>
    <x v="3"/>
    <x v="2"/>
    <n v="49"/>
    <x v="0"/>
    <x v="1"/>
  </r>
  <r>
    <n v="26625"/>
    <x v="1"/>
    <x v="0"/>
    <n v="60000"/>
    <x v="1"/>
    <x v="3"/>
    <s v="Graduate Degree"/>
    <x v="2"/>
    <x v="0"/>
    <x v="1"/>
    <x v="1"/>
    <x v="2"/>
    <n v="38"/>
    <x v="0"/>
    <x v="1"/>
  </r>
  <r>
    <n v="23027"/>
    <x v="1"/>
    <x v="1"/>
    <n v="130000"/>
    <x v="2"/>
    <x v="0"/>
    <s v="Bachelors"/>
    <x v="4"/>
    <x v="1"/>
    <x v="3"/>
    <x v="0"/>
    <x v="2"/>
    <n v="44"/>
    <x v="0"/>
    <x v="0"/>
  </r>
  <r>
    <n v="16867"/>
    <x v="1"/>
    <x v="0"/>
    <n v="130000"/>
    <x v="2"/>
    <x v="0"/>
    <s v="Bachelors"/>
    <x v="4"/>
    <x v="1"/>
    <x v="4"/>
    <x v="0"/>
    <x v="2"/>
    <n v="45"/>
    <x v="0"/>
    <x v="1"/>
  </r>
  <r>
    <n v="14514"/>
    <x v="1"/>
    <x v="0"/>
    <n v="30000"/>
    <x v="0"/>
    <x v="3"/>
    <s v="Partial College"/>
    <x v="0"/>
    <x v="0"/>
    <x v="1"/>
    <x v="2"/>
    <x v="2"/>
    <n v="26"/>
    <x v="2"/>
    <x v="0"/>
  </r>
  <r>
    <n v="19634"/>
    <x v="0"/>
    <x v="1"/>
    <n v="40000"/>
    <x v="0"/>
    <x v="3"/>
    <s v="High School"/>
    <x v="0"/>
    <x v="0"/>
    <x v="1"/>
    <x v="2"/>
    <x v="2"/>
    <n v="31"/>
    <x v="0"/>
    <x v="0"/>
  </r>
  <r>
    <n v="18504"/>
    <x v="0"/>
    <x v="1"/>
    <n v="70000"/>
    <x v="1"/>
    <x v="4"/>
    <s v="Partial High School"/>
    <x v="0"/>
    <x v="1"/>
    <x v="2"/>
    <x v="3"/>
    <x v="2"/>
    <n v="49"/>
    <x v="0"/>
    <x v="0"/>
  </r>
  <r>
    <n v="28799"/>
    <x v="1"/>
    <x v="0"/>
    <n v="40000"/>
    <x v="0"/>
    <x v="4"/>
    <s v="Partial College"/>
    <x v="1"/>
    <x v="1"/>
    <x v="1"/>
    <x v="3"/>
    <x v="2"/>
    <n v="47"/>
    <x v="0"/>
    <x v="1"/>
  </r>
  <r>
    <n v="11225"/>
    <x v="0"/>
    <x v="0"/>
    <n v="60000"/>
    <x v="1"/>
    <x v="4"/>
    <s v="Partial College"/>
    <x v="2"/>
    <x v="0"/>
    <x v="1"/>
    <x v="4"/>
    <x v="2"/>
    <n v="55"/>
    <x v="1"/>
    <x v="0"/>
  </r>
  <r>
    <n v="17657"/>
    <x v="0"/>
    <x v="1"/>
    <n v="40000"/>
    <x v="0"/>
    <x v="5"/>
    <s v="Partial College"/>
    <x v="1"/>
    <x v="1"/>
    <x v="0"/>
    <x v="0"/>
    <x v="2"/>
    <n v="30"/>
    <x v="2"/>
    <x v="0"/>
  </r>
  <r>
    <n v="14913"/>
    <x v="0"/>
    <x v="0"/>
    <n v="40000"/>
    <x v="0"/>
    <x v="0"/>
    <s v="Partial College"/>
    <x v="1"/>
    <x v="0"/>
    <x v="1"/>
    <x v="3"/>
    <x v="2"/>
    <n v="48"/>
    <x v="0"/>
    <x v="1"/>
  </r>
  <r>
    <n v="14077"/>
    <x v="1"/>
    <x v="1"/>
    <n v="30000"/>
    <x v="0"/>
    <x v="3"/>
    <s v="High School"/>
    <x v="0"/>
    <x v="0"/>
    <x v="2"/>
    <x v="2"/>
    <x v="2"/>
    <n v="30"/>
    <x v="2"/>
    <x v="0"/>
  </r>
  <r>
    <n v="13296"/>
    <x v="0"/>
    <x v="1"/>
    <n v="110000"/>
    <x v="2"/>
    <x v="0"/>
    <s v="Bachelors"/>
    <x v="4"/>
    <x v="0"/>
    <x v="4"/>
    <x v="2"/>
    <x v="2"/>
    <n v="45"/>
    <x v="0"/>
    <x v="0"/>
  </r>
  <r>
    <n v="20535"/>
    <x v="0"/>
    <x v="0"/>
    <n v="70000"/>
    <x v="1"/>
    <x v="5"/>
    <s v="Partial College"/>
    <x v="2"/>
    <x v="0"/>
    <x v="1"/>
    <x v="4"/>
    <x v="2"/>
    <n v="56"/>
    <x v="1"/>
    <x v="0"/>
  </r>
  <r>
    <n v="12452"/>
    <x v="0"/>
    <x v="1"/>
    <n v="60000"/>
    <x v="1"/>
    <x v="5"/>
    <s v="Graduate Degree"/>
    <x v="0"/>
    <x v="0"/>
    <x v="0"/>
    <x v="3"/>
    <x v="2"/>
    <n v="47"/>
    <x v="0"/>
    <x v="1"/>
  </r>
  <r>
    <n v="28043"/>
    <x v="0"/>
    <x v="0"/>
    <n v="60000"/>
    <x v="1"/>
    <x v="4"/>
    <s v="Bachelors"/>
    <x v="4"/>
    <x v="0"/>
    <x v="0"/>
    <x v="4"/>
    <x v="2"/>
    <n v="56"/>
    <x v="1"/>
    <x v="0"/>
  </r>
  <r>
    <n v="12957"/>
    <x v="1"/>
    <x v="0"/>
    <n v="70000"/>
    <x v="1"/>
    <x v="0"/>
    <s v="Bachelors"/>
    <x v="2"/>
    <x v="1"/>
    <x v="1"/>
    <x v="0"/>
    <x v="2"/>
    <n v="44"/>
    <x v="0"/>
    <x v="0"/>
  </r>
  <r>
    <n v="15412"/>
    <x v="0"/>
    <x v="1"/>
    <n v="130000"/>
    <x v="2"/>
    <x v="4"/>
    <s v="Graduate Degree"/>
    <x v="4"/>
    <x v="0"/>
    <x v="4"/>
    <x v="1"/>
    <x v="2"/>
    <n v="69"/>
    <x v="1"/>
    <x v="0"/>
  </r>
  <r>
    <n v="20514"/>
    <x v="0"/>
    <x v="0"/>
    <n v="70000"/>
    <x v="1"/>
    <x v="4"/>
    <s v="Partial College"/>
    <x v="2"/>
    <x v="0"/>
    <x v="1"/>
    <x v="1"/>
    <x v="2"/>
    <n v="59"/>
    <x v="1"/>
    <x v="0"/>
  </r>
  <r>
    <n v="20758"/>
    <x v="0"/>
    <x v="1"/>
    <n v="30000"/>
    <x v="0"/>
    <x v="4"/>
    <s v="High School"/>
    <x v="0"/>
    <x v="0"/>
    <x v="2"/>
    <x v="3"/>
    <x v="2"/>
    <n v="50"/>
    <x v="0"/>
    <x v="0"/>
  </r>
  <r>
    <n v="11801"/>
    <x v="0"/>
    <x v="1"/>
    <n v="60000"/>
    <x v="1"/>
    <x v="0"/>
    <s v="Graduate Degree"/>
    <x v="2"/>
    <x v="0"/>
    <x v="0"/>
    <x v="1"/>
    <x v="2"/>
    <n v="36"/>
    <x v="0"/>
    <x v="0"/>
  </r>
  <r>
    <n v="22211"/>
    <x v="0"/>
    <x v="1"/>
    <n v="60000"/>
    <x v="1"/>
    <x v="3"/>
    <s v="Partial College"/>
    <x v="2"/>
    <x v="0"/>
    <x v="2"/>
    <x v="2"/>
    <x v="2"/>
    <n v="32"/>
    <x v="0"/>
    <x v="0"/>
  </r>
  <r>
    <n v="28087"/>
    <x v="1"/>
    <x v="0"/>
    <n v="40000"/>
    <x v="0"/>
    <x v="3"/>
    <s v="Partial College"/>
    <x v="0"/>
    <x v="1"/>
    <x v="1"/>
    <x v="3"/>
    <x v="2"/>
    <n v="27"/>
    <x v="2"/>
    <x v="0"/>
  </r>
  <r>
    <n v="23668"/>
    <x v="0"/>
    <x v="0"/>
    <n v="40000"/>
    <x v="0"/>
    <x v="5"/>
    <s v="High School"/>
    <x v="2"/>
    <x v="0"/>
    <x v="2"/>
    <x v="2"/>
    <x v="2"/>
    <n v="59"/>
    <x v="1"/>
    <x v="1"/>
  </r>
  <r>
    <n v="27441"/>
    <x v="0"/>
    <x v="1"/>
    <n v="60000"/>
    <x v="1"/>
    <x v="1"/>
    <s v="High School"/>
    <x v="2"/>
    <x v="1"/>
    <x v="2"/>
    <x v="1"/>
    <x v="2"/>
    <n v="53"/>
    <x v="0"/>
    <x v="0"/>
  </r>
  <r>
    <n v="27261"/>
    <x v="0"/>
    <x v="1"/>
    <n v="40000"/>
    <x v="0"/>
    <x v="0"/>
    <s v="Bachelors"/>
    <x v="0"/>
    <x v="1"/>
    <x v="1"/>
    <x v="0"/>
    <x v="2"/>
    <n v="36"/>
    <x v="0"/>
    <x v="1"/>
  </r>
  <r>
    <n v="18649"/>
    <x v="1"/>
    <x v="1"/>
    <n v="30000"/>
    <x v="0"/>
    <x v="0"/>
    <s v="High School"/>
    <x v="1"/>
    <x v="0"/>
    <x v="2"/>
    <x v="3"/>
    <x v="2"/>
    <n v="51"/>
    <x v="0"/>
    <x v="1"/>
  </r>
  <r>
    <n v="21714"/>
    <x v="1"/>
    <x v="0"/>
    <n v="80000"/>
    <x v="1"/>
    <x v="2"/>
    <s v="Graduate Degree"/>
    <x v="0"/>
    <x v="1"/>
    <x v="0"/>
    <x v="0"/>
    <x v="2"/>
    <n v="47"/>
    <x v="0"/>
    <x v="0"/>
  </r>
  <r>
    <n v="23217"/>
    <x v="1"/>
    <x v="0"/>
    <n v="60000"/>
    <x v="1"/>
    <x v="1"/>
    <s v="Graduate Degree"/>
    <x v="2"/>
    <x v="0"/>
    <x v="0"/>
    <x v="1"/>
    <x v="2"/>
    <n v="43"/>
    <x v="0"/>
    <x v="1"/>
  </r>
  <r>
    <n v="23797"/>
    <x v="1"/>
    <x v="1"/>
    <n v="20000"/>
    <x v="0"/>
    <x v="1"/>
    <s v="Partial High School"/>
    <x v="1"/>
    <x v="1"/>
    <x v="2"/>
    <x v="0"/>
    <x v="2"/>
    <n v="50"/>
    <x v="0"/>
    <x v="0"/>
  </r>
  <r>
    <n v="13216"/>
    <x v="0"/>
    <x v="0"/>
    <n v="60000"/>
    <x v="1"/>
    <x v="2"/>
    <s v="Bachelors"/>
    <x v="4"/>
    <x v="0"/>
    <x v="4"/>
    <x v="4"/>
    <x v="2"/>
    <n v="59"/>
    <x v="1"/>
    <x v="0"/>
  </r>
  <r>
    <n v="20657"/>
    <x v="1"/>
    <x v="1"/>
    <n v="50000"/>
    <x v="0"/>
    <x v="4"/>
    <s v="Bachelors"/>
    <x v="0"/>
    <x v="0"/>
    <x v="0"/>
    <x v="1"/>
    <x v="2"/>
    <n v="37"/>
    <x v="0"/>
    <x v="1"/>
  </r>
  <r>
    <n v="12882"/>
    <x v="0"/>
    <x v="1"/>
    <n v="50000"/>
    <x v="0"/>
    <x v="0"/>
    <s v="Graduate Degree"/>
    <x v="0"/>
    <x v="0"/>
    <x v="0"/>
    <x v="0"/>
    <x v="2"/>
    <n v="33"/>
    <x v="0"/>
    <x v="1"/>
  </r>
  <r>
    <n v="25908"/>
    <x v="0"/>
    <x v="0"/>
    <n v="60000"/>
    <x v="1"/>
    <x v="3"/>
    <s v="Partial College"/>
    <x v="0"/>
    <x v="1"/>
    <x v="1"/>
    <x v="3"/>
    <x v="2"/>
    <n v="27"/>
    <x v="2"/>
    <x v="0"/>
  </r>
  <r>
    <n v="16753"/>
    <x v="1"/>
    <x v="0"/>
    <n v="70000"/>
    <x v="1"/>
    <x v="3"/>
    <s v="Partial College"/>
    <x v="0"/>
    <x v="0"/>
    <x v="2"/>
    <x v="2"/>
    <x v="2"/>
    <n v="34"/>
    <x v="0"/>
    <x v="1"/>
  </r>
  <r>
    <n v="14608"/>
    <x v="0"/>
    <x v="1"/>
    <n v="50000"/>
    <x v="0"/>
    <x v="5"/>
    <s v="Bachelors"/>
    <x v="0"/>
    <x v="0"/>
    <x v="4"/>
    <x v="4"/>
    <x v="2"/>
    <n v="42"/>
    <x v="0"/>
    <x v="0"/>
  </r>
  <r>
    <n v="24979"/>
    <x v="0"/>
    <x v="0"/>
    <n v="60000"/>
    <x v="1"/>
    <x v="4"/>
    <s v="Partial College"/>
    <x v="2"/>
    <x v="0"/>
    <x v="2"/>
    <x v="1"/>
    <x v="2"/>
    <n v="57"/>
    <x v="1"/>
    <x v="1"/>
  </r>
  <r>
    <n v="13313"/>
    <x v="0"/>
    <x v="0"/>
    <n v="120000"/>
    <x v="2"/>
    <x v="0"/>
    <s v="High School"/>
    <x v="2"/>
    <x v="1"/>
    <x v="3"/>
    <x v="1"/>
    <x v="2"/>
    <n v="45"/>
    <x v="0"/>
    <x v="0"/>
  </r>
  <r>
    <n v="18952"/>
    <x v="0"/>
    <x v="0"/>
    <n v="100000"/>
    <x v="1"/>
    <x v="5"/>
    <s v="Bachelors"/>
    <x v="4"/>
    <x v="0"/>
    <x v="3"/>
    <x v="0"/>
    <x v="2"/>
    <n v="40"/>
    <x v="0"/>
    <x v="0"/>
  </r>
  <r>
    <n v="17699"/>
    <x v="0"/>
    <x v="1"/>
    <n v="60000"/>
    <x v="1"/>
    <x v="0"/>
    <s v="Graduate Degree"/>
    <x v="0"/>
    <x v="1"/>
    <x v="0"/>
    <x v="0"/>
    <x v="2"/>
    <n v="55"/>
    <x v="1"/>
    <x v="0"/>
  </r>
  <r>
    <n v="14657"/>
    <x v="0"/>
    <x v="1"/>
    <n v="80000"/>
    <x v="1"/>
    <x v="0"/>
    <s v="Partial College"/>
    <x v="0"/>
    <x v="1"/>
    <x v="1"/>
    <x v="0"/>
    <x v="2"/>
    <n v="47"/>
    <x v="0"/>
    <x v="1"/>
  </r>
  <r>
    <n v="11540"/>
    <x v="1"/>
    <x v="1"/>
    <n v="60000"/>
    <x v="1"/>
    <x v="5"/>
    <s v="Graduate Degree"/>
    <x v="0"/>
    <x v="0"/>
    <x v="0"/>
    <x v="3"/>
    <x v="2"/>
    <n v="47"/>
    <x v="0"/>
    <x v="1"/>
  </r>
  <r>
    <n v="11783"/>
    <x v="0"/>
    <x v="0"/>
    <n v="60000"/>
    <x v="1"/>
    <x v="0"/>
    <s v="Graduate Degree"/>
    <x v="0"/>
    <x v="0"/>
    <x v="0"/>
    <x v="0"/>
    <x v="2"/>
    <n v="34"/>
    <x v="0"/>
    <x v="0"/>
  </r>
  <r>
    <n v="14602"/>
    <x v="0"/>
    <x v="0"/>
    <n v="80000"/>
    <x v="1"/>
    <x v="1"/>
    <s v="Graduate Degree"/>
    <x v="2"/>
    <x v="0"/>
    <x v="0"/>
    <x v="0"/>
    <x v="2"/>
    <n v="36"/>
    <x v="0"/>
    <x v="1"/>
  </r>
  <r>
    <n v="29030"/>
    <x v="0"/>
    <x v="1"/>
    <n v="70000"/>
    <x v="1"/>
    <x v="4"/>
    <s v="Partial High School"/>
    <x v="0"/>
    <x v="0"/>
    <x v="2"/>
    <x v="4"/>
    <x v="2"/>
    <n v="54"/>
    <x v="0"/>
    <x v="0"/>
  </r>
  <r>
    <n v="26490"/>
    <x v="1"/>
    <x v="1"/>
    <n v="70000"/>
    <x v="1"/>
    <x v="4"/>
    <s v="Bachelors"/>
    <x v="4"/>
    <x v="1"/>
    <x v="1"/>
    <x v="1"/>
    <x v="2"/>
    <n v="59"/>
    <x v="1"/>
    <x v="1"/>
  </r>
  <r>
    <n v="13151"/>
    <x v="1"/>
    <x v="1"/>
    <n v="40000"/>
    <x v="0"/>
    <x v="3"/>
    <s v="High School"/>
    <x v="0"/>
    <x v="0"/>
    <x v="2"/>
    <x v="2"/>
    <x v="2"/>
    <n v="27"/>
    <x v="2"/>
    <x v="0"/>
  </r>
  <r>
    <n v="17260"/>
    <x v="0"/>
    <x v="1"/>
    <n v="90000"/>
    <x v="1"/>
    <x v="2"/>
    <s v="Partial College"/>
    <x v="2"/>
    <x v="0"/>
    <x v="4"/>
    <x v="0"/>
    <x v="2"/>
    <n v="41"/>
    <x v="0"/>
    <x v="0"/>
  </r>
  <r>
    <n v="15372"/>
    <x v="0"/>
    <x v="1"/>
    <n v="80000"/>
    <x v="1"/>
    <x v="1"/>
    <s v="Partial College"/>
    <x v="2"/>
    <x v="1"/>
    <x v="2"/>
    <x v="1"/>
    <x v="2"/>
    <n v="50"/>
    <x v="0"/>
    <x v="1"/>
  </r>
  <r>
    <n v="18105"/>
    <x v="0"/>
    <x v="0"/>
    <n v="60000"/>
    <x v="1"/>
    <x v="4"/>
    <s v="Partial College"/>
    <x v="2"/>
    <x v="0"/>
    <x v="1"/>
    <x v="4"/>
    <x v="2"/>
    <n v="55"/>
    <x v="1"/>
    <x v="0"/>
  </r>
  <r>
    <n v="19660"/>
    <x v="0"/>
    <x v="1"/>
    <n v="80000"/>
    <x v="1"/>
    <x v="5"/>
    <s v="Bachelors"/>
    <x v="4"/>
    <x v="0"/>
    <x v="0"/>
    <x v="0"/>
    <x v="2"/>
    <n v="43"/>
    <x v="0"/>
    <x v="0"/>
  </r>
  <r>
    <n v="16112"/>
    <x v="1"/>
    <x v="1"/>
    <n v="70000"/>
    <x v="1"/>
    <x v="5"/>
    <s v="Bachelors"/>
    <x v="2"/>
    <x v="0"/>
    <x v="2"/>
    <x v="1"/>
    <x v="2"/>
    <n v="43"/>
    <x v="0"/>
    <x v="1"/>
  </r>
  <r>
    <n v="20698"/>
    <x v="0"/>
    <x v="1"/>
    <n v="60000"/>
    <x v="1"/>
    <x v="5"/>
    <s v="Bachelors"/>
    <x v="0"/>
    <x v="0"/>
    <x v="4"/>
    <x v="2"/>
    <x v="2"/>
    <n v="42"/>
    <x v="0"/>
    <x v="0"/>
  </r>
  <r>
    <n v="20076"/>
    <x v="1"/>
    <x v="0"/>
    <n v="10000"/>
    <x v="0"/>
    <x v="4"/>
    <s v="High School"/>
    <x v="3"/>
    <x v="0"/>
    <x v="2"/>
    <x v="3"/>
    <x v="2"/>
    <n v="53"/>
    <x v="0"/>
    <x v="1"/>
  </r>
  <r>
    <n v="24496"/>
    <x v="1"/>
    <x v="0"/>
    <n v="40000"/>
    <x v="0"/>
    <x v="3"/>
    <s v="High School"/>
    <x v="0"/>
    <x v="1"/>
    <x v="2"/>
    <x v="0"/>
    <x v="2"/>
    <n v="28"/>
    <x v="2"/>
    <x v="1"/>
  </r>
  <r>
    <n v="15468"/>
    <x v="0"/>
    <x v="0"/>
    <n v="50000"/>
    <x v="0"/>
    <x v="0"/>
    <s v="Bachelors"/>
    <x v="0"/>
    <x v="0"/>
    <x v="1"/>
    <x v="0"/>
    <x v="2"/>
    <n v="35"/>
    <x v="0"/>
    <x v="0"/>
  </r>
  <r>
    <n v="28031"/>
    <x v="1"/>
    <x v="0"/>
    <n v="70000"/>
    <x v="1"/>
    <x v="4"/>
    <s v="Bachelors"/>
    <x v="4"/>
    <x v="1"/>
    <x v="1"/>
    <x v="1"/>
    <x v="2"/>
    <n v="59"/>
    <x v="1"/>
    <x v="1"/>
  </r>
  <r>
    <n v="26270"/>
    <x v="1"/>
    <x v="0"/>
    <n v="20000"/>
    <x v="0"/>
    <x v="4"/>
    <s v="Partial High School"/>
    <x v="1"/>
    <x v="0"/>
    <x v="2"/>
    <x v="3"/>
    <x v="2"/>
    <n v="49"/>
    <x v="0"/>
    <x v="0"/>
  </r>
  <r>
    <n v="22221"/>
    <x v="0"/>
    <x v="1"/>
    <n v="60000"/>
    <x v="1"/>
    <x v="4"/>
    <s v="High School"/>
    <x v="2"/>
    <x v="1"/>
    <x v="2"/>
    <x v="3"/>
    <x v="2"/>
    <n v="48"/>
    <x v="0"/>
    <x v="1"/>
  </r>
  <r>
    <n v="28228"/>
    <x v="1"/>
    <x v="0"/>
    <n v="80000"/>
    <x v="1"/>
    <x v="4"/>
    <s v="Partial High School"/>
    <x v="0"/>
    <x v="1"/>
    <x v="2"/>
    <x v="3"/>
    <x v="2"/>
    <n v="50"/>
    <x v="0"/>
    <x v="0"/>
  </r>
  <r>
    <n v="18363"/>
    <x v="0"/>
    <x v="1"/>
    <n v="40000"/>
    <x v="0"/>
    <x v="3"/>
    <s v="High School"/>
    <x v="0"/>
    <x v="0"/>
    <x v="2"/>
    <x v="2"/>
    <x v="2"/>
    <n v="28"/>
    <x v="2"/>
    <x v="1"/>
  </r>
  <r>
    <n v="23256"/>
    <x v="1"/>
    <x v="1"/>
    <n v="30000"/>
    <x v="0"/>
    <x v="0"/>
    <s v="High School"/>
    <x v="1"/>
    <x v="1"/>
    <x v="1"/>
    <x v="2"/>
    <x v="2"/>
    <n v="52"/>
    <x v="0"/>
    <x v="0"/>
  </r>
  <r>
    <n v="12768"/>
    <x v="0"/>
    <x v="1"/>
    <n v="30000"/>
    <x v="0"/>
    <x v="0"/>
    <s v="High School"/>
    <x v="1"/>
    <x v="0"/>
    <x v="1"/>
    <x v="1"/>
    <x v="2"/>
    <n v="52"/>
    <x v="0"/>
    <x v="1"/>
  </r>
  <r>
    <n v="20361"/>
    <x v="0"/>
    <x v="1"/>
    <n v="50000"/>
    <x v="0"/>
    <x v="4"/>
    <s v="Graduate Degree"/>
    <x v="4"/>
    <x v="0"/>
    <x v="2"/>
    <x v="2"/>
    <x v="2"/>
    <n v="69"/>
    <x v="1"/>
    <x v="0"/>
  </r>
  <r>
    <n v="21306"/>
    <x v="1"/>
    <x v="1"/>
    <n v="60000"/>
    <x v="1"/>
    <x v="4"/>
    <s v="High School"/>
    <x v="2"/>
    <x v="0"/>
    <x v="2"/>
    <x v="2"/>
    <x v="2"/>
    <n v="51"/>
    <x v="0"/>
    <x v="0"/>
  </r>
  <r>
    <n v="13382"/>
    <x v="0"/>
    <x v="1"/>
    <n v="70000"/>
    <x v="1"/>
    <x v="2"/>
    <s v="Partial College"/>
    <x v="2"/>
    <x v="0"/>
    <x v="2"/>
    <x v="3"/>
    <x v="2"/>
    <n v="57"/>
    <x v="1"/>
    <x v="1"/>
  </r>
  <r>
    <n v="20310"/>
    <x v="1"/>
    <x v="1"/>
    <n v="60000"/>
    <x v="1"/>
    <x v="3"/>
    <s v="Partial College"/>
    <x v="0"/>
    <x v="0"/>
    <x v="1"/>
    <x v="2"/>
    <x v="2"/>
    <n v="27"/>
    <x v="2"/>
    <x v="1"/>
  </r>
  <r>
    <n v="22971"/>
    <x v="1"/>
    <x v="0"/>
    <n v="30000"/>
    <x v="0"/>
    <x v="3"/>
    <s v="High School"/>
    <x v="0"/>
    <x v="1"/>
    <x v="2"/>
    <x v="0"/>
    <x v="2"/>
    <n v="25"/>
    <x v="2"/>
    <x v="1"/>
  </r>
  <r>
    <n v="15287"/>
    <x v="1"/>
    <x v="0"/>
    <n v="50000"/>
    <x v="0"/>
    <x v="0"/>
    <s v="Graduate Degree"/>
    <x v="0"/>
    <x v="0"/>
    <x v="0"/>
    <x v="3"/>
    <x v="2"/>
    <n v="33"/>
    <x v="0"/>
    <x v="1"/>
  </r>
  <r>
    <n v="15532"/>
    <x v="1"/>
    <x v="1"/>
    <n v="60000"/>
    <x v="1"/>
    <x v="5"/>
    <s v="Bachelors"/>
    <x v="2"/>
    <x v="0"/>
    <x v="2"/>
    <x v="1"/>
    <x v="2"/>
    <n v="43"/>
    <x v="0"/>
    <x v="1"/>
  </r>
  <r>
    <n v="11255"/>
    <x v="0"/>
    <x v="1"/>
    <n v="70000"/>
    <x v="1"/>
    <x v="5"/>
    <s v="Graduate Degree"/>
    <x v="4"/>
    <x v="0"/>
    <x v="2"/>
    <x v="2"/>
    <x v="2"/>
    <n v="73"/>
    <x v="1"/>
    <x v="0"/>
  </r>
  <r>
    <n v="28090"/>
    <x v="0"/>
    <x v="1"/>
    <n v="40000"/>
    <x v="0"/>
    <x v="3"/>
    <s v="Partial College"/>
    <x v="0"/>
    <x v="0"/>
    <x v="1"/>
    <x v="2"/>
    <x v="2"/>
    <n v="27"/>
    <x v="2"/>
    <x v="0"/>
  </r>
  <r>
    <n v="15255"/>
    <x v="0"/>
    <x v="1"/>
    <n v="40000"/>
    <x v="0"/>
    <x v="3"/>
    <s v="High School"/>
    <x v="0"/>
    <x v="0"/>
    <x v="2"/>
    <x v="2"/>
    <x v="2"/>
    <n v="28"/>
    <x v="2"/>
    <x v="1"/>
  </r>
  <r>
    <n v="13154"/>
    <x v="0"/>
    <x v="1"/>
    <n v="40000"/>
    <x v="0"/>
    <x v="3"/>
    <s v="High School"/>
    <x v="0"/>
    <x v="1"/>
    <x v="2"/>
    <x v="0"/>
    <x v="2"/>
    <n v="27"/>
    <x v="2"/>
    <x v="1"/>
  </r>
  <r>
    <n v="26778"/>
    <x v="1"/>
    <x v="0"/>
    <n v="40000"/>
    <x v="0"/>
    <x v="3"/>
    <s v="High School"/>
    <x v="0"/>
    <x v="0"/>
    <x v="2"/>
    <x v="2"/>
    <x v="2"/>
    <n v="31"/>
    <x v="0"/>
    <x v="0"/>
  </r>
  <r>
    <n v="23248"/>
    <x v="0"/>
    <x v="0"/>
    <n v="10000"/>
    <x v="0"/>
    <x v="4"/>
    <s v="High School"/>
    <x v="3"/>
    <x v="0"/>
    <x v="2"/>
    <x v="3"/>
    <x v="2"/>
    <n v="53"/>
    <x v="0"/>
    <x v="0"/>
  </r>
  <r>
    <n v="21417"/>
    <x v="1"/>
    <x v="0"/>
    <n v="60000"/>
    <x v="1"/>
    <x v="3"/>
    <s v="Partial College"/>
    <x v="2"/>
    <x v="1"/>
    <x v="2"/>
    <x v="3"/>
    <x v="2"/>
    <n v="32"/>
    <x v="0"/>
    <x v="1"/>
  </r>
  <r>
    <n v="17668"/>
    <x v="1"/>
    <x v="1"/>
    <n v="30000"/>
    <x v="0"/>
    <x v="4"/>
    <s v="High School"/>
    <x v="0"/>
    <x v="0"/>
    <x v="2"/>
    <x v="3"/>
    <x v="2"/>
    <n v="50"/>
    <x v="0"/>
    <x v="1"/>
  </r>
  <r>
    <n v="27994"/>
    <x v="0"/>
    <x v="0"/>
    <n v="40000"/>
    <x v="0"/>
    <x v="5"/>
    <s v="High School"/>
    <x v="2"/>
    <x v="0"/>
    <x v="2"/>
    <x v="2"/>
    <x v="2"/>
    <n v="69"/>
    <x v="1"/>
    <x v="0"/>
  </r>
  <r>
    <n v="20376"/>
    <x v="1"/>
    <x v="0"/>
    <n v="70000"/>
    <x v="1"/>
    <x v="1"/>
    <s v="Graduate Degree"/>
    <x v="4"/>
    <x v="0"/>
    <x v="2"/>
    <x v="2"/>
    <x v="2"/>
    <n v="52"/>
    <x v="0"/>
    <x v="1"/>
  </r>
  <r>
    <n v="25954"/>
    <x v="0"/>
    <x v="1"/>
    <n v="60000"/>
    <x v="1"/>
    <x v="3"/>
    <s v="Partial College"/>
    <x v="0"/>
    <x v="1"/>
    <x v="2"/>
    <x v="3"/>
    <x v="2"/>
    <n v="31"/>
    <x v="0"/>
    <x v="0"/>
  </r>
  <r>
    <n v="15749"/>
    <x v="1"/>
    <x v="0"/>
    <n v="70000"/>
    <x v="1"/>
    <x v="5"/>
    <s v="Bachelors"/>
    <x v="4"/>
    <x v="0"/>
    <x v="2"/>
    <x v="4"/>
    <x v="2"/>
    <n v="61"/>
    <x v="1"/>
    <x v="0"/>
  </r>
  <r>
    <n v="25899"/>
    <x v="0"/>
    <x v="0"/>
    <n v="70000"/>
    <x v="1"/>
    <x v="4"/>
    <s v="High School"/>
    <x v="2"/>
    <x v="0"/>
    <x v="2"/>
    <x v="4"/>
    <x v="2"/>
    <n v="53"/>
    <x v="0"/>
    <x v="0"/>
  </r>
  <r>
    <n v="13351"/>
    <x v="1"/>
    <x v="0"/>
    <n v="70000"/>
    <x v="1"/>
    <x v="5"/>
    <s v="Bachelors"/>
    <x v="4"/>
    <x v="0"/>
    <x v="2"/>
    <x v="3"/>
    <x v="2"/>
    <n v="62"/>
    <x v="1"/>
    <x v="1"/>
  </r>
  <r>
    <n v="23333"/>
    <x v="0"/>
    <x v="1"/>
    <n v="40000"/>
    <x v="0"/>
    <x v="3"/>
    <s v="Partial College"/>
    <x v="0"/>
    <x v="1"/>
    <x v="2"/>
    <x v="3"/>
    <x v="2"/>
    <n v="30"/>
    <x v="2"/>
    <x v="0"/>
  </r>
  <r>
    <n v="21660"/>
    <x v="0"/>
    <x v="0"/>
    <n v="60000"/>
    <x v="1"/>
    <x v="1"/>
    <s v="Graduate Degree"/>
    <x v="2"/>
    <x v="0"/>
    <x v="0"/>
    <x v="1"/>
    <x v="2"/>
    <n v="43"/>
    <x v="0"/>
    <x v="1"/>
  </r>
  <r>
    <n v="17012"/>
    <x v="0"/>
    <x v="0"/>
    <n v="60000"/>
    <x v="1"/>
    <x v="1"/>
    <s v="Graduate Degree"/>
    <x v="2"/>
    <x v="0"/>
    <x v="0"/>
    <x v="1"/>
    <x v="2"/>
    <n v="42"/>
    <x v="0"/>
    <x v="1"/>
  </r>
  <r>
    <n v="24514"/>
    <x v="0"/>
    <x v="1"/>
    <n v="40000"/>
    <x v="0"/>
    <x v="3"/>
    <s v="Partial College"/>
    <x v="0"/>
    <x v="0"/>
    <x v="1"/>
    <x v="2"/>
    <x v="2"/>
    <n v="30"/>
    <x v="2"/>
    <x v="0"/>
  </r>
  <r>
    <n v="27505"/>
    <x v="1"/>
    <x v="0"/>
    <n v="40000"/>
    <x v="0"/>
    <x v="3"/>
    <s v="High School"/>
    <x v="0"/>
    <x v="0"/>
    <x v="2"/>
    <x v="2"/>
    <x v="2"/>
    <n v="30"/>
    <x v="2"/>
    <x v="0"/>
  </r>
  <r>
    <n v="29243"/>
    <x v="1"/>
    <x v="1"/>
    <n v="110000"/>
    <x v="2"/>
    <x v="0"/>
    <s v="Bachelors"/>
    <x v="4"/>
    <x v="0"/>
    <x v="1"/>
    <x v="2"/>
    <x v="2"/>
    <n v="43"/>
    <x v="0"/>
    <x v="0"/>
  </r>
  <r>
    <n v="26582"/>
    <x v="0"/>
    <x v="1"/>
    <n v="60000"/>
    <x v="1"/>
    <x v="3"/>
    <s v="Partial College"/>
    <x v="0"/>
    <x v="0"/>
    <x v="2"/>
    <x v="2"/>
    <x v="2"/>
    <n v="33"/>
    <x v="0"/>
    <x v="1"/>
  </r>
  <r>
    <n v="14271"/>
    <x v="0"/>
    <x v="1"/>
    <n v="30000"/>
    <x v="0"/>
    <x v="3"/>
    <s v="High School"/>
    <x v="0"/>
    <x v="0"/>
    <x v="2"/>
    <x v="2"/>
    <x v="2"/>
    <n v="32"/>
    <x v="0"/>
    <x v="0"/>
  </r>
  <r>
    <n v="23041"/>
    <x v="1"/>
    <x v="0"/>
    <n v="70000"/>
    <x v="1"/>
    <x v="5"/>
    <s v="High School"/>
    <x v="2"/>
    <x v="0"/>
    <x v="0"/>
    <x v="2"/>
    <x v="2"/>
    <n v="50"/>
    <x v="0"/>
    <x v="1"/>
  </r>
  <r>
    <n v="29048"/>
    <x v="1"/>
    <x v="1"/>
    <n v="110000"/>
    <x v="2"/>
    <x v="4"/>
    <s v="Bachelors"/>
    <x v="4"/>
    <x v="1"/>
    <x v="4"/>
    <x v="0"/>
    <x v="2"/>
    <n v="37"/>
    <x v="0"/>
    <x v="1"/>
  </r>
  <r>
    <n v="24433"/>
    <x v="0"/>
    <x v="1"/>
    <n v="70000"/>
    <x v="1"/>
    <x v="1"/>
    <s v="High School"/>
    <x v="2"/>
    <x v="1"/>
    <x v="1"/>
    <x v="3"/>
    <x v="2"/>
    <n v="52"/>
    <x v="0"/>
    <x v="1"/>
  </r>
  <r>
    <n v="15501"/>
    <x v="0"/>
    <x v="1"/>
    <n v="70000"/>
    <x v="1"/>
    <x v="5"/>
    <s v="Graduate Degree"/>
    <x v="2"/>
    <x v="0"/>
    <x v="0"/>
    <x v="1"/>
    <x v="2"/>
    <n v="36"/>
    <x v="0"/>
    <x v="1"/>
  </r>
  <r>
    <n v="13911"/>
    <x v="1"/>
    <x v="0"/>
    <n v="80000"/>
    <x v="1"/>
    <x v="1"/>
    <s v="Bachelors"/>
    <x v="0"/>
    <x v="0"/>
    <x v="2"/>
    <x v="1"/>
    <x v="2"/>
    <n v="41"/>
    <x v="0"/>
    <x v="1"/>
  </r>
  <r>
    <n v="20421"/>
    <x v="1"/>
    <x v="0"/>
    <n v="40000"/>
    <x v="0"/>
    <x v="3"/>
    <s v="Partial High School"/>
    <x v="1"/>
    <x v="0"/>
    <x v="2"/>
    <x v="2"/>
    <x v="2"/>
    <n v="26"/>
    <x v="2"/>
    <x v="0"/>
  </r>
  <r>
    <n v="16009"/>
    <x v="1"/>
    <x v="1"/>
    <n v="170000"/>
    <x v="2"/>
    <x v="0"/>
    <s v="Graduate Degree"/>
    <x v="4"/>
    <x v="1"/>
    <x v="3"/>
    <x v="0"/>
    <x v="2"/>
    <n v="66"/>
    <x v="1"/>
    <x v="0"/>
  </r>
  <r>
    <n v="18411"/>
    <x v="0"/>
    <x v="1"/>
    <n v="60000"/>
    <x v="1"/>
    <x v="4"/>
    <s v="High School"/>
    <x v="2"/>
    <x v="1"/>
    <x v="2"/>
    <x v="2"/>
    <x v="2"/>
    <n v="51"/>
    <x v="0"/>
    <x v="0"/>
  </r>
  <r>
    <n v="19163"/>
    <x v="0"/>
    <x v="0"/>
    <n v="70000"/>
    <x v="1"/>
    <x v="5"/>
    <s v="Bachelors"/>
    <x v="2"/>
    <x v="0"/>
    <x v="2"/>
    <x v="0"/>
    <x v="2"/>
    <n v="43"/>
    <x v="0"/>
    <x v="1"/>
  </r>
  <r>
    <n v="18572"/>
    <x v="0"/>
    <x v="0"/>
    <n v="60000"/>
    <x v="1"/>
    <x v="3"/>
    <s v="Graduate Degree"/>
    <x v="2"/>
    <x v="0"/>
    <x v="0"/>
    <x v="0"/>
    <x v="2"/>
    <n v="39"/>
    <x v="0"/>
    <x v="0"/>
  </r>
  <r>
    <n v="27540"/>
    <x v="1"/>
    <x v="0"/>
    <n v="70000"/>
    <x v="1"/>
    <x v="3"/>
    <s v="Bachelors"/>
    <x v="2"/>
    <x v="1"/>
    <x v="1"/>
    <x v="0"/>
    <x v="2"/>
    <n v="37"/>
    <x v="0"/>
    <x v="1"/>
  </r>
  <r>
    <n v="19889"/>
    <x v="1"/>
    <x v="0"/>
    <n v="70000"/>
    <x v="1"/>
    <x v="4"/>
    <s v="Partial High School"/>
    <x v="0"/>
    <x v="1"/>
    <x v="2"/>
    <x v="1"/>
    <x v="2"/>
    <n v="54"/>
    <x v="0"/>
    <x v="1"/>
  </r>
  <r>
    <n v="12922"/>
    <x v="1"/>
    <x v="0"/>
    <n v="60000"/>
    <x v="1"/>
    <x v="1"/>
    <s v="Bachelors"/>
    <x v="0"/>
    <x v="0"/>
    <x v="0"/>
    <x v="1"/>
    <x v="2"/>
    <n v="40"/>
    <x v="0"/>
    <x v="1"/>
  </r>
  <r>
    <n v="18891"/>
    <x v="0"/>
    <x v="0"/>
    <n v="40000"/>
    <x v="0"/>
    <x v="3"/>
    <s v="Partial College"/>
    <x v="0"/>
    <x v="0"/>
    <x v="2"/>
    <x v="2"/>
    <x v="2"/>
    <n v="28"/>
    <x v="2"/>
    <x v="0"/>
  </r>
  <r>
    <n v="16773"/>
    <x v="0"/>
    <x v="1"/>
    <n v="60000"/>
    <x v="1"/>
    <x v="0"/>
    <s v="Graduate Degree"/>
    <x v="0"/>
    <x v="0"/>
    <x v="0"/>
    <x v="0"/>
    <x v="2"/>
    <n v="33"/>
    <x v="0"/>
    <x v="0"/>
  </r>
  <r>
    <n v="19143"/>
    <x v="1"/>
    <x v="0"/>
    <n v="80000"/>
    <x v="1"/>
    <x v="1"/>
    <s v="Bachelors"/>
    <x v="0"/>
    <x v="0"/>
    <x v="2"/>
    <x v="1"/>
    <x v="2"/>
    <n v="41"/>
    <x v="0"/>
    <x v="1"/>
  </r>
  <r>
    <n v="23882"/>
    <x v="1"/>
    <x v="0"/>
    <n v="80000"/>
    <x v="1"/>
    <x v="1"/>
    <s v="Graduate Degree"/>
    <x v="2"/>
    <x v="0"/>
    <x v="0"/>
    <x v="0"/>
    <x v="2"/>
    <n v="37"/>
    <x v="0"/>
    <x v="1"/>
  </r>
  <r>
    <n v="11233"/>
    <x v="0"/>
    <x v="1"/>
    <n v="70000"/>
    <x v="1"/>
    <x v="5"/>
    <s v="Partial College"/>
    <x v="2"/>
    <x v="0"/>
    <x v="2"/>
    <x v="4"/>
    <x v="2"/>
    <n v="53"/>
    <x v="0"/>
    <x v="0"/>
  </r>
  <r>
    <n v="12056"/>
    <x v="0"/>
    <x v="1"/>
    <n v="120000"/>
    <x v="2"/>
    <x v="4"/>
    <s v="Graduate Degree"/>
    <x v="4"/>
    <x v="0"/>
    <x v="4"/>
    <x v="2"/>
    <x v="2"/>
    <n v="64"/>
    <x v="1"/>
    <x v="0"/>
  </r>
  <r>
    <n v="15555"/>
    <x v="0"/>
    <x v="0"/>
    <n v="60000"/>
    <x v="1"/>
    <x v="0"/>
    <s v="Partial College"/>
    <x v="0"/>
    <x v="0"/>
    <x v="1"/>
    <x v="1"/>
    <x v="2"/>
    <n v="45"/>
    <x v="0"/>
    <x v="1"/>
  </r>
  <r>
    <n v="18423"/>
    <x v="1"/>
    <x v="1"/>
    <n v="80000"/>
    <x v="1"/>
    <x v="4"/>
    <s v="Partial High School"/>
    <x v="0"/>
    <x v="1"/>
    <x v="2"/>
    <x v="3"/>
    <x v="2"/>
    <n v="52"/>
    <x v="0"/>
    <x v="0"/>
  </r>
  <r>
    <n v="22743"/>
    <x v="0"/>
    <x v="0"/>
    <n v="40000"/>
    <x v="0"/>
    <x v="2"/>
    <s v="High School"/>
    <x v="2"/>
    <x v="0"/>
    <x v="2"/>
    <x v="4"/>
    <x v="2"/>
    <n v="60"/>
    <x v="1"/>
    <x v="0"/>
  </r>
  <r>
    <n v="25343"/>
    <x v="1"/>
    <x v="0"/>
    <n v="20000"/>
    <x v="0"/>
    <x v="1"/>
    <s v="Partial High School"/>
    <x v="1"/>
    <x v="0"/>
    <x v="2"/>
    <x v="3"/>
    <x v="2"/>
    <n v="50"/>
    <x v="0"/>
    <x v="0"/>
  </r>
  <r>
    <n v="13390"/>
    <x v="0"/>
    <x v="0"/>
    <n v="70000"/>
    <x v="1"/>
    <x v="5"/>
    <s v="Partial College"/>
    <x v="2"/>
    <x v="1"/>
    <x v="1"/>
    <x v="3"/>
    <x v="2"/>
    <n v="56"/>
    <x v="1"/>
    <x v="0"/>
  </r>
  <r>
    <n v="17482"/>
    <x v="1"/>
    <x v="0"/>
    <n v="40000"/>
    <x v="0"/>
    <x v="3"/>
    <s v="Partial High School"/>
    <x v="1"/>
    <x v="0"/>
    <x v="2"/>
    <x v="2"/>
    <x v="2"/>
    <n v="29"/>
    <x v="2"/>
    <x v="0"/>
  </r>
  <r>
    <n v="13176"/>
    <x v="1"/>
    <x v="1"/>
    <n v="130000"/>
    <x v="2"/>
    <x v="3"/>
    <s v="Graduate Degree"/>
    <x v="4"/>
    <x v="1"/>
    <x v="2"/>
    <x v="0"/>
    <x v="2"/>
    <n v="38"/>
    <x v="0"/>
    <x v="1"/>
  </r>
  <r>
    <n v="20504"/>
    <x v="0"/>
    <x v="0"/>
    <n v="40000"/>
    <x v="0"/>
    <x v="2"/>
    <s v="High School"/>
    <x v="2"/>
    <x v="1"/>
    <x v="2"/>
    <x v="1"/>
    <x v="2"/>
    <n v="60"/>
    <x v="1"/>
    <x v="0"/>
  </r>
  <r>
    <n v="12205"/>
    <x v="1"/>
    <x v="0"/>
    <n v="130000"/>
    <x v="2"/>
    <x v="4"/>
    <s v="Bachelors"/>
    <x v="4"/>
    <x v="1"/>
    <x v="3"/>
    <x v="0"/>
    <x v="2"/>
    <n v="67"/>
    <x v="1"/>
    <x v="0"/>
  </r>
  <r>
    <n v="16751"/>
    <x v="0"/>
    <x v="1"/>
    <n v="60000"/>
    <x v="1"/>
    <x v="3"/>
    <s v="Partial College"/>
    <x v="0"/>
    <x v="0"/>
    <x v="1"/>
    <x v="2"/>
    <x v="2"/>
    <n v="32"/>
    <x v="0"/>
    <x v="1"/>
  </r>
  <r>
    <n v="21613"/>
    <x v="1"/>
    <x v="1"/>
    <n v="50000"/>
    <x v="0"/>
    <x v="4"/>
    <s v="Bachelors"/>
    <x v="0"/>
    <x v="1"/>
    <x v="1"/>
    <x v="0"/>
    <x v="2"/>
    <n v="39"/>
    <x v="0"/>
    <x v="1"/>
  </r>
  <r>
    <n v="24801"/>
    <x v="1"/>
    <x v="1"/>
    <n v="60000"/>
    <x v="1"/>
    <x v="0"/>
    <s v="Graduate Degree"/>
    <x v="2"/>
    <x v="0"/>
    <x v="0"/>
    <x v="1"/>
    <x v="2"/>
    <n v="35"/>
    <x v="0"/>
    <x v="1"/>
  </r>
  <r>
    <n v="17519"/>
    <x v="0"/>
    <x v="0"/>
    <n v="60000"/>
    <x v="1"/>
    <x v="3"/>
    <s v="Partial College"/>
    <x v="2"/>
    <x v="0"/>
    <x v="2"/>
    <x v="2"/>
    <x v="2"/>
    <n v="32"/>
    <x v="0"/>
    <x v="0"/>
  </r>
  <r>
    <n v="18347"/>
    <x v="1"/>
    <x v="0"/>
    <n v="30000"/>
    <x v="0"/>
    <x v="3"/>
    <s v="Partial College"/>
    <x v="0"/>
    <x v="1"/>
    <x v="1"/>
    <x v="3"/>
    <x v="2"/>
    <n v="31"/>
    <x v="0"/>
    <x v="0"/>
  </r>
  <r>
    <n v="29052"/>
    <x v="1"/>
    <x v="1"/>
    <n v="40000"/>
    <x v="0"/>
    <x v="3"/>
    <s v="Partial College"/>
    <x v="0"/>
    <x v="0"/>
    <x v="1"/>
    <x v="2"/>
    <x v="2"/>
    <n v="27"/>
    <x v="2"/>
    <x v="0"/>
  </r>
  <r>
    <n v="11745"/>
    <x v="0"/>
    <x v="0"/>
    <n v="60000"/>
    <x v="1"/>
    <x v="0"/>
    <s v="Bachelors"/>
    <x v="2"/>
    <x v="0"/>
    <x v="1"/>
    <x v="0"/>
    <x v="2"/>
    <n v="47"/>
    <x v="0"/>
    <x v="1"/>
  </r>
  <r>
    <n v="19147"/>
    <x v="0"/>
    <x v="1"/>
    <n v="40000"/>
    <x v="0"/>
    <x v="3"/>
    <s v="Bachelors"/>
    <x v="2"/>
    <x v="1"/>
    <x v="1"/>
    <x v="0"/>
    <x v="2"/>
    <n v="42"/>
    <x v="0"/>
    <x v="0"/>
  </r>
  <r>
    <n v="19217"/>
    <x v="0"/>
    <x v="1"/>
    <n v="30000"/>
    <x v="0"/>
    <x v="4"/>
    <s v="High School"/>
    <x v="0"/>
    <x v="0"/>
    <x v="2"/>
    <x v="3"/>
    <x v="2"/>
    <n v="49"/>
    <x v="0"/>
    <x v="0"/>
  </r>
  <r>
    <n v="15839"/>
    <x v="1"/>
    <x v="1"/>
    <n v="30000"/>
    <x v="0"/>
    <x v="3"/>
    <s v="Partial College"/>
    <x v="0"/>
    <x v="0"/>
    <x v="1"/>
    <x v="2"/>
    <x v="2"/>
    <n v="32"/>
    <x v="0"/>
    <x v="0"/>
  </r>
  <r>
    <n v="13714"/>
    <x v="0"/>
    <x v="0"/>
    <n v="20000"/>
    <x v="0"/>
    <x v="4"/>
    <s v="High School"/>
    <x v="3"/>
    <x v="1"/>
    <x v="2"/>
    <x v="3"/>
    <x v="2"/>
    <n v="53"/>
    <x v="0"/>
    <x v="1"/>
  </r>
  <r>
    <n v="22330"/>
    <x v="0"/>
    <x v="1"/>
    <n v="50000"/>
    <x v="0"/>
    <x v="3"/>
    <s v="Graduate Degree"/>
    <x v="0"/>
    <x v="0"/>
    <x v="0"/>
    <x v="3"/>
    <x v="2"/>
    <n v="32"/>
    <x v="0"/>
    <x v="1"/>
  </r>
  <r>
    <n v="18783"/>
    <x v="1"/>
    <x v="1"/>
    <n v="80000"/>
    <x v="1"/>
    <x v="3"/>
    <s v="Bachelors"/>
    <x v="4"/>
    <x v="1"/>
    <x v="1"/>
    <x v="0"/>
    <x v="2"/>
    <n v="38"/>
    <x v="0"/>
    <x v="1"/>
  </r>
  <r>
    <n v="25041"/>
    <x v="1"/>
    <x v="1"/>
    <n v="40000"/>
    <x v="0"/>
    <x v="3"/>
    <s v="High School"/>
    <x v="0"/>
    <x v="0"/>
    <x v="2"/>
    <x v="2"/>
    <x v="2"/>
    <n v="31"/>
    <x v="0"/>
    <x v="0"/>
  </r>
  <r>
    <n v="22046"/>
    <x v="1"/>
    <x v="0"/>
    <n v="80000"/>
    <x v="1"/>
    <x v="3"/>
    <s v="Bachelors"/>
    <x v="4"/>
    <x v="1"/>
    <x v="1"/>
    <x v="0"/>
    <x v="2"/>
    <n v="38"/>
    <x v="0"/>
    <x v="1"/>
  </r>
  <r>
    <n v="28052"/>
    <x v="0"/>
    <x v="1"/>
    <n v="60000"/>
    <x v="1"/>
    <x v="4"/>
    <s v="High School"/>
    <x v="2"/>
    <x v="0"/>
    <x v="2"/>
    <x v="4"/>
    <x v="2"/>
    <n v="55"/>
    <x v="1"/>
    <x v="0"/>
  </r>
  <r>
    <n v="26693"/>
    <x v="0"/>
    <x v="1"/>
    <n v="70000"/>
    <x v="1"/>
    <x v="1"/>
    <s v="Partial College"/>
    <x v="2"/>
    <x v="0"/>
    <x v="1"/>
    <x v="2"/>
    <x v="2"/>
    <n v="49"/>
    <x v="0"/>
    <x v="0"/>
  </r>
  <r>
    <n v="24955"/>
    <x v="1"/>
    <x v="1"/>
    <n v="30000"/>
    <x v="0"/>
    <x v="2"/>
    <s v="Partial High School"/>
    <x v="0"/>
    <x v="0"/>
    <x v="4"/>
    <x v="4"/>
    <x v="2"/>
    <n v="60"/>
    <x v="1"/>
    <x v="1"/>
  </r>
  <r>
    <n v="26065"/>
    <x v="1"/>
    <x v="0"/>
    <n v="110000"/>
    <x v="2"/>
    <x v="1"/>
    <s v="Bachelors"/>
    <x v="4"/>
    <x v="1"/>
    <x v="3"/>
    <x v="3"/>
    <x v="2"/>
    <n v="42"/>
    <x v="0"/>
    <x v="0"/>
  </r>
  <r>
    <n v="13942"/>
    <x v="0"/>
    <x v="1"/>
    <n v="60000"/>
    <x v="1"/>
    <x v="0"/>
    <s v="Partial College"/>
    <x v="0"/>
    <x v="0"/>
    <x v="1"/>
    <x v="0"/>
    <x v="2"/>
    <n v="46"/>
    <x v="0"/>
    <x v="0"/>
  </r>
  <r>
    <n v="11219"/>
    <x v="0"/>
    <x v="1"/>
    <n v="60000"/>
    <x v="1"/>
    <x v="4"/>
    <s v="High School"/>
    <x v="2"/>
    <x v="0"/>
    <x v="2"/>
    <x v="4"/>
    <x v="2"/>
    <n v="55"/>
    <x v="1"/>
    <x v="0"/>
  </r>
  <r>
    <n v="22118"/>
    <x v="1"/>
    <x v="0"/>
    <n v="70000"/>
    <x v="1"/>
    <x v="1"/>
    <s v="Graduate Degree"/>
    <x v="4"/>
    <x v="0"/>
    <x v="2"/>
    <x v="2"/>
    <x v="2"/>
    <n v="53"/>
    <x v="0"/>
    <x v="1"/>
  </r>
  <r>
    <n v="23197"/>
    <x v="0"/>
    <x v="1"/>
    <n v="50000"/>
    <x v="0"/>
    <x v="1"/>
    <s v="Bachelors"/>
    <x v="0"/>
    <x v="0"/>
    <x v="2"/>
    <x v="1"/>
    <x v="2"/>
    <n v="40"/>
    <x v="0"/>
    <x v="0"/>
  </r>
  <r>
    <n v="14883"/>
    <x v="0"/>
    <x v="0"/>
    <n v="30000"/>
    <x v="0"/>
    <x v="0"/>
    <s v="Bachelors"/>
    <x v="0"/>
    <x v="0"/>
    <x v="1"/>
    <x v="2"/>
    <x v="2"/>
    <n v="53"/>
    <x v="0"/>
    <x v="1"/>
  </r>
  <r>
    <n v="27279"/>
    <x v="1"/>
    <x v="0"/>
    <n v="70000"/>
    <x v="1"/>
    <x v="4"/>
    <s v="Bachelors"/>
    <x v="0"/>
    <x v="0"/>
    <x v="0"/>
    <x v="1"/>
    <x v="2"/>
    <n v="38"/>
    <x v="0"/>
    <x v="1"/>
  </r>
  <r>
    <n v="18322"/>
    <x v="1"/>
    <x v="1"/>
    <n v="30000"/>
    <x v="0"/>
    <x v="3"/>
    <s v="Partial High School"/>
    <x v="1"/>
    <x v="1"/>
    <x v="2"/>
    <x v="0"/>
    <x v="2"/>
    <n v="26"/>
    <x v="2"/>
    <x v="0"/>
  </r>
  <r>
    <n v="15879"/>
    <x v="0"/>
    <x v="1"/>
    <n v="70000"/>
    <x v="1"/>
    <x v="2"/>
    <s v="Bachelors"/>
    <x v="4"/>
    <x v="0"/>
    <x v="2"/>
    <x v="1"/>
    <x v="2"/>
    <n v="61"/>
    <x v="1"/>
    <x v="0"/>
  </r>
  <r>
    <n v="28278"/>
    <x v="0"/>
    <x v="1"/>
    <n v="50000"/>
    <x v="0"/>
    <x v="4"/>
    <s v="Graduate Degree"/>
    <x v="4"/>
    <x v="0"/>
    <x v="2"/>
    <x v="2"/>
    <x v="2"/>
    <n v="71"/>
    <x v="1"/>
    <x v="0"/>
  </r>
  <r>
    <n v="24416"/>
    <x v="0"/>
    <x v="1"/>
    <n v="90000"/>
    <x v="1"/>
    <x v="5"/>
    <s v="High School"/>
    <x v="2"/>
    <x v="0"/>
    <x v="2"/>
    <x v="3"/>
    <x v="2"/>
    <n v="45"/>
    <x v="0"/>
    <x v="0"/>
  </r>
  <r>
    <n v="28066"/>
    <x v="0"/>
    <x v="1"/>
    <n v="80000"/>
    <x v="1"/>
    <x v="4"/>
    <s v="Graduate Degree"/>
    <x v="2"/>
    <x v="0"/>
    <x v="0"/>
    <x v="0"/>
    <x v="2"/>
    <n v="37"/>
    <x v="0"/>
    <x v="1"/>
  </r>
  <r>
    <n v="11275"/>
    <x v="0"/>
    <x v="0"/>
    <n v="80000"/>
    <x v="1"/>
    <x v="5"/>
    <s v="Graduate Degree"/>
    <x v="4"/>
    <x v="0"/>
    <x v="2"/>
    <x v="0"/>
    <x v="2"/>
    <n v="72"/>
    <x v="1"/>
    <x v="1"/>
  </r>
  <r>
    <n v="14872"/>
    <x v="0"/>
    <x v="1"/>
    <n v="30000"/>
    <x v="0"/>
    <x v="3"/>
    <s v="Graduate Degree"/>
    <x v="0"/>
    <x v="0"/>
    <x v="0"/>
    <x v="0"/>
    <x v="2"/>
    <n v="32"/>
    <x v="0"/>
    <x v="0"/>
  </r>
  <r>
    <n v="16151"/>
    <x v="0"/>
    <x v="0"/>
    <n v="60000"/>
    <x v="1"/>
    <x v="0"/>
    <s v="Bachelors"/>
    <x v="2"/>
    <x v="0"/>
    <x v="1"/>
    <x v="1"/>
    <x v="2"/>
    <n v="48"/>
    <x v="0"/>
    <x v="1"/>
  </r>
  <r>
    <n v="19731"/>
    <x v="0"/>
    <x v="1"/>
    <n v="80000"/>
    <x v="1"/>
    <x v="5"/>
    <s v="Graduate Degree"/>
    <x v="4"/>
    <x v="0"/>
    <x v="2"/>
    <x v="2"/>
    <x v="2"/>
    <n v="68"/>
    <x v="1"/>
    <x v="0"/>
  </r>
  <r>
    <n v="23801"/>
    <x v="0"/>
    <x v="0"/>
    <n v="20000"/>
    <x v="0"/>
    <x v="4"/>
    <s v="Partial High School"/>
    <x v="1"/>
    <x v="0"/>
    <x v="2"/>
    <x v="0"/>
    <x v="2"/>
    <n v="49"/>
    <x v="0"/>
    <x v="0"/>
  </r>
  <r>
    <n v="11807"/>
    <x v="0"/>
    <x v="1"/>
    <n v="70000"/>
    <x v="1"/>
    <x v="1"/>
    <s v="Graduate Degree"/>
    <x v="2"/>
    <x v="0"/>
    <x v="0"/>
    <x v="1"/>
    <x v="2"/>
    <n v="34"/>
    <x v="0"/>
    <x v="0"/>
  </r>
  <r>
    <n v="11622"/>
    <x v="0"/>
    <x v="1"/>
    <n v="50000"/>
    <x v="0"/>
    <x v="3"/>
    <s v="Graduate Degree"/>
    <x v="0"/>
    <x v="0"/>
    <x v="0"/>
    <x v="0"/>
    <x v="2"/>
    <n v="32"/>
    <x v="0"/>
    <x v="0"/>
  </r>
  <r>
    <n v="26597"/>
    <x v="1"/>
    <x v="0"/>
    <n v="60000"/>
    <x v="1"/>
    <x v="5"/>
    <s v="Bachelors"/>
    <x v="0"/>
    <x v="1"/>
    <x v="2"/>
    <x v="0"/>
    <x v="2"/>
    <n v="42"/>
    <x v="0"/>
    <x v="0"/>
  </r>
  <r>
    <n v="27074"/>
    <x v="0"/>
    <x v="0"/>
    <n v="70000"/>
    <x v="1"/>
    <x v="0"/>
    <s v="Graduate Degree"/>
    <x v="0"/>
    <x v="0"/>
    <x v="0"/>
    <x v="0"/>
    <x v="2"/>
    <n v="35"/>
    <x v="0"/>
    <x v="1"/>
  </r>
  <r>
    <n v="19228"/>
    <x v="0"/>
    <x v="0"/>
    <n v="40000"/>
    <x v="0"/>
    <x v="4"/>
    <s v="Partial College"/>
    <x v="1"/>
    <x v="0"/>
    <x v="1"/>
    <x v="0"/>
    <x v="2"/>
    <n v="48"/>
    <x v="0"/>
    <x v="0"/>
  </r>
  <r>
    <n v="13415"/>
    <x v="1"/>
    <x v="1"/>
    <n v="100000"/>
    <x v="1"/>
    <x v="0"/>
    <s v="Graduate Degree"/>
    <x v="4"/>
    <x v="0"/>
    <x v="4"/>
    <x v="1"/>
    <x v="2"/>
    <n v="73"/>
    <x v="1"/>
    <x v="1"/>
  </r>
  <r>
    <n v="17000"/>
    <x v="1"/>
    <x v="0"/>
    <n v="70000"/>
    <x v="1"/>
    <x v="5"/>
    <s v="Bachelors"/>
    <x v="0"/>
    <x v="0"/>
    <x v="2"/>
    <x v="1"/>
    <x v="2"/>
    <n v="43"/>
    <x v="0"/>
    <x v="1"/>
  </r>
  <r>
    <n v="14569"/>
    <x v="0"/>
    <x v="1"/>
    <n v="60000"/>
    <x v="1"/>
    <x v="0"/>
    <s v="Graduate Degree"/>
    <x v="2"/>
    <x v="0"/>
    <x v="0"/>
    <x v="0"/>
    <x v="2"/>
    <n v="35"/>
    <x v="0"/>
    <x v="0"/>
  </r>
  <r>
    <n v="13873"/>
    <x v="0"/>
    <x v="1"/>
    <n v="70000"/>
    <x v="1"/>
    <x v="1"/>
    <s v="Graduate Degree"/>
    <x v="2"/>
    <x v="0"/>
    <x v="0"/>
    <x v="0"/>
    <x v="2"/>
    <n v="35"/>
    <x v="0"/>
    <x v="1"/>
  </r>
  <r>
    <n v="20401"/>
    <x v="0"/>
    <x v="0"/>
    <n v="50000"/>
    <x v="0"/>
    <x v="5"/>
    <s v="Bachelors"/>
    <x v="4"/>
    <x v="0"/>
    <x v="2"/>
    <x v="3"/>
    <x v="2"/>
    <n v="64"/>
    <x v="1"/>
    <x v="1"/>
  </r>
  <r>
    <n v="21583"/>
    <x v="0"/>
    <x v="0"/>
    <n v="50000"/>
    <x v="0"/>
    <x v="0"/>
    <s v="Bachelors"/>
    <x v="0"/>
    <x v="0"/>
    <x v="0"/>
    <x v="0"/>
    <x v="2"/>
    <n v="34"/>
    <x v="0"/>
    <x v="1"/>
  </r>
  <r>
    <n v="12029"/>
    <x v="0"/>
    <x v="1"/>
    <n v="30000"/>
    <x v="0"/>
    <x v="3"/>
    <s v="Partial High School"/>
    <x v="1"/>
    <x v="1"/>
    <x v="2"/>
    <x v="0"/>
    <x v="2"/>
    <n v="28"/>
    <x v="2"/>
    <x v="0"/>
  </r>
  <r>
    <n v="18066"/>
    <x v="1"/>
    <x v="1"/>
    <n v="70000"/>
    <x v="1"/>
    <x v="2"/>
    <s v="Bachelors"/>
    <x v="4"/>
    <x v="0"/>
    <x v="4"/>
    <x v="4"/>
    <x v="2"/>
    <n v="60"/>
    <x v="1"/>
    <x v="1"/>
  </r>
  <r>
    <n v="28192"/>
    <x v="0"/>
    <x v="0"/>
    <n v="70000"/>
    <x v="1"/>
    <x v="2"/>
    <s v="Graduate Degree"/>
    <x v="2"/>
    <x v="0"/>
    <x v="4"/>
    <x v="4"/>
    <x v="2"/>
    <n v="46"/>
    <x v="0"/>
    <x v="0"/>
  </r>
  <r>
    <n v="16122"/>
    <x v="0"/>
    <x v="1"/>
    <n v="40000"/>
    <x v="0"/>
    <x v="5"/>
    <s v="High School"/>
    <x v="0"/>
    <x v="0"/>
    <x v="2"/>
    <x v="0"/>
    <x v="2"/>
    <n v="44"/>
    <x v="0"/>
    <x v="1"/>
  </r>
  <r>
    <n v="18607"/>
    <x v="1"/>
    <x v="0"/>
    <n v="60000"/>
    <x v="1"/>
    <x v="5"/>
    <s v="Bachelors"/>
    <x v="0"/>
    <x v="0"/>
    <x v="2"/>
    <x v="1"/>
    <x v="2"/>
    <n v="42"/>
    <x v="0"/>
    <x v="1"/>
  </r>
  <r>
    <n v="28858"/>
    <x v="1"/>
    <x v="1"/>
    <n v="80000"/>
    <x v="1"/>
    <x v="1"/>
    <s v="Bachelors"/>
    <x v="0"/>
    <x v="0"/>
    <x v="0"/>
    <x v="1"/>
    <x v="2"/>
    <n v="40"/>
    <x v="0"/>
    <x v="0"/>
  </r>
  <r>
    <n v="14432"/>
    <x v="1"/>
    <x v="1"/>
    <n v="90000"/>
    <x v="1"/>
    <x v="5"/>
    <s v="Graduate Degree"/>
    <x v="4"/>
    <x v="0"/>
    <x v="1"/>
    <x v="2"/>
    <x v="2"/>
    <n v="73"/>
    <x v="1"/>
    <x v="0"/>
  </r>
  <r>
    <n v="26305"/>
    <x v="1"/>
    <x v="0"/>
    <n v="60000"/>
    <x v="1"/>
    <x v="4"/>
    <s v="Bachelors"/>
    <x v="0"/>
    <x v="1"/>
    <x v="0"/>
    <x v="0"/>
    <x v="2"/>
    <n v="36"/>
    <x v="0"/>
    <x v="1"/>
  </r>
  <r>
    <n v="22050"/>
    <x v="1"/>
    <x v="1"/>
    <n v="90000"/>
    <x v="1"/>
    <x v="5"/>
    <s v="Bachelors"/>
    <x v="4"/>
    <x v="0"/>
    <x v="1"/>
    <x v="3"/>
    <x v="2"/>
    <n v="38"/>
    <x v="0"/>
    <x v="1"/>
  </r>
  <r>
    <n v="25394"/>
    <x v="0"/>
    <x v="1"/>
    <n v="60000"/>
    <x v="1"/>
    <x v="0"/>
    <s v="Graduate Degree"/>
    <x v="2"/>
    <x v="0"/>
    <x v="0"/>
    <x v="1"/>
    <x v="2"/>
    <n v="34"/>
    <x v="0"/>
    <x v="1"/>
  </r>
  <r>
    <n v="19747"/>
    <x v="0"/>
    <x v="1"/>
    <n v="50000"/>
    <x v="0"/>
    <x v="5"/>
    <s v="Bachelors"/>
    <x v="4"/>
    <x v="0"/>
    <x v="2"/>
    <x v="4"/>
    <x v="2"/>
    <n v="63"/>
    <x v="1"/>
    <x v="0"/>
  </r>
  <r>
    <n v="23195"/>
    <x v="1"/>
    <x v="1"/>
    <n v="50000"/>
    <x v="0"/>
    <x v="1"/>
    <s v="Bachelors"/>
    <x v="0"/>
    <x v="0"/>
    <x v="2"/>
    <x v="1"/>
    <x v="2"/>
    <n v="41"/>
    <x v="0"/>
    <x v="1"/>
  </r>
  <r>
    <n v="21695"/>
    <x v="0"/>
    <x v="1"/>
    <n v="60000"/>
    <x v="1"/>
    <x v="3"/>
    <s v="Graduate Degree"/>
    <x v="0"/>
    <x v="0"/>
    <x v="0"/>
    <x v="3"/>
    <x v="2"/>
    <n v="39"/>
    <x v="0"/>
    <x v="1"/>
  </r>
  <r>
    <n v="13934"/>
    <x v="0"/>
    <x v="1"/>
    <n v="40000"/>
    <x v="0"/>
    <x v="5"/>
    <s v="High School"/>
    <x v="0"/>
    <x v="0"/>
    <x v="2"/>
    <x v="1"/>
    <x v="2"/>
    <n v="46"/>
    <x v="0"/>
    <x v="0"/>
  </r>
  <r>
    <n v="13337"/>
    <x v="0"/>
    <x v="0"/>
    <n v="80000"/>
    <x v="1"/>
    <x v="2"/>
    <s v="Bachelors"/>
    <x v="4"/>
    <x v="0"/>
    <x v="2"/>
    <x v="2"/>
    <x v="2"/>
    <n v="64"/>
    <x v="1"/>
    <x v="0"/>
  </r>
  <r>
    <n v="27190"/>
    <x v="0"/>
    <x v="0"/>
    <n v="40000"/>
    <x v="0"/>
    <x v="1"/>
    <s v="Partial College"/>
    <x v="1"/>
    <x v="0"/>
    <x v="1"/>
    <x v="3"/>
    <x v="2"/>
    <n v="32"/>
    <x v="0"/>
    <x v="0"/>
  </r>
  <r>
    <n v="28657"/>
    <x v="1"/>
    <x v="1"/>
    <n v="60000"/>
    <x v="1"/>
    <x v="4"/>
    <s v="Bachelors"/>
    <x v="0"/>
    <x v="0"/>
    <x v="0"/>
    <x v="1"/>
    <x v="2"/>
    <n v="36"/>
    <x v="0"/>
    <x v="1"/>
  </r>
  <r>
    <n v="21713"/>
    <x v="1"/>
    <x v="1"/>
    <n v="80000"/>
    <x v="1"/>
    <x v="2"/>
    <s v="Graduate Degree"/>
    <x v="0"/>
    <x v="1"/>
    <x v="0"/>
    <x v="0"/>
    <x v="2"/>
    <n v="47"/>
    <x v="0"/>
    <x v="0"/>
  </r>
  <r>
    <n v="21752"/>
    <x v="0"/>
    <x v="1"/>
    <n v="60000"/>
    <x v="1"/>
    <x v="1"/>
    <s v="Graduate Degree"/>
    <x v="4"/>
    <x v="0"/>
    <x v="2"/>
    <x v="4"/>
    <x v="2"/>
    <n v="64"/>
    <x v="1"/>
    <x v="0"/>
  </r>
  <r>
    <n v="27273"/>
    <x v="1"/>
    <x v="1"/>
    <n v="70000"/>
    <x v="1"/>
    <x v="1"/>
    <s v="Graduate Degree"/>
    <x v="2"/>
    <x v="1"/>
    <x v="0"/>
    <x v="0"/>
    <x v="2"/>
    <n v="35"/>
    <x v="0"/>
    <x v="1"/>
  </r>
  <r>
    <n v="22719"/>
    <x v="1"/>
    <x v="1"/>
    <n v="110000"/>
    <x v="2"/>
    <x v="1"/>
    <s v="Bachelors"/>
    <x v="4"/>
    <x v="0"/>
    <x v="3"/>
    <x v="1"/>
    <x v="2"/>
    <n v="40"/>
    <x v="0"/>
    <x v="1"/>
  </r>
  <r>
    <n v="22042"/>
    <x v="0"/>
    <x v="0"/>
    <n v="70000"/>
    <x v="1"/>
    <x v="3"/>
    <s v="Partial College"/>
    <x v="0"/>
    <x v="0"/>
    <x v="2"/>
    <x v="2"/>
    <x v="2"/>
    <n v="34"/>
    <x v="0"/>
    <x v="1"/>
  </r>
  <r>
    <n v="21451"/>
    <x v="0"/>
    <x v="0"/>
    <n v="40000"/>
    <x v="0"/>
    <x v="5"/>
    <s v="High School"/>
    <x v="2"/>
    <x v="0"/>
    <x v="2"/>
    <x v="4"/>
    <x v="2"/>
    <n v="61"/>
    <x v="1"/>
    <x v="0"/>
  </r>
  <r>
    <n v="20754"/>
    <x v="0"/>
    <x v="1"/>
    <n v="30000"/>
    <x v="0"/>
    <x v="4"/>
    <s v="High School"/>
    <x v="0"/>
    <x v="0"/>
    <x v="2"/>
    <x v="3"/>
    <x v="2"/>
    <n v="51"/>
    <x v="0"/>
    <x v="0"/>
  </r>
  <r>
    <n v="12153"/>
    <x v="1"/>
    <x v="0"/>
    <n v="70000"/>
    <x v="1"/>
    <x v="1"/>
    <s v="Partial College"/>
    <x v="2"/>
    <x v="0"/>
    <x v="1"/>
    <x v="2"/>
    <x v="2"/>
    <n v="49"/>
    <x v="0"/>
    <x v="1"/>
  </r>
  <r>
    <n v="16895"/>
    <x v="0"/>
    <x v="0"/>
    <n v="40000"/>
    <x v="0"/>
    <x v="1"/>
    <s v="Partial College"/>
    <x v="2"/>
    <x v="1"/>
    <x v="2"/>
    <x v="3"/>
    <x v="2"/>
    <n v="54"/>
    <x v="0"/>
    <x v="1"/>
  </r>
  <r>
    <n v="26728"/>
    <x v="1"/>
    <x v="1"/>
    <n v="70000"/>
    <x v="1"/>
    <x v="1"/>
    <s v="Graduate Degree"/>
    <x v="4"/>
    <x v="1"/>
    <x v="2"/>
    <x v="3"/>
    <x v="2"/>
    <n v="53"/>
    <x v="0"/>
    <x v="1"/>
  </r>
  <r>
    <n v="11090"/>
    <x v="1"/>
    <x v="1"/>
    <n v="90000"/>
    <x v="1"/>
    <x v="4"/>
    <s v="Partial College"/>
    <x v="2"/>
    <x v="0"/>
    <x v="1"/>
    <x v="1"/>
    <x v="2"/>
    <n v="48"/>
    <x v="0"/>
    <x v="1"/>
  </r>
  <r>
    <n v="15862"/>
    <x v="1"/>
    <x v="0"/>
    <n v="50000"/>
    <x v="0"/>
    <x v="3"/>
    <s v="Graduate Degree"/>
    <x v="0"/>
    <x v="0"/>
    <x v="0"/>
    <x v="3"/>
    <x v="2"/>
    <n v="33"/>
    <x v="0"/>
    <x v="1"/>
  </r>
  <r>
    <n v="26495"/>
    <x v="1"/>
    <x v="0"/>
    <n v="40000"/>
    <x v="0"/>
    <x v="4"/>
    <s v="High School"/>
    <x v="2"/>
    <x v="0"/>
    <x v="2"/>
    <x v="4"/>
    <x v="2"/>
    <n v="57"/>
    <x v="1"/>
    <x v="0"/>
  </r>
  <r>
    <n v="11823"/>
    <x v="0"/>
    <x v="0"/>
    <n v="70000"/>
    <x v="1"/>
    <x v="3"/>
    <s v="Graduate Degree"/>
    <x v="2"/>
    <x v="0"/>
    <x v="0"/>
    <x v="1"/>
    <x v="2"/>
    <n v="39"/>
    <x v="0"/>
    <x v="0"/>
  </r>
  <r>
    <n v="23449"/>
    <x v="0"/>
    <x v="1"/>
    <n v="60000"/>
    <x v="1"/>
    <x v="4"/>
    <s v="High School"/>
    <x v="2"/>
    <x v="0"/>
    <x v="2"/>
    <x v="2"/>
    <x v="2"/>
    <n v="48"/>
    <x v="0"/>
    <x v="0"/>
  </r>
  <r>
    <n v="23459"/>
    <x v="0"/>
    <x v="1"/>
    <n v="60000"/>
    <x v="1"/>
    <x v="4"/>
    <s v="High School"/>
    <x v="2"/>
    <x v="0"/>
    <x v="2"/>
    <x v="2"/>
    <x v="2"/>
    <n v="50"/>
    <x v="0"/>
    <x v="0"/>
  </r>
  <r>
    <n v="19543"/>
    <x v="0"/>
    <x v="1"/>
    <n v="70000"/>
    <x v="1"/>
    <x v="2"/>
    <s v="Graduate Degree"/>
    <x v="2"/>
    <x v="1"/>
    <x v="4"/>
    <x v="4"/>
    <x v="2"/>
    <n v="47"/>
    <x v="0"/>
    <x v="0"/>
  </r>
  <r>
    <n v="14914"/>
    <x v="0"/>
    <x v="0"/>
    <n v="40000"/>
    <x v="0"/>
    <x v="0"/>
    <s v="Partial College"/>
    <x v="1"/>
    <x v="0"/>
    <x v="1"/>
    <x v="3"/>
    <x v="2"/>
    <n v="49"/>
    <x v="0"/>
    <x v="1"/>
  </r>
  <r>
    <n v="12033"/>
    <x v="1"/>
    <x v="0"/>
    <n v="40000"/>
    <x v="0"/>
    <x v="3"/>
    <s v="High School"/>
    <x v="0"/>
    <x v="1"/>
    <x v="2"/>
    <x v="0"/>
    <x v="2"/>
    <n v="27"/>
    <x v="2"/>
    <x v="1"/>
  </r>
  <r>
    <n v="11941"/>
    <x v="1"/>
    <x v="1"/>
    <n v="60000"/>
    <x v="1"/>
    <x v="3"/>
    <s v="Partial College"/>
    <x v="0"/>
    <x v="0"/>
    <x v="0"/>
    <x v="2"/>
    <x v="2"/>
    <n v="29"/>
    <x v="2"/>
    <x v="0"/>
  </r>
  <r>
    <n v="14389"/>
    <x v="0"/>
    <x v="1"/>
    <n v="60000"/>
    <x v="1"/>
    <x v="4"/>
    <s v="Bachelors"/>
    <x v="4"/>
    <x v="0"/>
    <x v="0"/>
    <x v="1"/>
    <x v="2"/>
    <n v="59"/>
    <x v="1"/>
    <x v="0"/>
  </r>
  <r>
    <n v="18050"/>
    <x v="0"/>
    <x v="0"/>
    <n v="60000"/>
    <x v="1"/>
    <x v="0"/>
    <s v="Partial College"/>
    <x v="0"/>
    <x v="0"/>
    <x v="1"/>
    <x v="0"/>
    <x v="2"/>
    <n v="45"/>
    <x v="0"/>
    <x v="1"/>
  </r>
  <r>
    <n v="19856"/>
    <x v="0"/>
    <x v="0"/>
    <n v="60000"/>
    <x v="1"/>
    <x v="5"/>
    <s v="Bachelors"/>
    <x v="4"/>
    <x v="0"/>
    <x v="2"/>
    <x v="1"/>
    <x v="2"/>
    <n v="60"/>
    <x v="1"/>
    <x v="0"/>
  </r>
  <r>
    <n v="11663"/>
    <x v="0"/>
    <x v="1"/>
    <n v="70000"/>
    <x v="1"/>
    <x v="5"/>
    <s v="Graduate Degree"/>
    <x v="2"/>
    <x v="0"/>
    <x v="0"/>
    <x v="0"/>
    <x v="2"/>
    <n v="36"/>
    <x v="0"/>
    <x v="1"/>
  </r>
  <r>
    <n v="27740"/>
    <x v="0"/>
    <x v="0"/>
    <n v="40000"/>
    <x v="0"/>
    <x v="3"/>
    <s v="High School"/>
    <x v="0"/>
    <x v="0"/>
    <x v="2"/>
    <x v="2"/>
    <x v="2"/>
    <n v="27"/>
    <x v="2"/>
    <x v="0"/>
  </r>
  <r>
    <n v="23455"/>
    <x v="1"/>
    <x v="1"/>
    <n v="80000"/>
    <x v="1"/>
    <x v="4"/>
    <s v="Partial High School"/>
    <x v="0"/>
    <x v="1"/>
    <x v="2"/>
    <x v="3"/>
    <x v="2"/>
    <n v="50"/>
    <x v="0"/>
    <x v="0"/>
  </r>
  <r>
    <n v="15292"/>
    <x v="1"/>
    <x v="0"/>
    <n v="60000"/>
    <x v="1"/>
    <x v="0"/>
    <s v="Graduate Degree"/>
    <x v="0"/>
    <x v="0"/>
    <x v="0"/>
    <x v="3"/>
    <x v="2"/>
    <n v="35"/>
    <x v="0"/>
    <x v="0"/>
  </r>
  <r>
    <n v="21587"/>
    <x v="0"/>
    <x v="0"/>
    <n v="60000"/>
    <x v="1"/>
    <x v="0"/>
    <s v="Graduate Degree"/>
    <x v="0"/>
    <x v="0"/>
    <x v="0"/>
    <x v="1"/>
    <x v="2"/>
    <n v="34"/>
    <x v="0"/>
    <x v="1"/>
  </r>
  <r>
    <n v="23513"/>
    <x v="0"/>
    <x v="0"/>
    <n v="40000"/>
    <x v="0"/>
    <x v="1"/>
    <s v="Partial College"/>
    <x v="2"/>
    <x v="0"/>
    <x v="2"/>
    <x v="2"/>
    <x v="2"/>
    <n v="54"/>
    <x v="0"/>
    <x v="0"/>
  </r>
  <r>
    <n v="24322"/>
    <x v="0"/>
    <x v="0"/>
    <n v="60000"/>
    <x v="1"/>
    <x v="5"/>
    <s v="Bachelors"/>
    <x v="0"/>
    <x v="1"/>
    <x v="2"/>
    <x v="0"/>
    <x v="2"/>
    <n v="42"/>
    <x v="0"/>
    <x v="0"/>
  </r>
  <r>
    <n v="26298"/>
    <x v="0"/>
    <x v="0"/>
    <n v="50000"/>
    <x v="0"/>
    <x v="0"/>
    <s v="Bachelors"/>
    <x v="0"/>
    <x v="0"/>
    <x v="0"/>
    <x v="1"/>
    <x v="2"/>
    <n v="34"/>
    <x v="0"/>
    <x v="1"/>
  </r>
  <r>
    <n v="25419"/>
    <x v="1"/>
    <x v="1"/>
    <n v="50000"/>
    <x v="0"/>
    <x v="4"/>
    <s v="Bachelors"/>
    <x v="0"/>
    <x v="1"/>
    <x v="1"/>
    <x v="0"/>
    <x v="2"/>
    <n v="38"/>
    <x v="0"/>
    <x v="1"/>
  </r>
  <r>
    <n v="13343"/>
    <x v="0"/>
    <x v="0"/>
    <n v="90000"/>
    <x v="1"/>
    <x v="2"/>
    <s v="Bachelors"/>
    <x v="4"/>
    <x v="0"/>
    <x v="2"/>
    <x v="3"/>
    <x v="2"/>
    <n v="63"/>
    <x v="1"/>
    <x v="1"/>
  </r>
  <r>
    <n v="11303"/>
    <x v="1"/>
    <x v="0"/>
    <n v="90000"/>
    <x v="1"/>
    <x v="5"/>
    <s v="High School"/>
    <x v="2"/>
    <x v="1"/>
    <x v="4"/>
    <x v="3"/>
    <x v="2"/>
    <n v="45"/>
    <x v="0"/>
    <x v="1"/>
  </r>
  <r>
    <n v="21693"/>
    <x v="1"/>
    <x v="0"/>
    <n v="60000"/>
    <x v="1"/>
    <x v="3"/>
    <s v="Graduate Degree"/>
    <x v="0"/>
    <x v="1"/>
    <x v="0"/>
    <x v="0"/>
    <x v="2"/>
    <n v="40"/>
    <x v="0"/>
    <x v="0"/>
  </r>
  <r>
    <n v="28056"/>
    <x v="0"/>
    <x v="1"/>
    <n v="70000"/>
    <x v="1"/>
    <x v="4"/>
    <s v="Partial High School"/>
    <x v="0"/>
    <x v="0"/>
    <x v="2"/>
    <x v="4"/>
    <x v="2"/>
    <n v="53"/>
    <x v="0"/>
    <x v="0"/>
  </r>
  <r>
    <n v="11788"/>
    <x v="1"/>
    <x v="0"/>
    <n v="70000"/>
    <x v="1"/>
    <x v="0"/>
    <s v="Graduate Degree"/>
    <x v="2"/>
    <x v="0"/>
    <x v="0"/>
    <x v="1"/>
    <x v="2"/>
    <n v="34"/>
    <x v="0"/>
    <x v="0"/>
  </r>
  <r>
    <n v="22296"/>
    <x v="0"/>
    <x v="1"/>
    <n v="70000"/>
    <x v="1"/>
    <x v="3"/>
    <s v="Bachelors"/>
    <x v="2"/>
    <x v="1"/>
    <x v="1"/>
    <x v="0"/>
    <x v="2"/>
    <n v="38"/>
    <x v="0"/>
    <x v="0"/>
  </r>
  <r>
    <n v="15319"/>
    <x v="0"/>
    <x v="0"/>
    <n v="70000"/>
    <x v="1"/>
    <x v="5"/>
    <s v="Bachelors"/>
    <x v="4"/>
    <x v="1"/>
    <x v="1"/>
    <x v="3"/>
    <x v="2"/>
    <n v="59"/>
    <x v="1"/>
    <x v="0"/>
  </r>
  <r>
    <n v="17654"/>
    <x v="1"/>
    <x v="0"/>
    <n v="40000"/>
    <x v="0"/>
    <x v="1"/>
    <s v="Partial College"/>
    <x v="1"/>
    <x v="0"/>
    <x v="1"/>
    <x v="3"/>
    <x v="2"/>
    <n v="30"/>
    <x v="2"/>
    <x v="1"/>
  </r>
  <r>
    <n v="14662"/>
    <x v="0"/>
    <x v="1"/>
    <n v="60000"/>
    <x v="1"/>
    <x v="0"/>
    <s v="Bachelors"/>
    <x v="2"/>
    <x v="0"/>
    <x v="1"/>
    <x v="0"/>
    <x v="2"/>
    <n v="48"/>
    <x v="0"/>
    <x v="1"/>
  </r>
  <r>
    <n v="17541"/>
    <x v="0"/>
    <x v="0"/>
    <n v="40000"/>
    <x v="0"/>
    <x v="5"/>
    <s v="High School"/>
    <x v="0"/>
    <x v="0"/>
    <x v="2"/>
    <x v="1"/>
    <x v="2"/>
    <n v="43"/>
    <x v="0"/>
    <x v="0"/>
  </r>
  <r>
    <n v="13886"/>
    <x v="0"/>
    <x v="0"/>
    <n v="70000"/>
    <x v="1"/>
    <x v="5"/>
    <s v="Graduate Degree"/>
    <x v="2"/>
    <x v="0"/>
    <x v="0"/>
    <x v="1"/>
    <x v="2"/>
    <n v="35"/>
    <x v="0"/>
    <x v="1"/>
  </r>
  <r>
    <n v="13073"/>
    <x v="0"/>
    <x v="0"/>
    <n v="60000"/>
    <x v="1"/>
    <x v="3"/>
    <s v="Partial College"/>
    <x v="2"/>
    <x v="0"/>
    <x v="2"/>
    <x v="2"/>
    <x v="2"/>
    <n v="30"/>
    <x v="2"/>
    <x v="0"/>
  </r>
  <r>
    <n v="21940"/>
    <x v="0"/>
    <x v="1"/>
    <n v="90000"/>
    <x v="1"/>
    <x v="2"/>
    <s v="Graduate Degree"/>
    <x v="2"/>
    <x v="0"/>
    <x v="0"/>
    <x v="0"/>
    <x v="2"/>
    <n v="47"/>
    <x v="0"/>
    <x v="1"/>
  </r>
  <r>
    <n v="20196"/>
    <x v="0"/>
    <x v="1"/>
    <n v="60000"/>
    <x v="1"/>
    <x v="0"/>
    <s v="Partial College"/>
    <x v="0"/>
    <x v="0"/>
    <x v="1"/>
    <x v="1"/>
    <x v="2"/>
    <n v="45"/>
    <x v="0"/>
    <x v="1"/>
  </r>
  <r>
    <n v="23491"/>
    <x v="1"/>
    <x v="1"/>
    <n v="100000"/>
    <x v="1"/>
    <x v="3"/>
    <s v="Partial College"/>
    <x v="2"/>
    <x v="1"/>
    <x v="3"/>
    <x v="3"/>
    <x v="2"/>
    <n v="45"/>
    <x v="0"/>
    <x v="0"/>
  </r>
  <r>
    <n v="16651"/>
    <x v="0"/>
    <x v="0"/>
    <n v="120000"/>
    <x v="2"/>
    <x v="4"/>
    <s v="Bachelors"/>
    <x v="4"/>
    <x v="0"/>
    <x v="4"/>
    <x v="2"/>
    <x v="2"/>
    <n v="62"/>
    <x v="1"/>
    <x v="0"/>
  </r>
  <r>
    <n v="16813"/>
    <x v="0"/>
    <x v="1"/>
    <n v="60000"/>
    <x v="1"/>
    <x v="4"/>
    <s v="Partial College"/>
    <x v="2"/>
    <x v="0"/>
    <x v="2"/>
    <x v="4"/>
    <x v="2"/>
    <n v="55"/>
    <x v="1"/>
    <x v="0"/>
  </r>
  <r>
    <n v="16007"/>
    <x v="0"/>
    <x v="0"/>
    <n v="90000"/>
    <x v="1"/>
    <x v="2"/>
    <s v="Bachelors"/>
    <x v="4"/>
    <x v="0"/>
    <x v="2"/>
    <x v="3"/>
    <x v="2"/>
    <n v="66"/>
    <x v="1"/>
    <x v="1"/>
  </r>
  <r>
    <n v="27434"/>
    <x v="1"/>
    <x v="1"/>
    <n v="70000"/>
    <x v="1"/>
    <x v="5"/>
    <s v="Partial College"/>
    <x v="2"/>
    <x v="0"/>
    <x v="1"/>
    <x v="4"/>
    <x v="2"/>
    <n v="56"/>
    <x v="1"/>
    <x v="0"/>
  </r>
  <r>
    <n v="27756"/>
    <x v="1"/>
    <x v="0"/>
    <n v="50000"/>
    <x v="0"/>
    <x v="1"/>
    <s v="Bachelors"/>
    <x v="0"/>
    <x v="1"/>
    <x v="1"/>
    <x v="0"/>
    <x v="2"/>
    <n v="40"/>
    <x v="0"/>
    <x v="0"/>
  </r>
  <r>
    <n v="23818"/>
    <x v="0"/>
    <x v="0"/>
    <n v="50000"/>
    <x v="0"/>
    <x v="3"/>
    <s v="Graduate Degree"/>
    <x v="0"/>
    <x v="0"/>
    <x v="0"/>
    <x v="3"/>
    <x v="2"/>
    <n v="33"/>
    <x v="0"/>
    <x v="1"/>
  </r>
  <r>
    <n v="19012"/>
    <x v="0"/>
    <x v="1"/>
    <n v="80000"/>
    <x v="1"/>
    <x v="1"/>
    <s v="Bachelors"/>
    <x v="4"/>
    <x v="0"/>
    <x v="1"/>
    <x v="3"/>
    <x v="2"/>
    <n v="56"/>
    <x v="1"/>
    <x v="0"/>
  </r>
  <r>
    <n v="18329"/>
    <x v="1"/>
    <x v="1"/>
    <n v="30000"/>
    <x v="0"/>
    <x v="3"/>
    <s v="Partial High School"/>
    <x v="1"/>
    <x v="1"/>
    <x v="2"/>
    <x v="2"/>
    <x v="2"/>
    <n v="27"/>
    <x v="2"/>
    <x v="0"/>
  </r>
  <r>
    <n v="29037"/>
    <x v="0"/>
    <x v="1"/>
    <n v="60000"/>
    <x v="1"/>
    <x v="3"/>
    <s v="Graduate Degree"/>
    <x v="2"/>
    <x v="1"/>
    <x v="0"/>
    <x v="0"/>
    <x v="2"/>
    <n v="39"/>
    <x v="0"/>
    <x v="0"/>
  </r>
  <r>
    <n v="26576"/>
    <x v="0"/>
    <x v="0"/>
    <n v="60000"/>
    <x v="1"/>
    <x v="3"/>
    <s v="Partial College"/>
    <x v="0"/>
    <x v="0"/>
    <x v="2"/>
    <x v="2"/>
    <x v="2"/>
    <n v="31"/>
    <x v="0"/>
    <x v="0"/>
  </r>
  <r>
    <n v="12192"/>
    <x v="1"/>
    <x v="0"/>
    <n v="60000"/>
    <x v="1"/>
    <x v="4"/>
    <s v="Partial High School"/>
    <x v="0"/>
    <x v="1"/>
    <x v="2"/>
    <x v="3"/>
    <x v="2"/>
    <n v="51"/>
    <x v="0"/>
    <x v="0"/>
  </r>
  <r>
    <n v="14887"/>
    <x v="0"/>
    <x v="0"/>
    <n v="30000"/>
    <x v="0"/>
    <x v="0"/>
    <s v="High School"/>
    <x v="1"/>
    <x v="0"/>
    <x v="1"/>
    <x v="2"/>
    <x v="2"/>
    <n v="52"/>
    <x v="0"/>
    <x v="0"/>
  </r>
  <r>
    <n v="11734"/>
    <x v="0"/>
    <x v="1"/>
    <n v="60000"/>
    <x v="1"/>
    <x v="0"/>
    <s v="Partial College"/>
    <x v="0"/>
    <x v="1"/>
    <x v="1"/>
    <x v="0"/>
    <x v="2"/>
    <n v="47"/>
    <x v="0"/>
    <x v="0"/>
  </r>
  <r>
    <n v="17462"/>
    <x v="0"/>
    <x v="1"/>
    <n v="70000"/>
    <x v="1"/>
    <x v="1"/>
    <s v="Graduate Degree"/>
    <x v="4"/>
    <x v="0"/>
    <x v="2"/>
    <x v="2"/>
    <x v="2"/>
    <n v="53"/>
    <x v="0"/>
    <x v="1"/>
  </r>
  <r>
    <n v="20659"/>
    <x v="0"/>
    <x v="1"/>
    <n v="70000"/>
    <x v="1"/>
    <x v="1"/>
    <s v="Graduate Degree"/>
    <x v="2"/>
    <x v="0"/>
    <x v="0"/>
    <x v="0"/>
    <x v="2"/>
    <n v="35"/>
    <x v="0"/>
    <x v="1"/>
  </r>
  <r>
    <n v="28004"/>
    <x v="0"/>
    <x v="0"/>
    <n v="60000"/>
    <x v="1"/>
    <x v="1"/>
    <s v="Bachelors"/>
    <x v="4"/>
    <x v="0"/>
    <x v="2"/>
    <x v="4"/>
    <x v="2"/>
    <n v="66"/>
    <x v="1"/>
    <x v="0"/>
  </r>
  <r>
    <n v="19741"/>
    <x v="1"/>
    <x v="0"/>
    <n v="80000"/>
    <x v="1"/>
    <x v="5"/>
    <s v="Graduate Degree"/>
    <x v="4"/>
    <x v="0"/>
    <x v="2"/>
    <x v="2"/>
    <x v="2"/>
    <n v="65"/>
    <x v="1"/>
    <x v="0"/>
  </r>
  <r>
    <n v="17450"/>
    <x v="0"/>
    <x v="1"/>
    <n v="80000"/>
    <x v="1"/>
    <x v="2"/>
    <s v="Partial College"/>
    <x v="2"/>
    <x v="0"/>
    <x v="4"/>
    <x v="2"/>
    <x v="2"/>
    <n v="45"/>
    <x v="0"/>
    <x v="0"/>
  </r>
  <r>
    <n v="17337"/>
    <x v="1"/>
    <x v="1"/>
    <n v="40000"/>
    <x v="0"/>
    <x v="3"/>
    <s v="High School"/>
    <x v="0"/>
    <x v="0"/>
    <x v="1"/>
    <x v="2"/>
    <x v="2"/>
    <n v="31"/>
    <x v="0"/>
    <x v="0"/>
  </r>
  <r>
    <n v="18594"/>
    <x v="1"/>
    <x v="0"/>
    <n v="80000"/>
    <x v="1"/>
    <x v="1"/>
    <s v="Bachelors"/>
    <x v="0"/>
    <x v="0"/>
    <x v="4"/>
    <x v="4"/>
    <x v="2"/>
    <n v="40"/>
    <x v="0"/>
    <x v="1"/>
  </r>
  <r>
    <n v="15982"/>
    <x v="0"/>
    <x v="1"/>
    <n v="110000"/>
    <x v="2"/>
    <x v="2"/>
    <s v="Partial College"/>
    <x v="2"/>
    <x v="0"/>
    <x v="3"/>
    <x v="1"/>
    <x v="2"/>
    <n v="46"/>
    <x v="0"/>
    <x v="0"/>
  </r>
  <r>
    <n v="28625"/>
    <x v="1"/>
    <x v="1"/>
    <n v="40000"/>
    <x v="0"/>
    <x v="4"/>
    <s v="Partial College"/>
    <x v="1"/>
    <x v="1"/>
    <x v="1"/>
    <x v="3"/>
    <x v="2"/>
    <n v="47"/>
    <x v="0"/>
    <x v="1"/>
  </r>
  <r>
    <n v="11269"/>
    <x v="0"/>
    <x v="1"/>
    <n v="130000"/>
    <x v="2"/>
    <x v="4"/>
    <s v="Graduate Degree"/>
    <x v="4"/>
    <x v="0"/>
    <x v="2"/>
    <x v="0"/>
    <x v="2"/>
    <n v="41"/>
    <x v="0"/>
    <x v="0"/>
  </r>
  <r>
    <n v="25148"/>
    <x v="0"/>
    <x v="1"/>
    <n v="60000"/>
    <x v="1"/>
    <x v="4"/>
    <s v="High School"/>
    <x v="2"/>
    <x v="1"/>
    <x v="2"/>
    <x v="3"/>
    <x v="2"/>
    <n v="48"/>
    <x v="0"/>
    <x v="1"/>
  </r>
  <r>
    <n v="13920"/>
    <x v="1"/>
    <x v="0"/>
    <n v="50000"/>
    <x v="0"/>
    <x v="5"/>
    <s v="Bachelors"/>
    <x v="0"/>
    <x v="0"/>
    <x v="2"/>
    <x v="0"/>
    <x v="2"/>
    <n v="42"/>
    <x v="0"/>
    <x v="0"/>
  </r>
  <r>
    <n v="23704"/>
    <x v="1"/>
    <x v="1"/>
    <n v="40000"/>
    <x v="0"/>
    <x v="2"/>
    <s v="High School"/>
    <x v="2"/>
    <x v="0"/>
    <x v="3"/>
    <x v="4"/>
    <x v="2"/>
    <n v="60"/>
    <x v="1"/>
    <x v="1"/>
  </r>
  <r>
    <n v="28972"/>
    <x v="1"/>
    <x v="0"/>
    <n v="60000"/>
    <x v="1"/>
    <x v="1"/>
    <s v="Graduate Degree"/>
    <x v="4"/>
    <x v="0"/>
    <x v="2"/>
    <x v="4"/>
    <x v="2"/>
    <n v="66"/>
    <x v="1"/>
    <x v="0"/>
  </r>
  <r>
    <n v="22730"/>
    <x v="0"/>
    <x v="1"/>
    <n v="70000"/>
    <x v="1"/>
    <x v="2"/>
    <s v="Bachelors"/>
    <x v="4"/>
    <x v="0"/>
    <x v="2"/>
    <x v="4"/>
    <x v="2"/>
    <n v="63"/>
    <x v="1"/>
    <x v="0"/>
  </r>
  <r>
    <n v="29134"/>
    <x v="0"/>
    <x v="1"/>
    <n v="60000"/>
    <x v="1"/>
    <x v="5"/>
    <s v="Bachelors"/>
    <x v="0"/>
    <x v="1"/>
    <x v="4"/>
    <x v="4"/>
    <x v="2"/>
    <n v="42"/>
    <x v="0"/>
    <x v="0"/>
  </r>
  <r>
    <n v="14332"/>
    <x v="1"/>
    <x v="0"/>
    <n v="30000"/>
    <x v="0"/>
    <x v="3"/>
    <s v="High School"/>
    <x v="0"/>
    <x v="1"/>
    <x v="2"/>
    <x v="2"/>
    <x v="2"/>
    <n v="26"/>
    <x v="2"/>
    <x v="0"/>
  </r>
  <r>
    <n v="19117"/>
    <x v="1"/>
    <x v="0"/>
    <n v="60000"/>
    <x v="1"/>
    <x v="0"/>
    <s v="Graduate Degree"/>
    <x v="2"/>
    <x v="0"/>
    <x v="0"/>
    <x v="1"/>
    <x v="2"/>
    <n v="36"/>
    <x v="0"/>
    <x v="1"/>
  </r>
  <r>
    <n v="22864"/>
    <x v="0"/>
    <x v="1"/>
    <n v="90000"/>
    <x v="1"/>
    <x v="4"/>
    <s v="Partial College"/>
    <x v="2"/>
    <x v="1"/>
    <x v="0"/>
    <x v="2"/>
    <x v="2"/>
    <n v="49"/>
    <x v="0"/>
    <x v="1"/>
  </r>
  <r>
    <n v="11292"/>
    <x v="1"/>
    <x v="1"/>
    <n v="150000"/>
    <x v="2"/>
    <x v="0"/>
    <s v="Partial College"/>
    <x v="2"/>
    <x v="1"/>
    <x v="4"/>
    <x v="0"/>
    <x v="2"/>
    <n v="44"/>
    <x v="0"/>
    <x v="1"/>
  </r>
  <r>
    <n v="13466"/>
    <x v="0"/>
    <x v="1"/>
    <n v="80000"/>
    <x v="1"/>
    <x v="2"/>
    <s v="Partial College"/>
    <x v="2"/>
    <x v="0"/>
    <x v="4"/>
    <x v="3"/>
    <x v="2"/>
    <n v="46"/>
    <x v="0"/>
    <x v="0"/>
  </r>
  <r>
    <n v="23731"/>
    <x v="0"/>
    <x v="1"/>
    <n v="60000"/>
    <x v="1"/>
    <x v="4"/>
    <s v="High School"/>
    <x v="2"/>
    <x v="0"/>
    <x v="2"/>
    <x v="1"/>
    <x v="2"/>
    <n v="54"/>
    <x v="0"/>
    <x v="1"/>
  </r>
  <r>
    <n v="28672"/>
    <x v="1"/>
    <x v="1"/>
    <n v="70000"/>
    <x v="1"/>
    <x v="5"/>
    <s v="Graduate Degree"/>
    <x v="2"/>
    <x v="0"/>
    <x v="0"/>
    <x v="1"/>
    <x v="2"/>
    <n v="35"/>
    <x v="0"/>
    <x v="1"/>
  </r>
  <r>
    <n v="11809"/>
    <x v="0"/>
    <x v="1"/>
    <n v="60000"/>
    <x v="1"/>
    <x v="4"/>
    <s v="Bachelors"/>
    <x v="0"/>
    <x v="0"/>
    <x v="0"/>
    <x v="0"/>
    <x v="2"/>
    <n v="38"/>
    <x v="0"/>
    <x v="1"/>
  </r>
  <r>
    <n v="19664"/>
    <x v="1"/>
    <x v="1"/>
    <n v="100000"/>
    <x v="1"/>
    <x v="1"/>
    <s v="Bachelors"/>
    <x v="4"/>
    <x v="1"/>
    <x v="4"/>
    <x v="3"/>
    <x v="2"/>
    <n v="38"/>
    <x v="0"/>
    <x v="0"/>
  </r>
  <r>
    <n v="12121"/>
    <x v="1"/>
    <x v="1"/>
    <n v="60000"/>
    <x v="1"/>
    <x v="1"/>
    <s v="High School"/>
    <x v="2"/>
    <x v="0"/>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DE2850-F652-4A3B-86AF-CE0D356FE1C5}"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Income Bracket">
  <location ref="A38:D43" firstHeaderRow="1" firstDataRow="2" firstDataCol="1"/>
  <pivotFields count="15">
    <pivotField showAll="0"/>
    <pivotField showAll="0">
      <items count="3">
        <item x="0"/>
        <item x="1"/>
        <item t="default"/>
      </items>
    </pivotField>
    <pivotField showAll="0">
      <items count="3">
        <item x="0"/>
        <item x="1"/>
        <item t="default"/>
      </items>
    </pivotField>
    <pivotField numFmtId="164" showAll="0"/>
    <pivotField axis="axisRow" showAll="0">
      <items count="4">
        <item x="2"/>
        <item x="0"/>
        <item x="1"/>
        <item t="default"/>
      </items>
    </pivotField>
    <pivotField showAll="0"/>
    <pivotField showAll="0"/>
    <pivotField showAll="0">
      <items count="6">
        <item x="1"/>
        <item x="4"/>
        <item x="3"/>
        <item x="2"/>
        <item x="0"/>
        <item t="default"/>
      </items>
    </pivotField>
    <pivotField showAll="0"/>
    <pivotField showAll="0"/>
    <pivotField showAll="0"/>
    <pivotField showAll="0"/>
    <pivotField showAll="0"/>
    <pivotField showAll="0"/>
    <pivotField axis="axisCol" dataField="1" showAll="0">
      <items count="3">
        <item x="0"/>
        <item x="1"/>
        <item t="default"/>
      </items>
    </pivotField>
  </pivotFields>
  <rowFields count="1">
    <field x="4"/>
  </rowFields>
  <rowItems count="4">
    <i>
      <x/>
    </i>
    <i>
      <x v="1"/>
    </i>
    <i>
      <x v="2"/>
    </i>
    <i t="grand">
      <x/>
    </i>
  </rowItems>
  <colFields count="1">
    <field x="14"/>
  </colFields>
  <colItems count="3">
    <i>
      <x/>
    </i>
    <i>
      <x v="1"/>
    </i>
    <i t="grand">
      <x/>
    </i>
  </colItems>
  <dataFields count="1">
    <dataField name="Count of Purchased Bike" fld="14" subtotal="count" baseField="0" baseItem="0"/>
  </dataFields>
  <chartFormats count="2">
    <chartFormat chart="6" format="4" series="1">
      <pivotArea type="data" outline="0" fieldPosition="0">
        <references count="2">
          <reference field="4294967294" count="1" selected="0">
            <x v="0"/>
          </reference>
          <reference field="14" count="1" selected="0">
            <x v="0"/>
          </reference>
        </references>
      </pivotArea>
    </chartFormat>
    <chartFormat chart="6"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04F2A5-44D6-49E9-9969-FD56E24D2C31}"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rowHeaderCaption="Age Bracket">
  <location ref="A21:D26" firstHeaderRow="1" firstDataRow="2" firstDataCol="1"/>
  <pivotFields count="15">
    <pivotField showAll="0"/>
    <pivotField showAll="0">
      <items count="3">
        <item x="0"/>
        <item x="1"/>
        <item t="default"/>
      </items>
    </pivotField>
    <pivotField showAll="0">
      <items count="3">
        <item x="0"/>
        <item x="1"/>
        <item t="default"/>
      </items>
    </pivotField>
    <pivotField numFmtId="164" showAll="0"/>
    <pivotField showAll="0"/>
    <pivotField showAll="0"/>
    <pivotField showAll="0"/>
    <pivotField showAll="0">
      <items count="6">
        <item x="1"/>
        <item x="4"/>
        <item x="3"/>
        <item x="2"/>
        <item x="0"/>
        <item t="default"/>
      </items>
    </pivotField>
    <pivotField showAll="0"/>
    <pivotField showAll="0"/>
    <pivotField showAll="0"/>
    <pivotField showAll="0"/>
    <pivotField showAll="0"/>
    <pivotField axis="axisRow" showAll="0">
      <items count="4">
        <item x="0"/>
        <item x="1"/>
        <item x="2"/>
        <item t="default"/>
      </items>
    </pivotField>
    <pivotField axis="axisCol" dataField="1" showAll="0">
      <items count="3">
        <item x="0"/>
        <item x="1"/>
        <item t="default"/>
      </items>
    </pivotField>
  </pivotFields>
  <rowFields count="1">
    <field x="13"/>
  </rowFields>
  <rowItems count="4">
    <i>
      <x/>
    </i>
    <i>
      <x v="1"/>
    </i>
    <i>
      <x v="2"/>
    </i>
    <i t="grand">
      <x/>
    </i>
  </rowItems>
  <colFields count="1">
    <field x="14"/>
  </colFields>
  <colItems count="3">
    <i>
      <x/>
    </i>
    <i>
      <x v="1"/>
    </i>
    <i t="grand">
      <x/>
    </i>
  </colItems>
  <dataFields count="1">
    <dataField name="Count of Purchased Bike" fld="14" subtotal="count" baseField="0" baseItem="0"/>
  </dataFields>
  <chartFormats count="5">
    <chartFormat chart="7" format="10" series="1">
      <pivotArea type="data" outline="0" fieldPosition="0">
        <references count="2">
          <reference field="4294967294" count="1" selected="0">
            <x v="0"/>
          </reference>
          <reference field="14" count="1" selected="0">
            <x v="0"/>
          </reference>
        </references>
      </pivotArea>
    </chartFormat>
    <chartFormat chart="7" format="11" series="1">
      <pivotArea type="data" outline="0" fieldPosition="0">
        <references count="2">
          <reference field="4294967294" count="1" selected="0">
            <x v="0"/>
          </reference>
          <reference field="14" count="1" selected="0">
            <x v="1"/>
          </reference>
        </references>
      </pivotArea>
    </chartFormat>
    <chartFormat chart="7" format="12">
      <pivotArea type="data" outline="0" fieldPosition="0">
        <references count="3">
          <reference field="4294967294" count="1" selected="0">
            <x v="0"/>
          </reference>
          <reference field="13" count="1" selected="0">
            <x v="0"/>
          </reference>
          <reference field="14" count="1" selected="0">
            <x v="1"/>
          </reference>
        </references>
      </pivotArea>
    </chartFormat>
    <chartFormat chart="7" format="13">
      <pivotArea type="data" outline="0" fieldPosition="0">
        <references count="3">
          <reference field="4294967294" count="1" selected="0">
            <x v="0"/>
          </reference>
          <reference field="13" count="1" selected="0">
            <x v="1"/>
          </reference>
          <reference field="14" count="1" selected="0">
            <x v="1"/>
          </reference>
        </references>
      </pivotArea>
    </chartFormat>
    <chartFormat chart="7" format="14">
      <pivotArea type="data" outline="0" fieldPosition="0">
        <references count="3">
          <reference field="4294967294" count="1" selected="0">
            <x v="0"/>
          </reference>
          <reference field="13" count="1" selected="0">
            <x v="2"/>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354364C-C6A3-4895-A4ED-73D2B6B2D95A}"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Commute Distance">
  <location ref="A47:D54" firstHeaderRow="1" firstDataRow="2" firstDataCol="1"/>
  <pivotFields count="15">
    <pivotField showAll="0"/>
    <pivotField showAll="0">
      <items count="3">
        <item x="0"/>
        <item x="1"/>
        <item t="default"/>
      </items>
    </pivotField>
    <pivotField showAll="0">
      <items count="3">
        <item x="0"/>
        <item x="1"/>
        <item t="default"/>
      </items>
    </pivotField>
    <pivotField numFmtId="164" showAll="0"/>
    <pivotField showAll="0"/>
    <pivotField showAll="0"/>
    <pivotField showAll="0"/>
    <pivotField showAll="0">
      <items count="6">
        <item x="1"/>
        <item x="4"/>
        <item x="3"/>
        <item x="2"/>
        <item x="0"/>
        <item t="default"/>
      </items>
    </pivotField>
    <pivotField showAll="0"/>
    <pivotField showAll="0"/>
    <pivotField axis="axisRow" showAll="0">
      <items count="6">
        <item x="0"/>
        <item x="3"/>
        <item x="1"/>
        <item x="2"/>
        <item x="4"/>
        <item t="default"/>
      </items>
    </pivotField>
    <pivotField showAll="0"/>
    <pivotField showAll="0"/>
    <pivotField showAll="0"/>
    <pivotField axis="axisCol" dataField="1" showAll="0">
      <items count="3">
        <item x="0"/>
        <item x="1"/>
        <item t="default"/>
      </items>
    </pivotField>
  </pivotFields>
  <rowFields count="1">
    <field x="10"/>
  </rowFields>
  <rowItems count="6">
    <i>
      <x/>
    </i>
    <i>
      <x v="1"/>
    </i>
    <i>
      <x v="2"/>
    </i>
    <i>
      <x v="3"/>
    </i>
    <i>
      <x v="4"/>
    </i>
    <i t="grand">
      <x/>
    </i>
  </rowItems>
  <colFields count="1">
    <field x="14"/>
  </colFields>
  <colItems count="3">
    <i>
      <x/>
    </i>
    <i>
      <x v="1"/>
    </i>
    <i t="grand">
      <x/>
    </i>
  </colItems>
  <dataFields count="1">
    <dataField name="Count of Purchased Bike" fld="14" subtotal="count" baseField="0" baseItem="0"/>
  </dataFields>
  <chartFormats count="7">
    <chartFormat chart="6" format="16" series="1">
      <pivotArea type="data" outline="0" fieldPosition="0">
        <references count="2">
          <reference field="4294967294" count="1" selected="0">
            <x v="0"/>
          </reference>
          <reference field="14" count="1" selected="0">
            <x v="0"/>
          </reference>
        </references>
      </pivotArea>
    </chartFormat>
    <chartFormat chart="6" format="17">
      <pivotArea type="data" outline="0" fieldPosition="0">
        <references count="3">
          <reference field="4294967294" count="1" selected="0">
            <x v="0"/>
          </reference>
          <reference field="10" count="1" selected="0">
            <x v="0"/>
          </reference>
          <reference field="14" count="1" selected="0">
            <x v="0"/>
          </reference>
        </references>
      </pivotArea>
    </chartFormat>
    <chartFormat chart="6" format="18">
      <pivotArea type="data" outline="0" fieldPosition="0">
        <references count="3">
          <reference field="4294967294" count="1" selected="0">
            <x v="0"/>
          </reference>
          <reference field="10" count="1" selected="0">
            <x v="2"/>
          </reference>
          <reference field="14" count="1" selected="0">
            <x v="0"/>
          </reference>
        </references>
      </pivotArea>
    </chartFormat>
    <chartFormat chart="6" format="19" series="1">
      <pivotArea type="data" outline="0" fieldPosition="0">
        <references count="2">
          <reference field="4294967294" count="1" selected="0">
            <x v="0"/>
          </reference>
          <reference field="14" count="1" selected="0">
            <x v="1"/>
          </reference>
        </references>
      </pivotArea>
    </chartFormat>
    <chartFormat chart="6" format="20">
      <pivotArea type="data" outline="0" fieldPosition="0">
        <references count="3">
          <reference field="4294967294" count="1" selected="0">
            <x v="0"/>
          </reference>
          <reference field="10" count="1" selected="0">
            <x v="1"/>
          </reference>
          <reference field="14" count="1" selected="0">
            <x v="1"/>
          </reference>
        </references>
      </pivotArea>
    </chartFormat>
    <chartFormat chart="6" format="21">
      <pivotArea type="data" outline="0" fieldPosition="0">
        <references count="3">
          <reference field="4294967294" count="1" selected="0">
            <x v="0"/>
          </reference>
          <reference field="10" count="1" selected="0">
            <x v="3"/>
          </reference>
          <reference field="14" count="1" selected="0">
            <x v="1"/>
          </reference>
        </references>
      </pivotArea>
    </chartFormat>
    <chartFormat chart="6" format="22">
      <pivotArea type="data" outline="0" fieldPosition="0">
        <references count="3">
          <reference field="4294967294" count="1" selected="0">
            <x v="0"/>
          </reference>
          <reference field="10" count="1" selected="0">
            <x v="4"/>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4F31C1F-564F-4510-8B51-DFEBD9484CAF}"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Gender">
  <location ref="A69:D73" firstHeaderRow="1" firstDataRow="2" firstDataCol="1"/>
  <pivotFields count="15">
    <pivotField showAll="0"/>
    <pivotField showAll="0">
      <items count="3">
        <item x="0"/>
        <item x="1"/>
        <item t="default"/>
      </items>
    </pivotField>
    <pivotField axis="axisRow" showAll="0">
      <items count="3">
        <item x="0"/>
        <item x="1"/>
        <item t="default"/>
      </items>
    </pivotField>
    <pivotField numFmtId="164" showAll="0"/>
    <pivotField showAll="0"/>
    <pivotField showAll="0"/>
    <pivotField showAll="0"/>
    <pivotField showAll="0">
      <items count="6">
        <item x="1"/>
        <item x="4"/>
        <item x="3"/>
        <item x="2"/>
        <item x="0"/>
        <item t="default"/>
      </items>
    </pivotField>
    <pivotField showAll="0"/>
    <pivotField showAll="0"/>
    <pivotField showAll="0"/>
    <pivotField showAll="0"/>
    <pivotField showAll="0"/>
    <pivotField showAll="0"/>
    <pivotField axis="axisCol" dataField="1"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Count of Purchased Bike" fld="14" subtotal="count" showDataAs="percentOfRow" baseField="2" baseItem="0" numFmtId="10"/>
  </dataFields>
  <formats count="4">
    <format dxfId="3">
      <pivotArea collapsedLevelsAreSubtotals="1" fieldPosition="0">
        <references count="2">
          <reference field="2" count="1">
            <x v="0"/>
          </reference>
          <reference field="14" count="1" selected="0">
            <x v="0"/>
          </reference>
        </references>
      </pivotArea>
    </format>
    <format dxfId="2">
      <pivotArea collapsedLevelsAreSubtotals="1" fieldPosition="0">
        <references count="2">
          <reference field="2" count="1">
            <x v="0"/>
          </reference>
          <reference field="14" count="1" selected="0">
            <x v="1"/>
          </reference>
        </references>
      </pivotArea>
    </format>
    <format dxfId="1">
      <pivotArea collapsedLevelsAreSubtotals="1" fieldPosition="0">
        <references count="2">
          <reference field="2" count="1">
            <x v="1"/>
          </reference>
          <reference field="14" count="1" selected="0">
            <x v="1"/>
          </reference>
        </references>
      </pivotArea>
    </format>
    <format dxfId="0">
      <pivotArea collapsedLevelsAreSubtotals="1" fieldPosition="0">
        <references count="2">
          <reference field="2" count="1">
            <x v="1"/>
          </reference>
          <reference field="1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D153FE9-C7E0-4630-BD0B-12F2E840AA24}" name="Car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Cars">
  <location ref="A58:D65" firstHeaderRow="1" firstDataRow="2" firstDataCol="1"/>
  <pivotFields count="15">
    <pivotField showAll="0"/>
    <pivotField showAll="0">
      <items count="3">
        <item x="0"/>
        <item x="1"/>
        <item t="default"/>
      </items>
    </pivotField>
    <pivotField showAll="0">
      <items count="3">
        <item x="0"/>
        <item x="1"/>
        <item t="default"/>
      </items>
    </pivotField>
    <pivotField numFmtId="164" showAll="0"/>
    <pivotField showAll="0"/>
    <pivotField showAll="0"/>
    <pivotField showAll="0"/>
    <pivotField showAll="0">
      <items count="6">
        <item x="1"/>
        <item x="4"/>
        <item x="3"/>
        <item x="2"/>
        <item x="0"/>
        <item t="default"/>
      </items>
    </pivotField>
    <pivotField showAll="0"/>
    <pivotField axis="axisRow" showAll="0">
      <items count="6">
        <item x="0"/>
        <item x="1"/>
        <item x="2"/>
        <item x="4"/>
        <item x="3"/>
        <item t="default"/>
      </items>
    </pivotField>
    <pivotField showAll="0"/>
    <pivotField showAll="0"/>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4"/>
  </colFields>
  <colItems count="3">
    <i>
      <x/>
    </i>
    <i>
      <x v="1"/>
    </i>
    <i t="grand">
      <x/>
    </i>
  </colItems>
  <dataFields count="1">
    <dataField name="Count of Purchased Bike" fld="14" subtotal="count" baseField="0" baseItem="0"/>
  </dataFields>
  <chartFormats count="2">
    <chartFormat chart="6" format="4" series="1">
      <pivotArea type="data" outline="0" fieldPosition="0">
        <references count="2">
          <reference field="4294967294" count="1" selected="0">
            <x v="0"/>
          </reference>
          <reference field="14" count="1" selected="0">
            <x v="0"/>
          </reference>
        </references>
      </pivotArea>
    </chartFormat>
    <chartFormat chart="6"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A7D4AD-3D29-48B8-AC7E-5326ED41F9EE}" name="Region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Regions">
  <location ref="A11:D16" firstHeaderRow="1" firstDataRow="2" firstDataCol="1"/>
  <pivotFields count="15">
    <pivotField showAll="0"/>
    <pivotField showAll="0">
      <items count="3">
        <item x="0"/>
        <item x="1"/>
        <item t="default"/>
      </items>
    </pivotField>
    <pivotField showAll="0">
      <items count="3">
        <item x="0"/>
        <item x="1"/>
        <item t="default"/>
      </items>
    </pivotField>
    <pivotField numFmtId="164" showAll="0"/>
    <pivotField showAll="0"/>
    <pivotField showAll="0"/>
    <pivotField showAll="0"/>
    <pivotField showAll="0">
      <items count="6">
        <item x="1"/>
        <item x="4"/>
        <item x="3"/>
        <item x="2"/>
        <item x="0"/>
        <item t="default"/>
      </items>
    </pivotField>
    <pivotField showAll="0"/>
    <pivotField showAll="0"/>
    <pivotField showAll="0"/>
    <pivotField axis="axisRow" showAll="0">
      <items count="4">
        <item x="0"/>
        <item x="2"/>
        <item x="1"/>
        <item t="default"/>
      </items>
    </pivotField>
    <pivotField showAll="0"/>
    <pivotField showAll="0"/>
    <pivotField axis="axisCol" dataField="1" multipleItemSelectionAllowed="1" showAll="0">
      <items count="3">
        <item x="0"/>
        <item x="1"/>
        <item t="default"/>
      </items>
    </pivotField>
  </pivotFields>
  <rowFields count="1">
    <field x="11"/>
  </rowFields>
  <rowItems count="4">
    <i>
      <x/>
    </i>
    <i>
      <x v="1"/>
    </i>
    <i>
      <x v="2"/>
    </i>
    <i t="grand">
      <x/>
    </i>
  </rowItems>
  <colFields count="1">
    <field x="14"/>
  </colFields>
  <colItems count="3">
    <i>
      <x/>
    </i>
    <i>
      <x v="1"/>
    </i>
    <i t="grand">
      <x/>
    </i>
  </colItems>
  <dataFields count="1">
    <dataField name="Count of Purchased Bike" fld="14" subtotal="count" baseField="0" baseItem="0"/>
  </dataFields>
  <chartFormats count="2">
    <chartFormat chart="9" format="4" series="1">
      <pivotArea type="data" outline="0" fieldPosition="0">
        <references count="2">
          <reference field="4294967294" count="1" selected="0">
            <x v="0"/>
          </reference>
          <reference field="14" count="1" selected="0">
            <x v="0"/>
          </reference>
        </references>
      </pivotArea>
    </chartFormat>
    <chartFormat chart="9"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3832B61-0958-4D61-876B-1ECA75F56FAD}" name="Bike Purchas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Bike Purchase">
  <location ref="A3:B6" firstHeaderRow="1" firstDataRow="1" firstDataCol="1"/>
  <pivotFields count="15">
    <pivotField showAll="0"/>
    <pivotField showAll="0">
      <items count="3">
        <item x="0"/>
        <item x="1"/>
        <item t="default"/>
      </items>
    </pivotField>
    <pivotField showAll="0">
      <items count="3">
        <item x="0"/>
        <item x="1"/>
        <item t="default"/>
      </items>
    </pivotField>
    <pivotField numFmtId="164" showAll="0"/>
    <pivotField showAll="0">
      <items count="4">
        <item x="2"/>
        <item x="0"/>
        <item x="1"/>
        <item t="default"/>
      </items>
    </pivotField>
    <pivotField showAll="0"/>
    <pivotField showAll="0"/>
    <pivotField showAll="0">
      <items count="6">
        <item x="1"/>
        <item x="4"/>
        <item x="3"/>
        <item x="2"/>
        <item x="0"/>
        <item t="default"/>
      </items>
    </pivotField>
    <pivotField showAll="0"/>
    <pivotField showAll="0"/>
    <pivotField showAll="0"/>
    <pivotField showAll="0"/>
    <pivotField showAll="0"/>
    <pivotField showAll="0"/>
    <pivotField axis="axisRow" dataField="1" showAll="0">
      <items count="3">
        <item x="0"/>
        <item x="1"/>
        <item t="default"/>
      </items>
    </pivotField>
  </pivotFields>
  <rowFields count="1">
    <field x="14"/>
  </rowFields>
  <rowItems count="3">
    <i>
      <x/>
    </i>
    <i>
      <x v="1"/>
    </i>
    <i t="grand">
      <x/>
    </i>
  </rowItems>
  <colItems count="1">
    <i/>
  </colItems>
  <dataFields count="1">
    <dataField name="Count of Purchased Bike" fld="14" subtotal="count" baseField="0" baseItem="0"/>
  </dataFields>
  <chartFormats count="3">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14" count="1" selected="0">
            <x v="0"/>
          </reference>
        </references>
      </pivotArea>
    </chartFormat>
    <chartFormat chart="9" format="8">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EE3AC8D-7367-4603-9E2D-45B18EB4F67F}" sourceName="Gender">
  <pivotTables>
    <pivotTable tabId="4" name="Bike Purchase"/>
    <pivotTable tabId="4" name="Cars"/>
    <pivotTable tabId="4" name="Gender"/>
    <pivotTable tabId="4" name="PivotTable11"/>
    <pivotTable tabId="4" name="PivotTable12"/>
    <pivotTable tabId="4" name="PivotTable8"/>
    <pivotTable tabId="4" name="Regions"/>
  </pivotTables>
  <data>
    <tabular pivotCacheId="20224703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C575152-F1F9-4909-936A-8DBB1A9FA71E}" sourceName="Marital Status">
  <pivotTables>
    <pivotTable tabId="4" name="Bike Purchase"/>
    <pivotTable tabId="4" name="Cars"/>
    <pivotTable tabId="4" name="Gender"/>
    <pivotTable tabId="4" name="PivotTable11"/>
    <pivotTable tabId="4" name="PivotTable12"/>
    <pivotTable tabId="4" name="PivotTable8"/>
    <pivotTable tabId="4" name="Regions"/>
  </pivotTables>
  <data>
    <tabular pivotCacheId="20224703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74B73DFE-F74C-4569-86FA-27843BFDD4B0}" sourceName="Purchased Bike">
  <pivotTables>
    <pivotTable tabId="4" name="Bike Purchase"/>
    <pivotTable tabId="4" name="Cars"/>
    <pivotTable tabId="4" name="Gender"/>
    <pivotTable tabId="4" name="Regions"/>
    <pivotTable tabId="4" name="PivotTable11"/>
    <pivotTable tabId="4" name="PivotTable12"/>
    <pivotTable tabId="4" name="PivotTable8"/>
  </pivotTables>
  <data>
    <tabular pivotCacheId="202247037">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2720728D-9DB6-4FF2-8113-34B6982EB366}" sourceName="Occupation">
  <pivotTables>
    <pivotTable tabId="4" name="PivotTable11"/>
    <pivotTable tabId="4" name="Bike Purchase"/>
    <pivotTable tabId="4" name="Cars"/>
    <pivotTable tabId="4" name="Gender"/>
    <pivotTable tabId="4" name="PivotTable12"/>
    <pivotTable tabId="4" name="PivotTable8"/>
    <pivotTable tabId="4" name="Regions"/>
  </pivotTables>
  <data>
    <tabular pivotCacheId="202247037">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A31CB6B-750E-4304-85DB-6D68FB5087C2}" cache="Slicer_Gender" caption="Gender" style="Slicer Style 1" rowHeight="241300"/>
  <slicer name="Marital Status" xr10:uid="{DCD17E66-373C-46E3-AF8C-87F1C7452168}" cache="Slicer_Marital_Status" caption="Marital Status" style="Slicer Style 1" rowHeight="241300"/>
  <slicer name="Purchased Bike" xr10:uid="{994CD88B-E39F-42FA-A060-298BCF1BDFE2}" cache="Slicer_Purchased_Bike" caption="Purchased Bike" style="Slicer Style 1" rowHeight="241300"/>
  <slicer name="Occupation" xr10:uid="{089D6815-E93C-4A97-8EE5-BDCB63465D6C}" cache="Slicer_Occupation" caption="Occupation"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6CBB88-75C1-4018-A093-15CF002D7A79}" name="Bike_Purchase" displayName="Bike_Purchase" ref="A1:O1001" totalsRowShown="0">
  <autoFilter ref="A1:O1001" xr:uid="{00000000-0001-0000-0000-000000000000}">
    <filterColumn colId="11">
      <filters>
        <filter val="North America"/>
      </filters>
    </filterColumn>
  </autoFilter>
  <tableColumns count="15">
    <tableColumn id="1" xr3:uid="{5082A1A1-9D44-43F4-A6FE-98D10C5774F1}" name="ID"/>
    <tableColumn id="2" xr3:uid="{32EF1FA6-AF0A-451F-B97F-B11384B4A6BD}" name="Marital Status"/>
    <tableColumn id="3" xr3:uid="{CC6EE3C3-9793-4A50-AFF4-EE33FC69D359}" name="Gender"/>
    <tableColumn id="4" xr3:uid="{81A52612-8459-4DBA-B42E-F821862BD891}" name="Income" dataDxfId="5"/>
    <tableColumn id="5" xr3:uid="{25A80DFD-F6CE-4CA3-89BC-F0F552146EB5}" name="Income Bracket" dataDxfId="4">
      <calculatedColumnFormula array="1">_xlfn.IFS(D2&gt;=100001,"High-Income", D2&gt;=50001,"Mid-Income", TRUE,"Low-Income")</calculatedColumnFormula>
    </tableColumn>
    <tableColumn id="6" xr3:uid="{8E66EAC3-4F6D-47EE-85A9-602F9A8B3CB8}" name="Children"/>
    <tableColumn id="7" xr3:uid="{D824E9F8-4EB9-4C71-9189-7917C9BD813A}" name="Education"/>
    <tableColumn id="8" xr3:uid="{33847A3C-E736-4E66-BD2B-81C5D424DA18}" name="Occupation"/>
    <tableColumn id="9" xr3:uid="{69EAD1F4-7DC2-4CBA-9CBC-F7DEB98AEEC6}" name="Home Owner"/>
    <tableColumn id="10" xr3:uid="{346020FC-2E0A-44ED-8941-D0809559CF91}" name="Cars"/>
    <tableColumn id="11" xr3:uid="{39E0D29A-DB0F-4768-ACEC-1B5FAC17C3F3}" name="Commute Distance"/>
    <tableColumn id="12" xr3:uid="{FC93BDFB-AF8C-4C84-9AEE-8CA7949C1DA4}" name="Region"/>
    <tableColumn id="13" xr3:uid="{B1D34FE9-D85B-421E-806C-408EA6D57E6C}" name="Age"/>
    <tableColumn id="14" xr3:uid="{46D05C6D-4F9B-46DF-9FD1-F9E9A1A385A9}" name="Age Bracket">
      <calculatedColumnFormula array="1">_xlfn.IFS(M2&gt;54,"Old",M2&gt;=31,"Middle Age",M2&lt;31,"Young")</calculatedColumnFormula>
    </tableColumn>
    <tableColumn id="15" xr3:uid="{BA91EE45-B9B9-4D61-9E96-73E278A64EB9}" name="Purchased Bik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1"/>
  <sheetViews>
    <sheetView topLeftCell="A973" zoomScale="69" workbookViewId="0">
      <selection activeCell="R994" sqref="R994"/>
    </sheetView>
  </sheetViews>
  <sheetFormatPr defaultColWidth="11.90625" defaultRowHeight="14.5" x14ac:dyDescent="0.35"/>
  <cols>
    <col min="2" max="2" width="14.26953125" customWidth="1"/>
    <col min="4" max="4" width="12.08984375" style="5" bestFit="1" customWidth="1"/>
    <col min="5" max="5" width="15.453125" customWidth="1"/>
    <col min="8" max="8" width="12.08984375" customWidth="1"/>
    <col min="9" max="9" width="13.7265625" customWidth="1"/>
    <col min="11" max="11" width="18.26953125" customWidth="1"/>
    <col min="14" max="14" width="12.54296875" customWidth="1"/>
    <col min="15" max="15" width="15.453125" customWidth="1"/>
  </cols>
  <sheetData>
    <row r="1" spans="1:15" x14ac:dyDescent="0.35">
      <c r="A1" t="s">
        <v>0</v>
      </c>
      <c r="B1" t="s">
        <v>1</v>
      </c>
      <c r="C1" t="s">
        <v>2</v>
      </c>
      <c r="D1" s="5" t="s">
        <v>3</v>
      </c>
      <c r="E1" s="5" t="s">
        <v>41</v>
      </c>
      <c r="F1" t="s">
        <v>4</v>
      </c>
      <c r="G1" t="s">
        <v>5</v>
      </c>
      <c r="H1" t="s">
        <v>6</v>
      </c>
      <c r="I1" t="s">
        <v>7</v>
      </c>
      <c r="J1" t="s">
        <v>8</v>
      </c>
      <c r="K1" t="s">
        <v>9</v>
      </c>
      <c r="L1" t="s">
        <v>10</v>
      </c>
      <c r="M1" t="s">
        <v>11</v>
      </c>
      <c r="N1" t="s">
        <v>36</v>
      </c>
      <c r="O1" t="s">
        <v>12</v>
      </c>
    </row>
    <row r="2" spans="1:15" hidden="1" x14ac:dyDescent="0.35">
      <c r="A2">
        <v>12496</v>
      </c>
      <c r="B2" t="s">
        <v>32</v>
      </c>
      <c r="C2" t="s">
        <v>34</v>
      </c>
      <c r="D2" s="2">
        <v>40000</v>
      </c>
      <c r="E2" t="str" cm="1">
        <f t="array" ref="E2">_xlfn.IFS(D2&gt;=100001,"High-Income", D2&gt;=50001,"Mid-Income", TRUE,"Low-Income")</f>
        <v>Low-Income</v>
      </c>
      <c r="F2">
        <v>1</v>
      </c>
      <c r="G2" t="s">
        <v>13</v>
      </c>
      <c r="H2" t="s">
        <v>14</v>
      </c>
      <c r="I2" t="s">
        <v>15</v>
      </c>
      <c r="J2">
        <v>0</v>
      </c>
      <c r="K2" t="s">
        <v>16</v>
      </c>
      <c r="L2" t="s">
        <v>17</v>
      </c>
      <c r="M2">
        <v>42</v>
      </c>
      <c r="N2" t="str" cm="1">
        <f t="array" ref="N2">_xlfn.IFS(M2&gt;54,"Old",M2&gt;=31,"Middle Age",M2&lt;31,"Young")</f>
        <v>Middle Age</v>
      </c>
      <c r="O2" t="s">
        <v>18</v>
      </c>
    </row>
    <row r="3" spans="1:15" hidden="1" x14ac:dyDescent="0.35">
      <c r="A3">
        <v>24107</v>
      </c>
      <c r="B3" t="s">
        <v>32</v>
      </c>
      <c r="C3" t="s">
        <v>35</v>
      </c>
      <c r="D3" s="2">
        <v>30000</v>
      </c>
      <c r="E3" t="str" cm="1">
        <f t="array" ref="E3">_xlfn.IFS(D3&gt;=100001,"High-Income", D3&gt;=50001,"Mid-Income", TRUE,"Low-Income")</f>
        <v>Low-Income</v>
      </c>
      <c r="F3">
        <v>3</v>
      </c>
      <c r="G3" t="s">
        <v>19</v>
      </c>
      <c r="H3" t="s">
        <v>20</v>
      </c>
      <c r="I3" t="s">
        <v>15</v>
      </c>
      <c r="J3">
        <v>1</v>
      </c>
      <c r="K3" t="s">
        <v>16</v>
      </c>
      <c r="L3" t="s">
        <v>17</v>
      </c>
      <c r="M3">
        <v>43</v>
      </c>
      <c r="N3" t="str" cm="1">
        <f t="array" ref="N3">_xlfn.IFS(M3&gt;54,"Old",M3&gt;=31,"Middle Age",M3&lt;31,"Young")</f>
        <v>Middle Age</v>
      </c>
      <c r="O3" t="s">
        <v>18</v>
      </c>
    </row>
    <row r="4" spans="1:15" hidden="1" x14ac:dyDescent="0.35">
      <c r="A4">
        <v>14177</v>
      </c>
      <c r="B4" t="s">
        <v>32</v>
      </c>
      <c r="C4" t="s">
        <v>35</v>
      </c>
      <c r="D4" s="2">
        <v>80000</v>
      </c>
      <c r="E4" t="str" cm="1">
        <f t="array" ref="E4">_xlfn.IFS(D4&gt;=100001,"High-Income", D4&gt;=50001,"Mid-Income", TRUE,"Low-Income")</f>
        <v>Mid-Income</v>
      </c>
      <c r="F4">
        <v>5</v>
      </c>
      <c r="G4" t="s">
        <v>19</v>
      </c>
      <c r="H4" t="s">
        <v>21</v>
      </c>
      <c r="I4" t="s">
        <v>18</v>
      </c>
      <c r="J4">
        <v>2</v>
      </c>
      <c r="K4" t="s">
        <v>22</v>
      </c>
      <c r="L4" t="s">
        <v>17</v>
      </c>
      <c r="M4">
        <v>60</v>
      </c>
      <c r="N4" t="str" cm="1">
        <f t="array" ref="N4">_xlfn.IFS(M4&gt;54,"Old",M4&gt;=31,"Middle Age",M4&lt;31,"Young")</f>
        <v>Old</v>
      </c>
      <c r="O4" t="s">
        <v>18</v>
      </c>
    </row>
    <row r="5" spans="1:15" hidden="1" x14ac:dyDescent="0.35">
      <c r="A5">
        <v>24381</v>
      </c>
      <c r="B5" t="s">
        <v>33</v>
      </c>
      <c r="C5" t="s">
        <v>35</v>
      </c>
      <c r="D5" s="2">
        <v>70000</v>
      </c>
      <c r="E5" t="str" cm="1">
        <f t="array" ref="E5">_xlfn.IFS(D5&gt;=100001,"High-Income", D5&gt;=50001,"Mid-Income", TRUE,"Low-Income")</f>
        <v>Mid-Income</v>
      </c>
      <c r="F5">
        <v>0</v>
      </c>
      <c r="G5" t="s">
        <v>13</v>
      </c>
      <c r="H5" t="s">
        <v>21</v>
      </c>
      <c r="I5" t="s">
        <v>15</v>
      </c>
      <c r="J5">
        <v>1</v>
      </c>
      <c r="K5" t="s">
        <v>23</v>
      </c>
      <c r="L5" t="s">
        <v>24</v>
      </c>
      <c r="M5">
        <v>41</v>
      </c>
      <c r="N5" t="str" cm="1">
        <f t="array" ref="N5">_xlfn.IFS(M5&gt;54,"Old",M5&gt;=31,"Middle Age",M5&lt;31,"Young")</f>
        <v>Middle Age</v>
      </c>
      <c r="O5" t="s">
        <v>15</v>
      </c>
    </row>
    <row r="6" spans="1:15" hidden="1" x14ac:dyDescent="0.35">
      <c r="A6">
        <v>25597</v>
      </c>
      <c r="B6" t="s">
        <v>33</v>
      </c>
      <c r="C6" t="s">
        <v>35</v>
      </c>
      <c r="D6" s="2">
        <v>30000</v>
      </c>
      <c r="E6" t="str" cm="1">
        <f t="array" ref="E6">_xlfn.IFS(D6&gt;=100001,"High-Income", D6&gt;=50001,"Mid-Income", TRUE,"Low-Income")</f>
        <v>Low-Income</v>
      </c>
      <c r="F6">
        <v>0</v>
      </c>
      <c r="G6" t="s">
        <v>13</v>
      </c>
      <c r="H6" t="s">
        <v>20</v>
      </c>
      <c r="I6" t="s">
        <v>18</v>
      </c>
      <c r="J6">
        <v>0</v>
      </c>
      <c r="K6" t="s">
        <v>16</v>
      </c>
      <c r="L6" t="s">
        <v>17</v>
      </c>
      <c r="M6">
        <v>36</v>
      </c>
      <c r="N6" t="str" cm="1">
        <f t="array" ref="N6">_xlfn.IFS(M6&gt;54,"Old",M6&gt;=31,"Middle Age",M6&lt;31,"Young")</f>
        <v>Middle Age</v>
      </c>
      <c r="O6" t="s">
        <v>15</v>
      </c>
    </row>
    <row r="7" spans="1:15" hidden="1" x14ac:dyDescent="0.35">
      <c r="A7">
        <v>13507</v>
      </c>
      <c r="B7" t="s">
        <v>32</v>
      </c>
      <c r="C7" t="s">
        <v>34</v>
      </c>
      <c r="D7" s="2">
        <v>10000</v>
      </c>
      <c r="E7" t="str" cm="1">
        <f t="array" ref="E7">_xlfn.IFS(D7&gt;=100001,"High-Income", D7&gt;=50001,"Mid-Income", TRUE,"Low-Income")</f>
        <v>Low-Income</v>
      </c>
      <c r="F7">
        <v>2</v>
      </c>
      <c r="G7" t="s">
        <v>19</v>
      </c>
      <c r="H7" t="s">
        <v>25</v>
      </c>
      <c r="I7" t="s">
        <v>15</v>
      </c>
      <c r="J7">
        <v>0</v>
      </c>
      <c r="K7" t="s">
        <v>26</v>
      </c>
      <c r="L7" t="s">
        <v>17</v>
      </c>
      <c r="M7">
        <v>50</v>
      </c>
      <c r="N7" t="str" cm="1">
        <f t="array" ref="N7">_xlfn.IFS(M7&gt;54,"Old",M7&gt;=31,"Middle Age",M7&lt;31,"Young")</f>
        <v>Middle Age</v>
      </c>
      <c r="O7" t="s">
        <v>18</v>
      </c>
    </row>
    <row r="8" spans="1:15" hidden="1" x14ac:dyDescent="0.35">
      <c r="A8">
        <v>27974</v>
      </c>
      <c r="B8" t="s">
        <v>33</v>
      </c>
      <c r="C8" t="s">
        <v>35</v>
      </c>
      <c r="D8" s="2">
        <v>160000</v>
      </c>
      <c r="E8" t="str" cm="1">
        <f t="array" ref="E8">_xlfn.IFS(D8&gt;=100001,"High-Income", D8&gt;=50001,"Mid-Income", TRUE,"Low-Income")</f>
        <v>High-Income</v>
      </c>
      <c r="F8">
        <v>2</v>
      </c>
      <c r="G8" t="s">
        <v>27</v>
      </c>
      <c r="H8" t="s">
        <v>28</v>
      </c>
      <c r="I8" t="s">
        <v>15</v>
      </c>
      <c r="J8">
        <v>4</v>
      </c>
      <c r="K8" t="s">
        <v>16</v>
      </c>
      <c r="L8" t="s">
        <v>24</v>
      </c>
      <c r="M8">
        <v>33</v>
      </c>
      <c r="N8" t="str" cm="1">
        <f t="array" ref="N8">_xlfn.IFS(M8&gt;54,"Old",M8&gt;=31,"Middle Age",M8&lt;31,"Young")</f>
        <v>Middle Age</v>
      </c>
      <c r="O8" t="s">
        <v>15</v>
      </c>
    </row>
    <row r="9" spans="1:15" hidden="1" x14ac:dyDescent="0.35">
      <c r="A9">
        <v>19364</v>
      </c>
      <c r="B9" t="s">
        <v>32</v>
      </c>
      <c r="C9" t="s">
        <v>35</v>
      </c>
      <c r="D9" s="2">
        <v>40000</v>
      </c>
      <c r="E9" t="str" cm="1">
        <f t="array" ref="E9">_xlfn.IFS(D9&gt;=100001,"High-Income", D9&gt;=50001,"Mid-Income", TRUE,"Low-Income")</f>
        <v>Low-Income</v>
      </c>
      <c r="F9">
        <v>1</v>
      </c>
      <c r="G9" t="s">
        <v>13</v>
      </c>
      <c r="H9" t="s">
        <v>14</v>
      </c>
      <c r="I9" t="s">
        <v>15</v>
      </c>
      <c r="J9">
        <v>0</v>
      </c>
      <c r="K9" t="s">
        <v>16</v>
      </c>
      <c r="L9" t="s">
        <v>17</v>
      </c>
      <c r="M9">
        <v>43</v>
      </c>
      <c r="N9" t="str" cm="1">
        <f t="array" ref="N9">_xlfn.IFS(M9&gt;54,"Old",M9&gt;=31,"Middle Age",M9&lt;31,"Young")</f>
        <v>Middle Age</v>
      </c>
      <c r="O9" t="s">
        <v>15</v>
      </c>
    </row>
    <row r="10" spans="1:15" hidden="1" x14ac:dyDescent="0.35">
      <c r="A10">
        <v>22155</v>
      </c>
      <c r="B10" t="s">
        <v>32</v>
      </c>
      <c r="C10" t="s">
        <v>35</v>
      </c>
      <c r="D10" s="2">
        <v>20000</v>
      </c>
      <c r="E10" t="str" cm="1">
        <f t="array" ref="E10">_xlfn.IFS(D10&gt;=100001,"High-Income", D10&gt;=50001,"Mid-Income", TRUE,"Low-Income")</f>
        <v>Low-Income</v>
      </c>
      <c r="F10">
        <v>2</v>
      </c>
      <c r="G10" t="s">
        <v>29</v>
      </c>
      <c r="H10" t="s">
        <v>20</v>
      </c>
      <c r="I10" t="s">
        <v>15</v>
      </c>
      <c r="J10">
        <v>2</v>
      </c>
      <c r="K10" t="s">
        <v>23</v>
      </c>
      <c r="L10" t="s">
        <v>24</v>
      </c>
      <c r="M10">
        <v>58</v>
      </c>
      <c r="N10" t="str" cm="1">
        <f t="array" ref="N10">_xlfn.IFS(M10&gt;54,"Old",M10&gt;=31,"Middle Age",M10&lt;31,"Young")</f>
        <v>Old</v>
      </c>
      <c r="O10" t="s">
        <v>18</v>
      </c>
    </row>
    <row r="11" spans="1:15" hidden="1" x14ac:dyDescent="0.35">
      <c r="A11">
        <v>19280</v>
      </c>
      <c r="B11" t="s">
        <v>32</v>
      </c>
      <c r="C11" t="s">
        <v>35</v>
      </c>
      <c r="D11" s="2">
        <v>120000</v>
      </c>
      <c r="E11" t="str" cm="1">
        <f t="array" ref="E11">_xlfn.IFS(D11&gt;=100001,"High-Income", D11&gt;=50001,"Mid-Income", TRUE,"Low-Income")</f>
        <v>High-Income</v>
      </c>
      <c r="F11">
        <v>2</v>
      </c>
      <c r="G11" t="s">
        <v>19</v>
      </c>
      <c r="H11" t="s">
        <v>25</v>
      </c>
      <c r="I11" t="s">
        <v>15</v>
      </c>
      <c r="J11">
        <v>1</v>
      </c>
      <c r="K11" t="s">
        <v>16</v>
      </c>
      <c r="L11" t="s">
        <v>17</v>
      </c>
      <c r="M11">
        <v>40</v>
      </c>
      <c r="N11" t="str" cm="1">
        <f t="array" ref="N11">_xlfn.IFS(M11&gt;54,"Old",M11&gt;=31,"Middle Age",M11&lt;31,"Young")</f>
        <v>Middle Age</v>
      </c>
      <c r="O11" t="s">
        <v>15</v>
      </c>
    </row>
    <row r="12" spans="1:15" hidden="1" x14ac:dyDescent="0.35">
      <c r="A12">
        <v>22173</v>
      </c>
      <c r="B12" t="s">
        <v>32</v>
      </c>
      <c r="C12" t="s">
        <v>34</v>
      </c>
      <c r="D12" s="2">
        <v>30000</v>
      </c>
      <c r="E12" t="str" cm="1">
        <f t="array" ref="E12">_xlfn.IFS(D12&gt;=100001,"High-Income", D12&gt;=50001,"Mid-Income", TRUE,"Low-Income")</f>
        <v>Low-Income</v>
      </c>
      <c r="F12">
        <v>3</v>
      </c>
      <c r="G12" t="s">
        <v>27</v>
      </c>
      <c r="H12" t="s">
        <v>14</v>
      </c>
      <c r="I12" t="s">
        <v>18</v>
      </c>
      <c r="J12">
        <v>2</v>
      </c>
      <c r="K12" t="s">
        <v>26</v>
      </c>
      <c r="L12" t="s">
        <v>24</v>
      </c>
      <c r="M12">
        <v>54</v>
      </c>
      <c r="N12" t="str" cm="1">
        <f t="array" ref="N12">_xlfn.IFS(M12&gt;54,"Old",M12&gt;=31,"Middle Age",M12&lt;31,"Young")</f>
        <v>Middle Age</v>
      </c>
      <c r="O12" t="s">
        <v>15</v>
      </c>
    </row>
    <row r="13" spans="1:15" hidden="1" x14ac:dyDescent="0.35">
      <c r="A13">
        <v>12697</v>
      </c>
      <c r="B13" t="s">
        <v>33</v>
      </c>
      <c r="C13" t="s">
        <v>34</v>
      </c>
      <c r="D13" s="2">
        <v>90000</v>
      </c>
      <c r="E13" t="str" cm="1">
        <f t="array" ref="E13">_xlfn.IFS(D13&gt;=100001,"High-Income", D13&gt;=50001,"Mid-Income", TRUE,"Low-Income")</f>
        <v>Mid-Income</v>
      </c>
      <c r="F13">
        <v>0</v>
      </c>
      <c r="G13" t="s">
        <v>13</v>
      </c>
      <c r="H13" t="s">
        <v>21</v>
      </c>
      <c r="I13" t="s">
        <v>18</v>
      </c>
      <c r="J13">
        <v>4</v>
      </c>
      <c r="K13" t="s">
        <v>39</v>
      </c>
      <c r="L13" t="s">
        <v>24</v>
      </c>
      <c r="M13">
        <v>36</v>
      </c>
      <c r="N13" t="str" cm="1">
        <f t="array" ref="N13">_xlfn.IFS(M13&gt;54,"Old",M13&gt;=31,"Middle Age",M13&lt;31,"Young")</f>
        <v>Middle Age</v>
      </c>
      <c r="O13" t="s">
        <v>18</v>
      </c>
    </row>
    <row r="14" spans="1:15" hidden="1" x14ac:dyDescent="0.35">
      <c r="A14">
        <v>11434</v>
      </c>
      <c r="B14" t="s">
        <v>32</v>
      </c>
      <c r="C14" t="s">
        <v>35</v>
      </c>
      <c r="D14" s="2">
        <v>170000</v>
      </c>
      <c r="E14" t="str" cm="1">
        <f t="array" ref="E14">_xlfn.IFS(D14&gt;=100001,"High-Income", D14&gt;=50001,"Mid-Income", TRUE,"Low-Income")</f>
        <v>High-Income</v>
      </c>
      <c r="F14">
        <v>5</v>
      </c>
      <c r="G14" t="s">
        <v>19</v>
      </c>
      <c r="H14" t="s">
        <v>21</v>
      </c>
      <c r="I14" t="s">
        <v>15</v>
      </c>
      <c r="J14">
        <v>0</v>
      </c>
      <c r="K14" t="s">
        <v>16</v>
      </c>
      <c r="L14" t="s">
        <v>17</v>
      </c>
      <c r="M14">
        <v>55</v>
      </c>
      <c r="N14" t="str" cm="1">
        <f t="array" ref="N14">_xlfn.IFS(M14&gt;54,"Old",M14&gt;=31,"Middle Age",M14&lt;31,"Young")</f>
        <v>Old</v>
      </c>
      <c r="O14" t="s">
        <v>18</v>
      </c>
    </row>
    <row r="15" spans="1:15" hidden="1" x14ac:dyDescent="0.35">
      <c r="A15">
        <v>25323</v>
      </c>
      <c r="B15" t="s">
        <v>32</v>
      </c>
      <c r="C15" t="s">
        <v>35</v>
      </c>
      <c r="D15" s="2">
        <v>40000</v>
      </c>
      <c r="E15" t="str" cm="1">
        <f t="array" ref="E15">_xlfn.IFS(D15&gt;=100001,"High-Income", D15&gt;=50001,"Mid-Income", TRUE,"Low-Income")</f>
        <v>Low-Income</v>
      </c>
      <c r="F15">
        <v>2</v>
      </c>
      <c r="G15" t="s">
        <v>19</v>
      </c>
      <c r="H15" t="s">
        <v>20</v>
      </c>
      <c r="I15" t="s">
        <v>15</v>
      </c>
      <c r="J15">
        <v>1</v>
      </c>
      <c r="K15" t="s">
        <v>26</v>
      </c>
      <c r="L15" t="s">
        <v>17</v>
      </c>
      <c r="M15">
        <v>35</v>
      </c>
      <c r="N15" t="str" cm="1">
        <f t="array" ref="N15">_xlfn.IFS(M15&gt;54,"Old",M15&gt;=31,"Middle Age",M15&lt;31,"Young")</f>
        <v>Middle Age</v>
      </c>
      <c r="O15" t="s">
        <v>15</v>
      </c>
    </row>
    <row r="16" spans="1:15" hidden="1" x14ac:dyDescent="0.35">
      <c r="A16">
        <v>23542</v>
      </c>
      <c r="B16" t="s">
        <v>33</v>
      </c>
      <c r="C16" t="s">
        <v>35</v>
      </c>
      <c r="D16" s="2">
        <v>60000</v>
      </c>
      <c r="E16" t="str" cm="1">
        <f t="array" ref="E16">_xlfn.IFS(D16&gt;=100001,"High-Income", D16&gt;=50001,"Mid-Income", TRUE,"Low-Income")</f>
        <v>Mid-Income</v>
      </c>
      <c r="F16">
        <v>1</v>
      </c>
      <c r="G16" t="s">
        <v>19</v>
      </c>
      <c r="H16" t="s">
        <v>14</v>
      </c>
      <c r="I16" t="s">
        <v>18</v>
      </c>
      <c r="J16">
        <v>1</v>
      </c>
      <c r="K16" t="s">
        <v>16</v>
      </c>
      <c r="L16" t="s">
        <v>24</v>
      </c>
      <c r="M16">
        <v>45</v>
      </c>
      <c r="N16" t="str" cm="1">
        <f t="array" ref="N16">_xlfn.IFS(M16&gt;54,"Old",M16&gt;=31,"Middle Age",M16&lt;31,"Young")</f>
        <v>Middle Age</v>
      </c>
      <c r="O16" t="s">
        <v>15</v>
      </c>
    </row>
    <row r="17" spans="1:15" hidden="1" x14ac:dyDescent="0.35">
      <c r="A17">
        <v>20870</v>
      </c>
      <c r="B17" t="s">
        <v>33</v>
      </c>
      <c r="C17" t="s">
        <v>34</v>
      </c>
      <c r="D17" s="2">
        <v>10000</v>
      </c>
      <c r="E17" t="str" cm="1">
        <f t="array" ref="E17">_xlfn.IFS(D17&gt;=100001,"High-Income", D17&gt;=50001,"Mid-Income", TRUE,"Low-Income")</f>
        <v>Low-Income</v>
      </c>
      <c r="F17">
        <v>2</v>
      </c>
      <c r="G17" t="s">
        <v>27</v>
      </c>
      <c r="H17" t="s">
        <v>25</v>
      </c>
      <c r="I17" t="s">
        <v>15</v>
      </c>
      <c r="J17">
        <v>1</v>
      </c>
      <c r="K17" t="s">
        <v>16</v>
      </c>
      <c r="L17" t="s">
        <v>17</v>
      </c>
      <c r="M17">
        <v>38</v>
      </c>
      <c r="N17" t="str" cm="1">
        <f t="array" ref="N17">_xlfn.IFS(M17&gt;54,"Old",M17&gt;=31,"Middle Age",M17&lt;31,"Young")</f>
        <v>Middle Age</v>
      </c>
      <c r="O17" t="s">
        <v>15</v>
      </c>
    </row>
    <row r="18" spans="1:15" hidden="1" x14ac:dyDescent="0.35">
      <c r="A18">
        <v>23316</v>
      </c>
      <c r="B18" t="s">
        <v>33</v>
      </c>
      <c r="C18" t="s">
        <v>35</v>
      </c>
      <c r="D18" s="2">
        <v>30000</v>
      </c>
      <c r="E18" t="str" cm="1">
        <f t="array" ref="E18">_xlfn.IFS(D18&gt;=100001,"High-Income", D18&gt;=50001,"Mid-Income", TRUE,"Low-Income")</f>
        <v>Low-Income</v>
      </c>
      <c r="F18">
        <v>3</v>
      </c>
      <c r="G18" t="s">
        <v>19</v>
      </c>
      <c r="H18" t="s">
        <v>20</v>
      </c>
      <c r="I18" t="s">
        <v>18</v>
      </c>
      <c r="J18">
        <v>2</v>
      </c>
      <c r="K18" t="s">
        <v>26</v>
      </c>
      <c r="L18" t="s">
        <v>24</v>
      </c>
      <c r="M18">
        <v>59</v>
      </c>
      <c r="N18" t="str" cm="1">
        <f t="array" ref="N18">_xlfn.IFS(M18&gt;54,"Old",M18&gt;=31,"Middle Age",M18&lt;31,"Young")</f>
        <v>Old</v>
      </c>
      <c r="O18" t="s">
        <v>15</v>
      </c>
    </row>
    <row r="19" spans="1:15" hidden="1" x14ac:dyDescent="0.35">
      <c r="A19">
        <v>12610</v>
      </c>
      <c r="B19" t="s">
        <v>32</v>
      </c>
      <c r="C19" t="s">
        <v>34</v>
      </c>
      <c r="D19" s="2">
        <v>30000</v>
      </c>
      <c r="E19" t="str" cm="1">
        <f t="array" ref="E19">_xlfn.IFS(D19&gt;=100001,"High-Income", D19&gt;=50001,"Mid-Income", TRUE,"Low-Income")</f>
        <v>Low-Income</v>
      </c>
      <c r="F19">
        <v>1</v>
      </c>
      <c r="G19" t="s">
        <v>13</v>
      </c>
      <c r="H19" t="s">
        <v>20</v>
      </c>
      <c r="I19" t="s">
        <v>15</v>
      </c>
      <c r="J19">
        <v>0</v>
      </c>
      <c r="K19" t="s">
        <v>16</v>
      </c>
      <c r="L19" t="s">
        <v>17</v>
      </c>
      <c r="M19">
        <v>47</v>
      </c>
      <c r="N19" t="str" cm="1">
        <f t="array" ref="N19">_xlfn.IFS(M19&gt;54,"Old",M19&gt;=31,"Middle Age",M19&lt;31,"Young")</f>
        <v>Middle Age</v>
      </c>
      <c r="O19" t="s">
        <v>18</v>
      </c>
    </row>
    <row r="20" spans="1:15" hidden="1" x14ac:dyDescent="0.35">
      <c r="A20">
        <v>27183</v>
      </c>
      <c r="B20" t="s">
        <v>33</v>
      </c>
      <c r="C20" t="s">
        <v>35</v>
      </c>
      <c r="D20" s="2">
        <v>40000</v>
      </c>
      <c r="E20" t="str" cm="1">
        <f t="array" ref="E20">_xlfn.IFS(D20&gt;=100001,"High-Income", D20&gt;=50001,"Mid-Income", TRUE,"Low-Income")</f>
        <v>Low-Income</v>
      </c>
      <c r="F20">
        <v>2</v>
      </c>
      <c r="G20" t="s">
        <v>19</v>
      </c>
      <c r="H20" t="s">
        <v>20</v>
      </c>
      <c r="I20" t="s">
        <v>15</v>
      </c>
      <c r="J20">
        <v>1</v>
      </c>
      <c r="K20" t="s">
        <v>26</v>
      </c>
      <c r="L20" t="s">
        <v>17</v>
      </c>
      <c r="M20">
        <v>35</v>
      </c>
      <c r="N20" t="str" cm="1">
        <f t="array" ref="N20">_xlfn.IFS(M20&gt;54,"Old",M20&gt;=31,"Middle Age",M20&lt;31,"Young")</f>
        <v>Middle Age</v>
      </c>
      <c r="O20" t="s">
        <v>15</v>
      </c>
    </row>
    <row r="21" spans="1:15" hidden="1" x14ac:dyDescent="0.35">
      <c r="A21">
        <v>25940</v>
      </c>
      <c r="B21" t="s">
        <v>33</v>
      </c>
      <c r="C21" t="s">
        <v>35</v>
      </c>
      <c r="D21" s="2">
        <v>20000</v>
      </c>
      <c r="E21" t="str" cm="1">
        <f t="array" ref="E21">_xlfn.IFS(D21&gt;=100001,"High-Income", D21&gt;=50001,"Mid-Income", TRUE,"Low-Income")</f>
        <v>Low-Income</v>
      </c>
      <c r="F21">
        <v>2</v>
      </c>
      <c r="G21" t="s">
        <v>29</v>
      </c>
      <c r="H21" t="s">
        <v>20</v>
      </c>
      <c r="I21" t="s">
        <v>15</v>
      </c>
      <c r="J21">
        <v>2</v>
      </c>
      <c r="K21" t="s">
        <v>23</v>
      </c>
      <c r="L21" t="s">
        <v>24</v>
      </c>
      <c r="M21">
        <v>55</v>
      </c>
      <c r="N21" t="str" cm="1">
        <f t="array" ref="N21">_xlfn.IFS(M21&gt;54,"Old",M21&gt;=31,"Middle Age",M21&lt;31,"Young")</f>
        <v>Old</v>
      </c>
      <c r="O21" t="s">
        <v>15</v>
      </c>
    </row>
    <row r="22" spans="1:15" hidden="1" x14ac:dyDescent="0.35">
      <c r="A22">
        <v>25598</v>
      </c>
      <c r="B22" t="s">
        <v>32</v>
      </c>
      <c r="C22" t="s">
        <v>34</v>
      </c>
      <c r="D22" s="2">
        <v>40000</v>
      </c>
      <c r="E22" t="str" cm="1">
        <f t="array" ref="E22">_xlfn.IFS(D22&gt;=100001,"High-Income", D22&gt;=50001,"Mid-Income", TRUE,"Low-Income")</f>
        <v>Low-Income</v>
      </c>
      <c r="F22">
        <v>0</v>
      </c>
      <c r="G22" t="s">
        <v>30</v>
      </c>
      <c r="H22" t="s">
        <v>20</v>
      </c>
      <c r="I22" t="s">
        <v>15</v>
      </c>
      <c r="J22">
        <v>0</v>
      </c>
      <c r="K22" t="s">
        <v>16</v>
      </c>
      <c r="L22" t="s">
        <v>17</v>
      </c>
      <c r="M22">
        <v>36</v>
      </c>
      <c r="N22" t="str" cm="1">
        <f t="array" ref="N22">_xlfn.IFS(M22&gt;54,"Old",M22&gt;=31,"Middle Age",M22&lt;31,"Young")</f>
        <v>Middle Age</v>
      </c>
      <c r="O22" t="s">
        <v>15</v>
      </c>
    </row>
    <row r="23" spans="1:15" hidden="1" x14ac:dyDescent="0.35">
      <c r="A23">
        <v>21564</v>
      </c>
      <c r="B23" t="s">
        <v>33</v>
      </c>
      <c r="C23" t="s">
        <v>34</v>
      </c>
      <c r="D23" s="2">
        <v>80000</v>
      </c>
      <c r="E23" t="str" cm="1">
        <f t="array" ref="E23">_xlfn.IFS(D23&gt;=100001,"High-Income", D23&gt;=50001,"Mid-Income", TRUE,"Low-Income")</f>
        <v>Mid-Income</v>
      </c>
      <c r="F23">
        <v>0</v>
      </c>
      <c r="G23" t="s">
        <v>13</v>
      </c>
      <c r="H23" t="s">
        <v>21</v>
      </c>
      <c r="I23" t="s">
        <v>15</v>
      </c>
      <c r="J23">
        <v>4</v>
      </c>
      <c r="K23" t="s">
        <v>39</v>
      </c>
      <c r="L23" t="s">
        <v>24</v>
      </c>
      <c r="M23">
        <v>35</v>
      </c>
      <c r="N23" t="str" cm="1">
        <f t="array" ref="N23">_xlfn.IFS(M23&gt;54,"Old",M23&gt;=31,"Middle Age",M23&lt;31,"Young")</f>
        <v>Middle Age</v>
      </c>
      <c r="O23" t="s">
        <v>18</v>
      </c>
    </row>
    <row r="24" spans="1:15" hidden="1" x14ac:dyDescent="0.35">
      <c r="A24">
        <v>19193</v>
      </c>
      <c r="B24" t="s">
        <v>33</v>
      </c>
      <c r="C24" t="s">
        <v>35</v>
      </c>
      <c r="D24" s="2">
        <v>40000</v>
      </c>
      <c r="E24" t="str" cm="1">
        <f t="array" ref="E24">_xlfn.IFS(D24&gt;=100001,"High-Income", D24&gt;=50001,"Mid-Income", TRUE,"Low-Income")</f>
        <v>Low-Income</v>
      </c>
      <c r="F24">
        <v>2</v>
      </c>
      <c r="G24" t="s">
        <v>19</v>
      </c>
      <c r="H24" t="s">
        <v>20</v>
      </c>
      <c r="I24" t="s">
        <v>15</v>
      </c>
      <c r="J24">
        <v>0</v>
      </c>
      <c r="K24" t="s">
        <v>26</v>
      </c>
      <c r="L24" t="s">
        <v>17</v>
      </c>
      <c r="M24">
        <v>35</v>
      </c>
      <c r="N24" t="str" cm="1">
        <f t="array" ref="N24">_xlfn.IFS(M24&gt;54,"Old",M24&gt;=31,"Middle Age",M24&lt;31,"Young")</f>
        <v>Middle Age</v>
      </c>
      <c r="O24" t="s">
        <v>15</v>
      </c>
    </row>
    <row r="25" spans="1:15" hidden="1" x14ac:dyDescent="0.35">
      <c r="A25">
        <v>26412</v>
      </c>
      <c r="B25" t="s">
        <v>32</v>
      </c>
      <c r="C25" t="s">
        <v>34</v>
      </c>
      <c r="D25" s="2">
        <v>80000</v>
      </c>
      <c r="E25" t="str" cm="1">
        <f t="array" ref="E25">_xlfn.IFS(D25&gt;=100001,"High-Income", D25&gt;=50001,"Mid-Income", TRUE,"Low-Income")</f>
        <v>Mid-Income</v>
      </c>
      <c r="F25">
        <v>5</v>
      </c>
      <c r="G25" t="s">
        <v>27</v>
      </c>
      <c r="H25" t="s">
        <v>28</v>
      </c>
      <c r="I25" t="s">
        <v>18</v>
      </c>
      <c r="J25">
        <v>3</v>
      </c>
      <c r="K25" t="s">
        <v>23</v>
      </c>
      <c r="L25" t="s">
        <v>17</v>
      </c>
      <c r="M25">
        <v>56</v>
      </c>
      <c r="N25" t="str" cm="1">
        <f t="array" ref="N25">_xlfn.IFS(M25&gt;54,"Old",M25&gt;=31,"Middle Age",M25&lt;31,"Young")</f>
        <v>Old</v>
      </c>
      <c r="O25" t="s">
        <v>18</v>
      </c>
    </row>
    <row r="26" spans="1:15" hidden="1" x14ac:dyDescent="0.35">
      <c r="A26">
        <v>27184</v>
      </c>
      <c r="B26" t="s">
        <v>33</v>
      </c>
      <c r="C26" t="s">
        <v>35</v>
      </c>
      <c r="D26" s="2">
        <v>40000</v>
      </c>
      <c r="E26" t="str" cm="1">
        <f t="array" ref="E26">_xlfn.IFS(D26&gt;=100001,"High-Income", D26&gt;=50001,"Mid-Income", TRUE,"Low-Income")</f>
        <v>Low-Income</v>
      </c>
      <c r="F26">
        <v>2</v>
      </c>
      <c r="G26" t="s">
        <v>19</v>
      </c>
      <c r="H26" t="s">
        <v>20</v>
      </c>
      <c r="I26" t="s">
        <v>18</v>
      </c>
      <c r="J26">
        <v>1</v>
      </c>
      <c r="K26" t="s">
        <v>16</v>
      </c>
      <c r="L26" t="s">
        <v>17</v>
      </c>
      <c r="M26">
        <v>34</v>
      </c>
      <c r="N26" t="str" cm="1">
        <f t="array" ref="N26">_xlfn.IFS(M26&gt;54,"Old",M26&gt;=31,"Middle Age",M26&lt;31,"Young")</f>
        <v>Middle Age</v>
      </c>
      <c r="O26" t="s">
        <v>18</v>
      </c>
    </row>
    <row r="27" spans="1:15" hidden="1" x14ac:dyDescent="0.35">
      <c r="A27">
        <v>12590</v>
      </c>
      <c r="B27" t="s">
        <v>33</v>
      </c>
      <c r="C27" t="s">
        <v>35</v>
      </c>
      <c r="D27" s="2">
        <v>30000</v>
      </c>
      <c r="E27" t="str" cm="1">
        <f t="array" ref="E27">_xlfn.IFS(D27&gt;=100001,"High-Income", D27&gt;=50001,"Mid-Income", TRUE,"Low-Income")</f>
        <v>Low-Income</v>
      </c>
      <c r="F27">
        <v>1</v>
      </c>
      <c r="G27" t="s">
        <v>13</v>
      </c>
      <c r="H27" t="s">
        <v>20</v>
      </c>
      <c r="I27" t="s">
        <v>15</v>
      </c>
      <c r="J27">
        <v>0</v>
      </c>
      <c r="K27" t="s">
        <v>16</v>
      </c>
      <c r="L27" t="s">
        <v>17</v>
      </c>
      <c r="M27">
        <v>63</v>
      </c>
      <c r="N27" t="str" cm="1">
        <f t="array" ref="N27">_xlfn.IFS(M27&gt;54,"Old",M27&gt;=31,"Middle Age",M27&lt;31,"Young")</f>
        <v>Old</v>
      </c>
      <c r="O27" t="s">
        <v>18</v>
      </c>
    </row>
    <row r="28" spans="1:15" hidden="1" x14ac:dyDescent="0.35">
      <c r="A28">
        <v>17841</v>
      </c>
      <c r="B28" t="s">
        <v>33</v>
      </c>
      <c r="C28" t="s">
        <v>35</v>
      </c>
      <c r="D28" s="2">
        <v>30000</v>
      </c>
      <c r="E28" t="str" cm="1">
        <f t="array" ref="E28">_xlfn.IFS(D28&gt;=100001,"High-Income", D28&gt;=50001,"Mid-Income", TRUE,"Low-Income")</f>
        <v>Low-Income</v>
      </c>
      <c r="F28">
        <v>0</v>
      </c>
      <c r="G28" t="s">
        <v>19</v>
      </c>
      <c r="H28" t="s">
        <v>20</v>
      </c>
      <c r="I28" t="s">
        <v>18</v>
      </c>
      <c r="J28">
        <v>1</v>
      </c>
      <c r="K28" t="s">
        <v>16</v>
      </c>
      <c r="L28" t="s">
        <v>17</v>
      </c>
      <c r="M28">
        <v>29</v>
      </c>
      <c r="N28" t="str" cm="1">
        <f t="array" ref="N28">_xlfn.IFS(M28&gt;54,"Old",M28&gt;=31,"Middle Age",M28&lt;31,"Young")</f>
        <v>Young</v>
      </c>
      <c r="O28" t="s">
        <v>15</v>
      </c>
    </row>
    <row r="29" spans="1:15" hidden="1" x14ac:dyDescent="0.35">
      <c r="A29">
        <v>18283</v>
      </c>
      <c r="B29" t="s">
        <v>33</v>
      </c>
      <c r="C29" t="s">
        <v>34</v>
      </c>
      <c r="D29" s="2">
        <v>100000</v>
      </c>
      <c r="E29" t="str" cm="1">
        <f t="array" ref="E29">_xlfn.IFS(D29&gt;=100001,"High-Income", D29&gt;=50001,"Mid-Income", TRUE,"Low-Income")</f>
        <v>Mid-Income</v>
      </c>
      <c r="F29">
        <v>0</v>
      </c>
      <c r="G29" t="s">
        <v>13</v>
      </c>
      <c r="H29" t="s">
        <v>21</v>
      </c>
      <c r="I29" t="s">
        <v>18</v>
      </c>
      <c r="J29">
        <v>1</v>
      </c>
      <c r="K29" t="s">
        <v>23</v>
      </c>
      <c r="L29" t="s">
        <v>24</v>
      </c>
      <c r="M29">
        <v>40</v>
      </c>
      <c r="N29" t="str" cm="1">
        <f t="array" ref="N29">_xlfn.IFS(M29&gt;54,"Old",M29&gt;=31,"Middle Age",M29&lt;31,"Young")</f>
        <v>Middle Age</v>
      </c>
      <c r="O29" t="s">
        <v>18</v>
      </c>
    </row>
    <row r="30" spans="1:15" hidden="1" x14ac:dyDescent="0.35">
      <c r="A30">
        <v>18299</v>
      </c>
      <c r="B30" t="s">
        <v>32</v>
      </c>
      <c r="C30" t="s">
        <v>35</v>
      </c>
      <c r="D30" s="2">
        <v>70000</v>
      </c>
      <c r="E30" t="str" cm="1">
        <f t="array" ref="E30">_xlfn.IFS(D30&gt;=100001,"High-Income", D30&gt;=50001,"Mid-Income", TRUE,"Low-Income")</f>
        <v>Mid-Income</v>
      </c>
      <c r="F30">
        <v>5</v>
      </c>
      <c r="G30" t="s">
        <v>19</v>
      </c>
      <c r="H30" t="s">
        <v>14</v>
      </c>
      <c r="I30" t="s">
        <v>15</v>
      </c>
      <c r="J30">
        <v>2</v>
      </c>
      <c r="K30" t="s">
        <v>23</v>
      </c>
      <c r="L30" t="s">
        <v>24</v>
      </c>
      <c r="M30">
        <v>44</v>
      </c>
      <c r="N30" t="str" cm="1">
        <f t="array" ref="N30">_xlfn.IFS(M30&gt;54,"Old",M30&gt;=31,"Middle Age",M30&lt;31,"Young")</f>
        <v>Middle Age</v>
      </c>
      <c r="O30" t="s">
        <v>18</v>
      </c>
    </row>
    <row r="31" spans="1:15" hidden="1" x14ac:dyDescent="0.35">
      <c r="A31">
        <v>16466</v>
      </c>
      <c r="B31" t="s">
        <v>33</v>
      </c>
      <c r="C31" t="s">
        <v>34</v>
      </c>
      <c r="D31" s="2">
        <v>20000</v>
      </c>
      <c r="E31" t="str" cm="1">
        <f t="array" ref="E31">_xlfn.IFS(D31&gt;=100001,"High-Income", D31&gt;=50001,"Mid-Income", TRUE,"Low-Income")</f>
        <v>Low-Income</v>
      </c>
      <c r="F31">
        <v>0</v>
      </c>
      <c r="G31" t="s">
        <v>29</v>
      </c>
      <c r="H31" t="s">
        <v>25</v>
      </c>
      <c r="I31" t="s">
        <v>18</v>
      </c>
      <c r="J31">
        <v>2</v>
      </c>
      <c r="K31" t="s">
        <v>16</v>
      </c>
      <c r="L31" t="s">
        <v>17</v>
      </c>
      <c r="M31">
        <v>32</v>
      </c>
      <c r="N31" t="str" cm="1">
        <f t="array" ref="N31">_xlfn.IFS(M31&gt;54,"Old",M31&gt;=31,"Middle Age",M31&lt;31,"Young")</f>
        <v>Middle Age</v>
      </c>
      <c r="O31" t="s">
        <v>15</v>
      </c>
    </row>
    <row r="32" spans="1:15" hidden="1" x14ac:dyDescent="0.35">
      <c r="A32">
        <v>19273</v>
      </c>
      <c r="B32" t="s">
        <v>32</v>
      </c>
      <c r="C32" t="s">
        <v>34</v>
      </c>
      <c r="D32" s="2">
        <v>20000</v>
      </c>
      <c r="E32" t="str" cm="1">
        <f t="array" ref="E32">_xlfn.IFS(D32&gt;=100001,"High-Income", D32&gt;=50001,"Mid-Income", TRUE,"Low-Income")</f>
        <v>Low-Income</v>
      </c>
      <c r="F32">
        <v>2</v>
      </c>
      <c r="G32" t="s">
        <v>19</v>
      </c>
      <c r="H32" t="s">
        <v>25</v>
      </c>
      <c r="I32" t="s">
        <v>15</v>
      </c>
      <c r="J32">
        <v>0</v>
      </c>
      <c r="K32" t="s">
        <v>16</v>
      </c>
      <c r="L32" t="s">
        <v>17</v>
      </c>
      <c r="M32">
        <v>63</v>
      </c>
      <c r="N32" t="str" cm="1">
        <f t="array" ref="N32">_xlfn.IFS(M32&gt;54,"Old",M32&gt;=31,"Middle Age",M32&lt;31,"Young")</f>
        <v>Old</v>
      </c>
      <c r="O32" t="s">
        <v>18</v>
      </c>
    </row>
    <row r="33" spans="1:15" hidden="1" x14ac:dyDescent="0.35">
      <c r="A33">
        <v>22400</v>
      </c>
      <c r="B33" t="s">
        <v>32</v>
      </c>
      <c r="C33" t="s">
        <v>35</v>
      </c>
      <c r="D33" s="2">
        <v>10000</v>
      </c>
      <c r="E33" t="str" cm="1">
        <f t="array" ref="E33">_xlfn.IFS(D33&gt;=100001,"High-Income", D33&gt;=50001,"Mid-Income", TRUE,"Low-Income")</f>
        <v>Low-Income</v>
      </c>
      <c r="F33">
        <v>0</v>
      </c>
      <c r="G33" t="s">
        <v>19</v>
      </c>
      <c r="H33" t="s">
        <v>25</v>
      </c>
      <c r="I33" t="s">
        <v>18</v>
      </c>
      <c r="J33">
        <v>1</v>
      </c>
      <c r="K33" t="s">
        <v>16</v>
      </c>
      <c r="L33" t="s">
        <v>24</v>
      </c>
      <c r="M33">
        <v>26</v>
      </c>
      <c r="N33" t="str" cm="1">
        <f t="array" ref="N33">_xlfn.IFS(M33&gt;54,"Old",M33&gt;=31,"Middle Age",M33&lt;31,"Young")</f>
        <v>Young</v>
      </c>
      <c r="O33" t="s">
        <v>15</v>
      </c>
    </row>
    <row r="34" spans="1:15" hidden="1" x14ac:dyDescent="0.35">
      <c r="A34">
        <v>20942</v>
      </c>
      <c r="B34" t="s">
        <v>33</v>
      </c>
      <c r="C34" t="s">
        <v>34</v>
      </c>
      <c r="D34" s="2">
        <v>20000</v>
      </c>
      <c r="E34" t="str" cm="1">
        <f t="array" ref="E34">_xlfn.IFS(D34&gt;=100001,"High-Income", D34&gt;=50001,"Mid-Income", TRUE,"Low-Income")</f>
        <v>Low-Income</v>
      </c>
      <c r="F34">
        <v>0</v>
      </c>
      <c r="G34" t="s">
        <v>27</v>
      </c>
      <c r="H34" t="s">
        <v>25</v>
      </c>
      <c r="I34" t="s">
        <v>18</v>
      </c>
      <c r="J34">
        <v>1</v>
      </c>
      <c r="K34" t="s">
        <v>23</v>
      </c>
      <c r="L34" t="s">
        <v>17</v>
      </c>
      <c r="M34">
        <v>31</v>
      </c>
      <c r="N34" t="str" cm="1">
        <f t="array" ref="N34">_xlfn.IFS(M34&gt;54,"Old",M34&gt;=31,"Middle Age",M34&lt;31,"Young")</f>
        <v>Middle Age</v>
      </c>
      <c r="O34" t="s">
        <v>18</v>
      </c>
    </row>
    <row r="35" spans="1:15" hidden="1" x14ac:dyDescent="0.35">
      <c r="A35">
        <v>18484</v>
      </c>
      <c r="B35" t="s">
        <v>33</v>
      </c>
      <c r="C35" t="s">
        <v>35</v>
      </c>
      <c r="D35" s="2">
        <v>80000</v>
      </c>
      <c r="E35" t="str" cm="1">
        <f t="array" ref="E35">_xlfn.IFS(D35&gt;=100001,"High-Income", D35&gt;=50001,"Mid-Income", TRUE,"Low-Income")</f>
        <v>Mid-Income</v>
      </c>
      <c r="F35">
        <v>2</v>
      </c>
      <c r="G35" t="s">
        <v>27</v>
      </c>
      <c r="H35" t="s">
        <v>14</v>
      </c>
      <c r="I35" t="s">
        <v>18</v>
      </c>
      <c r="J35">
        <v>2</v>
      </c>
      <c r="K35" t="s">
        <v>26</v>
      </c>
      <c r="L35" t="s">
        <v>24</v>
      </c>
      <c r="M35">
        <v>50</v>
      </c>
      <c r="N35" t="str" cm="1">
        <f t="array" ref="N35">_xlfn.IFS(M35&gt;54,"Old",M35&gt;=31,"Middle Age",M35&lt;31,"Young")</f>
        <v>Middle Age</v>
      </c>
      <c r="O35" t="s">
        <v>15</v>
      </c>
    </row>
    <row r="36" spans="1:15" hidden="1" x14ac:dyDescent="0.35">
      <c r="A36">
        <v>12291</v>
      </c>
      <c r="B36" t="s">
        <v>33</v>
      </c>
      <c r="C36" t="s">
        <v>35</v>
      </c>
      <c r="D36" s="2">
        <v>90000</v>
      </c>
      <c r="E36" t="str" cm="1">
        <f t="array" ref="E36">_xlfn.IFS(D36&gt;=100001,"High-Income", D36&gt;=50001,"Mid-Income", TRUE,"Low-Income")</f>
        <v>Mid-Income</v>
      </c>
      <c r="F36">
        <v>5</v>
      </c>
      <c r="G36" t="s">
        <v>19</v>
      </c>
      <c r="H36" t="s">
        <v>21</v>
      </c>
      <c r="I36" t="s">
        <v>18</v>
      </c>
      <c r="J36">
        <v>2</v>
      </c>
      <c r="K36" t="s">
        <v>22</v>
      </c>
      <c r="L36" t="s">
        <v>17</v>
      </c>
      <c r="M36">
        <v>62</v>
      </c>
      <c r="N36" t="str" cm="1">
        <f t="array" ref="N36">_xlfn.IFS(M36&gt;54,"Old",M36&gt;=31,"Middle Age",M36&lt;31,"Young")</f>
        <v>Old</v>
      </c>
      <c r="O36" t="s">
        <v>15</v>
      </c>
    </row>
    <row r="37" spans="1:15" hidden="1" x14ac:dyDescent="0.35">
      <c r="A37">
        <v>28380</v>
      </c>
      <c r="B37" t="s">
        <v>33</v>
      </c>
      <c r="C37" t="s">
        <v>34</v>
      </c>
      <c r="D37" s="2">
        <v>10000</v>
      </c>
      <c r="E37" t="str" cm="1">
        <f t="array" ref="E37">_xlfn.IFS(D37&gt;=100001,"High-Income", D37&gt;=50001,"Mid-Income", TRUE,"Low-Income")</f>
        <v>Low-Income</v>
      </c>
      <c r="F37">
        <v>5</v>
      </c>
      <c r="G37" t="s">
        <v>29</v>
      </c>
      <c r="H37" t="s">
        <v>25</v>
      </c>
      <c r="I37" t="s">
        <v>18</v>
      </c>
      <c r="J37">
        <v>2</v>
      </c>
      <c r="K37" t="s">
        <v>16</v>
      </c>
      <c r="L37" t="s">
        <v>17</v>
      </c>
      <c r="M37">
        <v>41</v>
      </c>
      <c r="N37" t="str" cm="1">
        <f t="array" ref="N37">_xlfn.IFS(M37&gt;54,"Old",M37&gt;=31,"Middle Age",M37&lt;31,"Young")</f>
        <v>Middle Age</v>
      </c>
      <c r="O37" t="s">
        <v>18</v>
      </c>
    </row>
    <row r="38" spans="1:15" hidden="1" x14ac:dyDescent="0.35">
      <c r="A38">
        <v>17891</v>
      </c>
      <c r="B38" t="s">
        <v>32</v>
      </c>
      <c r="C38" t="s">
        <v>34</v>
      </c>
      <c r="D38" s="2">
        <v>10000</v>
      </c>
      <c r="E38" t="str" cm="1">
        <f t="array" ref="E38">_xlfn.IFS(D38&gt;=100001,"High-Income", D38&gt;=50001,"Mid-Income", TRUE,"Low-Income")</f>
        <v>Low-Income</v>
      </c>
      <c r="F38">
        <v>2</v>
      </c>
      <c r="G38" t="s">
        <v>19</v>
      </c>
      <c r="H38" t="s">
        <v>25</v>
      </c>
      <c r="I38" t="s">
        <v>15</v>
      </c>
      <c r="J38">
        <v>1</v>
      </c>
      <c r="K38" t="s">
        <v>16</v>
      </c>
      <c r="L38" t="s">
        <v>17</v>
      </c>
      <c r="M38">
        <v>50</v>
      </c>
      <c r="N38" t="str" cm="1">
        <f t="array" ref="N38">_xlfn.IFS(M38&gt;54,"Old",M38&gt;=31,"Middle Age",M38&lt;31,"Young")</f>
        <v>Middle Age</v>
      </c>
      <c r="O38" t="s">
        <v>15</v>
      </c>
    </row>
    <row r="39" spans="1:15" hidden="1" x14ac:dyDescent="0.35">
      <c r="A39">
        <v>27832</v>
      </c>
      <c r="B39" t="s">
        <v>33</v>
      </c>
      <c r="C39" t="s">
        <v>34</v>
      </c>
      <c r="D39" s="2">
        <v>30000</v>
      </c>
      <c r="E39" t="str" cm="1">
        <f t="array" ref="E39">_xlfn.IFS(D39&gt;=100001,"High-Income", D39&gt;=50001,"Mid-Income", TRUE,"Low-Income")</f>
        <v>Low-Income</v>
      </c>
      <c r="F39">
        <v>0</v>
      </c>
      <c r="G39" t="s">
        <v>19</v>
      </c>
      <c r="H39" t="s">
        <v>20</v>
      </c>
      <c r="I39" t="s">
        <v>18</v>
      </c>
      <c r="J39">
        <v>1</v>
      </c>
      <c r="K39" t="s">
        <v>22</v>
      </c>
      <c r="L39" t="s">
        <v>17</v>
      </c>
      <c r="M39">
        <v>30</v>
      </c>
      <c r="N39" t="str" cm="1">
        <f t="array" ref="N39">_xlfn.IFS(M39&gt;54,"Old",M39&gt;=31,"Middle Age",M39&lt;31,"Young")</f>
        <v>Young</v>
      </c>
      <c r="O39" t="s">
        <v>18</v>
      </c>
    </row>
    <row r="40" spans="1:15" hidden="1" x14ac:dyDescent="0.35">
      <c r="A40">
        <v>26863</v>
      </c>
      <c r="B40" t="s">
        <v>33</v>
      </c>
      <c r="C40" t="s">
        <v>35</v>
      </c>
      <c r="D40" s="2">
        <v>20000</v>
      </c>
      <c r="E40" t="str" cm="1">
        <f t="array" ref="E40">_xlfn.IFS(D40&gt;=100001,"High-Income", D40&gt;=50001,"Mid-Income", TRUE,"Low-Income")</f>
        <v>Low-Income</v>
      </c>
      <c r="F40">
        <v>0</v>
      </c>
      <c r="G40" t="s">
        <v>27</v>
      </c>
      <c r="H40" t="s">
        <v>25</v>
      </c>
      <c r="I40" t="s">
        <v>18</v>
      </c>
      <c r="J40">
        <v>1</v>
      </c>
      <c r="K40" t="s">
        <v>22</v>
      </c>
      <c r="L40" t="s">
        <v>17</v>
      </c>
      <c r="M40">
        <v>28</v>
      </c>
      <c r="N40" t="str" cm="1">
        <f t="array" ref="N40">_xlfn.IFS(M40&gt;54,"Old",M40&gt;=31,"Middle Age",M40&lt;31,"Young")</f>
        <v>Young</v>
      </c>
      <c r="O40" t="s">
        <v>18</v>
      </c>
    </row>
    <row r="41" spans="1:15" hidden="1" x14ac:dyDescent="0.35">
      <c r="A41">
        <v>16259</v>
      </c>
      <c r="B41" t="s">
        <v>33</v>
      </c>
      <c r="C41" t="s">
        <v>34</v>
      </c>
      <c r="D41" s="2">
        <v>10000</v>
      </c>
      <c r="E41" t="str" cm="1">
        <f t="array" ref="E41">_xlfn.IFS(D41&gt;=100001,"High-Income", D41&gt;=50001,"Mid-Income", TRUE,"Low-Income")</f>
        <v>Low-Income</v>
      </c>
      <c r="F41">
        <v>4</v>
      </c>
      <c r="G41" t="s">
        <v>29</v>
      </c>
      <c r="H41" t="s">
        <v>25</v>
      </c>
      <c r="I41" t="s">
        <v>15</v>
      </c>
      <c r="J41">
        <v>2</v>
      </c>
      <c r="K41" t="s">
        <v>16</v>
      </c>
      <c r="L41" t="s">
        <v>17</v>
      </c>
      <c r="M41">
        <v>40</v>
      </c>
      <c r="N41" t="str" cm="1">
        <f t="array" ref="N41">_xlfn.IFS(M41&gt;54,"Old",M41&gt;=31,"Middle Age",M41&lt;31,"Young")</f>
        <v>Middle Age</v>
      </c>
      <c r="O41" t="s">
        <v>15</v>
      </c>
    </row>
    <row r="42" spans="1:15" hidden="1" x14ac:dyDescent="0.35">
      <c r="A42">
        <v>27803</v>
      </c>
      <c r="B42" t="s">
        <v>33</v>
      </c>
      <c r="C42" t="s">
        <v>34</v>
      </c>
      <c r="D42" s="2">
        <v>30000</v>
      </c>
      <c r="E42" t="str" cm="1">
        <f t="array" ref="E42">_xlfn.IFS(D42&gt;=100001,"High-Income", D42&gt;=50001,"Mid-Income", TRUE,"Low-Income")</f>
        <v>Low-Income</v>
      </c>
      <c r="F42">
        <v>2</v>
      </c>
      <c r="G42" t="s">
        <v>19</v>
      </c>
      <c r="H42" t="s">
        <v>20</v>
      </c>
      <c r="I42" t="s">
        <v>18</v>
      </c>
      <c r="J42">
        <v>0</v>
      </c>
      <c r="K42" t="s">
        <v>16</v>
      </c>
      <c r="L42" t="s">
        <v>17</v>
      </c>
      <c r="M42">
        <v>43</v>
      </c>
      <c r="N42" t="str" cm="1">
        <f t="array" ref="N42">_xlfn.IFS(M42&gt;54,"Old",M42&gt;=31,"Middle Age",M42&lt;31,"Young")</f>
        <v>Middle Age</v>
      </c>
      <c r="O42" t="s">
        <v>18</v>
      </c>
    </row>
    <row r="43" spans="1:15" hidden="1" x14ac:dyDescent="0.35">
      <c r="A43">
        <v>14347</v>
      </c>
      <c r="B43" t="s">
        <v>33</v>
      </c>
      <c r="C43" t="s">
        <v>34</v>
      </c>
      <c r="D43" s="2">
        <v>40000</v>
      </c>
      <c r="E43" t="str" cm="1">
        <f t="array" ref="E43">_xlfn.IFS(D43&gt;=100001,"High-Income", D43&gt;=50001,"Mid-Income", TRUE,"Low-Income")</f>
        <v>Low-Income</v>
      </c>
      <c r="F43">
        <v>2</v>
      </c>
      <c r="G43" t="s">
        <v>13</v>
      </c>
      <c r="H43" t="s">
        <v>28</v>
      </c>
      <c r="I43" t="s">
        <v>15</v>
      </c>
      <c r="J43">
        <v>2</v>
      </c>
      <c r="K43" t="s">
        <v>23</v>
      </c>
      <c r="L43" t="s">
        <v>24</v>
      </c>
      <c r="M43">
        <v>65</v>
      </c>
      <c r="N43" t="str" cm="1">
        <f t="array" ref="N43">_xlfn.IFS(M43&gt;54,"Old",M43&gt;=31,"Middle Age",M43&lt;31,"Young")</f>
        <v>Old</v>
      </c>
      <c r="O43" t="s">
        <v>15</v>
      </c>
    </row>
    <row r="44" spans="1:15" hidden="1" x14ac:dyDescent="0.35">
      <c r="A44">
        <v>17703</v>
      </c>
      <c r="B44" t="s">
        <v>32</v>
      </c>
      <c r="C44" t="s">
        <v>34</v>
      </c>
      <c r="D44" s="2">
        <v>10000</v>
      </c>
      <c r="E44" t="str" cm="1">
        <f t="array" ref="E44">_xlfn.IFS(D44&gt;=100001,"High-Income", D44&gt;=50001,"Mid-Income", TRUE,"Low-Income")</f>
        <v>Low-Income</v>
      </c>
      <c r="F44">
        <v>1</v>
      </c>
      <c r="G44" t="s">
        <v>30</v>
      </c>
      <c r="H44" t="s">
        <v>25</v>
      </c>
      <c r="I44" t="s">
        <v>15</v>
      </c>
      <c r="J44">
        <v>0</v>
      </c>
      <c r="K44" t="s">
        <v>16</v>
      </c>
      <c r="L44" t="s">
        <v>17</v>
      </c>
      <c r="M44">
        <v>40</v>
      </c>
      <c r="N44" t="str" cm="1">
        <f t="array" ref="N44">_xlfn.IFS(M44&gt;54,"Old",M44&gt;=31,"Middle Age",M44&lt;31,"Young")</f>
        <v>Middle Age</v>
      </c>
      <c r="O44" t="s">
        <v>18</v>
      </c>
    </row>
    <row r="45" spans="1:15" hidden="1" x14ac:dyDescent="0.35">
      <c r="A45">
        <v>17185</v>
      </c>
      <c r="B45" t="s">
        <v>32</v>
      </c>
      <c r="C45" t="s">
        <v>34</v>
      </c>
      <c r="D45" s="2">
        <v>170000</v>
      </c>
      <c r="E45" t="str" cm="1">
        <f t="array" ref="E45">_xlfn.IFS(D45&gt;=100001,"High-Income", D45&gt;=50001,"Mid-Income", TRUE,"Low-Income")</f>
        <v>High-Income</v>
      </c>
      <c r="F45">
        <v>4</v>
      </c>
      <c r="G45" t="s">
        <v>19</v>
      </c>
      <c r="H45" t="s">
        <v>21</v>
      </c>
      <c r="I45" t="s">
        <v>18</v>
      </c>
      <c r="J45">
        <v>3</v>
      </c>
      <c r="K45" t="s">
        <v>23</v>
      </c>
      <c r="L45" t="s">
        <v>17</v>
      </c>
      <c r="M45">
        <v>48</v>
      </c>
      <c r="N45" t="str" cm="1">
        <f t="array" ref="N45">_xlfn.IFS(M45&gt;54,"Old",M45&gt;=31,"Middle Age",M45&lt;31,"Young")</f>
        <v>Middle Age</v>
      </c>
      <c r="O45" t="s">
        <v>15</v>
      </c>
    </row>
    <row r="46" spans="1:15" hidden="1" x14ac:dyDescent="0.35">
      <c r="A46">
        <v>29380</v>
      </c>
      <c r="B46" t="s">
        <v>32</v>
      </c>
      <c r="C46" t="s">
        <v>34</v>
      </c>
      <c r="D46" s="2">
        <v>20000</v>
      </c>
      <c r="E46" t="str" cm="1">
        <f t="array" ref="E46">_xlfn.IFS(D46&gt;=100001,"High-Income", D46&gt;=50001,"Mid-Income", TRUE,"Low-Income")</f>
        <v>Low-Income</v>
      </c>
      <c r="F46">
        <v>3</v>
      </c>
      <c r="G46" t="s">
        <v>27</v>
      </c>
      <c r="H46" t="s">
        <v>25</v>
      </c>
      <c r="I46" t="s">
        <v>15</v>
      </c>
      <c r="J46">
        <v>0</v>
      </c>
      <c r="K46" t="s">
        <v>16</v>
      </c>
      <c r="L46" t="s">
        <v>17</v>
      </c>
      <c r="M46">
        <v>41</v>
      </c>
      <c r="N46" t="str" cm="1">
        <f t="array" ref="N46">_xlfn.IFS(M46&gt;54,"Old",M46&gt;=31,"Middle Age",M46&lt;31,"Young")</f>
        <v>Middle Age</v>
      </c>
      <c r="O46" t="s">
        <v>15</v>
      </c>
    </row>
    <row r="47" spans="1:15" hidden="1" x14ac:dyDescent="0.35">
      <c r="A47">
        <v>23986</v>
      </c>
      <c r="B47" t="s">
        <v>32</v>
      </c>
      <c r="C47" t="s">
        <v>34</v>
      </c>
      <c r="D47" s="2">
        <v>20000</v>
      </c>
      <c r="E47" t="str" cm="1">
        <f t="array" ref="E47">_xlfn.IFS(D47&gt;=100001,"High-Income", D47&gt;=50001,"Mid-Income", TRUE,"Low-Income")</f>
        <v>Low-Income</v>
      </c>
      <c r="F47">
        <v>1</v>
      </c>
      <c r="G47" t="s">
        <v>13</v>
      </c>
      <c r="H47" t="s">
        <v>20</v>
      </c>
      <c r="I47" t="s">
        <v>15</v>
      </c>
      <c r="J47">
        <v>0</v>
      </c>
      <c r="K47" t="s">
        <v>16</v>
      </c>
      <c r="L47" t="s">
        <v>17</v>
      </c>
      <c r="M47">
        <v>66</v>
      </c>
      <c r="N47" t="str" cm="1">
        <f t="array" ref="N47">_xlfn.IFS(M47&gt;54,"Old",M47&gt;=31,"Middle Age",M47&lt;31,"Young")</f>
        <v>Old</v>
      </c>
      <c r="O47" t="s">
        <v>15</v>
      </c>
    </row>
    <row r="48" spans="1:15" hidden="1" x14ac:dyDescent="0.35">
      <c r="A48">
        <v>24466</v>
      </c>
      <c r="B48" t="s">
        <v>32</v>
      </c>
      <c r="C48" t="s">
        <v>34</v>
      </c>
      <c r="D48" s="2">
        <v>60000</v>
      </c>
      <c r="E48" t="str" cm="1">
        <f t="array" ref="E48">_xlfn.IFS(D48&gt;=100001,"High-Income", D48&gt;=50001,"Mid-Income", TRUE,"Low-Income")</f>
        <v>Mid-Income</v>
      </c>
      <c r="F48">
        <v>1</v>
      </c>
      <c r="G48" t="s">
        <v>19</v>
      </c>
      <c r="H48" t="s">
        <v>14</v>
      </c>
      <c r="I48" t="s">
        <v>15</v>
      </c>
      <c r="J48">
        <v>1</v>
      </c>
      <c r="K48" t="s">
        <v>23</v>
      </c>
      <c r="L48" t="s">
        <v>24</v>
      </c>
      <c r="M48">
        <v>46</v>
      </c>
      <c r="N48" t="str" cm="1">
        <f t="array" ref="N48">_xlfn.IFS(M48&gt;54,"Old",M48&gt;=31,"Middle Age",M48&lt;31,"Young")</f>
        <v>Middle Age</v>
      </c>
      <c r="O48" t="s">
        <v>15</v>
      </c>
    </row>
    <row r="49" spans="1:15" hidden="1" x14ac:dyDescent="0.35">
      <c r="A49">
        <v>29097</v>
      </c>
      <c r="B49" t="s">
        <v>33</v>
      </c>
      <c r="C49" t="s">
        <v>34</v>
      </c>
      <c r="D49" s="2">
        <v>40000</v>
      </c>
      <c r="E49" t="str" cm="1">
        <f t="array" ref="E49">_xlfn.IFS(D49&gt;=100001,"High-Income", D49&gt;=50001,"Mid-Income", TRUE,"Low-Income")</f>
        <v>Low-Income</v>
      </c>
      <c r="F49">
        <v>2</v>
      </c>
      <c r="G49" t="s">
        <v>19</v>
      </c>
      <c r="H49" t="s">
        <v>14</v>
      </c>
      <c r="I49" t="s">
        <v>15</v>
      </c>
      <c r="J49">
        <v>2</v>
      </c>
      <c r="K49" t="s">
        <v>23</v>
      </c>
      <c r="L49" t="s">
        <v>24</v>
      </c>
      <c r="M49">
        <v>52</v>
      </c>
      <c r="N49" t="str" cm="1">
        <f t="array" ref="N49">_xlfn.IFS(M49&gt;54,"Old",M49&gt;=31,"Middle Age",M49&lt;31,"Young")</f>
        <v>Middle Age</v>
      </c>
      <c r="O49" t="s">
        <v>15</v>
      </c>
    </row>
    <row r="50" spans="1:15" hidden="1" x14ac:dyDescent="0.35">
      <c r="A50">
        <v>19487</v>
      </c>
      <c r="B50" t="s">
        <v>32</v>
      </c>
      <c r="C50" t="s">
        <v>35</v>
      </c>
      <c r="D50" s="2">
        <v>30000</v>
      </c>
      <c r="E50" t="str" cm="1">
        <f t="array" ref="E50">_xlfn.IFS(D50&gt;=100001,"High-Income", D50&gt;=50001,"Mid-Income", TRUE,"Low-Income")</f>
        <v>Low-Income</v>
      </c>
      <c r="F50">
        <v>2</v>
      </c>
      <c r="G50" t="s">
        <v>19</v>
      </c>
      <c r="H50" t="s">
        <v>20</v>
      </c>
      <c r="I50" t="s">
        <v>18</v>
      </c>
      <c r="J50">
        <v>2</v>
      </c>
      <c r="K50" t="s">
        <v>16</v>
      </c>
      <c r="L50" t="s">
        <v>17</v>
      </c>
      <c r="M50">
        <v>42</v>
      </c>
      <c r="N50" t="str" cm="1">
        <f t="array" ref="N50">_xlfn.IFS(M50&gt;54,"Old",M50&gt;=31,"Middle Age",M50&lt;31,"Young")</f>
        <v>Middle Age</v>
      </c>
      <c r="O50" t="s">
        <v>18</v>
      </c>
    </row>
    <row r="51" spans="1:15" hidden="1" x14ac:dyDescent="0.35">
      <c r="A51">
        <v>14939</v>
      </c>
      <c r="B51" t="s">
        <v>33</v>
      </c>
      <c r="C51" t="s">
        <v>35</v>
      </c>
      <c r="D51" s="2">
        <v>40000</v>
      </c>
      <c r="E51" t="str" cm="1">
        <f t="array" ref="E51">_xlfn.IFS(D51&gt;=100001,"High-Income", D51&gt;=50001,"Mid-Income", TRUE,"Low-Income")</f>
        <v>Low-Income</v>
      </c>
      <c r="F51">
        <v>0</v>
      </c>
      <c r="G51" t="s">
        <v>13</v>
      </c>
      <c r="H51" t="s">
        <v>20</v>
      </c>
      <c r="I51" t="s">
        <v>15</v>
      </c>
      <c r="J51">
        <v>0</v>
      </c>
      <c r="K51" t="s">
        <v>16</v>
      </c>
      <c r="L51" t="s">
        <v>17</v>
      </c>
      <c r="M51">
        <v>39</v>
      </c>
      <c r="N51" t="str" cm="1">
        <f t="array" ref="N51">_xlfn.IFS(M51&gt;54,"Old",M51&gt;=31,"Middle Age",M51&lt;31,"Young")</f>
        <v>Middle Age</v>
      </c>
      <c r="O51" t="s">
        <v>15</v>
      </c>
    </row>
    <row r="52" spans="1:15" hidden="1" x14ac:dyDescent="0.35">
      <c r="A52">
        <v>13826</v>
      </c>
      <c r="B52" t="s">
        <v>33</v>
      </c>
      <c r="C52" t="s">
        <v>34</v>
      </c>
      <c r="D52" s="2">
        <v>30000</v>
      </c>
      <c r="E52" t="str" cm="1">
        <f t="array" ref="E52">_xlfn.IFS(D52&gt;=100001,"High-Income", D52&gt;=50001,"Mid-Income", TRUE,"Low-Income")</f>
        <v>Low-Income</v>
      </c>
      <c r="F52">
        <v>0</v>
      </c>
      <c r="G52" t="s">
        <v>19</v>
      </c>
      <c r="H52" t="s">
        <v>20</v>
      </c>
      <c r="I52" t="s">
        <v>18</v>
      </c>
      <c r="J52">
        <v>1</v>
      </c>
      <c r="K52" t="s">
        <v>16</v>
      </c>
      <c r="L52" t="s">
        <v>17</v>
      </c>
      <c r="M52">
        <v>28</v>
      </c>
      <c r="N52" t="str" cm="1">
        <f t="array" ref="N52">_xlfn.IFS(M52&gt;54,"Old",M52&gt;=31,"Middle Age",M52&lt;31,"Young")</f>
        <v>Young</v>
      </c>
      <c r="O52" t="s">
        <v>18</v>
      </c>
    </row>
    <row r="53" spans="1:15" hidden="1" x14ac:dyDescent="0.35">
      <c r="A53">
        <v>20619</v>
      </c>
      <c r="B53" t="s">
        <v>33</v>
      </c>
      <c r="C53" t="s">
        <v>35</v>
      </c>
      <c r="D53" s="2">
        <v>80000</v>
      </c>
      <c r="E53" t="str" cm="1">
        <f t="array" ref="E53">_xlfn.IFS(D53&gt;=100001,"High-Income", D53&gt;=50001,"Mid-Income", TRUE,"Low-Income")</f>
        <v>Mid-Income</v>
      </c>
      <c r="F53">
        <v>0</v>
      </c>
      <c r="G53" t="s">
        <v>13</v>
      </c>
      <c r="H53" t="s">
        <v>21</v>
      </c>
      <c r="I53" t="s">
        <v>18</v>
      </c>
      <c r="J53">
        <v>4</v>
      </c>
      <c r="K53" t="s">
        <v>39</v>
      </c>
      <c r="L53" t="s">
        <v>24</v>
      </c>
      <c r="M53">
        <v>35</v>
      </c>
      <c r="N53" t="str" cm="1">
        <f t="array" ref="N53">_xlfn.IFS(M53&gt;54,"Old",M53&gt;=31,"Middle Age",M53&lt;31,"Young")</f>
        <v>Middle Age</v>
      </c>
      <c r="O53" t="s">
        <v>18</v>
      </c>
    </row>
    <row r="54" spans="1:15" hidden="1" x14ac:dyDescent="0.35">
      <c r="A54">
        <v>12558</v>
      </c>
      <c r="B54" t="s">
        <v>32</v>
      </c>
      <c r="C54" t="s">
        <v>34</v>
      </c>
      <c r="D54" s="2">
        <v>20000</v>
      </c>
      <c r="E54" t="str" cm="1">
        <f t="array" ref="E54">_xlfn.IFS(D54&gt;=100001,"High-Income", D54&gt;=50001,"Mid-Income", TRUE,"Low-Income")</f>
        <v>Low-Income</v>
      </c>
      <c r="F54">
        <v>1</v>
      </c>
      <c r="G54" t="s">
        <v>13</v>
      </c>
      <c r="H54" t="s">
        <v>20</v>
      </c>
      <c r="I54" t="s">
        <v>15</v>
      </c>
      <c r="J54">
        <v>0</v>
      </c>
      <c r="K54" t="s">
        <v>16</v>
      </c>
      <c r="L54" t="s">
        <v>17</v>
      </c>
      <c r="M54">
        <v>65</v>
      </c>
      <c r="N54" t="str" cm="1">
        <f t="array" ref="N54">_xlfn.IFS(M54&gt;54,"Old",M54&gt;=31,"Middle Age",M54&lt;31,"Young")</f>
        <v>Old</v>
      </c>
      <c r="O54" t="s">
        <v>18</v>
      </c>
    </row>
    <row r="55" spans="1:15" hidden="1" x14ac:dyDescent="0.35">
      <c r="A55">
        <v>24871</v>
      </c>
      <c r="B55" t="s">
        <v>33</v>
      </c>
      <c r="C55" t="s">
        <v>34</v>
      </c>
      <c r="D55" s="2">
        <v>90000</v>
      </c>
      <c r="E55" t="str" cm="1">
        <f t="array" ref="E55">_xlfn.IFS(D55&gt;=100001,"High-Income", D55&gt;=50001,"Mid-Income", TRUE,"Low-Income")</f>
        <v>Mid-Income</v>
      </c>
      <c r="F55">
        <v>4</v>
      </c>
      <c r="G55" t="s">
        <v>27</v>
      </c>
      <c r="H55" t="s">
        <v>28</v>
      </c>
      <c r="I55" t="s">
        <v>18</v>
      </c>
      <c r="J55">
        <v>3</v>
      </c>
      <c r="K55" t="s">
        <v>23</v>
      </c>
      <c r="L55" t="s">
        <v>17</v>
      </c>
      <c r="M55">
        <v>56</v>
      </c>
      <c r="N55" t="str" cm="1">
        <f t="array" ref="N55">_xlfn.IFS(M55&gt;54,"Old",M55&gt;=31,"Middle Age",M55&lt;31,"Young")</f>
        <v>Old</v>
      </c>
      <c r="O55" t="s">
        <v>18</v>
      </c>
    </row>
    <row r="56" spans="1:15" hidden="1" x14ac:dyDescent="0.35">
      <c r="A56">
        <v>17319</v>
      </c>
      <c r="B56" t="s">
        <v>33</v>
      </c>
      <c r="C56" t="s">
        <v>34</v>
      </c>
      <c r="D56" s="2">
        <v>70000</v>
      </c>
      <c r="E56" t="str" cm="1">
        <f t="array" ref="E56">_xlfn.IFS(D56&gt;=100001,"High-Income", D56&gt;=50001,"Mid-Income", TRUE,"Low-Income")</f>
        <v>Mid-Income</v>
      </c>
      <c r="F56">
        <v>0</v>
      </c>
      <c r="G56" t="s">
        <v>13</v>
      </c>
      <c r="H56" t="s">
        <v>21</v>
      </c>
      <c r="I56" t="s">
        <v>18</v>
      </c>
      <c r="J56">
        <v>1</v>
      </c>
      <c r="K56" t="s">
        <v>23</v>
      </c>
      <c r="L56" t="s">
        <v>24</v>
      </c>
      <c r="M56">
        <v>42</v>
      </c>
      <c r="N56" t="str" cm="1">
        <f t="array" ref="N56">_xlfn.IFS(M56&gt;54,"Old",M56&gt;=31,"Middle Age",M56&lt;31,"Young")</f>
        <v>Middle Age</v>
      </c>
      <c r="O56" t="s">
        <v>18</v>
      </c>
    </row>
    <row r="57" spans="1:15" hidden="1" x14ac:dyDescent="0.35">
      <c r="A57">
        <v>28906</v>
      </c>
      <c r="B57" t="s">
        <v>32</v>
      </c>
      <c r="C57" t="s">
        <v>35</v>
      </c>
      <c r="D57" s="2">
        <v>80000</v>
      </c>
      <c r="E57" t="str" cm="1">
        <f t="array" ref="E57">_xlfn.IFS(D57&gt;=100001,"High-Income", D57&gt;=50001,"Mid-Income", TRUE,"Low-Income")</f>
        <v>Mid-Income</v>
      </c>
      <c r="F57">
        <v>4</v>
      </c>
      <c r="G57" t="s">
        <v>27</v>
      </c>
      <c r="H57" t="s">
        <v>21</v>
      </c>
      <c r="I57" t="s">
        <v>15</v>
      </c>
      <c r="J57">
        <v>2</v>
      </c>
      <c r="K57" t="s">
        <v>39</v>
      </c>
      <c r="L57" t="s">
        <v>17</v>
      </c>
      <c r="M57">
        <v>54</v>
      </c>
      <c r="N57" t="str" cm="1">
        <f t="array" ref="N57">_xlfn.IFS(M57&gt;54,"Old",M57&gt;=31,"Middle Age",M57&lt;31,"Young")</f>
        <v>Middle Age</v>
      </c>
      <c r="O57" t="s">
        <v>18</v>
      </c>
    </row>
    <row r="58" spans="1:15" hidden="1" x14ac:dyDescent="0.35">
      <c r="A58">
        <v>12808</v>
      </c>
      <c r="B58" t="s">
        <v>32</v>
      </c>
      <c r="C58" t="s">
        <v>35</v>
      </c>
      <c r="D58" s="2">
        <v>40000</v>
      </c>
      <c r="E58" t="str" cm="1">
        <f t="array" ref="E58">_xlfn.IFS(D58&gt;=100001,"High-Income", D58&gt;=50001,"Mid-Income", TRUE,"Low-Income")</f>
        <v>Low-Income</v>
      </c>
      <c r="F58">
        <v>0</v>
      </c>
      <c r="G58" t="s">
        <v>13</v>
      </c>
      <c r="H58" t="s">
        <v>20</v>
      </c>
      <c r="I58" t="s">
        <v>15</v>
      </c>
      <c r="J58">
        <v>0</v>
      </c>
      <c r="K58" t="s">
        <v>16</v>
      </c>
      <c r="L58" t="s">
        <v>17</v>
      </c>
      <c r="M58">
        <v>38</v>
      </c>
      <c r="N58" t="str" cm="1">
        <f t="array" ref="N58">_xlfn.IFS(M58&gt;54,"Old",M58&gt;=31,"Middle Age",M58&lt;31,"Young")</f>
        <v>Middle Age</v>
      </c>
      <c r="O58" t="s">
        <v>15</v>
      </c>
    </row>
    <row r="59" spans="1:15" hidden="1" x14ac:dyDescent="0.35">
      <c r="A59">
        <v>20567</v>
      </c>
      <c r="B59" t="s">
        <v>32</v>
      </c>
      <c r="C59" t="s">
        <v>35</v>
      </c>
      <c r="D59" s="2">
        <v>130000</v>
      </c>
      <c r="E59" t="str" cm="1">
        <f t="array" ref="E59">_xlfn.IFS(D59&gt;=100001,"High-Income", D59&gt;=50001,"Mid-Income", TRUE,"Low-Income")</f>
        <v>High-Income</v>
      </c>
      <c r="F59">
        <v>4</v>
      </c>
      <c r="G59" t="s">
        <v>19</v>
      </c>
      <c r="H59" t="s">
        <v>21</v>
      </c>
      <c r="I59" t="s">
        <v>18</v>
      </c>
      <c r="J59">
        <v>4</v>
      </c>
      <c r="K59" t="s">
        <v>23</v>
      </c>
      <c r="L59" t="s">
        <v>17</v>
      </c>
      <c r="M59">
        <v>61</v>
      </c>
      <c r="N59" t="str" cm="1">
        <f t="array" ref="N59">_xlfn.IFS(M59&gt;54,"Old",M59&gt;=31,"Middle Age",M59&lt;31,"Young")</f>
        <v>Old</v>
      </c>
      <c r="O59" t="s">
        <v>15</v>
      </c>
    </row>
    <row r="60" spans="1:15" hidden="1" x14ac:dyDescent="0.35">
      <c r="A60">
        <v>25502</v>
      </c>
      <c r="B60" t="s">
        <v>32</v>
      </c>
      <c r="C60" t="s">
        <v>34</v>
      </c>
      <c r="D60" s="2">
        <v>40000</v>
      </c>
      <c r="E60" t="str" cm="1">
        <f t="array" ref="E60">_xlfn.IFS(D60&gt;=100001,"High-Income", D60&gt;=50001,"Mid-Income", TRUE,"Low-Income")</f>
        <v>Low-Income</v>
      </c>
      <c r="F60">
        <v>1</v>
      </c>
      <c r="G60" t="s">
        <v>13</v>
      </c>
      <c r="H60" t="s">
        <v>14</v>
      </c>
      <c r="I60" t="s">
        <v>15</v>
      </c>
      <c r="J60">
        <v>0</v>
      </c>
      <c r="K60" t="s">
        <v>16</v>
      </c>
      <c r="L60" t="s">
        <v>17</v>
      </c>
      <c r="M60">
        <v>43</v>
      </c>
      <c r="N60" t="str" cm="1">
        <f t="array" ref="N60">_xlfn.IFS(M60&gt;54,"Old",M60&gt;=31,"Middle Age",M60&lt;31,"Young")</f>
        <v>Middle Age</v>
      </c>
      <c r="O60" t="s">
        <v>15</v>
      </c>
    </row>
    <row r="61" spans="1:15" hidden="1" x14ac:dyDescent="0.35">
      <c r="A61">
        <v>15580</v>
      </c>
      <c r="B61" t="s">
        <v>32</v>
      </c>
      <c r="C61" t="s">
        <v>35</v>
      </c>
      <c r="D61" s="2">
        <v>60000</v>
      </c>
      <c r="E61" t="str" cm="1">
        <f t="array" ref="E61">_xlfn.IFS(D61&gt;=100001,"High-Income", D61&gt;=50001,"Mid-Income", TRUE,"Low-Income")</f>
        <v>Mid-Income</v>
      </c>
      <c r="F61">
        <v>2</v>
      </c>
      <c r="G61" t="s">
        <v>13</v>
      </c>
      <c r="H61" t="s">
        <v>21</v>
      </c>
      <c r="I61" t="s">
        <v>15</v>
      </c>
      <c r="J61">
        <v>1</v>
      </c>
      <c r="K61" t="s">
        <v>22</v>
      </c>
      <c r="L61" t="s">
        <v>24</v>
      </c>
      <c r="M61">
        <v>38</v>
      </c>
      <c r="N61" t="str" cm="1">
        <f t="array" ref="N61">_xlfn.IFS(M61&gt;54,"Old",M61&gt;=31,"Middle Age",M61&lt;31,"Young")</f>
        <v>Middle Age</v>
      </c>
      <c r="O61" t="s">
        <v>15</v>
      </c>
    </row>
    <row r="62" spans="1:15" hidden="1" x14ac:dyDescent="0.35">
      <c r="A62">
        <v>24185</v>
      </c>
      <c r="B62" t="s">
        <v>33</v>
      </c>
      <c r="C62" t="s">
        <v>34</v>
      </c>
      <c r="D62" s="2">
        <v>10000</v>
      </c>
      <c r="E62" t="str" cm="1">
        <f t="array" ref="E62">_xlfn.IFS(D62&gt;=100001,"High-Income", D62&gt;=50001,"Mid-Income", TRUE,"Low-Income")</f>
        <v>Low-Income</v>
      </c>
      <c r="F62">
        <v>1</v>
      </c>
      <c r="G62" t="s">
        <v>27</v>
      </c>
      <c r="H62" t="s">
        <v>25</v>
      </c>
      <c r="I62" t="s">
        <v>18</v>
      </c>
      <c r="J62">
        <v>1</v>
      </c>
      <c r="K62" t="s">
        <v>26</v>
      </c>
      <c r="L62" t="s">
        <v>17</v>
      </c>
      <c r="M62">
        <v>45</v>
      </c>
      <c r="N62" t="str" cm="1">
        <f t="array" ref="N62">_xlfn.IFS(M62&gt;54,"Old",M62&gt;=31,"Middle Age",M62&lt;31,"Young")</f>
        <v>Middle Age</v>
      </c>
      <c r="O62" t="s">
        <v>18</v>
      </c>
    </row>
    <row r="63" spans="1:15" hidden="1" x14ac:dyDescent="0.35">
      <c r="A63">
        <v>19291</v>
      </c>
      <c r="B63" t="s">
        <v>33</v>
      </c>
      <c r="C63" t="s">
        <v>34</v>
      </c>
      <c r="D63" s="2">
        <v>10000</v>
      </c>
      <c r="E63" t="str" cm="1">
        <f t="array" ref="E63">_xlfn.IFS(D63&gt;=100001,"High-Income", D63&gt;=50001,"Mid-Income", TRUE,"Low-Income")</f>
        <v>Low-Income</v>
      </c>
      <c r="F63">
        <v>2</v>
      </c>
      <c r="G63" t="s">
        <v>27</v>
      </c>
      <c r="H63" t="s">
        <v>25</v>
      </c>
      <c r="I63" t="s">
        <v>15</v>
      </c>
      <c r="J63">
        <v>0</v>
      </c>
      <c r="K63" t="s">
        <v>16</v>
      </c>
      <c r="L63" t="s">
        <v>17</v>
      </c>
      <c r="M63">
        <v>35</v>
      </c>
      <c r="N63" t="str" cm="1">
        <f t="array" ref="N63">_xlfn.IFS(M63&gt;54,"Old",M63&gt;=31,"Middle Age",M63&lt;31,"Young")</f>
        <v>Middle Age</v>
      </c>
      <c r="O63" t="s">
        <v>18</v>
      </c>
    </row>
    <row r="64" spans="1:15" hidden="1" x14ac:dyDescent="0.35">
      <c r="A64">
        <v>16713</v>
      </c>
      <c r="B64" t="s">
        <v>32</v>
      </c>
      <c r="C64" t="s">
        <v>35</v>
      </c>
      <c r="D64" s="2">
        <v>40000</v>
      </c>
      <c r="E64" t="str" cm="1">
        <f t="array" ref="E64">_xlfn.IFS(D64&gt;=100001,"High-Income", D64&gt;=50001,"Mid-Income", TRUE,"Low-Income")</f>
        <v>Low-Income</v>
      </c>
      <c r="F64">
        <v>2</v>
      </c>
      <c r="G64" t="s">
        <v>13</v>
      </c>
      <c r="H64" t="s">
        <v>28</v>
      </c>
      <c r="I64" t="s">
        <v>15</v>
      </c>
      <c r="J64">
        <v>1</v>
      </c>
      <c r="K64" t="s">
        <v>16</v>
      </c>
      <c r="L64" t="s">
        <v>24</v>
      </c>
      <c r="M64">
        <v>52</v>
      </c>
      <c r="N64" t="str" cm="1">
        <f t="array" ref="N64">_xlfn.IFS(M64&gt;54,"Old",M64&gt;=31,"Middle Age",M64&lt;31,"Young")</f>
        <v>Middle Age</v>
      </c>
      <c r="O64" t="s">
        <v>15</v>
      </c>
    </row>
    <row r="65" spans="1:15" hidden="1" x14ac:dyDescent="0.35">
      <c r="A65">
        <v>16185</v>
      </c>
      <c r="B65" t="s">
        <v>33</v>
      </c>
      <c r="C65" t="s">
        <v>35</v>
      </c>
      <c r="D65" s="2">
        <v>60000</v>
      </c>
      <c r="E65" t="str" cm="1">
        <f t="array" ref="E65">_xlfn.IFS(D65&gt;=100001,"High-Income", D65&gt;=50001,"Mid-Income", TRUE,"Low-Income")</f>
        <v>Mid-Income</v>
      </c>
      <c r="F65">
        <v>4</v>
      </c>
      <c r="G65" t="s">
        <v>13</v>
      </c>
      <c r="H65" t="s">
        <v>21</v>
      </c>
      <c r="I65" t="s">
        <v>15</v>
      </c>
      <c r="J65">
        <v>3</v>
      </c>
      <c r="K65" t="s">
        <v>39</v>
      </c>
      <c r="L65" t="s">
        <v>24</v>
      </c>
      <c r="M65">
        <v>41</v>
      </c>
      <c r="N65" t="str" cm="1">
        <f t="array" ref="N65">_xlfn.IFS(M65&gt;54,"Old",M65&gt;=31,"Middle Age",M65&lt;31,"Young")</f>
        <v>Middle Age</v>
      </c>
      <c r="O65" t="s">
        <v>18</v>
      </c>
    </row>
    <row r="66" spans="1:15" hidden="1" x14ac:dyDescent="0.35">
      <c r="A66">
        <v>14927</v>
      </c>
      <c r="B66" t="s">
        <v>32</v>
      </c>
      <c r="C66" t="s">
        <v>34</v>
      </c>
      <c r="D66" s="2">
        <v>30000</v>
      </c>
      <c r="E66" t="str" cm="1">
        <f t="array" ref="E66">_xlfn.IFS(D66&gt;=100001,"High-Income", D66&gt;=50001,"Mid-Income", TRUE,"Low-Income")</f>
        <v>Low-Income</v>
      </c>
      <c r="F66">
        <v>1</v>
      </c>
      <c r="G66" t="s">
        <v>13</v>
      </c>
      <c r="H66" t="s">
        <v>20</v>
      </c>
      <c r="I66" t="s">
        <v>15</v>
      </c>
      <c r="J66">
        <v>0</v>
      </c>
      <c r="K66" t="s">
        <v>16</v>
      </c>
      <c r="L66" t="s">
        <v>17</v>
      </c>
      <c r="M66">
        <v>37</v>
      </c>
      <c r="N66" t="str" cm="1">
        <f t="array" ref="N66">_xlfn.IFS(M66&gt;54,"Old",M66&gt;=31,"Middle Age",M66&lt;31,"Young")</f>
        <v>Middle Age</v>
      </c>
      <c r="O66" t="s">
        <v>15</v>
      </c>
    </row>
    <row r="67" spans="1:15" hidden="1" x14ac:dyDescent="0.35">
      <c r="A67">
        <v>29337</v>
      </c>
      <c r="B67" t="s">
        <v>33</v>
      </c>
      <c r="C67" t="s">
        <v>35</v>
      </c>
      <c r="D67" s="2">
        <v>30000</v>
      </c>
      <c r="E67" t="str" cm="1">
        <f t="array" ref="E67">_xlfn.IFS(D67&gt;=100001,"High-Income", D67&gt;=50001,"Mid-Income", TRUE,"Low-Income")</f>
        <v>Low-Income</v>
      </c>
      <c r="F67">
        <v>2</v>
      </c>
      <c r="G67" t="s">
        <v>19</v>
      </c>
      <c r="H67" t="s">
        <v>20</v>
      </c>
      <c r="I67" t="s">
        <v>15</v>
      </c>
      <c r="J67">
        <v>2</v>
      </c>
      <c r="K67" t="s">
        <v>23</v>
      </c>
      <c r="L67" t="s">
        <v>24</v>
      </c>
      <c r="M67">
        <v>68</v>
      </c>
      <c r="N67" t="str" cm="1">
        <f t="array" ref="N67">_xlfn.IFS(M67&gt;54,"Old",M67&gt;=31,"Middle Age",M67&lt;31,"Young")</f>
        <v>Old</v>
      </c>
      <c r="O67" t="s">
        <v>18</v>
      </c>
    </row>
    <row r="68" spans="1:15" hidden="1" x14ac:dyDescent="0.35">
      <c r="A68">
        <v>29355</v>
      </c>
      <c r="B68" t="s">
        <v>32</v>
      </c>
      <c r="C68" t="s">
        <v>34</v>
      </c>
      <c r="D68" s="2">
        <v>40000</v>
      </c>
      <c r="E68" t="str" cm="1">
        <f t="array" ref="E68">_xlfn.IFS(D68&gt;=100001,"High-Income", D68&gt;=50001,"Mid-Income", TRUE,"Low-Income")</f>
        <v>Low-Income</v>
      </c>
      <c r="F68">
        <v>0</v>
      </c>
      <c r="G68" t="s">
        <v>30</v>
      </c>
      <c r="H68" t="s">
        <v>20</v>
      </c>
      <c r="I68" t="s">
        <v>15</v>
      </c>
      <c r="J68">
        <v>0</v>
      </c>
      <c r="K68" t="s">
        <v>16</v>
      </c>
      <c r="L68" t="s">
        <v>17</v>
      </c>
      <c r="M68">
        <v>37</v>
      </c>
      <c r="N68" t="str" cm="1">
        <f t="array" ref="N68">_xlfn.IFS(M68&gt;54,"Old",M68&gt;=31,"Middle Age",M68&lt;31,"Young")</f>
        <v>Middle Age</v>
      </c>
      <c r="O68" t="s">
        <v>15</v>
      </c>
    </row>
    <row r="69" spans="1:15" hidden="1" x14ac:dyDescent="0.35">
      <c r="A69">
        <v>25303</v>
      </c>
      <c r="B69" t="s">
        <v>33</v>
      </c>
      <c r="C69" t="s">
        <v>35</v>
      </c>
      <c r="D69" s="2">
        <v>30000</v>
      </c>
      <c r="E69" t="str" cm="1">
        <f t="array" ref="E69">_xlfn.IFS(D69&gt;=100001,"High-Income", D69&gt;=50001,"Mid-Income", TRUE,"Low-Income")</f>
        <v>Low-Income</v>
      </c>
      <c r="F69">
        <v>0</v>
      </c>
      <c r="G69" t="s">
        <v>27</v>
      </c>
      <c r="H69" t="s">
        <v>25</v>
      </c>
      <c r="I69" t="s">
        <v>15</v>
      </c>
      <c r="J69">
        <v>1</v>
      </c>
      <c r="K69" t="s">
        <v>22</v>
      </c>
      <c r="L69" t="s">
        <v>17</v>
      </c>
      <c r="M69">
        <v>33</v>
      </c>
      <c r="N69" t="str" cm="1">
        <f t="array" ref="N69">_xlfn.IFS(M69&gt;54,"Old",M69&gt;=31,"Middle Age",M69&lt;31,"Young")</f>
        <v>Middle Age</v>
      </c>
      <c r="O69" t="s">
        <v>15</v>
      </c>
    </row>
    <row r="70" spans="1:15" hidden="1" x14ac:dyDescent="0.35">
      <c r="A70">
        <v>14813</v>
      </c>
      <c r="B70" t="s">
        <v>33</v>
      </c>
      <c r="C70" t="s">
        <v>34</v>
      </c>
      <c r="D70" s="2">
        <v>20000</v>
      </c>
      <c r="E70" t="str" cm="1">
        <f t="array" ref="E70">_xlfn.IFS(D70&gt;=100001,"High-Income", D70&gt;=50001,"Mid-Income", TRUE,"Low-Income")</f>
        <v>Low-Income</v>
      </c>
      <c r="F70">
        <v>4</v>
      </c>
      <c r="G70" t="s">
        <v>27</v>
      </c>
      <c r="H70" t="s">
        <v>25</v>
      </c>
      <c r="I70" t="s">
        <v>15</v>
      </c>
      <c r="J70">
        <v>1</v>
      </c>
      <c r="K70" t="s">
        <v>16</v>
      </c>
      <c r="L70" t="s">
        <v>17</v>
      </c>
      <c r="M70">
        <v>43</v>
      </c>
      <c r="N70" t="str" cm="1">
        <f t="array" ref="N70">_xlfn.IFS(M70&gt;54,"Old",M70&gt;=31,"Middle Age",M70&lt;31,"Young")</f>
        <v>Middle Age</v>
      </c>
      <c r="O70" t="s">
        <v>15</v>
      </c>
    </row>
    <row r="71" spans="1:15" hidden="1" x14ac:dyDescent="0.35">
      <c r="A71">
        <v>16438</v>
      </c>
      <c r="B71" t="s">
        <v>32</v>
      </c>
      <c r="C71" t="s">
        <v>34</v>
      </c>
      <c r="D71" s="2">
        <v>10000</v>
      </c>
      <c r="E71" t="str" cm="1">
        <f t="array" ref="E71">_xlfn.IFS(D71&gt;=100001,"High-Income", D71&gt;=50001,"Mid-Income", TRUE,"Low-Income")</f>
        <v>Low-Income</v>
      </c>
      <c r="F71">
        <v>0</v>
      </c>
      <c r="G71" t="s">
        <v>29</v>
      </c>
      <c r="H71" t="s">
        <v>25</v>
      </c>
      <c r="I71" t="s">
        <v>18</v>
      </c>
      <c r="J71">
        <v>2</v>
      </c>
      <c r="K71" t="s">
        <v>16</v>
      </c>
      <c r="L71" t="s">
        <v>17</v>
      </c>
      <c r="M71">
        <v>30</v>
      </c>
      <c r="N71" t="str" cm="1">
        <f t="array" ref="N71">_xlfn.IFS(M71&gt;54,"Old",M71&gt;=31,"Middle Age",M71&lt;31,"Young")</f>
        <v>Young</v>
      </c>
      <c r="O71" t="s">
        <v>18</v>
      </c>
    </row>
    <row r="72" spans="1:15" hidden="1" x14ac:dyDescent="0.35">
      <c r="A72">
        <v>14238</v>
      </c>
      <c r="B72" t="s">
        <v>32</v>
      </c>
      <c r="C72" t="s">
        <v>35</v>
      </c>
      <c r="D72" s="2">
        <v>120000</v>
      </c>
      <c r="E72" t="str" cm="1">
        <f t="array" ref="E72">_xlfn.IFS(D72&gt;=100001,"High-Income", D72&gt;=50001,"Mid-Income", TRUE,"Low-Income")</f>
        <v>High-Income</v>
      </c>
      <c r="F72">
        <v>0</v>
      </c>
      <c r="G72" t="s">
        <v>29</v>
      </c>
      <c r="H72" t="s">
        <v>21</v>
      </c>
      <c r="I72" t="s">
        <v>15</v>
      </c>
      <c r="J72">
        <v>4</v>
      </c>
      <c r="K72" t="s">
        <v>39</v>
      </c>
      <c r="L72" t="s">
        <v>24</v>
      </c>
      <c r="M72">
        <v>36</v>
      </c>
      <c r="N72" t="str" cm="1">
        <f t="array" ref="N72">_xlfn.IFS(M72&gt;54,"Old",M72&gt;=31,"Middle Age",M72&lt;31,"Young")</f>
        <v>Middle Age</v>
      </c>
      <c r="O72" t="s">
        <v>15</v>
      </c>
    </row>
    <row r="73" spans="1:15" hidden="1" x14ac:dyDescent="0.35">
      <c r="A73">
        <v>16200</v>
      </c>
      <c r="B73" t="s">
        <v>33</v>
      </c>
      <c r="C73" t="s">
        <v>34</v>
      </c>
      <c r="D73" s="2">
        <v>10000</v>
      </c>
      <c r="E73" t="str" cm="1">
        <f t="array" ref="E73">_xlfn.IFS(D73&gt;=100001,"High-Income", D73&gt;=50001,"Mid-Income", TRUE,"Low-Income")</f>
        <v>Low-Income</v>
      </c>
      <c r="F73">
        <v>0</v>
      </c>
      <c r="G73" t="s">
        <v>29</v>
      </c>
      <c r="H73" t="s">
        <v>25</v>
      </c>
      <c r="I73" t="s">
        <v>18</v>
      </c>
      <c r="J73">
        <v>2</v>
      </c>
      <c r="K73" t="s">
        <v>16</v>
      </c>
      <c r="L73" t="s">
        <v>17</v>
      </c>
      <c r="M73">
        <v>35</v>
      </c>
      <c r="N73" t="str" cm="1">
        <f t="array" ref="N73">_xlfn.IFS(M73&gt;54,"Old",M73&gt;=31,"Middle Age",M73&lt;31,"Young")</f>
        <v>Middle Age</v>
      </c>
      <c r="O73" t="s">
        <v>18</v>
      </c>
    </row>
    <row r="74" spans="1:15" hidden="1" x14ac:dyDescent="0.35">
      <c r="A74">
        <v>24857</v>
      </c>
      <c r="B74" t="s">
        <v>32</v>
      </c>
      <c r="C74" t="s">
        <v>34</v>
      </c>
      <c r="D74" s="2">
        <v>130000</v>
      </c>
      <c r="E74" t="str" cm="1">
        <f t="array" ref="E74">_xlfn.IFS(D74&gt;=100001,"High-Income", D74&gt;=50001,"Mid-Income", TRUE,"Low-Income")</f>
        <v>High-Income</v>
      </c>
      <c r="F74">
        <v>3</v>
      </c>
      <c r="G74" t="s">
        <v>27</v>
      </c>
      <c r="H74" t="s">
        <v>21</v>
      </c>
      <c r="I74" t="s">
        <v>15</v>
      </c>
      <c r="J74">
        <v>4</v>
      </c>
      <c r="K74" t="s">
        <v>16</v>
      </c>
      <c r="L74" t="s">
        <v>17</v>
      </c>
      <c r="M74">
        <v>52</v>
      </c>
      <c r="N74" t="str" cm="1">
        <f t="array" ref="N74">_xlfn.IFS(M74&gt;54,"Old",M74&gt;=31,"Middle Age",M74&lt;31,"Young")</f>
        <v>Middle Age</v>
      </c>
      <c r="O74" t="s">
        <v>18</v>
      </c>
    </row>
    <row r="75" spans="1:15" hidden="1" x14ac:dyDescent="0.35">
      <c r="A75">
        <v>26956</v>
      </c>
      <c r="B75" t="s">
        <v>33</v>
      </c>
      <c r="C75" t="s">
        <v>34</v>
      </c>
      <c r="D75" s="2">
        <v>20000</v>
      </c>
      <c r="E75" t="str" cm="1">
        <f t="array" ref="E75">_xlfn.IFS(D75&gt;=100001,"High-Income", D75&gt;=50001,"Mid-Income", TRUE,"Low-Income")</f>
        <v>Low-Income</v>
      </c>
      <c r="F75">
        <v>0</v>
      </c>
      <c r="G75" t="s">
        <v>19</v>
      </c>
      <c r="H75" t="s">
        <v>25</v>
      </c>
      <c r="I75" t="s">
        <v>18</v>
      </c>
      <c r="J75">
        <v>1</v>
      </c>
      <c r="K75" t="s">
        <v>22</v>
      </c>
      <c r="L75" t="s">
        <v>17</v>
      </c>
      <c r="M75">
        <v>36</v>
      </c>
      <c r="N75" t="str" cm="1">
        <f t="array" ref="N75">_xlfn.IFS(M75&gt;54,"Old",M75&gt;=31,"Middle Age",M75&lt;31,"Young")</f>
        <v>Middle Age</v>
      </c>
      <c r="O75" t="s">
        <v>15</v>
      </c>
    </row>
    <row r="76" spans="1:15" hidden="1" x14ac:dyDescent="0.35">
      <c r="A76">
        <v>14517</v>
      </c>
      <c r="B76" t="s">
        <v>32</v>
      </c>
      <c r="C76" t="s">
        <v>34</v>
      </c>
      <c r="D76" s="2">
        <v>20000</v>
      </c>
      <c r="E76" t="str" cm="1">
        <f t="array" ref="E76">_xlfn.IFS(D76&gt;=100001,"High-Income", D76&gt;=50001,"Mid-Income", TRUE,"Low-Income")</f>
        <v>Low-Income</v>
      </c>
      <c r="F76">
        <v>3</v>
      </c>
      <c r="G76" t="s">
        <v>27</v>
      </c>
      <c r="H76" t="s">
        <v>14</v>
      </c>
      <c r="I76" t="s">
        <v>18</v>
      </c>
      <c r="J76">
        <v>2</v>
      </c>
      <c r="K76" t="s">
        <v>26</v>
      </c>
      <c r="L76" t="s">
        <v>24</v>
      </c>
      <c r="M76">
        <v>62</v>
      </c>
      <c r="N76" t="str" cm="1">
        <f t="array" ref="N76">_xlfn.IFS(M76&gt;54,"Old",M76&gt;=31,"Middle Age",M76&lt;31,"Young")</f>
        <v>Old</v>
      </c>
      <c r="O76" t="s">
        <v>18</v>
      </c>
    </row>
    <row r="77" spans="1:15" hidden="1" x14ac:dyDescent="0.35">
      <c r="A77">
        <v>12678</v>
      </c>
      <c r="B77" t="s">
        <v>33</v>
      </c>
      <c r="C77" t="s">
        <v>34</v>
      </c>
      <c r="D77" s="2">
        <v>130000</v>
      </c>
      <c r="E77" t="str" cm="1">
        <f t="array" ref="E77">_xlfn.IFS(D77&gt;=100001,"High-Income", D77&gt;=50001,"Mid-Income", TRUE,"Low-Income")</f>
        <v>High-Income</v>
      </c>
      <c r="F77">
        <v>4</v>
      </c>
      <c r="G77" t="s">
        <v>27</v>
      </c>
      <c r="H77" t="s">
        <v>28</v>
      </c>
      <c r="I77" t="s">
        <v>15</v>
      </c>
      <c r="J77">
        <v>4</v>
      </c>
      <c r="K77" t="s">
        <v>16</v>
      </c>
      <c r="L77" t="s">
        <v>24</v>
      </c>
      <c r="M77">
        <v>31</v>
      </c>
      <c r="N77" t="str" cm="1">
        <f t="array" ref="N77">_xlfn.IFS(M77&gt;54,"Old",M77&gt;=31,"Middle Age",M77&lt;31,"Young")</f>
        <v>Middle Age</v>
      </c>
      <c r="O77" t="s">
        <v>18</v>
      </c>
    </row>
    <row r="78" spans="1:15" hidden="1" x14ac:dyDescent="0.35">
      <c r="A78">
        <v>16188</v>
      </c>
      <c r="B78" t="s">
        <v>33</v>
      </c>
      <c r="C78" t="s">
        <v>34</v>
      </c>
      <c r="D78" s="2">
        <v>20000</v>
      </c>
      <c r="E78" t="str" cm="1">
        <f t="array" ref="E78">_xlfn.IFS(D78&gt;=100001,"High-Income", D78&gt;=50001,"Mid-Income", TRUE,"Low-Income")</f>
        <v>Low-Income</v>
      </c>
      <c r="F78">
        <v>0</v>
      </c>
      <c r="G78" t="s">
        <v>29</v>
      </c>
      <c r="H78" t="s">
        <v>25</v>
      </c>
      <c r="I78" t="s">
        <v>18</v>
      </c>
      <c r="J78">
        <v>2</v>
      </c>
      <c r="K78" t="s">
        <v>26</v>
      </c>
      <c r="L78" t="s">
        <v>17</v>
      </c>
      <c r="M78">
        <v>26</v>
      </c>
      <c r="N78" t="str" cm="1">
        <f t="array" ref="N78">_xlfn.IFS(M78&gt;54,"Old",M78&gt;=31,"Middle Age",M78&lt;31,"Young")</f>
        <v>Young</v>
      </c>
      <c r="O78" t="s">
        <v>18</v>
      </c>
    </row>
    <row r="79" spans="1:15" hidden="1" x14ac:dyDescent="0.35">
      <c r="A79">
        <v>27969</v>
      </c>
      <c r="B79" t="s">
        <v>32</v>
      </c>
      <c r="C79" t="s">
        <v>35</v>
      </c>
      <c r="D79" s="2">
        <v>80000</v>
      </c>
      <c r="E79" t="str" cm="1">
        <f t="array" ref="E79">_xlfn.IFS(D79&gt;=100001,"High-Income", D79&gt;=50001,"Mid-Income", TRUE,"Low-Income")</f>
        <v>Mid-Income</v>
      </c>
      <c r="F79">
        <v>0</v>
      </c>
      <c r="G79" t="s">
        <v>13</v>
      </c>
      <c r="H79" t="s">
        <v>21</v>
      </c>
      <c r="I79" t="s">
        <v>15</v>
      </c>
      <c r="J79">
        <v>2</v>
      </c>
      <c r="K79" t="s">
        <v>39</v>
      </c>
      <c r="L79" t="s">
        <v>24</v>
      </c>
      <c r="M79">
        <v>29</v>
      </c>
      <c r="N79" t="str" cm="1">
        <f t="array" ref="N79">_xlfn.IFS(M79&gt;54,"Old",M79&gt;=31,"Middle Age",M79&lt;31,"Young")</f>
        <v>Young</v>
      </c>
      <c r="O79" t="s">
        <v>15</v>
      </c>
    </row>
    <row r="80" spans="1:15" hidden="1" x14ac:dyDescent="0.35">
      <c r="A80">
        <v>15752</v>
      </c>
      <c r="B80" t="s">
        <v>32</v>
      </c>
      <c r="C80" t="s">
        <v>35</v>
      </c>
      <c r="D80" s="2">
        <v>80000</v>
      </c>
      <c r="E80" t="str" cm="1">
        <f t="array" ref="E80">_xlfn.IFS(D80&gt;=100001,"High-Income", D80&gt;=50001,"Mid-Income", TRUE,"Low-Income")</f>
        <v>Mid-Income</v>
      </c>
      <c r="F80">
        <v>2</v>
      </c>
      <c r="G80" t="s">
        <v>27</v>
      </c>
      <c r="H80" t="s">
        <v>14</v>
      </c>
      <c r="I80" t="s">
        <v>18</v>
      </c>
      <c r="J80">
        <v>2</v>
      </c>
      <c r="K80" t="s">
        <v>26</v>
      </c>
      <c r="L80" t="s">
        <v>24</v>
      </c>
      <c r="M80">
        <v>50</v>
      </c>
      <c r="N80" t="str" cm="1">
        <f t="array" ref="N80">_xlfn.IFS(M80&gt;54,"Old",M80&gt;=31,"Middle Age",M80&lt;31,"Young")</f>
        <v>Middle Age</v>
      </c>
      <c r="O80" t="s">
        <v>15</v>
      </c>
    </row>
    <row r="81" spans="1:15" hidden="1" x14ac:dyDescent="0.35">
      <c r="A81">
        <v>27745</v>
      </c>
      <c r="B81" t="s">
        <v>33</v>
      </c>
      <c r="C81" t="s">
        <v>35</v>
      </c>
      <c r="D81" s="2">
        <v>40000</v>
      </c>
      <c r="E81" t="str" cm="1">
        <f t="array" ref="E81">_xlfn.IFS(D81&gt;=100001,"High-Income", D81&gt;=50001,"Mid-Income", TRUE,"Low-Income")</f>
        <v>Low-Income</v>
      </c>
      <c r="F81">
        <v>2</v>
      </c>
      <c r="G81" t="s">
        <v>13</v>
      </c>
      <c r="H81" t="s">
        <v>28</v>
      </c>
      <c r="I81" t="s">
        <v>15</v>
      </c>
      <c r="J81">
        <v>2</v>
      </c>
      <c r="K81" t="s">
        <v>23</v>
      </c>
      <c r="L81" t="s">
        <v>24</v>
      </c>
      <c r="M81">
        <v>63</v>
      </c>
      <c r="N81" t="str" cm="1">
        <f t="array" ref="N81">_xlfn.IFS(M81&gt;54,"Old",M81&gt;=31,"Middle Age",M81&lt;31,"Young")</f>
        <v>Old</v>
      </c>
      <c r="O81" t="s">
        <v>15</v>
      </c>
    </row>
    <row r="82" spans="1:15" hidden="1" x14ac:dyDescent="0.35">
      <c r="A82">
        <v>20828</v>
      </c>
      <c r="B82" t="s">
        <v>32</v>
      </c>
      <c r="C82" t="s">
        <v>34</v>
      </c>
      <c r="D82" s="2">
        <v>30000</v>
      </c>
      <c r="E82" t="str" cm="1">
        <f t="array" ref="E82">_xlfn.IFS(D82&gt;=100001,"High-Income", D82&gt;=50001,"Mid-Income", TRUE,"Low-Income")</f>
        <v>Low-Income</v>
      </c>
      <c r="F82">
        <v>4</v>
      </c>
      <c r="G82" t="s">
        <v>30</v>
      </c>
      <c r="H82" t="s">
        <v>20</v>
      </c>
      <c r="I82" t="s">
        <v>15</v>
      </c>
      <c r="J82">
        <v>0</v>
      </c>
      <c r="K82" t="s">
        <v>16</v>
      </c>
      <c r="L82" t="s">
        <v>17</v>
      </c>
      <c r="M82">
        <v>45</v>
      </c>
      <c r="N82" t="str" cm="1">
        <f t="array" ref="N82">_xlfn.IFS(M82&gt;54,"Old",M82&gt;=31,"Middle Age",M82&lt;31,"Young")</f>
        <v>Middle Age</v>
      </c>
      <c r="O82" t="s">
        <v>15</v>
      </c>
    </row>
    <row r="83" spans="1:15" hidden="1" x14ac:dyDescent="0.35">
      <c r="A83">
        <v>19461</v>
      </c>
      <c r="B83" t="s">
        <v>33</v>
      </c>
      <c r="C83" t="s">
        <v>34</v>
      </c>
      <c r="D83" s="2">
        <v>10000</v>
      </c>
      <c r="E83" t="str" cm="1">
        <f t="array" ref="E83">_xlfn.IFS(D83&gt;=100001,"High-Income", D83&gt;=50001,"Mid-Income", TRUE,"Low-Income")</f>
        <v>Low-Income</v>
      </c>
      <c r="F83">
        <v>4</v>
      </c>
      <c r="G83" t="s">
        <v>29</v>
      </c>
      <c r="H83" t="s">
        <v>25</v>
      </c>
      <c r="I83" t="s">
        <v>15</v>
      </c>
      <c r="J83">
        <v>2</v>
      </c>
      <c r="K83" t="s">
        <v>16</v>
      </c>
      <c r="L83" t="s">
        <v>17</v>
      </c>
      <c r="M83">
        <v>40</v>
      </c>
      <c r="N83" t="str" cm="1">
        <f t="array" ref="N83">_xlfn.IFS(M83&gt;54,"Old",M83&gt;=31,"Middle Age",M83&lt;31,"Young")</f>
        <v>Middle Age</v>
      </c>
      <c r="O83" t="s">
        <v>18</v>
      </c>
    </row>
    <row r="84" spans="1:15" hidden="1" x14ac:dyDescent="0.35">
      <c r="A84">
        <v>26941</v>
      </c>
      <c r="B84" t="s">
        <v>32</v>
      </c>
      <c r="C84" t="s">
        <v>35</v>
      </c>
      <c r="D84" s="2">
        <v>30000</v>
      </c>
      <c r="E84" t="str" cm="1">
        <f t="array" ref="E84">_xlfn.IFS(D84&gt;=100001,"High-Income", D84&gt;=50001,"Mid-Income", TRUE,"Low-Income")</f>
        <v>Low-Income</v>
      </c>
      <c r="F84">
        <v>0</v>
      </c>
      <c r="G84" t="s">
        <v>13</v>
      </c>
      <c r="H84" t="s">
        <v>20</v>
      </c>
      <c r="I84" t="s">
        <v>15</v>
      </c>
      <c r="J84">
        <v>0</v>
      </c>
      <c r="K84" t="s">
        <v>16</v>
      </c>
      <c r="L84" t="s">
        <v>17</v>
      </c>
      <c r="M84">
        <v>47</v>
      </c>
      <c r="N84" t="str" cm="1">
        <f t="array" ref="N84">_xlfn.IFS(M84&gt;54,"Old",M84&gt;=31,"Middle Age",M84&lt;31,"Young")</f>
        <v>Middle Age</v>
      </c>
      <c r="O84" t="s">
        <v>15</v>
      </c>
    </row>
    <row r="85" spans="1:15" hidden="1" x14ac:dyDescent="0.35">
      <c r="A85">
        <v>28412</v>
      </c>
      <c r="B85" t="s">
        <v>33</v>
      </c>
      <c r="C85" t="s">
        <v>35</v>
      </c>
      <c r="D85" s="2">
        <v>20000</v>
      </c>
      <c r="E85" t="str" cm="1">
        <f t="array" ref="E85">_xlfn.IFS(D85&gt;=100001,"High-Income", D85&gt;=50001,"Mid-Income", TRUE,"Low-Income")</f>
        <v>Low-Income</v>
      </c>
      <c r="F85">
        <v>0</v>
      </c>
      <c r="G85" t="s">
        <v>27</v>
      </c>
      <c r="H85" t="s">
        <v>25</v>
      </c>
      <c r="I85" t="s">
        <v>18</v>
      </c>
      <c r="J85">
        <v>1</v>
      </c>
      <c r="K85" t="s">
        <v>22</v>
      </c>
      <c r="L85" t="s">
        <v>17</v>
      </c>
      <c r="M85">
        <v>29</v>
      </c>
      <c r="N85" t="str" cm="1">
        <f t="array" ref="N85">_xlfn.IFS(M85&gt;54,"Old",M85&gt;=31,"Middle Age",M85&lt;31,"Young")</f>
        <v>Young</v>
      </c>
      <c r="O85" t="s">
        <v>18</v>
      </c>
    </row>
    <row r="86" spans="1:15" hidden="1" x14ac:dyDescent="0.35">
      <c r="A86">
        <v>24485</v>
      </c>
      <c r="B86" t="s">
        <v>33</v>
      </c>
      <c r="C86" t="s">
        <v>35</v>
      </c>
      <c r="D86" s="2">
        <v>40000</v>
      </c>
      <c r="E86" t="str" cm="1">
        <f t="array" ref="E86">_xlfn.IFS(D86&gt;=100001,"High-Income", D86&gt;=50001,"Mid-Income", TRUE,"Low-Income")</f>
        <v>Low-Income</v>
      </c>
      <c r="F86">
        <v>2</v>
      </c>
      <c r="G86" t="s">
        <v>13</v>
      </c>
      <c r="H86" t="s">
        <v>28</v>
      </c>
      <c r="I86" t="s">
        <v>18</v>
      </c>
      <c r="J86">
        <v>1</v>
      </c>
      <c r="K86" t="s">
        <v>23</v>
      </c>
      <c r="L86" t="s">
        <v>24</v>
      </c>
      <c r="M86">
        <v>52</v>
      </c>
      <c r="N86" t="str" cm="1">
        <f t="array" ref="N86">_xlfn.IFS(M86&gt;54,"Old",M86&gt;=31,"Middle Age",M86&lt;31,"Young")</f>
        <v>Middle Age</v>
      </c>
      <c r="O86" t="s">
        <v>15</v>
      </c>
    </row>
    <row r="87" spans="1:15" hidden="1" x14ac:dyDescent="0.35">
      <c r="A87">
        <v>16514</v>
      </c>
      <c r="B87" t="s">
        <v>33</v>
      </c>
      <c r="C87" t="s">
        <v>35</v>
      </c>
      <c r="D87" s="2">
        <v>10000</v>
      </c>
      <c r="E87" t="str" cm="1">
        <f t="array" ref="E87">_xlfn.IFS(D87&gt;=100001,"High-Income", D87&gt;=50001,"Mid-Income", TRUE,"Low-Income")</f>
        <v>Low-Income</v>
      </c>
      <c r="F87">
        <v>0</v>
      </c>
      <c r="G87" t="s">
        <v>19</v>
      </c>
      <c r="H87" t="s">
        <v>25</v>
      </c>
      <c r="I87" t="s">
        <v>15</v>
      </c>
      <c r="J87">
        <v>1</v>
      </c>
      <c r="K87" t="s">
        <v>26</v>
      </c>
      <c r="L87" t="s">
        <v>24</v>
      </c>
      <c r="M87">
        <v>26</v>
      </c>
      <c r="N87" t="str" cm="1">
        <f t="array" ref="N87">_xlfn.IFS(M87&gt;54,"Old",M87&gt;=31,"Middle Age",M87&lt;31,"Young")</f>
        <v>Young</v>
      </c>
      <c r="O87" t="s">
        <v>15</v>
      </c>
    </row>
    <row r="88" spans="1:15" hidden="1" x14ac:dyDescent="0.35">
      <c r="A88">
        <v>17191</v>
      </c>
      <c r="B88" t="s">
        <v>33</v>
      </c>
      <c r="C88" t="s">
        <v>35</v>
      </c>
      <c r="D88" s="2">
        <v>130000</v>
      </c>
      <c r="E88" t="str" cm="1">
        <f t="array" ref="E88">_xlfn.IFS(D88&gt;=100001,"High-Income", D88&gt;=50001,"Mid-Income", TRUE,"Low-Income")</f>
        <v>High-Income</v>
      </c>
      <c r="F88">
        <v>3</v>
      </c>
      <c r="G88" t="s">
        <v>19</v>
      </c>
      <c r="H88" t="s">
        <v>21</v>
      </c>
      <c r="I88" t="s">
        <v>18</v>
      </c>
      <c r="J88">
        <v>3</v>
      </c>
      <c r="K88" t="s">
        <v>16</v>
      </c>
      <c r="L88" t="s">
        <v>17</v>
      </c>
      <c r="M88">
        <v>51</v>
      </c>
      <c r="N88" t="str" cm="1">
        <f t="array" ref="N88">_xlfn.IFS(M88&gt;54,"Old",M88&gt;=31,"Middle Age",M88&lt;31,"Young")</f>
        <v>Middle Age</v>
      </c>
      <c r="O88" t="s">
        <v>15</v>
      </c>
    </row>
    <row r="89" spans="1:15" hidden="1" x14ac:dyDescent="0.35">
      <c r="A89">
        <v>19608</v>
      </c>
      <c r="B89" t="s">
        <v>32</v>
      </c>
      <c r="C89" t="s">
        <v>35</v>
      </c>
      <c r="D89" s="2">
        <v>80000</v>
      </c>
      <c r="E89" t="str" cm="1">
        <f t="array" ref="E89">_xlfn.IFS(D89&gt;=100001,"High-Income", D89&gt;=50001,"Mid-Income", TRUE,"Low-Income")</f>
        <v>Mid-Income</v>
      </c>
      <c r="F89">
        <v>5</v>
      </c>
      <c r="G89" t="s">
        <v>13</v>
      </c>
      <c r="H89" t="s">
        <v>21</v>
      </c>
      <c r="I89" t="s">
        <v>15</v>
      </c>
      <c r="J89">
        <v>4</v>
      </c>
      <c r="K89" t="s">
        <v>26</v>
      </c>
      <c r="L89" t="s">
        <v>24</v>
      </c>
      <c r="M89">
        <v>40</v>
      </c>
      <c r="N89" t="str" cm="1">
        <f t="array" ref="N89">_xlfn.IFS(M89&gt;54,"Old",M89&gt;=31,"Middle Age",M89&lt;31,"Young")</f>
        <v>Middle Age</v>
      </c>
      <c r="O89" t="s">
        <v>18</v>
      </c>
    </row>
    <row r="90" spans="1:15" hidden="1" x14ac:dyDescent="0.35">
      <c r="A90">
        <v>24119</v>
      </c>
      <c r="B90" t="s">
        <v>33</v>
      </c>
      <c r="C90" t="s">
        <v>35</v>
      </c>
      <c r="D90" s="2">
        <v>30000</v>
      </c>
      <c r="E90" t="str" cm="1">
        <f t="array" ref="E90">_xlfn.IFS(D90&gt;=100001,"High-Income", D90&gt;=50001,"Mid-Income", TRUE,"Low-Income")</f>
        <v>Low-Income</v>
      </c>
      <c r="F90">
        <v>0</v>
      </c>
      <c r="G90" t="s">
        <v>19</v>
      </c>
      <c r="H90" t="s">
        <v>20</v>
      </c>
      <c r="I90" t="s">
        <v>18</v>
      </c>
      <c r="J90">
        <v>1</v>
      </c>
      <c r="K90" t="s">
        <v>22</v>
      </c>
      <c r="L90" t="s">
        <v>17</v>
      </c>
      <c r="M90">
        <v>29</v>
      </c>
      <c r="N90" t="str" cm="1">
        <f t="array" ref="N90">_xlfn.IFS(M90&gt;54,"Old",M90&gt;=31,"Middle Age",M90&lt;31,"Young")</f>
        <v>Young</v>
      </c>
      <c r="O90" t="s">
        <v>18</v>
      </c>
    </row>
    <row r="91" spans="1:15" hidden="1" x14ac:dyDescent="0.35">
      <c r="A91">
        <v>25458</v>
      </c>
      <c r="B91" t="s">
        <v>32</v>
      </c>
      <c r="C91" t="s">
        <v>35</v>
      </c>
      <c r="D91" s="2">
        <v>20000</v>
      </c>
      <c r="E91" t="str" cm="1">
        <f t="array" ref="E91">_xlfn.IFS(D91&gt;=100001,"High-Income", D91&gt;=50001,"Mid-Income", TRUE,"Low-Income")</f>
        <v>Low-Income</v>
      </c>
      <c r="F91">
        <v>1</v>
      </c>
      <c r="G91" t="s">
        <v>27</v>
      </c>
      <c r="H91" t="s">
        <v>25</v>
      </c>
      <c r="I91" t="s">
        <v>18</v>
      </c>
      <c r="J91">
        <v>1</v>
      </c>
      <c r="K91" t="s">
        <v>26</v>
      </c>
      <c r="L91" t="s">
        <v>17</v>
      </c>
      <c r="M91">
        <v>40</v>
      </c>
      <c r="N91" t="str" cm="1">
        <f t="array" ref="N91">_xlfn.IFS(M91&gt;54,"Old",M91&gt;=31,"Middle Age",M91&lt;31,"Young")</f>
        <v>Middle Age</v>
      </c>
      <c r="O91" t="s">
        <v>15</v>
      </c>
    </row>
    <row r="92" spans="1:15" hidden="1" x14ac:dyDescent="0.35">
      <c r="A92">
        <v>26886</v>
      </c>
      <c r="B92" t="s">
        <v>33</v>
      </c>
      <c r="C92" t="s">
        <v>34</v>
      </c>
      <c r="D92" s="2">
        <v>30000</v>
      </c>
      <c r="E92" t="str" cm="1">
        <f t="array" ref="E92">_xlfn.IFS(D92&gt;=100001,"High-Income", D92&gt;=50001,"Mid-Income", TRUE,"Low-Income")</f>
        <v>Low-Income</v>
      </c>
      <c r="F92">
        <v>0</v>
      </c>
      <c r="G92" t="s">
        <v>19</v>
      </c>
      <c r="H92" t="s">
        <v>20</v>
      </c>
      <c r="I92" t="s">
        <v>18</v>
      </c>
      <c r="J92">
        <v>1</v>
      </c>
      <c r="K92" t="s">
        <v>16</v>
      </c>
      <c r="L92" t="s">
        <v>17</v>
      </c>
      <c r="M92">
        <v>29</v>
      </c>
      <c r="N92" t="str" cm="1">
        <f t="array" ref="N92">_xlfn.IFS(M92&gt;54,"Old",M92&gt;=31,"Middle Age",M92&lt;31,"Young")</f>
        <v>Young</v>
      </c>
      <c r="O92" t="s">
        <v>15</v>
      </c>
    </row>
    <row r="93" spans="1:15" hidden="1" x14ac:dyDescent="0.35">
      <c r="A93">
        <v>28436</v>
      </c>
      <c r="B93" t="s">
        <v>33</v>
      </c>
      <c r="C93" t="s">
        <v>35</v>
      </c>
      <c r="D93" s="2">
        <v>30000</v>
      </c>
      <c r="E93" t="str" cm="1">
        <f t="array" ref="E93">_xlfn.IFS(D93&gt;=100001,"High-Income", D93&gt;=50001,"Mid-Income", TRUE,"Low-Income")</f>
        <v>Low-Income</v>
      </c>
      <c r="F93">
        <v>0</v>
      </c>
      <c r="G93" t="s">
        <v>19</v>
      </c>
      <c r="H93" t="s">
        <v>20</v>
      </c>
      <c r="I93" t="s">
        <v>18</v>
      </c>
      <c r="J93">
        <v>1</v>
      </c>
      <c r="K93" t="s">
        <v>16</v>
      </c>
      <c r="L93" t="s">
        <v>17</v>
      </c>
      <c r="M93">
        <v>30</v>
      </c>
      <c r="N93" t="str" cm="1">
        <f t="array" ref="N93">_xlfn.IFS(M93&gt;54,"Old",M93&gt;=31,"Middle Age",M93&lt;31,"Young")</f>
        <v>Young</v>
      </c>
      <c r="O93" t="s">
        <v>15</v>
      </c>
    </row>
    <row r="94" spans="1:15" hidden="1" x14ac:dyDescent="0.35">
      <c r="A94">
        <v>19562</v>
      </c>
      <c r="B94" t="s">
        <v>33</v>
      </c>
      <c r="C94" t="s">
        <v>34</v>
      </c>
      <c r="D94" s="2">
        <v>60000</v>
      </c>
      <c r="E94" t="str" cm="1">
        <f t="array" ref="E94">_xlfn.IFS(D94&gt;=100001,"High-Income", D94&gt;=50001,"Mid-Income", TRUE,"Low-Income")</f>
        <v>Mid-Income</v>
      </c>
      <c r="F94">
        <v>2</v>
      </c>
      <c r="G94" t="s">
        <v>13</v>
      </c>
      <c r="H94" t="s">
        <v>21</v>
      </c>
      <c r="I94" t="s">
        <v>15</v>
      </c>
      <c r="J94">
        <v>1</v>
      </c>
      <c r="K94" t="s">
        <v>22</v>
      </c>
      <c r="L94" t="s">
        <v>24</v>
      </c>
      <c r="M94">
        <v>37</v>
      </c>
      <c r="N94" t="str" cm="1">
        <f t="array" ref="N94">_xlfn.IFS(M94&gt;54,"Old",M94&gt;=31,"Middle Age",M94&lt;31,"Young")</f>
        <v>Middle Age</v>
      </c>
      <c r="O94" t="s">
        <v>15</v>
      </c>
    </row>
    <row r="95" spans="1:15" hidden="1" x14ac:dyDescent="0.35">
      <c r="A95">
        <v>15608</v>
      </c>
      <c r="B95" t="s">
        <v>33</v>
      </c>
      <c r="C95" t="s">
        <v>34</v>
      </c>
      <c r="D95" s="2">
        <v>30000</v>
      </c>
      <c r="E95" t="str" cm="1">
        <f t="array" ref="E95">_xlfn.IFS(D95&gt;=100001,"High-Income", D95&gt;=50001,"Mid-Income", TRUE,"Low-Income")</f>
        <v>Low-Income</v>
      </c>
      <c r="F95">
        <v>0</v>
      </c>
      <c r="G95" t="s">
        <v>19</v>
      </c>
      <c r="H95" t="s">
        <v>20</v>
      </c>
      <c r="I95" t="s">
        <v>18</v>
      </c>
      <c r="J95">
        <v>1</v>
      </c>
      <c r="K95" t="s">
        <v>22</v>
      </c>
      <c r="L95" t="s">
        <v>17</v>
      </c>
      <c r="M95">
        <v>33</v>
      </c>
      <c r="N95" t="str" cm="1">
        <f t="array" ref="N95">_xlfn.IFS(M95&gt;54,"Old",M95&gt;=31,"Middle Age",M95&lt;31,"Young")</f>
        <v>Middle Age</v>
      </c>
      <c r="O95" t="s">
        <v>18</v>
      </c>
    </row>
    <row r="96" spans="1:15" hidden="1" x14ac:dyDescent="0.35">
      <c r="A96">
        <v>16487</v>
      </c>
      <c r="B96" t="s">
        <v>33</v>
      </c>
      <c r="C96" t="s">
        <v>34</v>
      </c>
      <c r="D96" s="2">
        <v>30000</v>
      </c>
      <c r="E96" t="str" cm="1">
        <f t="array" ref="E96">_xlfn.IFS(D96&gt;=100001,"High-Income", D96&gt;=50001,"Mid-Income", TRUE,"Low-Income")</f>
        <v>Low-Income</v>
      </c>
      <c r="F96">
        <v>3</v>
      </c>
      <c r="G96" t="s">
        <v>27</v>
      </c>
      <c r="H96" t="s">
        <v>14</v>
      </c>
      <c r="I96" t="s">
        <v>15</v>
      </c>
      <c r="J96">
        <v>2</v>
      </c>
      <c r="K96" t="s">
        <v>23</v>
      </c>
      <c r="L96" t="s">
        <v>24</v>
      </c>
      <c r="M96">
        <v>55</v>
      </c>
      <c r="N96" t="str" cm="1">
        <f t="array" ref="N96">_xlfn.IFS(M96&gt;54,"Old",M96&gt;=31,"Middle Age",M96&lt;31,"Young")</f>
        <v>Old</v>
      </c>
      <c r="O96" t="s">
        <v>18</v>
      </c>
    </row>
    <row r="97" spans="1:15" hidden="1" x14ac:dyDescent="0.35">
      <c r="A97">
        <v>17197</v>
      </c>
      <c r="B97" t="s">
        <v>33</v>
      </c>
      <c r="C97" t="s">
        <v>34</v>
      </c>
      <c r="D97" s="2">
        <v>90000</v>
      </c>
      <c r="E97" t="str" cm="1">
        <f t="array" ref="E97">_xlfn.IFS(D97&gt;=100001,"High-Income", D97&gt;=50001,"Mid-Income", TRUE,"Low-Income")</f>
        <v>Mid-Income</v>
      </c>
      <c r="F97">
        <v>5</v>
      </c>
      <c r="G97" t="s">
        <v>19</v>
      </c>
      <c r="H97" t="s">
        <v>21</v>
      </c>
      <c r="I97" t="s">
        <v>15</v>
      </c>
      <c r="J97">
        <v>2</v>
      </c>
      <c r="K97" t="s">
        <v>39</v>
      </c>
      <c r="L97" t="s">
        <v>17</v>
      </c>
      <c r="M97">
        <v>62</v>
      </c>
      <c r="N97" t="str" cm="1">
        <f t="array" ref="N97">_xlfn.IFS(M97&gt;54,"Old",M97&gt;=31,"Middle Age",M97&lt;31,"Young")</f>
        <v>Old</v>
      </c>
      <c r="O97" t="s">
        <v>18</v>
      </c>
    </row>
    <row r="98" spans="1:15" hidden="1" x14ac:dyDescent="0.35">
      <c r="A98">
        <v>12507</v>
      </c>
      <c r="B98" t="s">
        <v>32</v>
      </c>
      <c r="C98" t="s">
        <v>35</v>
      </c>
      <c r="D98" s="2">
        <v>30000</v>
      </c>
      <c r="E98" t="str" cm="1">
        <f t="array" ref="E98">_xlfn.IFS(D98&gt;=100001,"High-Income", D98&gt;=50001,"Mid-Income", TRUE,"Low-Income")</f>
        <v>Low-Income</v>
      </c>
      <c r="F98">
        <v>1</v>
      </c>
      <c r="G98" t="s">
        <v>19</v>
      </c>
      <c r="H98" t="s">
        <v>20</v>
      </c>
      <c r="I98" t="s">
        <v>15</v>
      </c>
      <c r="J98">
        <v>1</v>
      </c>
      <c r="K98" t="s">
        <v>16</v>
      </c>
      <c r="L98" t="s">
        <v>17</v>
      </c>
      <c r="M98">
        <v>43</v>
      </c>
      <c r="N98" t="str" cm="1">
        <f t="array" ref="N98">_xlfn.IFS(M98&gt;54,"Old",M98&gt;=31,"Middle Age",M98&lt;31,"Young")</f>
        <v>Middle Age</v>
      </c>
      <c r="O98" t="s">
        <v>18</v>
      </c>
    </row>
    <row r="99" spans="1:15" hidden="1" x14ac:dyDescent="0.35">
      <c r="A99">
        <v>23940</v>
      </c>
      <c r="B99" t="s">
        <v>32</v>
      </c>
      <c r="C99" t="s">
        <v>35</v>
      </c>
      <c r="D99" s="2">
        <v>40000</v>
      </c>
      <c r="E99" t="str" cm="1">
        <f t="array" ref="E99">_xlfn.IFS(D99&gt;=100001,"High-Income", D99&gt;=50001,"Mid-Income", TRUE,"Low-Income")</f>
        <v>Low-Income</v>
      </c>
      <c r="F99">
        <v>1</v>
      </c>
      <c r="G99" t="s">
        <v>13</v>
      </c>
      <c r="H99" t="s">
        <v>14</v>
      </c>
      <c r="I99" t="s">
        <v>15</v>
      </c>
      <c r="J99">
        <v>1</v>
      </c>
      <c r="K99" t="s">
        <v>16</v>
      </c>
      <c r="L99" t="s">
        <v>17</v>
      </c>
      <c r="M99">
        <v>44</v>
      </c>
      <c r="N99" t="str" cm="1">
        <f t="array" ref="N99">_xlfn.IFS(M99&gt;54,"Old",M99&gt;=31,"Middle Age",M99&lt;31,"Young")</f>
        <v>Middle Age</v>
      </c>
      <c r="O99" t="s">
        <v>15</v>
      </c>
    </row>
    <row r="100" spans="1:15" hidden="1" x14ac:dyDescent="0.35">
      <c r="A100">
        <v>19441</v>
      </c>
      <c r="B100" t="s">
        <v>32</v>
      </c>
      <c r="C100" t="s">
        <v>35</v>
      </c>
      <c r="D100" s="2">
        <v>40000</v>
      </c>
      <c r="E100" t="str" cm="1">
        <f t="array" ref="E100">_xlfn.IFS(D100&gt;=100001,"High-Income", D100&gt;=50001,"Mid-Income", TRUE,"Low-Income")</f>
        <v>Low-Income</v>
      </c>
      <c r="F100">
        <v>0</v>
      </c>
      <c r="G100" t="s">
        <v>30</v>
      </c>
      <c r="H100" t="s">
        <v>20</v>
      </c>
      <c r="I100" t="s">
        <v>15</v>
      </c>
      <c r="J100">
        <v>0</v>
      </c>
      <c r="K100" t="s">
        <v>16</v>
      </c>
      <c r="L100" t="s">
        <v>17</v>
      </c>
      <c r="M100">
        <v>25</v>
      </c>
      <c r="N100" t="str" cm="1">
        <f t="array" ref="N100">_xlfn.IFS(M100&gt;54,"Old",M100&gt;=31,"Middle Age",M100&lt;31,"Young")</f>
        <v>Young</v>
      </c>
      <c r="O100" t="s">
        <v>15</v>
      </c>
    </row>
    <row r="101" spans="1:15" hidden="1" x14ac:dyDescent="0.35">
      <c r="A101">
        <v>26852</v>
      </c>
      <c r="B101" t="s">
        <v>32</v>
      </c>
      <c r="C101" t="s">
        <v>34</v>
      </c>
      <c r="D101" s="2">
        <v>20000</v>
      </c>
      <c r="E101" t="str" cm="1">
        <f t="array" ref="E101">_xlfn.IFS(D101&gt;=100001,"High-Income", D101&gt;=50001,"Mid-Income", TRUE,"Low-Income")</f>
        <v>Low-Income</v>
      </c>
      <c r="F101">
        <v>3</v>
      </c>
      <c r="G101" t="s">
        <v>27</v>
      </c>
      <c r="H101" t="s">
        <v>25</v>
      </c>
      <c r="I101" t="s">
        <v>15</v>
      </c>
      <c r="J101">
        <v>2</v>
      </c>
      <c r="K101" t="s">
        <v>16</v>
      </c>
      <c r="L101" t="s">
        <v>17</v>
      </c>
      <c r="M101">
        <v>43</v>
      </c>
      <c r="N101" t="str" cm="1">
        <f t="array" ref="N101">_xlfn.IFS(M101&gt;54,"Old",M101&gt;=31,"Middle Age",M101&lt;31,"Young")</f>
        <v>Middle Age</v>
      </c>
      <c r="O101" t="s">
        <v>18</v>
      </c>
    </row>
    <row r="102" spans="1:15" hidden="1" x14ac:dyDescent="0.35">
      <c r="A102">
        <v>12274</v>
      </c>
      <c r="B102" t="s">
        <v>33</v>
      </c>
      <c r="C102" t="s">
        <v>35</v>
      </c>
      <c r="D102" s="2">
        <v>10000</v>
      </c>
      <c r="E102" t="str" cm="1">
        <f t="array" ref="E102">_xlfn.IFS(D102&gt;=100001,"High-Income", D102&gt;=50001,"Mid-Income", TRUE,"Low-Income")</f>
        <v>Low-Income</v>
      </c>
      <c r="F102">
        <v>2</v>
      </c>
      <c r="G102" t="s">
        <v>27</v>
      </c>
      <c r="H102" t="s">
        <v>25</v>
      </c>
      <c r="I102" t="s">
        <v>15</v>
      </c>
      <c r="J102">
        <v>0</v>
      </c>
      <c r="K102" t="s">
        <v>16</v>
      </c>
      <c r="L102" t="s">
        <v>17</v>
      </c>
      <c r="M102">
        <v>35</v>
      </c>
      <c r="N102" t="str" cm="1">
        <f t="array" ref="N102">_xlfn.IFS(M102&gt;54,"Old",M102&gt;=31,"Middle Age",M102&lt;31,"Young")</f>
        <v>Middle Age</v>
      </c>
      <c r="O102" t="s">
        <v>18</v>
      </c>
    </row>
    <row r="103" spans="1:15" hidden="1" x14ac:dyDescent="0.35">
      <c r="A103">
        <v>20236</v>
      </c>
      <c r="B103" t="s">
        <v>33</v>
      </c>
      <c r="C103" t="s">
        <v>35</v>
      </c>
      <c r="D103" s="2">
        <v>60000</v>
      </c>
      <c r="E103" t="str" cm="1">
        <f t="array" ref="E103">_xlfn.IFS(D103&gt;=100001,"High-Income", D103&gt;=50001,"Mid-Income", TRUE,"Low-Income")</f>
        <v>Mid-Income</v>
      </c>
      <c r="F103">
        <v>3</v>
      </c>
      <c r="G103" t="s">
        <v>13</v>
      </c>
      <c r="H103" t="s">
        <v>21</v>
      </c>
      <c r="I103" t="s">
        <v>18</v>
      </c>
      <c r="J103">
        <v>2</v>
      </c>
      <c r="K103" t="s">
        <v>16</v>
      </c>
      <c r="L103" t="s">
        <v>24</v>
      </c>
      <c r="M103">
        <v>43</v>
      </c>
      <c r="N103" t="str" cm="1">
        <f t="array" ref="N103">_xlfn.IFS(M103&gt;54,"Old",M103&gt;=31,"Middle Age",M103&lt;31,"Young")</f>
        <v>Middle Age</v>
      </c>
      <c r="O103" t="s">
        <v>15</v>
      </c>
    </row>
    <row r="104" spans="1:15" hidden="1" x14ac:dyDescent="0.35">
      <c r="A104">
        <v>24149</v>
      </c>
      <c r="B104" t="s">
        <v>32</v>
      </c>
      <c r="C104" t="s">
        <v>35</v>
      </c>
      <c r="D104" s="2">
        <v>10000</v>
      </c>
      <c r="E104" t="str" cm="1">
        <f t="array" ref="E104">_xlfn.IFS(D104&gt;=100001,"High-Income", D104&gt;=50001,"Mid-Income", TRUE,"Low-Income")</f>
        <v>Low-Income</v>
      </c>
      <c r="F104">
        <v>2</v>
      </c>
      <c r="G104" t="s">
        <v>19</v>
      </c>
      <c r="H104" t="s">
        <v>25</v>
      </c>
      <c r="I104" t="s">
        <v>15</v>
      </c>
      <c r="J104">
        <v>0</v>
      </c>
      <c r="K104" t="s">
        <v>26</v>
      </c>
      <c r="L104" t="s">
        <v>17</v>
      </c>
      <c r="M104">
        <v>49</v>
      </c>
      <c r="N104" t="str" cm="1">
        <f t="array" ref="N104">_xlfn.IFS(M104&gt;54,"Old",M104&gt;=31,"Middle Age",M104&lt;31,"Young")</f>
        <v>Middle Age</v>
      </c>
      <c r="O104" t="s">
        <v>18</v>
      </c>
    </row>
    <row r="105" spans="1:15" hidden="1" x14ac:dyDescent="0.35">
      <c r="A105">
        <v>26139</v>
      </c>
      <c r="B105" t="s">
        <v>33</v>
      </c>
      <c r="C105" t="s">
        <v>35</v>
      </c>
      <c r="D105" s="2">
        <v>60000</v>
      </c>
      <c r="E105" t="str" cm="1">
        <f t="array" ref="E105">_xlfn.IFS(D105&gt;=100001,"High-Income", D105&gt;=50001,"Mid-Income", TRUE,"Low-Income")</f>
        <v>Mid-Income</v>
      </c>
      <c r="F105">
        <v>1</v>
      </c>
      <c r="G105" t="s">
        <v>19</v>
      </c>
      <c r="H105" t="s">
        <v>14</v>
      </c>
      <c r="I105" t="s">
        <v>15</v>
      </c>
      <c r="J105">
        <v>1</v>
      </c>
      <c r="K105" t="s">
        <v>23</v>
      </c>
      <c r="L105" t="s">
        <v>24</v>
      </c>
      <c r="M105">
        <v>45</v>
      </c>
      <c r="N105" t="str" cm="1">
        <f t="array" ref="N105">_xlfn.IFS(M105&gt;54,"Old",M105&gt;=31,"Middle Age",M105&lt;31,"Young")</f>
        <v>Middle Age</v>
      </c>
      <c r="O105" t="s">
        <v>18</v>
      </c>
    </row>
    <row r="106" spans="1:15" hidden="1" x14ac:dyDescent="0.35">
      <c r="A106">
        <v>18491</v>
      </c>
      <c r="B106" t="s">
        <v>33</v>
      </c>
      <c r="C106" t="s">
        <v>34</v>
      </c>
      <c r="D106" s="2">
        <v>70000</v>
      </c>
      <c r="E106" t="str" cm="1">
        <f t="array" ref="E106">_xlfn.IFS(D106&gt;=100001,"High-Income", D106&gt;=50001,"Mid-Income", TRUE,"Low-Income")</f>
        <v>Mid-Income</v>
      </c>
      <c r="F106">
        <v>2</v>
      </c>
      <c r="G106" t="s">
        <v>27</v>
      </c>
      <c r="H106" t="s">
        <v>21</v>
      </c>
      <c r="I106" t="s">
        <v>15</v>
      </c>
      <c r="J106">
        <v>2</v>
      </c>
      <c r="K106" t="s">
        <v>23</v>
      </c>
      <c r="L106" t="s">
        <v>24</v>
      </c>
      <c r="M106">
        <v>49</v>
      </c>
      <c r="N106" t="str" cm="1">
        <f t="array" ref="N106">_xlfn.IFS(M106&gt;54,"Old",M106&gt;=31,"Middle Age",M106&lt;31,"Young")</f>
        <v>Middle Age</v>
      </c>
      <c r="O106" t="s">
        <v>15</v>
      </c>
    </row>
    <row r="107" spans="1:15" hidden="1" x14ac:dyDescent="0.35">
      <c r="A107">
        <v>22707</v>
      </c>
      <c r="B107" t="s">
        <v>33</v>
      </c>
      <c r="C107" t="s">
        <v>34</v>
      </c>
      <c r="D107" s="2">
        <v>30000</v>
      </c>
      <c r="E107" t="str" cm="1">
        <f t="array" ref="E107">_xlfn.IFS(D107&gt;=100001,"High-Income", D107&gt;=50001,"Mid-Income", TRUE,"Low-Income")</f>
        <v>Low-Income</v>
      </c>
      <c r="F107">
        <v>0</v>
      </c>
      <c r="G107" t="s">
        <v>19</v>
      </c>
      <c r="H107" t="s">
        <v>20</v>
      </c>
      <c r="I107" t="s">
        <v>18</v>
      </c>
      <c r="J107">
        <v>1</v>
      </c>
      <c r="K107" t="s">
        <v>22</v>
      </c>
      <c r="L107" t="s">
        <v>17</v>
      </c>
      <c r="M107">
        <v>30</v>
      </c>
      <c r="N107" t="str" cm="1">
        <f t="array" ref="N107">_xlfn.IFS(M107&gt;54,"Old",M107&gt;=31,"Middle Age",M107&lt;31,"Young")</f>
        <v>Young</v>
      </c>
      <c r="O107" t="s">
        <v>18</v>
      </c>
    </row>
    <row r="108" spans="1:15" hidden="1" x14ac:dyDescent="0.35">
      <c r="A108">
        <v>20430</v>
      </c>
      <c r="B108" t="s">
        <v>32</v>
      </c>
      <c r="C108" t="s">
        <v>35</v>
      </c>
      <c r="D108" s="2">
        <v>70000</v>
      </c>
      <c r="E108" t="str" cm="1">
        <f t="array" ref="E108">_xlfn.IFS(D108&gt;=100001,"High-Income", D108&gt;=50001,"Mid-Income", TRUE,"Low-Income")</f>
        <v>Mid-Income</v>
      </c>
      <c r="F108">
        <v>2</v>
      </c>
      <c r="G108" t="s">
        <v>19</v>
      </c>
      <c r="H108" t="s">
        <v>14</v>
      </c>
      <c r="I108" t="s">
        <v>15</v>
      </c>
      <c r="J108">
        <v>2</v>
      </c>
      <c r="K108" t="s">
        <v>23</v>
      </c>
      <c r="L108" t="s">
        <v>24</v>
      </c>
      <c r="M108">
        <v>52</v>
      </c>
      <c r="N108" t="str" cm="1">
        <f t="array" ref="N108">_xlfn.IFS(M108&gt;54,"Old",M108&gt;=31,"Middle Age",M108&lt;31,"Young")</f>
        <v>Middle Age</v>
      </c>
      <c r="O108" t="s">
        <v>15</v>
      </c>
    </row>
    <row r="109" spans="1:15" hidden="1" x14ac:dyDescent="0.35">
      <c r="A109">
        <v>27494</v>
      </c>
      <c r="B109" t="s">
        <v>33</v>
      </c>
      <c r="C109" t="s">
        <v>34</v>
      </c>
      <c r="D109" s="2">
        <v>40000</v>
      </c>
      <c r="E109" t="str" cm="1">
        <f t="array" ref="E109">_xlfn.IFS(D109&gt;=100001,"High-Income", D109&gt;=50001,"Mid-Income", TRUE,"Low-Income")</f>
        <v>Low-Income</v>
      </c>
      <c r="F109">
        <v>2</v>
      </c>
      <c r="G109" t="s">
        <v>19</v>
      </c>
      <c r="H109" t="s">
        <v>14</v>
      </c>
      <c r="I109" t="s">
        <v>18</v>
      </c>
      <c r="J109">
        <v>2</v>
      </c>
      <c r="K109" t="s">
        <v>26</v>
      </c>
      <c r="L109" t="s">
        <v>24</v>
      </c>
      <c r="M109">
        <v>53</v>
      </c>
      <c r="N109" t="str" cm="1">
        <f t="array" ref="N109">_xlfn.IFS(M109&gt;54,"Old",M109&gt;=31,"Middle Age",M109&lt;31,"Young")</f>
        <v>Middle Age</v>
      </c>
      <c r="O109" t="s">
        <v>15</v>
      </c>
    </row>
    <row r="110" spans="1:15" hidden="1" x14ac:dyDescent="0.35">
      <c r="A110">
        <v>26829</v>
      </c>
      <c r="B110" t="s">
        <v>32</v>
      </c>
      <c r="C110" t="s">
        <v>34</v>
      </c>
      <c r="D110" s="2">
        <v>40000</v>
      </c>
      <c r="E110" t="str" cm="1">
        <f t="array" ref="E110">_xlfn.IFS(D110&gt;=100001,"High-Income", D110&gt;=50001,"Mid-Income", TRUE,"Low-Income")</f>
        <v>Low-Income</v>
      </c>
      <c r="F110">
        <v>0</v>
      </c>
      <c r="G110" t="s">
        <v>13</v>
      </c>
      <c r="H110" t="s">
        <v>20</v>
      </c>
      <c r="I110" t="s">
        <v>15</v>
      </c>
      <c r="J110">
        <v>0</v>
      </c>
      <c r="K110" t="s">
        <v>16</v>
      </c>
      <c r="L110" t="s">
        <v>17</v>
      </c>
      <c r="M110">
        <v>38</v>
      </c>
      <c r="N110" t="str" cm="1">
        <f t="array" ref="N110">_xlfn.IFS(M110&gt;54,"Old",M110&gt;=31,"Middle Age",M110&lt;31,"Young")</f>
        <v>Middle Age</v>
      </c>
      <c r="O110" t="s">
        <v>15</v>
      </c>
    </row>
    <row r="111" spans="1:15" hidden="1" x14ac:dyDescent="0.35">
      <c r="A111">
        <v>28395</v>
      </c>
      <c r="B111" t="s">
        <v>33</v>
      </c>
      <c r="C111" t="s">
        <v>35</v>
      </c>
      <c r="D111" s="2">
        <v>40000</v>
      </c>
      <c r="E111" t="str" cm="1">
        <f t="array" ref="E111">_xlfn.IFS(D111&gt;=100001,"High-Income", D111&gt;=50001,"Mid-Income", TRUE,"Low-Income")</f>
        <v>Low-Income</v>
      </c>
      <c r="F111">
        <v>0</v>
      </c>
      <c r="G111" t="s">
        <v>13</v>
      </c>
      <c r="H111" t="s">
        <v>21</v>
      </c>
      <c r="I111" t="s">
        <v>18</v>
      </c>
      <c r="J111">
        <v>0</v>
      </c>
      <c r="K111" t="s">
        <v>16</v>
      </c>
      <c r="L111" t="s">
        <v>17</v>
      </c>
      <c r="M111">
        <v>39</v>
      </c>
      <c r="N111" t="str" cm="1">
        <f t="array" ref="N111">_xlfn.IFS(M111&gt;54,"Old",M111&gt;=31,"Middle Age",M111&lt;31,"Young")</f>
        <v>Middle Age</v>
      </c>
      <c r="O111" t="s">
        <v>15</v>
      </c>
    </row>
    <row r="112" spans="1:15" hidden="1" x14ac:dyDescent="0.35">
      <c r="A112">
        <v>21006</v>
      </c>
      <c r="B112" t="s">
        <v>33</v>
      </c>
      <c r="C112" t="s">
        <v>34</v>
      </c>
      <c r="D112" s="2">
        <v>30000</v>
      </c>
      <c r="E112" t="str" cm="1">
        <f t="array" ref="E112">_xlfn.IFS(D112&gt;=100001,"High-Income", D112&gt;=50001,"Mid-Income", TRUE,"Low-Income")</f>
        <v>Low-Income</v>
      </c>
      <c r="F112">
        <v>1</v>
      </c>
      <c r="G112" t="s">
        <v>19</v>
      </c>
      <c r="H112" t="s">
        <v>25</v>
      </c>
      <c r="I112" t="s">
        <v>18</v>
      </c>
      <c r="J112">
        <v>0</v>
      </c>
      <c r="K112" t="s">
        <v>16</v>
      </c>
      <c r="L112" t="s">
        <v>17</v>
      </c>
      <c r="M112">
        <v>46</v>
      </c>
      <c r="N112" t="str" cm="1">
        <f t="array" ref="N112">_xlfn.IFS(M112&gt;54,"Old",M112&gt;=31,"Middle Age",M112&lt;31,"Young")</f>
        <v>Middle Age</v>
      </c>
      <c r="O112" t="s">
        <v>15</v>
      </c>
    </row>
    <row r="113" spans="1:15" hidden="1" x14ac:dyDescent="0.35">
      <c r="A113">
        <v>14682</v>
      </c>
      <c r="B113" t="s">
        <v>33</v>
      </c>
      <c r="C113" t="s">
        <v>34</v>
      </c>
      <c r="D113" s="2">
        <v>70000</v>
      </c>
      <c r="E113" t="str" cm="1">
        <f t="array" ref="E113">_xlfn.IFS(D113&gt;=100001,"High-Income", D113&gt;=50001,"Mid-Income", TRUE,"Low-Income")</f>
        <v>Mid-Income</v>
      </c>
      <c r="F113">
        <v>0</v>
      </c>
      <c r="G113" t="s">
        <v>13</v>
      </c>
      <c r="H113" t="s">
        <v>21</v>
      </c>
      <c r="I113" t="s">
        <v>18</v>
      </c>
      <c r="J113">
        <v>1</v>
      </c>
      <c r="K113" t="s">
        <v>23</v>
      </c>
      <c r="L113" t="s">
        <v>24</v>
      </c>
      <c r="M113">
        <v>38</v>
      </c>
      <c r="N113" t="str" cm="1">
        <f t="array" ref="N113">_xlfn.IFS(M113&gt;54,"Old",M113&gt;=31,"Middle Age",M113&lt;31,"Young")</f>
        <v>Middle Age</v>
      </c>
      <c r="O113" t="s">
        <v>18</v>
      </c>
    </row>
    <row r="114" spans="1:15" hidden="1" x14ac:dyDescent="0.35">
      <c r="A114">
        <v>17650</v>
      </c>
      <c r="B114" t="s">
        <v>33</v>
      </c>
      <c r="C114" t="s">
        <v>34</v>
      </c>
      <c r="D114" s="2">
        <v>40000</v>
      </c>
      <c r="E114" t="str" cm="1">
        <f t="array" ref="E114">_xlfn.IFS(D114&gt;=100001,"High-Income", D114&gt;=50001,"Mid-Income", TRUE,"Low-Income")</f>
        <v>Low-Income</v>
      </c>
      <c r="F114">
        <v>2</v>
      </c>
      <c r="G114" t="s">
        <v>19</v>
      </c>
      <c r="H114" t="s">
        <v>20</v>
      </c>
      <c r="I114" t="s">
        <v>15</v>
      </c>
      <c r="J114">
        <v>2</v>
      </c>
      <c r="K114" t="s">
        <v>26</v>
      </c>
      <c r="L114" t="s">
        <v>17</v>
      </c>
      <c r="M114">
        <v>35</v>
      </c>
      <c r="N114" t="str" cm="1">
        <f t="array" ref="N114">_xlfn.IFS(M114&gt;54,"Old",M114&gt;=31,"Middle Age",M114&lt;31,"Young")</f>
        <v>Middle Age</v>
      </c>
      <c r="O114" t="s">
        <v>18</v>
      </c>
    </row>
    <row r="115" spans="1:15" hidden="1" x14ac:dyDescent="0.35">
      <c r="A115">
        <v>29191</v>
      </c>
      <c r="B115" t="s">
        <v>33</v>
      </c>
      <c r="C115" t="s">
        <v>34</v>
      </c>
      <c r="D115" s="2">
        <v>130000</v>
      </c>
      <c r="E115" t="str" cm="1">
        <f t="array" ref="E115">_xlfn.IFS(D115&gt;=100001,"High-Income", D115&gt;=50001,"Mid-Income", TRUE,"Low-Income")</f>
        <v>High-Income</v>
      </c>
      <c r="F115">
        <v>1</v>
      </c>
      <c r="G115" t="s">
        <v>30</v>
      </c>
      <c r="H115" t="s">
        <v>28</v>
      </c>
      <c r="I115" t="s">
        <v>18</v>
      </c>
      <c r="J115">
        <v>1</v>
      </c>
      <c r="K115" t="s">
        <v>16</v>
      </c>
      <c r="L115" t="s">
        <v>24</v>
      </c>
      <c r="M115">
        <v>36</v>
      </c>
      <c r="N115" t="str" cm="1">
        <f t="array" ref="N115">_xlfn.IFS(M115&gt;54,"Old",M115&gt;=31,"Middle Age",M115&lt;31,"Young")</f>
        <v>Middle Age</v>
      </c>
      <c r="O115" t="s">
        <v>15</v>
      </c>
    </row>
    <row r="116" spans="1:15" hidden="1" x14ac:dyDescent="0.35">
      <c r="A116">
        <v>15030</v>
      </c>
      <c r="B116" t="s">
        <v>32</v>
      </c>
      <c r="C116" t="s">
        <v>35</v>
      </c>
      <c r="D116" s="2">
        <v>20000</v>
      </c>
      <c r="E116" t="str" cm="1">
        <f t="array" ref="E116">_xlfn.IFS(D116&gt;=100001,"High-Income", D116&gt;=50001,"Mid-Income", TRUE,"Low-Income")</f>
        <v>Low-Income</v>
      </c>
      <c r="F116">
        <v>0</v>
      </c>
      <c r="G116" t="s">
        <v>13</v>
      </c>
      <c r="H116" t="s">
        <v>20</v>
      </c>
      <c r="I116" t="s">
        <v>15</v>
      </c>
      <c r="J116">
        <v>0</v>
      </c>
      <c r="K116" t="s">
        <v>16</v>
      </c>
      <c r="L116" t="s">
        <v>24</v>
      </c>
      <c r="M116">
        <v>26</v>
      </c>
      <c r="N116" t="str" cm="1">
        <f t="array" ref="N116">_xlfn.IFS(M116&gt;54,"Old",M116&gt;=31,"Middle Age",M116&lt;31,"Young")</f>
        <v>Young</v>
      </c>
      <c r="O116" t="s">
        <v>15</v>
      </c>
    </row>
    <row r="117" spans="1:15" hidden="1" x14ac:dyDescent="0.35">
      <c r="A117">
        <v>24140</v>
      </c>
      <c r="B117" t="s">
        <v>33</v>
      </c>
      <c r="C117" t="s">
        <v>35</v>
      </c>
      <c r="D117" s="2">
        <v>10000</v>
      </c>
      <c r="E117" t="str" cm="1">
        <f t="array" ref="E117">_xlfn.IFS(D117&gt;=100001,"High-Income", D117&gt;=50001,"Mid-Income", TRUE,"Low-Income")</f>
        <v>Low-Income</v>
      </c>
      <c r="F117">
        <v>0</v>
      </c>
      <c r="G117" t="s">
        <v>30</v>
      </c>
      <c r="H117" t="s">
        <v>25</v>
      </c>
      <c r="I117" t="s">
        <v>18</v>
      </c>
      <c r="J117">
        <v>0</v>
      </c>
      <c r="K117" t="s">
        <v>16</v>
      </c>
      <c r="L117" t="s">
        <v>17</v>
      </c>
      <c r="M117">
        <v>30</v>
      </c>
      <c r="N117" t="str" cm="1">
        <f t="array" ref="N117">_xlfn.IFS(M117&gt;54,"Old",M117&gt;=31,"Middle Age",M117&lt;31,"Young")</f>
        <v>Young</v>
      </c>
      <c r="O117" t="s">
        <v>15</v>
      </c>
    </row>
    <row r="118" spans="1:15" hidden="1" x14ac:dyDescent="0.35">
      <c r="A118">
        <v>22496</v>
      </c>
      <c r="B118" t="s">
        <v>32</v>
      </c>
      <c r="C118" t="s">
        <v>34</v>
      </c>
      <c r="D118" s="2">
        <v>30000</v>
      </c>
      <c r="E118" t="str" cm="1">
        <f t="array" ref="E118">_xlfn.IFS(D118&gt;=100001,"High-Income", D118&gt;=50001,"Mid-Income", TRUE,"Low-Income")</f>
        <v>Low-Income</v>
      </c>
      <c r="F118">
        <v>1</v>
      </c>
      <c r="G118" t="s">
        <v>13</v>
      </c>
      <c r="H118" t="s">
        <v>14</v>
      </c>
      <c r="I118" t="s">
        <v>15</v>
      </c>
      <c r="J118">
        <v>2</v>
      </c>
      <c r="K118" t="s">
        <v>16</v>
      </c>
      <c r="L118" t="s">
        <v>17</v>
      </c>
      <c r="M118">
        <v>42</v>
      </c>
      <c r="N118" t="str" cm="1">
        <f t="array" ref="N118">_xlfn.IFS(M118&gt;54,"Old",M118&gt;=31,"Middle Age",M118&lt;31,"Young")</f>
        <v>Middle Age</v>
      </c>
      <c r="O118" t="s">
        <v>18</v>
      </c>
    </row>
    <row r="119" spans="1:15" hidden="1" x14ac:dyDescent="0.35">
      <c r="A119">
        <v>24065</v>
      </c>
      <c r="B119" t="s">
        <v>33</v>
      </c>
      <c r="C119" t="s">
        <v>34</v>
      </c>
      <c r="D119" s="2">
        <v>20000</v>
      </c>
      <c r="E119" t="str" cm="1">
        <f t="array" ref="E119">_xlfn.IFS(D119&gt;=100001,"High-Income", D119&gt;=50001,"Mid-Income", TRUE,"Low-Income")</f>
        <v>Low-Income</v>
      </c>
      <c r="F119">
        <v>0</v>
      </c>
      <c r="G119" t="s">
        <v>27</v>
      </c>
      <c r="H119" t="s">
        <v>25</v>
      </c>
      <c r="I119" t="s">
        <v>15</v>
      </c>
      <c r="J119">
        <v>0</v>
      </c>
      <c r="K119" t="s">
        <v>16</v>
      </c>
      <c r="L119" t="s">
        <v>17</v>
      </c>
      <c r="M119">
        <v>40</v>
      </c>
      <c r="N119" t="str" cm="1">
        <f t="array" ref="N119">_xlfn.IFS(M119&gt;54,"Old",M119&gt;=31,"Middle Age",M119&lt;31,"Young")</f>
        <v>Middle Age</v>
      </c>
      <c r="O119" t="s">
        <v>15</v>
      </c>
    </row>
    <row r="120" spans="1:15" hidden="1" x14ac:dyDescent="0.35">
      <c r="A120">
        <v>19914</v>
      </c>
      <c r="B120" t="s">
        <v>32</v>
      </c>
      <c r="C120" t="s">
        <v>35</v>
      </c>
      <c r="D120" s="2">
        <v>80000</v>
      </c>
      <c r="E120" t="str" cm="1">
        <f t="array" ref="E120">_xlfn.IFS(D120&gt;=100001,"High-Income", D120&gt;=50001,"Mid-Income", TRUE,"Low-Income")</f>
        <v>Mid-Income</v>
      </c>
      <c r="F120">
        <v>5</v>
      </c>
      <c r="G120" t="s">
        <v>13</v>
      </c>
      <c r="H120" t="s">
        <v>28</v>
      </c>
      <c r="I120" t="s">
        <v>15</v>
      </c>
      <c r="J120">
        <v>2</v>
      </c>
      <c r="K120" t="s">
        <v>22</v>
      </c>
      <c r="L120" t="s">
        <v>17</v>
      </c>
      <c r="M120">
        <v>62</v>
      </c>
      <c r="N120" t="str" cm="1">
        <f t="array" ref="N120">_xlfn.IFS(M120&gt;54,"Old",M120&gt;=31,"Middle Age",M120&lt;31,"Young")</f>
        <v>Old</v>
      </c>
      <c r="O120" t="s">
        <v>18</v>
      </c>
    </row>
    <row r="121" spans="1:15" hidden="1" x14ac:dyDescent="0.35">
      <c r="A121">
        <v>12871</v>
      </c>
      <c r="B121" t="s">
        <v>33</v>
      </c>
      <c r="C121" t="s">
        <v>34</v>
      </c>
      <c r="D121" s="2">
        <v>30000</v>
      </c>
      <c r="E121" t="str" cm="1">
        <f t="array" ref="E121">_xlfn.IFS(D121&gt;=100001,"High-Income", D121&gt;=50001,"Mid-Income", TRUE,"Low-Income")</f>
        <v>Low-Income</v>
      </c>
      <c r="F121">
        <v>0</v>
      </c>
      <c r="G121" t="s">
        <v>19</v>
      </c>
      <c r="H121" t="s">
        <v>20</v>
      </c>
      <c r="I121" t="s">
        <v>18</v>
      </c>
      <c r="J121">
        <v>1</v>
      </c>
      <c r="K121" t="s">
        <v>22</v>
      </c>
      <c r="L121" t="s">
        <v>17</v>
      </c>
      <c r="M121">
        <v>29</v>
      </c>
      <c r="N121" t="str" cm="1">
        <f t="array" ref="N121">_xlfn.IFS(M121&gt;54,"Old",M121&gt;=31,"Middle Age",M121&lt;31,"Young")</f>
        <v>Young</v>
      </c>
      <c r="O121" t="s">
        <v>18</v>
      </c>
    </row>
    <row r="122" spans="1:15" hidden="1" x14ac:dyDescent="0.35">
      <c r="A122">
        <v>22988</v>
      </c>
      <c r="B122" t="s">
        <v>32</v>
      </c>
      <c r="C122" t="s">
        <v>34</v>
      </c>
      <c r="D122" s="2">
        <v>40000</v>
      </c>
      <c r="E122" t="str" cm="1">
        <f t="array" ref="E122">_xlfn.IFS(D122&gt;=100001,"High-Income", D122&gt;=50001,"Mid-Income", TRUE,"Low-Income")</f>
        <v>Low-Income</v>
      </c>
      <c r="F122">
        <v>2</v>
      </c>
      <c r="G122" t="s">
        <v>13</v>
      </c>
      <c r="H122" t="s">
        <v>28</v>
      </c>
      <c r="I122" t="s">
        <v>15</v>
      </c>
      <c r="J122">
        <v>2</v>
      </c>
      <c r="K122" t="s">
        <v>23</v>
      </c>
      <c r="L122" t="s">
        <v>24</v>
      </c>
      <c r="M122">
        <v>66</v>
      </c>
      <c r="N122" t="str" cm="1">
        <f t="array" ref="N122">_xlfn.IFS(M122&gt;54,"Old",M122&gt;=31,"Middle Age",M122&lt;31,"Young")</f>
        <v>Old</v>
      </c>
      <c r="O122" t="s">
        <v>15</v>
      </c>
    </row>
    <row r="123" spans="1:15" hidden="1" x14ac:dyDescent="0.35">
      <c r="A123">
        <v>15922</v>
      </c>
      <c r="B123" t="s">
        <v>32</v>
      </c>
      <c r="C123" t="s">
        <v>35</v>
      </c>
      <c r="D123" s="2">
        <v>150000</v>
      </c>
      <c r="E123" t="str" cm="1">
        <f t="array" ref="E123">_xlfn.IFS(D123&gt;=100001,"High-Income", D123&gt;=50001,"Mid-Income", TRUE,"Low-Income")</f>
        <v>High-Income</v>
      </c>
      <c r="F123">
        <v>2</v>
      </c>
      <c r="G123" t="s">
        <v>27</v>
      </c>
      <c r="H123" t="s">
        <v>21</v>
      </c>
      <c r="I123" t="s">
        <v>15</v>
      </c>
      <c r="J123">
        <v>4</v>
      </c>
      <c r="K123" t="s">
        <v>16</v>
      </c>
      <c r="L123" t="s">
        <v>17</v>
      </c>
      <c r="M123">
        <v>48</v>
      </c>
      <c r="N123" t="str" cm="1">
        <f t="array" ref="N123">_xlfn.IFS(M123&gt;54,"Old",M123&gt;=31,"Middle Age",M123&lt;31,"Young")</f>
        <v>Middle Age</v>
      </c>
      <c r="O123" t="s">
        <v>18</v>
      </c>
    </row>
    <row r="124" spans="1:15" hidden="1" x14ac:dyDescent="0.35">
      <c r="A124">
        <v>12344</v>
      </c>
      <c r="B124" t="s">
        <v>33</v>
      </c>
      <c r="C124" t="s">
        <v>34</v>
      </c>
      <c r="D124" s="2">
        <v>80000</v>
      </c>
      <c r="E124" t="str" cm="1">
        <f t="array" ref="E124">_xlfn.IFS(D124&gt;=100001,"High-Income", D124&gt;=50001,"Mid-Income", TRUE,"Low-Income")</f>
        <v>Mid-Income</v>
      </c>
      <c r="F124">
        <v>0</v>
      </c>
      <c r="G124" t="s">
        <v>13</v>
      </c>
      <c r="H124" t="s">
        <v>21</v>
      </c>
      <c r="I124" t="s">
        <v>18</v>
      </c>
      <c r="J124">
        <v>3</v>
      </c>
      <c r="K124" t="s">
        <v>39</v>
      </c>
      <c r="L124" t="s">
        <v>24</v>
      </c>
      <c r="M124">
        <v>31</v>
      </c>
      <c r="N124" t="str" cm="1">
        <f t="array" ref="N124">_xlfn.IFS(M124&gt;54,"Old",M124&gt;=31,"Middle Age",M124&lt;31,"Young")</f>
        <v>Middle Age</v>
      </c>
      <c r="O124" t="s">
        <v>18</v>
      </c>
    </row>
    <row r="125" spans="1:15" hidden="1" x14ac:dyDescent="0.35">
      <c r="A125">
        <v>23627</v>
      </c>
      <c r="B125" t="s">
        <v>33</v>
      </c>
      <c r="C125" t="s">
        <v>34</v>
      </c>
      <c r="D125" s="2">
        <v>100000</v>
      </c>
      <c r="E125" t="str" cm="1">
        <f t="array" ref="E125">_xlfn.IFS(D125&gt;=100001,"High-Income", D125&gt;=50001,"Mid-Income", TRUE,"Low-Income")</f>
        <v>Mid-Income</v>
      </c>
      <c r="F125">
        <v>3</v>
      </c>
      <c r="G125" t="s">
        <v>19</v>
      </c>
      <c r="H125" t="s">
        <v>28</v>
      </c>
      <c r="I125" t="s">
        <v>18</v>
      </c>
      <c r="J125">
        <v>4</v>
      </c>
      <c r="K125" t="s">
        <v>23</v>
      </c>
      <c r="L125" t="s">
        <v>17</v>
      </c>
      <c r="M125">
        <v>56</v>
      </c>
      <c r="N125" t="str" cm="1">
        <f t="array" ref="N125">_xlfn.IFS(M125&gt;54,"Old",M125&gt;=31,"Middle Age",M125&lt;31,"Young")</f>
        <v>Old</v>
      </c>
      <c r="O125" t="s">
        <v>18</v>
      </c>
    </row>
    <row r="126" spans="1:15" hidden="1" x14ac:dyDescent="0.35">
      <c r="A126">
        <v>27775</v>
      </c>
      <c r="B126" t="s">
        <v>33</v>
      </c>
      <c r="C126" t="s">
        <v>34</v>
      </c>
      <c r="D126" s="2">
        <v>40000</v>
      </c>
      <c r="E126" t="str" cm="1">
        <f t="array" ref="E126">_xlfn.IFS(D126&gt;=100001,"High-Income", D126&gt;=50001,"Mid-Income", TRUE,"Low-Income")</f>
        <v>Low-Income</v>
      </c>
      <c r="F126">
        <v>0</v>
      </c>
      <c r="G126" t="s">
        <v>13</v>
      </c>
      <c r="H126" t="s">
        <v>20</v>
      </c>
      <c r="I126" t="s">
        <v>18</v>
      </c>
      <c r="J126">
        <v>0</v>
      </c>
      <c r="K126" t="s">
        <v>16</v>
      </c>
      <c r="L126" t="s">
        <v>17</v>
      </c>
      <c r="M126">
        <v>38</v>
      </c>
      <c r="N126" t="str" cm="1">
        <f t="array" ref="N126">_xlfn.IFS(M126&gt;54,"Old",M126&gt;=31,"Middle Age",M126&lt;31,"Young")</f>
        <v>Middle Age</v>
      </c>
      <c r="O126" t="s">
        <v>15</v>
      </c>
    </row>
    <row r="127" spans="1:15" hidden="1" x14ac:dyDescent="0.35">
      <c r="A127">
        <v>29301</v>
      </c>
      <c r="B127" t="s">
        <v>32</v>
      </c>
      <c r="C127" t="s">
        <v>35</v>
      </c>
      <c r="D127" s="2">
        <v>80000</v>
      </c>
      <c r="E127" t="str" cm="1">
        <f t="array" ref="E127">_xlfn.IFS(D127&gt;=100001,"High-Income", D127&gt;=50001,"Mid-Income", TRUE,"Low-Income")</f>
        <v>Mid-Income</v>
      </c>
      <c r="F127">
        <v>5</v>
      </c>
      <c r="G127" t="s">
        <v>13</v>
      </c>
      <c r="H127" t="s">
        <v>21</v>
      </c>
      <c r="I127" t="s">
        <v>15</v>
      </c>
      <c r="J127">
        <v>4</v>
      </c>
      <c r="K127" t="s">
        <v>26</v>
      </c>
      <c r="L127" t="s">
        <v>24</v>
      </c>
      <c r="M127">
        <v>40</v>
      </c>
      <c r="N127" t="str" cm="1">
        <f t="array" ref="N127">_xlfn.IFS(M127&gt;54,"Old",M127&gt;=31,"Middle Age",M127&lt;31,"Young")</f>
        <v>Middle Age</v>
      </c>
      <c r="O127" t="s">
        <v>18</v>
      </c>
    </row>
    <row r="128" spans="1:15" hidden="1" x14ac:dyDescent="0.35">
      <c r="A128">
        <v>12716</v>
      </c>
      <c r="B128" t="s">
        <v>33</v>
      </c>
      <c r="C128" t="s">
        <v>35</v>
      </c>
      <c r="D128" s="2">
        <v>30000</v>
      </c>
      <c r="E128" t="str" cm="1">
        <f t="array" ref="E128">_xlfn.IFS(D128&gt;=100001,"High-Income", D128&gt;=50001,"Mid-Income", TRUE,"Low-Income")</f>
        <v>Low-Income</v>
      </c>
      <c r="F128">
        <v>0</v>
      </c>
      <c r="G128" t="s">
        <v>19</v>
      </c>
      <c r="H128" t="s">
        <v>20</v>
      </c>
      <c r="I128" t="s">
        <v>15</v>
      </c>
      <c r="J128">
        <v>1</v>
      </c>
      <c r="K128" t="s">
        <v>22</v>
      </c>
      <c r="L128" t="s">
        <v>17</v>
      </c>
      <c r="M128">
        <v>32</v>
      </c>
      <c r="N128" t="str" cm="1">
        <f t="array" ref="N128">_xlfn.IFS(M128&gt;54,"Old",M128&gt;=31,"Middle Age",M128&lt;31,"Young")</f>
        <v>Middle Age</v>
      </c>
      <c r="O128" t="s">
        <v>18</v>
      </c>
    </row>
    <row r="129" spans="1:15" hidden="1" x14ac:dyDescent="0.35">
      <c r="A129">
        <v>12472</v>
      </c>
      <c r="B129" t="s">
        <v>32</v>
      </c>
      <c r="C129" t="s">
        <v>35</v>
      </c>
      <c r="D129" s="2">
        <v>30000</v>
      </c>
      <c r="E129" t="str" cm="1">
        <f t="array" ref="E129">_xlfn.IFS(D129&gt;=100001,"High-Income", D129&gt;=50001,"Mid-Income", TRUE,"Low-Income")</f>
        <v>Low-Income</v>
      </c>
      <c r="F129">
        <v>1</v>
      </c>
      <c r="G129" t="s">
        <v>13</v>
      </c>
      <c r="H129" t="s">
        <v>20</v>
      </c>
      <c r="I129" t="s">
        <v>15</v>
      </c>
      <c r="J129">
        <v>1</v>
      </c>
      <c r="K129" t="s">
        <v>22</v>
      </c>
      <c r="L129" t="s">
        <v>17</v>
      </c>
      <c r="M129">
        <v>39</v>
      </c>
      <c r="N129" t="str" cm="1">
        <f t="array" ref="N129">_xlfn.IFS(M129&gt;54,"Old",M129&gt;=31,"Middle Age",M129&lt;31,"Young")</f>
        <v>Middle Age</v>
      </c>
      <c r="O129" t="s">
        <v>18</v>
      </c>
    </row>
    <row r="130" spans="1:15" hidden="1" x14ac:dyDescent="0.35">
      <c r="A130">
        <v>20970</v>
      </c>
      <c r="B130" t="s">
        <v>33</v>
      </c>
      <c r="C130" t="s">
        <v>35</v>
      </c>
      <c r="D130" s="2">
        <v>10000</v>
      </c>
      <c r="E130" t="str" cm="1">
        <f t="array" ref="E130">_xlfn.IFS(D130&gt;=100001,"High-Income", D130&gt;=50001,"Mid-Income", TRUE,"Low-Income")</f>
        <v>Low-Income</v>
      </c>
      <c r="F130">
        <v>2</v>
      </c>
      <c r="G130" t="s">
        <v>19</v>
      </c>
      <c r="H130" t="s">
        <v>25</v>
      </c>
      <c r="I130" t="s">
        <v>15</v>
      </c>
      <c r="J130">
        <v>1</v>
      </c>
      <c r="K130" t="s">
        <v>16</v>
      </c>
      <c r="L130" t="s">
        <v>17</v>
      </c>
      <c r="M130">
        <v>52</v>
      </c>
      <c r="N130" t="str" cm="1">
        <f t="array" ref="N130">_xlfn.IFS(M130&gt;54,"Old",M130&gt;=31,"Middle Age",M130&lt;31,"Young")</f>
        <v>Middle Age</v>
      </c>
      <c r="O130" t="s">
        <v>15</v>
      </c>
    </row>
    <row r="131" spans="1:15" hidden="1" x14ac:dyDescent="0.35">
      <c r="A131">
        <v>26818</v>
      </c>
      <c r="B131" t="s">
        <v>33</v>
      </c>
      <c r="C131" t="s">
        <v>35</v>
      </c>
      <c r="D131" s="2">
        <v>10000</v>
      </c>
      <c r="E131" t="str" cm="1">
        <f t="array" ref="E131">_xlfn.IFS(D131&gt;=100001,"High-Income", D131&gt;=50001,"Mid-Income", TRUE,"Low-Income")</f>
        <v>Low-Income</v>
      </c>
      <c r="F131">
        <v>3</v>
      </c>
      <c r="G131" t="s">
        <v>27</v>
      </c>
      <c r="H131" t="s">
        <v>25</v>
      </c>
      <c r="I131" t="s">
        <v>15</v>
      </c>
      <c r="J131">
        <v>1</v>
      </c>
      <c r="K131" t="s">
        <v>16</v>
      </c>
      <c r="L131" t="s">
        <v>17</v>
      </c>
      <c r="M131">
        <v>39</v>
      </c>
      <c r="N131" t="str" cm="1">
        <f t="array" ref="N131">_xlfn.IFS(M131&gt;54,"Old",M131&gt;=31,"Middle Age",M131&lt;31,"Young")</f>
        <v>Middle Age</v>
      </c>
      <c r="O131" t="s">
        <v>15</v>
      </c>
    </row>
    <row r="132" spans="1:15" hidden="1" x14ac:dyDescent="0.35">
      <c r="A132">
        <v>12993</v>
      </c>
      <c r="B132" t="s">
        <v>32</v>
      </c>
      <c r="C132" t="s">
        <v>35</v>
      </c>
      <c r="D132" s="2">
        <v>60000</v>
      </c>
      <c r="E132" t="str" cm="1">
        <f t="array" ref="E132">_xlfn.IFS(D132&gt;=100001,"High-Income", D132&gt;=50001,"Mid-Income", TRUE,"Low-Income")</f>
        <v>Mid-Income</v>
      </c>
      <c r="F132">
        <v>2</v>
      </c>
      <c r="G132" t="s">
        <v>13</v>
      </c>
      <c r="H132" t="s">
        <v>21</v>
      </c>
      <c r="I132" t="s">
        <v>15</v>
      </c>
      <c r="J132">
        <v>1</v>
      </c>
      <c r="K132" t="s">
        <v>22</v>
      </c>
      <c r="L132" t="s">
        <v>24</v>
      </c>
      <c r="M132">
        <v>37</v>
      </c>
      <c r="N132" t="str" cm="1">
        <f t="array" ref="N132">_xlfn.IFS(M132&gt;54,"Old",M132&gt;=31,"Middle Age",M132&lt;31,"Young")</f>
        <v>Middle Age</v>
      </c>
      <c r="O132" t="s">
        <v>18</v>
      </c>
    </row>
    <row r="133" spans="1:15" hidden="1" x14ac:dyDescent="0.35">
      <c r="A133">
        <v>14192</v>
      </c>
      <c r="B133" t="s">
        <v>32</v>
      </c>
      <c r="C133" t="s">
        <v>35</v>
      </c>
      <c r="D133" s="2">
        <v>90000</v>
      </c>
      <c r="E133" t="str" cm="1">
        <f t="array" ref="E133">_xlfn.IFS(D133&gt;=100001,"High-Income", D133&gt;=50001,"Mid-Income", TRUE,"Low-Income")</f>
        <v>Mid-Income</v>
      </c>
      <c r="F133">
        <v>4</v>
      </c>
      <c r="G133" t="s">
        <v>27</v>
      </c>
      <c r="H133" t="s">
        <v>28</v>
      </c>
      <c r="I133" t="s">
        <v>15</v>
      </c>
      <c r="J133">
        <v>3</v>
      </c>
      <c r="K133" t="s">
        <v>23</v>
      </c>
      <c r="L133" t="s">
        <v>17</v>
      </c>
      <c r="M133">
        <v>56</v>
      </c>
      <c r="N133" t="str" cm="1">
        <f t="array" ref="N133">_xlfn.IFS(M133&gt;54,"Old",M133&gt;=31,"Middle Age",M133&lt;31,"Young")</f>
        <v>Old</v>
      </c>
      <c r="O133" t="s">
        <v>15</v>
      </c>
    </row>
    <row r="134" spans="1:15" hidden="1" x14ac:dyDescent="0.35">
      <c r="A134">
        <v>19477</v>
      </c>
      <c r="B134" t="s">
        <v>32</v>
      </c>
      <c r="C134" t="s">
        <v>35</v>
      </c>
      <c r="D134" s="2">
        <v>40000</v>
      </c>
      <c r="E134" t="str" cm="1">
        <f t="array" ref="E134">_xlfn.IFS(D134&gt;=100001,"High-Income", D134&gt;=50001,"Mid-Income", TRUE,"Low-Income")</f>
        <v>Low-Income</v>
      </c>
      <c r="F134">
        <v>0</v>
      </c>
      <c r="G134" t="s">
        <v>13</v>
      </c>
      <c r="H134" t="s">
        <v>21</v>
      </c>
      <c r="I134" t="s">
        <v>15</v>
      </c>
      <c r="J134">
        <v>0</v>
      </c>
      <c r="K134" t="s">
        <v>16</v>
      </c>
      <c r="L134" t="s">
        <v>17</v>
      </c>
      <c r="M134">
        <v>40</v>
      </c>
      <c r="N134" t="str" cm="1">
        <f t="array" ref="N134">_xlfn.IFS(M134&gt;54,"Old",M134&gt;=31,"Middle Age",M134&lt;31,"Young")</f>
        <v>Middle Age</v>
      </c>
      <c r="O134" t="s">
        <v>15</v>
      </c>
    </row>
    <row r="135" spans="1:15" hidden="1" x14ac:dyDescent="0.35">
      <c r="A135">
        <v>26796</v>
      </c>
      <c r="B135" t="s">
        <v>33</v>
      </c>
      <c r="C135" t="s">
        <v>35</v>
      </c>
      <c r="D135" s="2">
        <v>40000</v>
      </c>
      <c r="E135" t="str" cm="1">
        <f t="array" ref="E135">_xlfn.IFS(D135&gt;=100001,"High-Income", D135&gt;=50001,"Mid-Income", TRUE,"Low-Income")</f>
        <v>Low-Income</v>
      </c>
      <c r="F135">
        <v>2</v>
      </c>
      <c r="G135" t="s">
        <v>13</v>
      </c>
      <c r="H135" t="s">
        <v>28</v>
      </c>
      <c r="I135" t="s">
        <v>15</v>
      </c>
      <c r="J135">
        <v>2</v>
      </c>
      <c r="K135" t="s">
        <v>23</v>
      </c>
      <c r="L135" t="s">
        <v>24</v>
      </c>
      <c r="M135">
        <v>65</v>
      </c>
      <c r="N135" t="str" cm="1">
        <f t="array" ref="N135">_xlfn.IFS(M135&gt;54,"Old",M135&gt;=31,"Middle Age",M135&lt;31,"Young")</f>
        <v>Old</v>
      </c>
      <c r="O135" t="s">
        <v>15</v>
      </c>
    </row>
    <row r="136" spans="1:15" hidden="1" x14ac:dyDescent="0.35">
      <c r="A136">
        <v>21094</v>
      </c>
      <c r="B136" t="s">
        <v>33</v>
      </c>
      <c r="C136" t="s">
        <v>34</v>
      </c>
      <c r="D136" s="2">
        <v>30000</v>
      </c>
      <c r="E136" t="str" cm="1">
        <f t="array" ref="E136">_xlfn.IFS(D136&gt;=100001,"High-Income", D136&gt;=50001,"Mid-Income", TRUE,"Low-Income")</f>
        <v>Low-Income</v>
      </c>
      <c r="F136">
        <v>2</v>
      </c>
      <c r="G136" t="s">
        <v>19</v>
      </c>
      <c r="H136" t="s">
        <v>20</v>
      </c>
      <c r="I136" t="s">
        <v>15</v>
      </c>
      <c r="J136">
        <v>2</v>
      </c>
      <c r="K136" t="s">
        <v>16</v>
      </c>
      <c r="L136" t="s">
        <v>17</v>
      </c>
      <c r="M136">
        <v>42</v>
      </c>
      <c r="N136" t="str" cm="1">
        <f t="array" ref="N136">_xlfn.IFS(M136&gt;54,"Old",M136&gt;=31,"Middle Age",M136&lt;31,"Young")</f>
        <v>Middle Age</v>
      </c>
      <c r="O136" t="s">
        <v>18</v>
      </c>
    </row>
    <row r="137" spans="1:15" hidden="1" x14ac:dyDescent="0.35">
      <c r="A137">
        <v>12234</v>
      </c>
      <c r="B137" t="s">
        <v>32</v>
      </c>
      <c r="C137" t="s">
        <v>35</v>
      </c>
      <c r="D137" s="2">
        <v>10000</v>
      </c>
      <c r="E137" t="str" cm="1">
        <f t="array" ref="E137">_xlfn.IFS(D137&gt;=100001,"High-Income", D137&gt;=50001,"Mid-Income", TRUE,"Low-Income")</f>
        <v>Low-Income</v>
      </c>
      <c r="F137">
        <v>2</v>
      </c>
      <c r="G137" t="s">
        <v>19</v>
      </c>
      <c r="H137" t="s">
        <v>25</v>
      </c>
      <c r="I137" t="s">
        <v>15</v>
      </c>
      <c r="J137">
        <v>1</v>
      </c>
      <c r="K137" t="s">
        <v>22</v>
      </c>
      <c r="L137" t="s">
        <v>17</v>
      </c>
      <c r="M137">
        <v>52</v>
      </c>
      <c r="N137" t="str" cm="1">
        <f t="array" ref="N137">_xlfn.IFS(M137&gt;54,"Old",M137&gt;=31,"Middle Age",M137&lt;31,"Young")</f>
        <v>Middle Age</v>
      </c>
      <c r="O137" t="s">
        <v>18</v>
      </c>
    </row>
    <row r="138" spans="1:15" hidden="1" x14ac:dyDescent="0.35">
      <c r="A138">
        <v>28683</v>
      </c>
      <c r="B138" t="s">
        <v>33</v>
      </c>
      <c r="C138" t="s">
        <v>34</v>
      </c>
      <c r="D138" s="2">
        <v>10000</v>
      </c>
      <c r="E138" t="str" cm="1">
        <f t="array" ref="E138">_xlfn.IFS(D138&gt;=100001,"High-Income", D138&gt;=50001,"Mid-Income", TRUE,"Low-Income")</f>
        <v>Low-Income</v>
      </c>
      <c r="F138">
        <v>1</v>
      </c>
      <c r="G138" t="s">
        <v>27</v>
      </c>
      <c r="H138" t="s">
        <v>25</v>
      </c>
      <c r="I138" t="s">
        <v>18</v>
      </c>
      <c r="J138">
        <v>1</v>
      </c>
      <c r="K138" t="s">
        <v>23</v>
      </c>
      <c r="L138" t="s">
        <v>17</v>
      </c>
      <c r="M138">
        <v>35</v>
      </c>
      <c r="N138" t="str" cm="1">
        <f t="array" ref="N138">_xlfn.IFS(M138&gt;54,"Old",M138&gt;=31,"Middle Age",M138&lt;31,"Young")</f>
        <v>Middle Age</v>
      </c>
      <c r="O138" t="s">
        <v>15</v>
      </c>
    </row>
    <row r="139" spans="1:15" hidden="1" x14ac:dyDescent="0.35">
      <c r="A139">
        <v>17994</v>
      </c>
      <c r="B139" t="s">
        <v>33</v>
      </c>
      <c r="C139" t="s">
        <v>35</v>
      </c>
      <c r="D139" s="2">
        <v>20000</v>
      </c>
      <c r="E139" t="str" cm="1">
        <f t="array" ref="E139">_xlfn.IFS(D139&gt;=100001,"High-Income", D139&gt;=50001,"Mid-Income", TRUE,"Low-Income")</f>
        <v>Low-Income</v>
      </c>
      <c r="F139">
        <v>2</v>
      </c>
      <c r="G139" t="s">
        <v>27</v>
      </c>
      <c r="H139" t="s">
        <v>25</v>
      </c>
      <c r="I139" t="s">
        <v>15</v>
      </c>
      <c r="J139">
        <v>2</v>
      </c>
      <c r="K139" t="s">
        <v>16</v>
      </c>
      <c r="L139" t="s">
        <v>17</v>
      </c>
      <c r="M139">
        <v>42</v>
      </c>
      <c r="N139" t="str" cm="1">
        <f t="array" ref="N139">_xlfn.IFS(M139&gt;54,"Old",M139&gt;=31,"Middle Age",M139&lt;31,"Young")</f>
        <v>Middle Age</v>
      </c>
      <c r="O139" t="s">
        <v>18</v>
      </c>
    </row>
    <row r="140" spans="1:15" hidden="1" x14ac:dyDescent="0.35">
      <c r="A140">
        <v>24273</v>
      </c>
      <c r="B140" t="s">
        <v>32</v>
      </c>
      <c r="C140" t="s">
        <v>34</v>
      </c>
      <c r="D140" s="2">
        <v>20000</v>
      </c>
      <c r="E140" t="str" cm="1">
        <f t="array" ref="E140">_xlfn.IFS(D140&gt;=100001,"High-Income", D140&gt;=50001,"Mid-Income", TRUE,"Low-Income")</f>
        <v>Low-Income</v>
      </c>
      <c r="F140">
        <v>2</v>
      </c>
      <c r="G140" t="s">
        <v>29</v>
      </c>
      <c r="H140" t="s">
        <v>20</v>
      </c>
      <c r="I140" t="s">
        <v>15</v>
      </c>
      <c r="J140">
        <v>2</v>
      </c>
      <c r="K140" t="s">
        <v>23</v>
      </c>
      <c r="L140" t="s">
        <v>24</v>
      </c>
      <c r="M140">
        <v>55</v>
      </c>
      <c r="N140" t="str" cm="1">
        <f t="array" ref="N140">_xlfn.IFS(M140&gt;54,"Old",M140&gt;=31,"Middle Age",M140&lt;31,"Young")</f>
        <v>Old</v>
      </c>
      <c r="O140" t="s">
        <v>15</v>
      </c>
    </row>
    <row r="141" spans="1:15" hidden="1" x14ac:dyDescent="0.35">
      <c r="A141">
        <v>26547</v>
      </c>
      <c r="B141" t="s">
        <v>33</v>
      </c>
      <c r="C141" t="s">
        <v>34</v>
      </c>
      <c r="D141" s="2">
        <v>30000</v>
      </c>
      <c r="E141" t="str" cm="1">
        <f t="array" ref="E141">_xlfn.IFS(D141&gt;=100001,"High-Income", D141&gt;=50001,"Mid-Income", TRUE,"Low-Income")</f>
        <v>Low-Income</v>
      </c>
      <c r="F141">
        <v>2</v>
      </c>
      <c r="G141" t="s">
        <v>19</v>
      </c>
      <c r="H141" t="s">
        <v>20</v>
      </c>
      <c r="I141" t="s">
        <v>18</v>
      </c>
      <c r="J141">
        <v>2</v>
      </c>
      <c r="K141" t="s">
        <v>23</v>
      </c>
      <c r="L141" t="s">
        <v>24</v>
      </c>
      <c r="M141">
        <v>60</v>
      </c>
      <c r="N141" t="str" cm="1">
        <f t="array" ref="N141">_xlfn.IFS(M141&gt;54,"Old",M141&gt;=31,"Middle Age",M141&lt;31,"Young")</f>
        <v>Old</v>
      </c>
      <c r="O141" t="s">
        <v>15</v>
      </c>
    </row>
    <row r="142" spans="1:15" hidden="1" x14ac:dyDescent="0.35">
      <c r="A142">
        <v>22500</v>
      </c>
      <c r="B142" t="s">
        <v>33</v>
      </c>
      <c r="C142" t="s">
        <v>35</v>
      </c>
      <c r="D142" s="2">
        <v>40000</v>
      </c>
      <c r="E142" t="str" cm="1">
        <f t="array" ref="E142">_xlfn.IFS(D142&gt;=100001,"High-Income", D142&gt;=50001,"Mid-Income", TRUE,"Low-Income")</f>
        <v>Low-Income</v>
      </c>
      <c r="F142">
        <v>0</v>
      </c>
      <c r="G142" t="s">
        <v>13</v>
      </c>
      <c r="H142" t="s">
        <v>21</v>
      </c>
      <c r="I142" t="s">
        <v>18</v>
      </c>
      <c r="J142">
        <v>0</v>
      </c>
      <c r="K142" t="s">
        <v>16</v>
      </c>
      <c r="L142" t="s">
        <v>17</v>
      </c>
      <c r="M142">
        <v>40</v>
      </c>
      <c r="N142" t="str" cm="1">
        <f t="array" ref="N142">_xlfn.IFS(M142&gt;54,"Old",M142&gt;=31,"Middle Age",M142&lt;31,"Young")</f>
        <v>Middle Age</v>
      </c>
      <c r="O142" t="s">
        <v>15</v>
      </c>
    </row>
    <row r="143" spans="1:15" hidden="1" x14ac:dyDescent="0.35">
      <c r="A143">
        <v>23993</v>
      </c>
      <c r="B143" t="s">
        <v>33</v>
      </c>
      <c r="C143" t="s">
        <v>34</v>
      </c>
      <c r="D143" s="2">
        <v>10000</v>
      </c>
      <c r="E143" t="str" cm="1">
        <f t="array" ref="E143">_xlfn.IFS(D143&gt;=100001,"High-Income", D143&gt;=50001,"Mid-Income", TRUE,"Low-Income")</f>
        <v>Low-Income</v>
      </c>
      <c r="F143">
        <v>0</v>
      </c>
      <c r="G143" t="s">
        <v>19</v>
      </c>
      <c r="H143" t="s">
        <v>25</v>
      </c>
      <c r="I143" t="s">
        <v>18</v>
      </c>
      <c r="J143">
        <v>1</v>
      </c>
      <c r="K143" t="s">
        <v>16</v>
      </c>
      <c r="L143" t="s">
        <v>24</v>
      </c>
      <c r="M143">
        <v>26</v>
      </c>
      <c r="N143" t="str" cm="1">
        <f t="array" ref="N143">_xlfn.IFS(M143&gt;54,"Old",M143&gt;=31,"Middle Age",M143&lt;31,"Young")</f>
        <v>Young</v>
      </c>
      <c r="O143" t="s">
        <v>15</v>
      </c>
    </row>
    <row r="144" spans="1:15" hidden="1" x14ac:dyDescent="0.35">
      <c r="A144">
        <v>14832</v>
      </c>
      <c r="B144" t="s">
        <v>32</v>
      </c>
      <c r="C144" t="s">
        <v>35</v>
      </c>
      <c r="D144" s="2">
        <v>40000</v>
      </c>
      <c r="E144" t="str" cm="1">
        <f t="array" ref="E144">_xlfn.IFS(D144&gt;=100001,"High-Income", D144&gt;=50001,"Mid-Income", TRUE,"Low-Income")</f>
        <v>Low-Income</v>
      </c>
      <c r="F144">
        <v>1</v>
      </c>
      <c r="G144" t="s">
        <v>13</v>
      </c>
      <c r="H144" t="s">
        <v>14</v>
      </c>
      <c r="I144" t="s">
        <v>15</v>
      </c>
      <c r="J144">
        <v>0</v>
      </c>
      <c r="K144" t="s">
        <v>16</v>
      </c>
      <c r="L144" t="s">
        <v>17</v>
      </c>
      <c r="M144">
        <v>42</v>
      </c>
      <c r="N144" t="str" cm="1">
        <f t="array" ref="N144">_xlfn.IFS(M144&gt;54,"Old",M144&gt;=31,"Middle Age",M144&lt;31,"Young")</f>
        <v>Middle Age</v>
      </c>
      <c r="O144" t="s">
        <v>15</v>
      </c>
    </row>
    <row r="145" spans="1:15" hidden="1" x14ac:dyDescent="0.35">
      <c r="A145">
        <v>16614</v>
      </c>
      <c r="B145" t="s">
        <v>32</v>
      </c>
      <c r="C145" t="s">
        <v>34</v>
      </c>
      <c r="D145" s="2">
        <v>80000</v>
      </c>
      <c r="E145" t="str" cm="1">
        <f t="array" ref="E145">_xlfn.IFS(D145&gt;=100001,"High-Income", D145&gt;=50001,"Mid-Income", TRUE,"Low-Income")</f>
        <v>Mid-Income</v>
      </c>
      <c r="F145">
        <v>0</v>
      </c>
      <c r="G145" t="s">
        <v>13</v>
      </c>
      <c r="H145" t="s">
        <v>21</v>
      </c>
      <c r="I145" t="s">
        <v>15</v>
      </c>
      <c r="J145">
        <v>3</v>
      </c>
      <c r="K145" t="s">
        <v>39</v>
      </c>
      <c r="L145" t="s">
        <v>24</v>
      </c>
      <c r="M145">
        <v>32</v>
      </c>
      <c r="N145" t="str" cm="1">
        <f t="array" ref="N145">_xlfn.IFS(M145&gt;54,"Old",M145&gt;=31,"Middle Age",M145&lt;31,"Young")</f>
        <v>Middle Age</v>
      </c>
      <c r="O145" t="s">
        <v>18</v>
      </c>
    </row>
    <row r="146" spans="1:15" hidden="1" x14ac:dyDescent="0.35">
      <c r="A146">
        <v>20877</v>
      </c>
      <c r="B146" t="s">
        <v>33</v>
      </c>
      <c r="C146" t="s">
        <v>35</v>
      </c>
      <c r="D146" s="2">
        <v>30000</v>
      </c>
      <c r="E146" t="str" cm="1">
        <f t="array" ref="E146">_xlfn.IFS(D146&gt;=100001,"High-Income", D146&gt;=50001,"Mid-Income", TRUE,"Low-Income")</f>
        <v>Low-Income</v>
      </c>
      <c r="F146">
        <v>1</v>
      </c>
      <c r="G146" t="s">
        <v>13</v>
      </c>
      <c r="H146" t="s">
        <v>20</v>
      </c>
      <c r="I146" t="s">
        <v>15</v>
      </c>
      <c r="J146">
        <v>0</v>
      </c>
      <c r="K146" t="s">
        <v>26</v>
      </c>
      <c r="L146" t="s">
        <v>17</v>
      </c>
      <c r="M146">
        <v>37</v>
      </c>
      <c r="N146" t="str" cm="1">
        <f t="array" ref="N146">_xlfn.IFS(M146&gt;54,"Old",M146&gt;=31,"Middle Age",M146&lt;31,"Young")</f>
        <v>Middle Age</v>
      </c>
      <c r="O146" t="s">
        <v>15</v>
      </c>
    </row>
    <row r="147" spans="1:15" hidden="1" x14ac:dyDescent="0.35">
      <c r="A147">
        <v>20729</v>
      </c>
      <c r="B147" t="s">
        <v>32</v>
      </c>
      <c r="C147" t="s">
        <v>34</v>
      </c>
      <c r="D147" s="2">
        <v>40000</v>
      </c>
      <c r="E147" t="str" cm="1">
        <f t="array" ref="E147">_xlfn.IFS(D147&gt;=100001,"High-Income", D147&gt;=50001,"Mid-Income", TRUE,"Low-Income")</f>
        <v>Low-Income</v>
      </c>
      <c r="F147">
        <v>2</v>
      </c>
      <c r="G147" t="s">
        <v>19</v>
      </c>
      <c r="H147" t="s">
        <v>20</v>
      </c>
      <c r="I147" t="s">
        <v>18</v>
      </c>
      <c r="J147">
        <v>1</v>
      </c>
      <c r="K147" t="s">
        <v>16</v>
      </c>
      <c r="L147" t="s">
        <v>17</v>
      </c>
      <c r="M147">
        <v>34</v>
      </c>
      <c r="N147" t="str" cm="1">
        <f t="array" ref="N147">_xlfn.IFS(M147&gt;54,"Old",M147&gt;=31,"Middle Age",M147&lt;31,"Young")</f>
        <v>Middle Age</v>
      </c>
      <c r="O147" t="s">
        <v>18</v>
      </c>
    </row>
    <row r="148" spans="1:15" hidden="1" x14ac:dyDescent="0.35">
      <c r="A148">
        <v>22464</v>
      </c>
      <c r="B148" t="s">
        <v>32</v>
      </c>
      <c r="C148" t="s">
        <v>35</v>
      </c>
      <c r="D148" s="2">
        <v>40000</v>
      </c>
      <c r="E148" t="str" cm="1">
        <f t="array" ref="E148">_xlfn.IFS(D148&gt;=100001,"High-Income", D148&gt;=50001,"Mid-Income", TRUE,"Low-Income")</f>
        <v>Low-Income</v>
      </c>
      <c r="F148">
        <v>0</v>
      </c>
      <c r="G148" t="s">
        <v>30</v>
      </c>
      <c r="H148" t="s">
        <v>20</v>
      </c>
      <c r="I148" t="s">
        <v>15</v>
      </c>
      <c r="J148">
        <v>0</v>
      </c>
      <c r="K148" t="s">
        <v>16</v>
      </c>
      <c r="L148" t="s">
        <v>17</v>
      </c>
      <c r="M148">
        <v>37</v>
      </c>
      <c r="N148" t="str" cm="1">
        <f t="array" ref="N148">_xlfn.IFS(M148&gt;54,"Old",M148&gt;=31,"Middle Age",M148&lt;31,"Young")</f>
        <v>Middle Age</v>
      </c>
      <c r="O148" t="s">
        <v>15</v>
      </c>
    </row>
    <row r="149" spans="1:15" hidden="1" x14ac:dyDescent="0.35">
      <c r="A149">
        <v>19475</v>
      </c>
      <c r="B149" t="s">
        <v>32</v>
      </c>
      <c r="C149" t="s">
        <v>34</v>
      </c>
      <c r="D149" s="2">
        <v>40000</v>
      </c>
      <c r="E149" t="str" cm="1">
        <f t="array" ref="E149">_xlfn.IFS(D149&gt;=100001,"High-Income", D149&gt;=50001,"Mid-Income", TRUE,"Low-Income")</f>
        <v>Low-Income</v>
      </c>
      <c r="F149">
        <v>0</v>
      </c>
      <c r="G149" t="s">
        <v>13</v>
      </c>
      <c r="H149" t="s">
        <v>21</v>
      </c>
      <c r="I149" t="s">
        <v>18</v>
      </c>
      <c r="J149">
        <v>0</v>
      </c>
      <c r="K149" t="s">
        <v>16</v>
      </c>
      <c r="L149" t="s">
        <v>17</v>
      </c>
      <c r="M149">
        <v>40</v>
      </c>
      <c r="N149" t="str" cm="1">
        <f t="array" ref="N149">_xlfn.IFS(M149&gt;54,"Old",M149&gt;=31,"Middle Age",M149&lt;31,"Young")</f>
        <v>Middle Age</v>
      </c>
      <c r="O149" t="s">
        <v>15</v>
      </c>
    </row>
    <row r="150" spans="1:15" hidden="1" x14ac:dyDescent="0.35">
      <c r="A150">
        <v>19675</v>
      </c>
      <c r="B150" t="s">
        <v>32</v>
      </c>
      <c r="C150" t="s">
        <v>35</v>
      </c>
      <c r="D150" s="2">
        <v>20000</v>
      </c>
      <c r="E150" t="str" cm="1">
        <f t="array" ref="E150">_xlfn.IFS(D150&gt;=100001,"High-Income", D150&gt;=50001,"Mid-Income", TRUE,"Low-Income")</f>
        <v>Low-Income</v>
      </c>
      <c r="F150">
        <v>4</v>
      </c>
      <c r="G150" t="s">
        <v>27</v>
      </c>
      <c r="H150" t="s">
        <v>14</v>
      </c>
      <c r="I150" t="s">
        <v>15</v>
      </c>
      <c r="J150">
        <v>2</v>
      </c>
      <c r="K150" t="s">
        <v>23</v>
      </c>
      <c r="L150" t="s">
        <v>24</v>
      </c>
      <c r="M150">
        <v>60</v>
      </c>
      <c r="N150" t="str" cm="1">
        <f t="array" ref="N150">_xlfn.IFS(M150&gt;54,"Old",M150&gt;=31,"Middle Age",M150&lt;31,"Young")</f>
        <v>Old</v>
      </c>
      <c r="O150" t="s">
        <v>18</v>
      </c>
    </row>
    <row r="151" spans="1:15" hidden="1" x14ac:dyDescent="0.35">
      <c r="A151">
        <v>12728</v>
      </c>
      <c r="B151" t="s">
        <v>33</v>
      </c>
      <c r="C151" t="s">
        <v>35</v>
      </c>
      <c r="D151" s="2">
        <v>30000</v>
      </c>
      <c r="E151" t="str" cm="1">
        <f t="array" ref="E151">_xlfn.IFS(D151&gt;=100001,"High-Income", D151&gt;=50001,"Mid-Income", TRUE,"Low-Income")</f>
        <v>Low-Income</v>
      </c>
      <c r="F151">
        <v>0</v>
      </c>
      <c r="G151" t="s">
        <v>19</v>
      </c>
      <c r="H151" t="s">
        <v>20</v>
      </c>
      <c r="I151" t="s">
        <v>18</v>
      </c>
      <c r="J151">
        <v>1</v>
      </c>
      <c r="K151" t="s">
        <v>26</v>
      </c>
      <c r="L151" t="s">
        <v>17</v>
      </c>
      <c r="M151">
        <v>27</v>
      </c>
      <c r="N151" t="str" cm="1">
        <f t="array" ref="N151">_xlfn.IFS(M151&gt;54,"Old",M151&gt;=31,"Middle Age",M151&lt;31,"Young")</f>
        <v>Young</v>
      </c>
      <c r="O151" t="s">
        <v>18</v>
      </c>
    </row>
    <row r="152" spans="1:15" hidden="1" x14ac:dyDescent="0.35">
      <c r="A152">
        <v>26154</v>
      </c>
      <c r="B152" t="s">
        <v>32</v>
      </c>
      <c r="C152" t="s">
        <v>35</v>
      </c>
      <c r="D152" s="2">
        <v>60000</v>
      </c>
      <c r="E152" t="str" cm="1">
        <f t="array" ref="E152">_xlfn.IFS(D152&gt;=100001,"High-Income", D152&gt;=50001,"Mid-Income", TRUE,"Low-Income")</f>
        <v>Mid-Income</v>
      </c>
      <c r="F152">
        <v>1</v>
      </c>
      <c r="G152" t="s">
        <v>19</v>
      </c>
      <c r="H152" t="s">
        <v>14</v>
      </c>
      <c r="I152" t="s">
        <v>15</v>
      </c>
      <c r="J152">
        <v>1</v>
      </c>
      <c r="K152" t="s">
        <v>23</v>
      </c>
      <c r="L152" t="s">
        <v>24</v>
      </c>
      <c r="M152">
        <v>43</v>
      </c>
      <c r="N152" t="str" cm="1">
        <f t="array" ref="N152">_xlfn.IFS(M152&gt;54,"Old",M152&gt;=31,"Middle Age",M152&lt;31,"Young")</f>
        <v>Middle Age</v>
      </c>
      <c r="O152" t="s">
        <v>15</v>
      </c>
    </row>
    <row r="153" spans="1:15" hidden="1" x14ac:dyDescent="0.35">
      <c r="A153">
        <v>29117</v>
      </c>
      <c r="B153" t="s">
        <v>33</v>
      </c>
      <c r="C153" t="s">
        <v>35</v>
      </c>
      <c r="D153" s="2">
        <v>100000</v>
      </c>
      <c r="E153" t="str" cm="1">
        <f t="array" ref="E153">_xlfn.IFS(D153&gt;=100001,"High-Income", D153&gt;=50001,"Mid-Income", TRUE,"Low-Income")</f>
        <v>Mid-Income</v>
      </c>
      <c r="F153">
        <v>1</v>
      </c>
      <c r="G153" t="s">
        <v>13</v>
      </c>
      <c r="H153" t="s">
        <v>28</v>
      </c>
      <c r="I153" t="s">
        <v>18</v>
      </c>
      <c r="J153">
        <v>3</v>
      </c>
      <c r="K153" t="s">
        <v>16</v>
      </c>
      <c r="L153" t="s">
        <v>24</v>
      </c>
      <c r="M153">
        <v>48</v>
      </c>
      <c r="N153" t="str" cm="1">
        <f t="array" ref="N153">_xlfn.IFS(M153&gt;54,"Old",M153&gt;=31,"Middle Age",M153&lt;31,"Young")</f>
        <v>Middle Age</v>
      </c>
      <c r="O153" t="s">
        <v>18</v>
      </c>
    </row>
    <row r="154" spans="1:15" hidden="1" x14ac:dyDescent="0.35">
      <c r="A154">
        <v>17845</v>
      </c>
      <c r="B154" t="s">
        <v>33</v>
      </c>
      <c r="C154" t="s">
        <v>34</v>
      </c>
      <c r="D154" s="2">
        <v>20000</v>
      </c>
      <c r="E154" t="str" cm="1">
        <f t="array" ref="E154">_xlfn.IFS(D154&gt;=100001,"High-Income", D154&gt;=50001,"Mid-Income", TRUE,"Low-Income")</f>
        <v>Low-Income</v>
      </c>
      <c r="F154">
        <v>0</v>
      </c>
      <c r="G154" t="s">
        <v>29</v>
      </c>
      <c r="H154" t="s">
        <v>25</v>
      </c>
      <c r="I154" t="s">
        <v>18</v>
      </c>
      <c r="J154">
        <v>2</v>
      </c>
      <c r="K154" t="s">
        <v>26</v>
      </c>
      <c r="L154" t="s">
        <v>17</v>
      </c>
      <c r="M154">
        <v>32</v>
      </c>
      <c r="N154" t="str" cm="1">
        <f t="array" ref="N154">_xlfn.IFS(M154&gt;54,"Old",M154&gt;=31,"Middle Age",M154&lt;31,"Young")</f>
        <v>Middle Age</v>
      </c>
      <c r="O154" t="s">
        <v>18</v>
      </c>
    </row>
    <row r="155" spans="1:15" hidden="1" x14ac:dyDescent="0.35">
      <c r="A155">
        <v>25058</v>
      </c>
      <c r="B155" t="s">
        <v>32</v>
      </c>
      <c r="C155" t="s">
        <v>35</v>
      </c>
      <c r="D155" s="2">
        <v>100000</v>
      </c>
      <c r="E155" t="str" cm="1">
        <f t="array" ref="E155">_xlfn.IFS(D155&gt;=100001,"High-Income", D155&gt;=50001,"Mid-Income", TRUE,"Low-Income")</f>
        <v>Mid-Income</v>
      </c>
      <c r="F155">
        <v>1</v>
      </c>
      <c r="G155" t="s">
        <v>13</v>
      </c>
      <c r="H155" t="s">
        <v>28</v>
      </c>
      <c r="I155" t="s">
        <v>15</v>
      </c>
      <c r="J155">
        <v>3</v>
      </c>
      <c r="K155" t="s">
        <v>22</v>
      </c>
      <c r="L155" t="s">
        <v>24</v>
      </c>
      <c r="M155">
        <v>47</v>
      </c>
      <c r="N155" t="str" cm="1">
        <f t="array" ref="N155">_xlfn.IFS(M155&gt;54,"Old",M155&gt;=31,"Middle Age",M155&lt;31,"Young")</f>
        <v>Middle Age</v>
      </c>
      <c r="O155" t="s">
        <v>18</v>
      </c>
    </row>
    <row r="156" spans="1:15" hidden="1" x14ac:dyDescent="0.35">
      <c r="A156">
        <v>23426</v>
      </c>
      <c r="B156" t="s">
        <v>33</v>
      </c>
      <c r="C156" t="s">
        <v>35</v>
      </c>
      <c r="D156" s="2">
        <v>80000</v>
      </c>
      <c r="E156" t="str" cm="1">
        <f t="array" ref="E156">_xlfn.IFS(D156&gt;=100001,"High-Income", D156&gt;=50001,"Mid-Income", TRUE,"Low-Income")</f>
        <v>Mid-Income</v>
      </c>
      <c r="F156">
        <v>5</v>
      </c>
      <c r="G156" t="s">
        <v>30</v>
      </c>
      <c r="H156" t="s">
        <v>28</v>
      </c>
      <c r="I156" t="s">
        <v>15</v>
      </c>
      <c r="J156">
        <v>3</v>
      </c>
      <c r="K156" t="s">
        <v>16</v>
      </c>
      <c r="L156" t="s">
        <v>24</v>
      </c>
      <c r="M156">
        <v>40</v>
      </c>
      <c r="N156" t="str" cm="1">
        <f t="array" ref="N156">_xlfn.IFS(M156&gt;54,"Old",M156&gt;=31,"Middle Age",M156&lt;31,"Young")</f>
        <v>Middle Age</v>
      </c>
      <c r="O156" t="s">
        <v>18</v>
      </c>
    </row>
    <row r="157" spans="1:15" hidden="1" x14ac:dyDescent="0.35">
      <c r="A157">
        <v>14798</v>
      </c>
      <c r="B157" t="s">
        <v>33</v>
      </c>
      <c r="C157" t="s">
        <v>34</v>
      </c>
      <c r="D157" s="2">
        <v>10000</v>
      </c>
      <c r="E157" t="str" cm="1">
        <f t="array" ref="E157">_xlfn.IFS(D157&gt;=100001,"High-Income", D157&gt;=50001,"Mid-Income", TRUE,"Low-Income")</f>
        <v>Low-Income</v>
      </c>
      <c r="F157">
        <v>4</v>
      </c>
      <c r="G157" t="s">
        <v>29</v>
      </c>
      <c r="H157" t="s">
        <v>25</v>
      </c>
      <c r="I157" t="s">
        <v>15</v>
      </c>
      <c r="J157">
        <v>2</v>
      </c>
      <c r="K157" t="s">
        <v>16</v>
      </c>
      <c r="L157" t="s">
        <v>17</v>
      </c>
      <c r="M157">
        <v>41</v>
      </c>
      <c r="N157" t="str" cm="1">
        <f t="array" ref="N157">_xlfn.IFS(M157&gt;54,"Old",M157&gt;=31,"Middle Age",M157&lt;31,"Young")</f>
        <v>Middle Age</v>
      </c>
      <c r="O157" t="s">
        <v>15</v>
      </c>
    </row>
    <row r="158" spans="1:15" hidden="1" x14ac:dyDescent="0.35">
      <c r="A158">
        <v>12664</v>
      </c>
      <c r="B158" t="s">
        <v>32</v>
      </c>
      <c r="C158" t="s">
        <v>34</v>
      </c>
      <c r="D158" s="2">
        <v>130000</v>
      </c>
      <c r="E158" t="str" cm="1">
        <f t="array" ref="E158">_xlfn.IFS(D158&gt;=100001,"High-Income", D158&gt;=50001,"Mid-Income", TRUE,"Low-Income")</f>
        <v>High-Income</v>
      </c>
      <c r="F158">
        <v>5</v>
      </c>
      <c r="G158" t="s">
        <v>19</v>
      </c>
      <c r="H158" t="s">
        <v>21</v>
      </c>
      <c r="I158" t="s">
        <v>15</v>
      </c>
      <c r="J158">
        <v>4</v>
      </c>
      <c r="K158" t="s">
        <v>16</v>
      </c>
      <c r="L158" t="s">
        <v>17</v>
      </c>
      <c r="M158">
        <v>59</v>
      </c>
      <c r="N158" t="str" cm="1">
        <f t="array" ref="N158">_xlfn.IFS(M158&gt;54,"Old",M158&gt;=31,"Middle Age",M158&lt;31,"Young")</f>
        <v>Old</v>
      </c>
      <c r="O158" t="s">
        <v>18</v>
      </c>
    </row>
    <row r="159" spans="1:15" hidden="1" x14ac:dyDescent="0.35">
      <c r="A159">
        <v>23979</v>
      </c>
      <c r="B159" t="s">
        <v>33</v>
      </c>
      <c r="C159" t="s">
        <v>35</v>
      </c>
      <c r="D159" s="2">
        <v>10000</v>
      </c>
      <c r="E159" t="str" cm="1">
        <f t="array" ref="E159">_xlfn.IFS(D159&gt;=100001,"High-Income", D159&gt;=50001,"Mid-Income", TRUE,"Low-Income")</f>
        <v>Low-Income</v>
      </c>
      <c r="F159">
        <v>2</v>
      </c>
      <c r="G159" t="s">
        <v>19</v>
      </c>
      <c r="H159" t="s">
        <v>25</v>
      </c>
      <c r="I159" t="s">
        <v>18</v>
      </c>
      <c r="J159">
        <v>0</v>
      </c>
      <c r="K159" t="s">
        <v>16</v>
      </c>
      <c r="L159" t="s">
        <v>17</v>
      </c>
      <c r="M159">
        <v>50</v>
      </c>
      <c r="N159" t="str" cm="1">
        <f t="array" ref="N159">_xlfn.IFS(M159&gt;54,"Old",M159&gt;=31,"Middle Age",M159&lt;31,"Young")</f>
        <v>Middle Age</v>
      </c>
      <c r="O159" t="s">
        <v>18</v>
      </c>
    </row>
    <row r="160" spans="1:15" hidden="1" x14ac:dyDescent="0.35">
      <c r="A160">
        <v>25605</v>
      </c>
      <c r="B160" t="s">
        <v>33</v>
      </c>
      <c r="C160" t="s">
        <v>34</v>
      </c>
      <c r="D160" s="2">
        <v>20000</v>
      </c>
      <c r="E160" t="str" cm="1">
        <f t="array" ref="E160">_xlfn.IFS(D160&gt;=100001,"High-Income", D160&gt;=50001,"Mid-Income", TRUE,"Low-Income")</f>
        <v>Low-Income</v>
      </c>
      <c r="F160">
        <v>2</v>
      </c>
      <c r="G160" t="s">
        <v>19</v>
      </c>
      <c r="H160" t="s">
        <v>25</v>
      </c>
      <c r="I160" t="s">
        <v>18</v>
      </c>
      <c r="J160">
        <v>1</v>
      </c>
      <c r="K160" t="s">
        <v>16</v>
      </c>
      <c r="L160" t="s">
        <v>17</v>
      </c>
      <c r="M160">
        <v>54</v>
      </c>
      <c r="N160" t="str" cm="1">
        <f t="array" ref="N160">_xlfn.IFS(M160&gt;54,"Old",M160&gt;=31,"Middle Age",M160&lt;31,"Young")</f>
        <v>Middle Age</v>
      </c>
      <c r="O160" t="s">
        <v>15</v>
      </c>
    </row>
    <row r="161" spans="1:15" hidden="1" x14ac:dyDescent="0.35">
      <c r="A161">
        <v>20797</v>
      </c>
      <c r="B161" t="s">
        <v>32</v>
      </c>
      <c r="C161" t="s">
        <v>34</v>
      </c>
      <c r="D161" s="2">
        <v>10000</v>
      </c>
      <c r="E161" t="str" cm="1">
        <f t="array" ref="E161">_xlfn.IFS(D161&gt;=100001,"High-Income", D161&gt;=50001,"Mid-Income", TRUE,"Low-Income")</f>
        <v>Low-Income</v>
      </c>
      <c r="F161">
        <v>1</v>
      </c>
      <c r="G161" t="s">
        <v>13</v>
      </c>
      <c r="H161" t="s">
        <v>25</v>
      </c>
      <c r="I161" t="s">
        <v>15</v>
      </c>
      <c r="J161">
        <v>0</v>
      </c>
      <c r="K161" t="s">
        <v>16</v>
      </c>
      <c r="L161" t="s">
        <v>17</v>
      </c>
      <c r="M161">
        <v>48</v>
      </c>
      <c r="N161" t="str" cm="1">
        <f t="array" ref="N161">_xlfn.IFS(M161&gt;54,"Old",M161&gt;=31,"Middle Age",M161&lt;31,"Young")</f>
        <v>Middle Age</v>
      </c>
      <c r="O161" t="s">
        <v>18</v>
      </c>
    </row>
    <row r="162" spans="1:15" hidden="1" x14ac:dyDescent="0.35">
      <c r="A162">
        <v>21980</v>
      </c>
      <c r="B162" t="s">
        <v>33</v>
      </c>
      <c r="C162" t="s">
        <v>34</v>
      </c>
      <c r="D162" s="2">
        <v>60000</v>
      </c>
      <c r="E162" t="str" cm="1">
        <f t="array" ref="E162">_xlfn.IFS(D162&gt;=100001,"High-Income", D162&gt;=50001,"Mid-Income", TRUE,"Low-Income")</f>
        <v>Mid-Income</v>
      </c>
      <c r="F162">
        <v>1</v>
      </c>
      <c r="G162" t="s">
        <v>13</v>
      </c>
      <c r="H162" t="s">
        <v>21</v>
      </c>
      <c r="I162" t="s">
        <v>15</v>
      </c>
      <c r="J162">
        <v>1</v>
      </c>
      <c r="K162" t="s">
        <v>23</v>
      </c>
      <c r="L162" t="s">
        <v>24</v>
      </c>
      <c r="M162">
        <v>44</v>
      </c>
      <c r="N162" t="str" cm="1">
        <f t="array" ref="N162">_xlfn.IFS(M162&gt;54,"Old",M162&gt;=31,"Middle Age",M162&lt;31,"Young")</f>
        <v>Middle Age</v>
      </c>
      <c r="O162" t="s">
        <v>15</v>
      </c>
    </row>
    <row r="163" spans="1:15" hidden="1" x14ac:dyDescent="0.35">
      <c r="A163">
        <v>25460</v>
      </c>
      <c r="B163" t="s">
        <v>32</v>
      </c>
      <c r="C163" t="s">
        <v>34</v>
      </c>
      <c r="D163" s="2">
        <v>20000</v>
      </c>
      <c r="E163" t="str" cm="1">
        <f t="array" ref="E163">_xlfn.IFS(D163&gt;=100001,"High-Income", D163&gt;=50001,"Mid-Income", TRUE,"Low-Income")</f>
        <v>Low-Income</v>
      </c>
      <c r="F163">
        <v>2</v>
      </c>
      <c r="G163" t="s">
        <v>27</v>
      </c>
      <c r="H163" t="s">
        <v>25</v>
      </c>
      <c r="I163" t="s">
        <v>15</v>
      </c>
      <c r="J163">
        <v>0</v>
      </c>
      <c r="K163" t="s">
        <v>16</v>
      </c>
      <c r="L163" t="s">
        <v>17</v>
      </c>
      <c r="M163">
        <v>40</v>
      </c>
      <c r="N163" t="str" cm="1">
        <f t="array" ref="N163">_xlfn.IFS(M163&gt;54,"Old",M163&gt;=31,"Middle Age",M163&lt;31,"Young")</f>
        <v>Middle Age</v>
      </c>
      <c r="O163" t="s">
        <v>15</v>
      </c>
    </row>
    <row r="164" spans="1:15" hidden="1" x14ac:dyDescent="0.35">
      <c r="A164">
        <v>29181</v>
      </c>
      <c r="B164" t="s">
        <v>33</v>
      </c>
      <c r="C164" t="s">
        <v>34</v>
      </c>
      <c r="D164" s="2">
        <v>60000</v>
      </c>
      <c r="E164" t="str" cm="1">
        <f t="array" ref="E164">_xlfn.IFS(D164&gt;=100001,"High-Income", D164&gt;=50001,"Mid-Income", TRUE,"Low-Income")</f>
        <v>Mid-Income</v>
      </c>
      <c r="F164">
        <v>2</v>
      </c>
      <c r="G164" t="s">
        <v>13</v>
      </c>
      <c r="H164" t="s">
        <v>21</v>
      </c>
      <c r="I164" t="s">
        <v>18</v>
      </c>
      <c r="J164">
        <v>1</v>
      </c>
      <c r="K164" t="s">
        <v>16</v>
      </c>
      <c r="L164" t="s">
        <v>24</v>
      </c>
      <c r="M164">
        <v>38</v>
      </c>
      <c r="N164" t="str" cm="1">
        <f t="array" ref="N164">_xlfn.IFS(M164&gt;54,"Old",M164&gt;=31,"Middle Age",M164&lt;31,"Young")</f>
        <v>Middle Age</v>
      </c>
      <c r="O164" t="s">
        <v>15</v>
      </c>
    </row>
    <row r="165" spans="1:15" hidden="1" x14ac:dyDescent="0.35">
      <c r="A165">
        <v>24279</v>
      </c>
      <c r="B165" t="s">
        <v>33</v>
      </c>
      <c r="C165" t="s">
        <v>35</v>
      </c>
      <c r="D165" s="2">
        <v>40000</v>
      </c>
      <c r="E165" t="str" cm="1">
        <f t="array" ref="E165">_xlfn.IFS(D165&gt;=100001,"High-Income", D165&gt;=50001,"Mid-Income", TRUE,"Low-Income")</f>
        <v>Low-Income</v>
      </c>
      <c r="F165">
        <v>2</v>
      </c>
      <c r="G165" t="s">
        <v>19</v>
      </c>
      <c r="H165" t="s">
        <v>14</v>
      </c>
      <c r="I165" t="s">
        <v>18</v>
      </c>
      <c r="J165">
        <v>2</v>
      </c>
      <c r="K165" t="s">
        <v>26</v>
      </c>
      <c r="L165" t="s">
        <v>24</v>
      </c>
      <c r="M165">
        <v>52</v>
      </c>
      <c r="N165" t="str" cm="1">
        <f t="array" ref="N165">_xlfn.IFS(M165&gt;54,"Old",M165&gt;=31,"Middle Age",M165&lt;31,"Young")</f>
        <v>Middle Age</v>
      </c>
      <c r="O165" t="s">
        <v>18</v>
      </c>
    </row>
    <row r="166" spans="1:15" hidden="1" x14ac:dyDescent="0.35">
      <c r="A166">
        <v>22402</v>
      </c>
      <c r="B166" t="s">
        <v>32</v>
      </c>
      <c r="C166" t="s">
        <v>35</v>
      </c>
      <c r="D166" s="2">
        <v>10000</v>
      </c>
      <c r="E166" t="str" cm="1">
        <f t="array" ref="E166">_xlfn.IFS(D166&gt;=100001,"High-Income", D166&gt;=50001,"Mid-Income", TRUE,"Low-Income")</f>
        <v>Low-Income</v>
      </c>
      <c r="F166">
        <v>0</v>
      </c>
      <c r="G166" t="s">
        <v>19</v>
      </c>
      <c r="H166" t="s">
        <v>25</v>
      </c>
      <c r="I166" t="s">
        <v>15</v>
      </c>
      <c r="J166">
        <v>1</v>
      </c>
      <c r="K166" t="s">
        <v>22</v>
      </c>
      <c r="L166" t="s">
        <v>24</v>
      </c>
      <c r="M166">
        <v>25</v>
      </c>
      <c r="N166" t="str" cm="1">
        <f t="array" ref="N166">_xlfn.IFS(M166&gt;54,"Old",M166&gt;=31,"Middle Age",M166&lt;31,"Young")</f>
        <v>Young</v>
      </c>
      <c r="O166" t="s">
        <v>15</v>
      </c>
    </row>
    <row r="167" spans="1:15" hidden="1" x14ac:dyDescent="0.35">
      <c r="A167">
        <v>15465</v>
      </c>
      <c r="B167" t="s">
        <v>32</v>
      </c>
      <c r="C167" t="s">
        <v>34</v>
      </c>
      <c r="D167" s="2">
        <v>10000</v>
      </c>
      <c r="E167" t="str" cm="1">
        <f t="array" ref="E167">_xlfn.IFS(D167&gt;=100001,"High-Income", D167&gt;=50001,"Mid-Income", TRUE,"Low-Income")</f>
        <v>Low-Income</v>
      </c>
      <c r="F167">
        <v>0</v>
      </c>
      <c r="G167" t="s">
        <v>19</v>
      </c>
      <c r="H167" t="s">
        <v>25</v>
      </c>
      <c r="I167" t="s">
        <v>18</v>
      </c>
      <c r="J167">
        <v>1</v>
      </c>
      <c r="K167" t="s">
        <v>16</v>
      </c>
      <c r="L167" t="s">
        <v>24</v>
      </c>
      <c r="M167">
        <v>25</v>
      </c>
      <c r="N167" t="str" cm="1">
        <f t="array" ref="N167">_xlfn.IFS(M167&gt;54,"Old",M167&gt;=31,"Middle Age",M167&lt;31,"Young")</f>
        <v>Young</v>
      </c>
      <c r="O167" t="s">
        <v>18</v>
      </c>
    </row>
    <row r="168" spans="1:15" hidden="1" x14ac:dyDescent="0.35">
      <c r="A168">
        <v>26757</v>
      </c>
      <c r="B168" t="s">
        <v>33</v>
      </c>
      <c r="C168" t="s">
        <v>35</v>
      </c>
      <c r="D168" s="2">
        <v>90000</v>
      </c>
      <c r="E168" t="str" cm="1">
        <f t="array" ref="E168">_xlfn.IFS(D168&gt;=100001,"High-Income", D168&gt;=50001,"Mid-Income", TRUE,"Low-Income")</f>
        <v>Mid-Income</v>
      </c>
      <c r="F168">
        <v>1</v>
      </c>
      <c r="G168" t="s">
        <v>13</v>
      </c>
      <c r="H168" t="s">
        <v>21</v>
      </c>
      <c r="I168" t="s">
        <v>15</v>
      </c>
      <c r="J168">
        <v>1</v>
      </c>
      <c r="K168" t="s">
        <v>22</v>
      </c>
      <c r="L168" t="s">
        <v>24</v>
      </c>
      <c r="M168">
        <v>47</v>
      </c>
      <c r="N168" t="str" cm="1">
        <f t="array" ref="N168">_xlfn.IFS(M168&gt;54,"Old",M168&gt;=31,"Middle Age",M168&lt;31,"Young")</f>
        <v>Middle Age</v>
      </c>
      <c r="O168" t="s">
        <v>15</v>
      </c>
    </row>
    <row r="169" spans="1:15" hidden="1" x14ac:dyDescent="0.35">
      <c r="A169">
        <v>14233</v>
      </c>
      <c r="B169" t="s">
        <v>33</v>
      </c>
      <c r="C169" t="s">
        <v>35</v>
      </c>
      <c r="D169" s="2">
        <v>100000</v>
      </c>
      <c r="E169" t="str" cm="1">
        <f t="array" ref="E169">_xlfn.IFS(D169&gt;=100001,"High-Income", D169&gt;=50001,"Mid-Income", TRUE,"Low-Income")</f>
        <v>Mid-Income</v>
      </c>
      <c r="F169">
        <v>0</v>
      </c>
      <c r="G169" t="s">
        <v>27</v>
      </c>
      <c r="H169" t="s">
        <v>28</v>
      </c>
      <c r="I169" t="s">
        <v>15</v>
      </c>
      <c r="J169">
        <v>3</v>
      </c>
      <c r="K169" t="s">
        <v>39</v>
      </c>
      <c r="L169" t="s">
        <v>24</v>
      </c>
      <c r="M169">
        <v>35</v>
      </c>
      <c r="N169" t="str" cm="1">
        <f t="array" ref="N169">_xlfn.IFS(M169&gt;54,"Old",M169&gt;=31,"Middle Age",M169&lt;31,"Young")</f>
        <v>Middle Age</v>
      </c>
      <c r="O169" t="s">
        <v>18</v>
      </c>
    </row>
    <row r="170" spans="1:15" hidden="1" x14ac:dyDescent="0.35">
      <c r="A170">
        <v>14058</v>
      </c>
      <c r="B170" t="s">
        <v>33</v>
      </c>
      <c r="C170" t="s">
        <v>35</v>
      </c>
      <c r="D170" s="2">
        <v>70000</v>
      </c>
      <c r="E170" t="str" cm="1">
        <f t="array" ref="E170">_xlfn.IFS(D170&gt;=100001,"High-Income", D170&gt;=50001,"Mid-Income", TRUE,"Low-Income")</f>
        <v>Mid-Income</v>
      </c>
      <c r="F170">
        <v>0</v>
      </c>
      <c r="G170" t="s">
        <v>13</v>
      </c>
      <c r="H170" t="s">
        <v>21</v>
      </c>
      <c r="I170" t="s">
        <v>18</v>
      </c>
      <c r="J170">
        <v>1</v>
      </c>
      <c r="K170" t="s">
        <v>23</v>
      </c>
      <c r="L170" t="s">
        <v>24</v>
      </c>
      <c r="M170">
        <v>41</v>
      </c>
      <c r="N170" t="str" cm="1">
        <f t="array" ref="N170">_xlfn.IFS(M170&gt;54,"Old",M170&gt;=31,"Middle Age",M170&lt;31,"Young")</f>
        <v>Middle Age</v>
      </c>
      <c r="O170" t="s">
        <v>15</v>
      </c>
    </row>
    <row r="171" spans="1:15" hidden="1" x14ac:dyDescent="0.35">
      <c r="A171">
        <v>12273</v>
      </c>
      <c r="B171" t="s">
        <v>32</v>
      </c>
      <c r="C171" t="s">
        <v>35</v>
      </c>
      <c r="D171" s="2">
        <v>30000</v>
      </c>
      <c r="E171" t="str" cm="1">
        <f t="array" ref="E171">_xlfn.IFS(D171&gt;=100001,"High-Income", D171&gt;=50001,"Mid-Income", TRUE,"Low-Income")</f>
        <v>Low-Income</v>
      </c>
      <c r="F171">
        <v>1</v>
      </c>
      <c r="G171" t="s">
        <v>13</v>
      </c>
      <c r="H171" t="s">
        <v>20</v>
      </c>
      <c r="I171" t="s">
        <v>15</v>
      </c>
      <c r="J171">
        <v>0</v>
      </c>
      <c r="K171" t="s">
        <v>16</v>
      </c>
      <c r="L171" t="s">
        <v>17</v>
      </c>
      <c r="M171">
        <v>47</v>
      </c>
      <c r="N171" t="str" cm="1">
        <f t="array" ref="N171">_xlfn.IFS(M171&gt;54,"Old",M171&gt;=31,"Middle Age",M171&lt;31,"Young")</f>
        <v>Middle Age</v>
      </c>
      <c r="O171" t="s">
        <v>18</v>
      </c>
    </row>
    <row r="172" spans="1:15" hidden="1" x14ac:dyDescent="0.35">
      <c r="A172">
        <v>17203</v>
      </c>
      <c r="B172" t="s">
        <v>32</v>
      </c>
      <c r="C172" t="s">
        <v>34</v>
      </c>
      <c r="D172" s="2">
        <v>130000</v>
      </c>
      <c r="E172" t="str" cm="1">
        <f t="array" ref="E172">_xlfn.IFS(D172&gt;=100001,"High-Income", D172&gt;=50001,"Mid-Income", TRUE,"Low-Income")</f>
        <v>High-Income</v>
      </c>
      <c r="F172">
        <v>4</v>
      </c>
      <c r="G172" t="s">
        <v>19</v>
      </c>
      <c r="H172" t="s">
        <v>21</v>
      </c>
      <c r="I172" t="s">
        <v>15</v>
      </c>
      <c r="J172">
        <v>4</v>
      </c>
      <c r="K172" t="s">
        <v>23</v>
      </c>
      <c r="L172" t="s">
        <v>17</v>
      </c>
      <c r="M172">
        <v>61</v>
      </c>
      <c r="N172" t="str" cm="1">
        <f t="array" ref="N172">_xlfn.IFS(M172&gt;54,"Old",M172&gt;=31,"Middle Age",M172&lt;31,"Young")</f>
        <v>Old</v>
      </c>
      <c r="O172" t="s">
        <v>15</v>
      </c>
    </row>
    <row r="173" spans="1:15" hidden="1" x14ac:dyDescent="0.35">
      <c r="A173">
        <v>18144</v>
      </c>
      <c r="B173" t="s">
        <v>32</v>
      </c>
      <c r="C173" t="s">
        <v>34</v>
      </c>
      <c r="D173" s="2">
        <v>80000</v>
      </c>
      <c r="E173" t="str" cm="1">
        <f t="array" ref="E173">_xlfn.IFS(D173&gt;=100001,"High-Income", D173&gt;=50001,"Mid-Income", TRUE,"Low-Income")</f>
        <v>Mid-Income</v>
      </c>
      <c r="F173">
        <v>5</v>
      </c>
      <c r="G173" t="s">
        <v>13</v>
      </c>
      <c r="H173" t="s">
        <v>28</v>
      </c>
      <c r="I173" t="s">
        <v>15</v>
      </c>
      <c r="J173">
        <v>2</v>
      </c>
      <c r="K173" t="s">
        <v>22</v>
      </c>
      <c r="L173" t="s">
        <v>17</v>
      </c>
      <c r="M173">
        <v>61</v>
      </c>
      <c r="N173" t="str" cm="1">
        <f t="array" ref="N173">_xlfn.IFS(M173&gt;54,"Old",M173&gt;=31,"Middle Age",M173&lt;31,"Young")</f>
        <v>Old</v>
      </c>
      <c r="O173" t="s">
        <v>18</v>
      </c>
    </row>
    <row r="174" spans="1:15" hidden="1" x14ac:dyDescent="0.35">
      <c r="A174">
        <v>23963</v>
      </c>
      <c r="B174" t="s">
        <v>32</v>
      </c>
      <c r="C174" t="s">
        <v>35</v>
      </c>
      <c r="D174" s="2">
        <v>10000</v>
      </c>
      <c r="E174" t="str" cm="1">
        <f t="array" ref="E174">_xlfn.IFS(D174&gt;=100001,"High-Income", D174&gt;=50001,"Mid-Income", TRUE,"Low-Income")</f>
        <v>Low-Income</v>
      </c>
      <c r="F174">
        <v>0</v>
      </c>
      <c r="G174" t="s">
        <v>29</v>
      </c>
      <c r="H174" t="s">
        <v>25</v>
      </c>
      <c r="I174" t="s">
        <v>18</v>
      </c>
      <c r="J174">
        <v>2</v>
      </c>
      <c r="K174" t="s">
        <v>16</v>
      </c>
      <c r="L174" t="s">
        <v>17</v>
      </c>
      <c r="M174">
        <v>33</v>
      </c>
      <c r="N174" t="str" cm="1">
        <f t="array" ref="N174">_xlfn.IFS(M174&gt;54,"Old",M174&gt;=31,"Middle Age",M174&lt;31,"Young")</f>
        <v>Middle Age</v>
      </c>
      <c r="O174" t="s">
        <v>18</v>
      </c>
    </row>
    <row r="175" spans="1:15" hidden="1" x14ac:dyDescent="0.35">
      <c r="A175">
        <v>17907</v>
      </c>
      <c r="B175" t="s">
        <v>32</v>
      </c>
      <c r="C175" t="s">
        <v>34</v>
      </c>
      <c r="D175" s="2">
        <v>10000</v>
      </c>
      <c r="E175" t="str" cm="1">
        <f t="array" ref="E175">_xlfn.IFS(D175&gt;=100001,"High-Income", D175&gt;=50001,"Mid-Income", TRUE,"Low-Income")</f>
        <v>Low-Income</v>
      </c>
      <c r="F175">
        <v>0</v>
      </c>
      <c r="G175" t="s">
        <v>19</v>
      </c>
      <c r="H175" t="s">
        <v>25</v>
      </c>
      <c r="I175" t="s">
        <v>15</v>
      </c>
      <c r="J175">
        <v>1</v>
      </c>
      <c r="K175" t="s">
        <v>22</v>
      </c>
      <c r="L175" t="s">
        <v>24</v>
      </c>
      <c r="M175">
        <v>27</v>
      </c>
      <c r="N175" t="str" cm="1">
        <f t="array" ref="N175">_xlfn.IFS(M175&gt;54,"Old",M175&gt;=31,"Middle Age",M175&lt;31,"Young")</f>
        <v>Young</v>
      </c>
      <c r="O175" t="s">
        <v>18</v>
      </c>
    </row>
    <row r="176" spans="1:15" hidden="1" x14ac:dyDescent="0.35">
      <c r="A176">
        <v>19442</v>
      </c>
      <c r="B176" t="s">
        <v>33</v>
      </c>
      <c r="C176" t="s">
        <v>35</v>
      </c>
      <c r="D176" s="2">
        <v>50000</v>
      </c>
      <c r="E176" t="str" cm="1">
        <f t="array" ref="E176">_xlfn.IFS(D176&gt;=100001,"High-Income", D176&gt;=50001,"Mid-Income", TRUE,"Low-Income")</f>
        <v>Low-Income</v>
      </c>
      <c r="F176">
        <v>0</v>
      </c>
      <c r="G176" t="s">
        <v>30</v>
      </c>
      <c r="H176" t="s">
        <v>14</v>
      </c>
      <c r="I176" t="s">
        <v>15</v>
      </c>
      <c r="J176">
        <v>0</v>
      </c>
      <c r="K176" t="s">
        <v>16</v>
      </c>
      <c r="L176" t="s">
        <v>17</v>
      </c>
      <c r="M176">
        <v>37</v>
      </c>
      <c r="N176" t="str" cm="1">
        <f t="array" ref="N176">_xlfn.IFS(M176&gt;54,"Old",M176&gt;=31,"Middle Age",M176&lt;31,"Young")</f>
        <v>Middle Age</v>
      </c>
      <c r="O176" t="s">
        <v>15</v>
      </c>
    </row>
    <row r="177" spans="1:15" hidden="1" x14ac:dyDescent="0.35">
      <c r="A177">
        <v>17504</v>
      </c>
      <c r="B177" t="s">
        <v>33</v>
      </c>
      <c r="C177" t="s">
        <v>34</v>
      </c>
      <c r="D177" s="2">
        <v>80000</v>
      </c>
      <c r="E177" t="str" cm="1">
        <f t="array" ref="E177">_xlfn.IFS(D177&gt;=100001,"High-Income", D177&gt;=50001,"Mid-Income", TRUE,"Low-Income")</f>
        <v>Mid-Income</v>
      </c>
      <c r="F177">
        <v>2</v>
      </c>
      <c r="G177" t="s">
        <v>19</v>
      </c>
      <c r="H177" t="s">
        <v>14</v>
      </c>
      <c r="I177" t="s">
        <v>15</v>
      </c>
      <c r="J177">
        <v>2</v>
      </c>
      <c r="K177" t="s">
        <v>23</v>
      </c>
      <c r="L177" t="s">
        <v>24</v>
      </c>
      <c r="M177">
        <v>52</v>
      </c>
      <c r="N177" t="str" cm="1">
        <f t="array" ref="N177">_xlfn.IFS(M177&gt;54,"Old",M177&gt;=31,"Middle Age",M177&lt;31,"Young")</f>
        <v>Middle Age</v>
      </c>
      <c r="O177" t="s">
        <v>15</v>
      </c>
    </row>
    <row r="178" spans="1:15" hidden="1" x14ac:dyDescent="0.35">
      <c r="A178">
        <v>12253</v>
      </c>
      <c r="B178" t="s">
        <v>33</v>
      </c>
      <c r="C178" t="s">
        <v>34</v>
      </c>
      <c r="D178" s="2">
        <v>20000</v>
      </c>
      <c r="E178" t="str" cm="1">
        <f t="array" ref="E178">_xlfn.IFS(D178&gt;=100001,"High-Income", D178&gt;=50001,"Mid-Income", TRUE,"Low-Income")</f>
        <v>Low-Income</v>
      </c>
      <c r="F178">
        <v>0</v>
      </c>
      <c r="G178" t="s">
        <v>19</v>
      </c>
      <c r="H178" t="s">
        <v>25</v>
      </c>
      <c r="I178" t="s">
        <v>15</v>
      </c>
      <c r="J178">
        <v>0</v>
      </c>
      <c r="K178" t="s">
        <v>16</v>
      </c>
      <c r="L178" t="s">
        <v>24</v>
      </c>
      <c r="M178">
        <v>29</v>
      </c>
      <c r="N178" t="str" cm="1">
        <f t="array" ref="N178">_xlfn.IFS(M178&gt;54,"Old",M178&gt;=31,"Middle Age",M178&lt;31,"Young")</f>
        <v>Young</v>
      </c>
      <c r="O178" t="s">
        <v>15</v>
      </c>
    </row>
    <row r="179" spans="1:15" hidden="1" x14ac:dyDescent="0.35">
      <c r="A179">
        <v>27304</v>
      </c>
      <c r="B179" t="s">
        <v>33</v>
      </c>
      <c r="C179" t="s">
        <v>34</v>
      </c>
      <c r="D179" s="2">
        <v>110000</v>
      </c>
      <c r="E179" t="str" cm="1">
        <f t="array" ref="E179">_xlfn.IFS(D179&gt;=100001,"High-Income", D179&gt;=50001,"Mid-Income", TRUE,"Low-Income")</f>
        <v>High-Income</v>
      </c>
      <c r="F179">
        <v>2</v>
      </c>
      <c r="G179" t="s">
        <v>19</v>
      </c>
      <c r="H179" t="s">
        <v>21</v>
      </c>
      <c r="I179" t="s">
        <v>18</v>
      </c>
      <c r="J179">
        <v>3</v>
      </c>
      <c r="K179" t="s">
        <v>23</v>
      </c>
      <c r="L179" t="s">
        <v>17</v>
      </c>
      <c r="M179">
        <v>48</v>
      </c>
      <c r="N179" t="str" cm="1">
        <f t="array" ref="N179">_xlfn.IFS(M179&gt;54,"Old",M179&gt;=31,"Middle Age",M179&lt;31,"Young")</f>
        <v>Middle Age</v>
      </c>
      <c r="O179" t="s">
        <v>18</v>
      </c>
    </row>
    <row r="180" spans="1:15" hidden="1" x14ac:dyDescent="0.35">
      <c r="A180">
        <v>14191</v>
      </c>
      <c r="B180" t="s">
        <v>32</v>
      </c>
      <c r="C180" t="s">
        <v>35</v>
      </c>
      <c r="D180" s="2">
        <v>160000</v>
      </c>
      <c r="E180" t="str" cm="1">
        <f t="array" ref="E180">_xlfn.IFS(D180&gt;=100001,"High-Income", D180&gt;=50001,"Mid-Income", TRUE,"Low-Income")</f>
        <v>High-Income</v>
      </c>
      <c r="F180">
        <v>4</v>
      </c>
      <c r="G180" t="s">
        <v>19</v>
      </c>
      <c r="H180" t="s">
        <v>21</v>
      </c>
      <c r="I180" t="s">
        <v>18</v>
      </c>
      <c r="J180">
        <v>2</v>
      </c>
      <c r="K180" t="s">
        <v>39</v>
      </c>
      <c r="L180" t="s">
        <v>17</v>
      </c>
      <c r="M180">
        <v>55</v>
      </c>
      <c r="N180" t="str" cm="1">
        <f t="array" ref="N180">_xlfn.IFS(M180&gt;54,"Old",M180&gt;=31,"Middle Age",M180&lt;31,"Young")</f>
        <v>Old</v>
      </c>
      <c r="O180" t="s">
        <v>15</v>
      </c>
    </row>
    <row r="181" spans="1:15" hidden="1" x14ac:dyDescent="0.35">
      <c r="A181">
        <v>12212</v>
      </c>
      <c r="B181" t="s">
        <v>32</v>
      </c>
      <c r="C181" t="s">
        <v>34</v>
      </c>
      <c r="D181" s="2">
        <v>10000</v>
      </c>
      <c r="E181" t="str" cm="1">
        <f t="array" ref="E181">_xlfn.IFS(D181&gt;=100001,"High-Income", D181&gt;=50001,"Mid-Income", TRUE,"Low-Income")</f>
        <v>Low-Income</v>
      </c>
      <c r="F181">
        <v>0</v>
      </c>
      <c r="G181" t="s">
        <v>30</v>
      </c>
      <c r="H181" t="s">
        <v>25</v>
      </c>
      <c r="I181" t="s">
        <v>15</v>
      </c>
      <c r="J181">
        <v>0</v>
      </c>
      <c r="K181" t="s">
        <v>16</v>
      </c>
      <c r="L181" t="s">
        <v>17</v>
      </c>
      <c r="M181">
        <v>37</v>
      </c>
      <c r="N181" t="str" cm="1">
        <f t="array" ref="N181">_xlfn.IFS(M181&gt;54,"Old",M181&gt;=31,"Middle Age",M181&lt;31,"Young")</f>
        <v>Middle Age</v>
      </c>
      <c r="O181" t="s">
        <v>15</v>
      </c>
    </row>
    <row r="182" spans="1:15" hidden="1" x14ac:dyDescent="0.35">
      <c r="A182">
        <v>25529</v>
      </c>
      <c r="B182" t="s">
        <v>33</v>
      </c>
      <c r="C182" t="s">
        <v>35</v>
      </c>
      <c r="D182" s="2">
        <v>10000</v>
      </c>
      <c r="E182" t="str" cm="1">
        <f t="array" ref="E182">_xlfn.IFS(D182&gt;=100001,"High-Income", D182&gt;=50001,"Mid-Income", TRUE,"Low-Income")</f>
        <v>Low-Income</v>
      </c>
      <c r="F182">
        <v>1</v>
      </c>
      <c r="G182" t="s">
        <v>30</v>
      </c>
      <c r="H182" t="s">
        <v>25</v>
      </c>
      <c r="I182" t="s">
        <v>15</v>
      </c>
      <c r="J182">
        <v>0</v>
      </c>
      <c r="K182" t="s">
        <v>16</v>
      </c>
      <c r="L182" t="s">
        <v>17</v>
      </c>
      <c r="M182">
        <v>44</v>
      </c>
      <c r="N182" t="str" cm="1">
        <f t="array" ref="N182">_xlfn.IFS(M182&gt;54,"Old",M182&gt;=31,"Middle Age",M182&lt;31,"Young")</f>
        <v>Middle Age</v>
      </c>
      <c r="O182" t="s">
        <v>18</v>
      </c>
    </row>
    <row r="183" spans="1:15" hidden="1" x14ac:dyDescent="0.35">
      <c r="A183">
        <v>22170</v>
      </c>
      <c r="B183" t="s">
        <v>32</v>
      </c>
      <c r="C183" t="s">
        <v>34</v>
      </c>
      <c r="D183" s="2">
        <v>30000</v>
      </c>
      <c r="E183" t="str" cm="1">
        <f t="array" ref="E183">_xlfn.IFS(D183&gt;=100001,"High-Income", D183&gt;=50001,"Mid-Income", TRUE,"Low-Income")</f>
        <v>Low-Income</v>
      </c>
      <c r="F183">
        <v>3</v>
      </c>
      <c r="G183" t="s">
        <v>19</v>
      </c>
      <c r="H183" t="s">
        <v>20</v>
      </c>
      <c r="I183" t="s">
        <v>18</v>
      </c>
      <c r="J183">
        <v>2</v>
      </c>
      <c r="K183" t="s">
        <v>26</v>
      </c>
      <c r="L183" t="s">
        <v>24</v>
      </c>
      <c r="M183">
        <v>55</v>
      </c>
      <c r="N183" t="str" cm="1">
        <f t="array" ref="N183">_xlfn.IFS(M183&gt;54,"Old",M183&gt;=31,"Middle Age",M183&lt;31,"Young")</f>
        <v>Old</v>
      </c>
      <c r="O183" t="s">
        <v>15</v>
      </c>
    </row>
    <row r="184" spans="1:15" hidden="1" x14ac:dyDescent="0.35">
      <c r="A184">
        <v>19445</v>
      </c>
      <c r="B184" t="s">
        <v>32</v>
      </c>
      <c r="C184" t="s">
        <v>34</v>
      </c>
      <c r="D184" s="2">
        <v>10000</v>
      </c>
      <c r="E184" t="str" cm="1">
        <f t="array" ref="E184">_xlfn.IFS(D184&gt;=100001,"High-Income", D184&gt;=50001,"Mid-Income", TRUE,"Low-Income")</f>
        <v>Low-Income</v>
      </c>
      <c r="F184">
        <v>2</v>
      </c>
      <c r="G184" t="s">
        <v>27</v>
      </c>
      <c r="H184" t="s">
        <v>25</v>
      </c>
      <c r="I184" t="s">
        <v>18</v>
      </c>
      <c r="J184">
        <v>1</v>
      </c>
      <c r="K184" t="s">
        <v>16</v>
      </c>
      <c r="L184" t="s">
        <v>17</v>
      </c>
      <c r="M184">
        <v>38</v>
      </c>
      <c r="N184" t="str" cm="1">
        <f t="array" ref="N184">_xlfn.IFS(M184&gt;54,"Old",M184&gt;=31,"Middle Age",M184&lt;31,"Young")</f>
        <v>Middle Age</v>
      </c>
      <c r="O184" t="s">
        <v>18</v>
      </c>
    </row>
    <row r="185" spans="1:15" hidden="1" x14ac:dyDescent="0.35">
      <c r="A185">
        <v>15265</v>
      </c>
      <c r="B185" t="s">
        <v>33</v>
      </c>
      <c r="C185" t="s">
        <v>35</v>
      </c>
      <c r="D185" s="2">
        <v>40000</v>
      </c>
      <c r="E185" t="str" cm="1">
        <f t="array" ref="E185">_xlfn.IFS(D185&gt;=100001,"High-Income", D185&gt;=50001,"Mid-Income", TRUE,"Low-Income")</f>
        <v>Low-Income</v>
      </c>
      <c r="F185">
        <v>2</v>
      </c>
      <c r="G185" t="s">
        <v>13</v>
      </c>
      <c r="H185" t="s">
        <v>28</v>
      </c>
      <c r="I185" t="s">
        <v>15</v>
      </c>
      <c r="J185">
        <v>2</v>
      </c>
      <c r="K185" t="s">
        <v>23</v>
      </c>
      <c r="L185" t="s">
        <v>24</v>
      </c>
      <c r="M185">
        <v>66</v>
      </c>
      <c r="N185" t="str" cm="1">
        <f t="array" ref="N185">_xlfn.IFS(M185&gt;54,"Old",M185&gt;=31,"Middle Age",M185&lt;31,"Young")</f>
        <v>Old</v>
      </c>
      <c r="O185" t="s">
        <v>15</v>
      </c>
    </row>
    <row r="186" spans="1:15" hidden="1" x14ac:dyDescent="0.35">
      <c r="A186">
        <v>28918</v>
      </c>
      <c r="B186" t="s">
        <v>32</v>
      </c>
      <c r="C186" t="s">
        <v>34</v>
      </c>
      <c r="D186" s="2">
        <v>130000</v>
      </c>
      <c r="E186" t="str" cm="1">
        <f t="array" ref="E186">_xlfn.IFS(D186&gt;=100001,"High-Income", D186&gt;=50001,"Mid-Income", TRUE,"Low-Income")</f>
        <v>High-Income</v>
      </c>
      <c r="F186">
        <v>4</v>
      </c>
      <c r="G186" t="s">
        <v>27</v>
      </c>
      <c r="H186" t="s">
        <v>28</v>
      </c>
      <c r="I186" t="s">
        <v>18</v>
      </c>
      <c r="J186">
        <v>4</v>
      </c>
      <c r="K186" t="s">
        <v>39</v>
      </c>
      <c r="L186" t="s">
        <v>17</v>
      </c>
      <c r="M186">
        <v>58</v>
      </c>
      <c r="N186" t="str" cm="1">
        <f t="array" ref="N186">_xlfn.IFS(M186&gt;54,"Old",M186&gt;=31,"Middle Age",M186&lt;31,"Young")</f>
        <v>Old</v>
      </c>
      <c r="O186" t="s">
        <v>18</v>
      </c>
    </row>
    <row r="187" spans="1:15" hidden="1" x14ac:dyDescent="0.35">
      <c r="A187">
        <v>15799</v>
      </c>
      <c r="B187" t="s">
        <v>32</v>
      </c>
      <c r="C187" t="s">
        <v>34</v>
      </c>
      <c r="D187" s="2">
        <v>90000</v>
      </c>
      <c r="E187" t="str" cm="1">
        <f t="array" ref="E187">_xlfn.IFS(D187&gt;=100001,"High-Income", D187&gt;=50001,"Mid-Income", TRUE,"Low-Income")</f>
        <v>Mid-Income</v>
      </c>
      <c r="F187">
        <v>1</v>
      </c>
      <c r="G187" t="s">
        <v>13</v>
      </c>
      <c r="H187" t="s">
        <v>21</v>
      </c>
      <c r="I187" t="s">
        <v>15</v>
      </c>
      <c r="J187">
        <v>1</v>
      </c>
      <c r="K187" t="s">
        <v>22</v>
      </c>
      <c r="L187" t="s">
        <v>24</v>
      </c>
      <c r="M187">
        <v>47</v>
      </c>
      <c r="N187" t="str" cm="1">
        <f t="array" ref="N187">_xlfn.IFS(M187&gt;54,"Old",M187&gt;=31,"Middle Age",M187&lt;31,"Young")</f>
        <v>Middle Age</v>
      </c>
      <c r="O187" t="s">
        <v>15</v>
      </c>
    </row>
    <row r="188" spans="1:15" hidden="1" x14ac:dyDescent="0.35">
      <c r="A188">
        <v>11047</v>
      </c>
      <c r="B188" t="s">
        <v>32</v>
      </c>
      <c r="C188" t="s">
        <v>34</v>
      </c>
      <c r="D188" s="2">
        <v>30000</v>
      </c>
      <c r="E188" t="str" cm="1">
        <f t="array" ref="E188">_xlfn.IFS(D188&gt;=100001,"High-Income", D188&gt;=50001,"Mid-Income", TRUE,"Low-Income")</f>
        <v>Low-Income</v>
      </c>
      <c r="F188">
        <v>3</v>
      </c>
      <c r="G188" t="s">
        <v>27</v>
      </c>
      <c r="H188" t="s">
        <v>14</v>
      </c>
      <c r="I188" t="s">
        <v>18</v>
      </c>
      <c r="J188">
        <v>2</v>
      </c>
      <c r="K188" t="s">
        <v>26</v>
      </c>
      <c r="L188" t="s">
        <v>24</v>
      </c>
      <c r="M188">
        <v>56</v>
      </c>
      <c r="N188" t="str" cm="1">
        <f t="array" ref="N188">_xlfn.IFS(M188&gt;54,"Old",M188&gt;=31,"Middle Age",M188&lt;31,"Young")</f>
        <v>Old</v>
      </c>
      <c r="O188" t="s">
        <v>15</v>
      </c>
    </row>
    <row r="189" spans="1:15" hidden="1" x14ac:dyDescent="0.35">
      <c r="A189">
        <v>18151</v>
      </c>
      <c r="B189" t="s">
        <v>33</v>
      </c>
      <c r="C189" t="s">
        <v>35</v>
      </c>
      <c r="D189" s="2">
        <v>80000</v>
      </c>
      <c r="E189" t="str" cm="1">
        <f t="array" ref="E189">_xlfn.IFS(D189&gt;=100001,"High-Income", D189&gt;=50001,"Mid-Income", TRUE,"Low-Income")</f>
        <v>Mid-Income</v>
      </c>
      <c r="F189">
        <v>5</v>
      </c>
      <c r="G189" t="s">
        <v>19</v>
      </c>
      <c r="H189" t="s">
        <v>21</v>
      </c>
      <c r="I189" t="s">
        <v>18</v>
      </c>
      <c r="J189">
        <v>2</v>
      </c>
      <c r="K189" t="s">
        <v>39</v>
      </c>
      <c r="L189" t="s">
        <v>17</v>
      </c>
      <c r="M189">
        <v>59</v>
      </c>
      <c r="N189" t="str" cm="1">
        <f t="array" ref="N189">_xlfn.IFS(M189&gt;54,"Old",M189&gt;=31,"Middle Age",M189&lt;31,"Young")</f>
        <v>Old</v>
      </c>
      <c r="O189" t="s">
        <v>18</v>
      </c>
    </row>
    <row r="190" spans="1:15" hidden="1" x14ac:dyDescent="0.35">
      <c r="A190">
        <v>20606</v>
      </c>
      <c r="B190" t="s">
        <v>32</v>
      </c>
      <c r="C190" t="s">
        <v>34</v>
      </c>
      <c r="D190" s="2">
        <v>70000</v>
      </c>
      <c r="E190" t="str" cm="1">
        <f t="array" ref="E190">_xlfn.IFS(D190&gt;=100001,"High-Income", D190&gt;=50001,"Mid-Income", TRUE,"Low-Income")</f>
        <v>Mid-Income</v>
      </c>
      <c r="F190">
        <v>0</v>
      </c>
      <c r="G190" t="s">
        <v>13</v>
      </c>
      <c r="H190" t="s">
        <v>21</v>
      </c>
      <c r="I190" t="s">
        <v>15</v>
      </c>
      <c r="J190">
        <v>4</v>
      </c>
      <c r="K190" t="s">
        <v>39</v>
      </c>
      <c r="L190" t="s">
        <v>24</v>
      </c>
      <c r="M190">
        <v>32</v>
      </c>
      <c r="N190" t="str" cm="1">
        <f t="array" ref="N190">_xlfn.IFS(M190&gt;54,"Old",M190&gt;=31,"Middle Age",M190&lt;31,"Young")</f>
        <v>Middle Age</v>
      </c>
      <c r="O190" t="s">
        <v>15</v>
      </c>
    </row>
    <row r="191" spans="1:15" hidden="1" x14ac:dyDescent="0.35">
      <c r="A191">
        <v>19482</v>
      </c>
      <c r="B191" t="s">
        <v>32</v>
      </c>
      <c r="C191" t="s">
        <v>35</v>
      </c>
      <c r="D191" s="2">
        <v>30000</v>
      </c>
      <c r="E191" t="str" cm="1">
        <f t="array" ref="E191">_xlfn.IFS(D191&gt;=100001,"High-Income", D191&gt;=50001,"Mid-Income", TRUE,"Low-Income")</f>
        <v>Low-Income</v>
      </c>
      <c r="F191">
        <v>1</v>
      </c>
      <c r="G191" t="s">
        <v>19</v>
      </c>
      <c r="H191" t="s">
        <v>20</v>
      </c>
      <c r="I191" t="s">
        <v>15</v>
      </c>
      <c r="J191">
        <v>1</v>
      </c>
      <c r="K191" t="s">
        <v>16</v>
      </c>
      <c r="L191" t="s">
        <v>17</v>
      </c>
      <c r="M191">
        <v>44</v>
      </c>
      <c r="N191" t="str" cm="1">
        <f t="array" ref="N191">_xlfn.IFS(M191&gt;54,"Old",M191&gt;=31,"Middle Age",M191&lt;31,"Young")</f>
        <v>Middle Age</v>
      </c>
      <c r="O191" t="s">
        <v>15</v>
      </c>
    </row>
    <row r="192" spans="1:15" hidden="1" x14ac:dyDescent="0.35">
      <c r="A192">
        <v>16489</v>
      </c>
      <c r="B192" t="s">
        <v>32</v>
      </c>
      <c r="C192" t="s">
        <v>35</v>
      </c>
      <c r="D192" s="2">
        <v>30000</v>
      </c>
      <c r="E192" t="str" cm="1">
        <f t="array" ref="E192">_xlfn.IFS(D192&gt;=100001,"High-Income", D192&gt;=50001,"Mid-Income", TRUE,"Low-Income")</f>
        <v>Low-Income</v>
      </c>
      <c r="F192">
        <v>3</v>
      </c>
      <c r="G192" t="s">
        <v>27</v>
      </c>
      <c r="H192" t="s">
        <v>14</v>
      </c>
      <c r="I192" t="s">
        <v>15</v>
      </c>
      <c r="J192">
        <v>2</v>
      </c>
      <c r="K192" t="s">
        <v>23</v>
      </c>
      <c r="L192" t="s">
        <v>24</v>
      </c>
      <c r="M192">
        <v>55</v>
      </c>
      <c r="N192" t="str" cm="1">
        <f t="array" ref="N192">_xlfn.IFS(M192&gt;54,"Old",M192&gt;=31,"Middle Age",M192&lt;31,"Young")</f>
        <v>Old</v>
      </c>
      <c r="O192" t="s">
        <v>18</v>
      </c>
    </row>
    <row r="193" spans="1:15" hidden="1" x14ac:dyDescent="0.35">
      <c r="A193">
        <v>26944</v>
      </c>
      <c r="B193" t="s">
        <v>33</v>
      </c>
      <c r="C193" t="s">
        <v>35</v>
      </c>
      <c r="D193" s="2">
        <v>90000</v>
      </c>
      <c r="E193" t="str" cm="1">
        <f t="array" ref="E193">_xlfn.IFS(D193&gt;=100001,"High-Income", D193&gt;=50001,"Mid-Income", TRUE,"Low-Income")</f>
        <v>Mid-Income</v>
      </c>
      <c r="F193">
        <v>2</v>
      </c>
      <c r="G193" t="s">
        <v>27</v>
      </c>
      <c r="H193" t="s">
        <v>25</v>
      </c>
      <c r="I193" t="s">
        <v>15</v>
      </c>
      <c r="J193">
        <v>0</v>
      </c>
      <c r="K193" t="s">
        <v>16</v>
      </c>
      <c r="L193" t="s">
        <v>17</v>
      </c>
      <c r="M193">
        <v>36</v>
      </c>
      <c r="N193" t="str" cm="1">
        <f t="array" ref="N193">_xlfn.IFS(M193&gt;54,"Old",M193&gt;=31,"Middle Age",M193&lt;31,"Young")</f>
        <v>Middle Age</v>
      </c>
      <c r="O193" t="s">
        <v>15</v>
      </c>
    </row>
    <row r="194" spans="1:15" hidden="1" x14ac:dyDescent="0.35">
      <c r="A194">
        <v>15682</v>
      </c>
      <c r="B194" t="s">
        <v>33</v>
      </c>
      <c r="C194" t="s">
        <v>34</v>
      </c>
      <c r="D194" s="2">
        <v>80000</v>
      </c>
      <c r="E194" t="str" cm="1">
        <f t="array" ref="E194">_xlfn.IFS(D194&gt;=100001,"High-Income", D194&gt;=50001,"Mid-Income", TRUE,"Low-Income")</f>
        <v>Mid-Income</v>
      </c>
      <c r="F194">
        <v>5</v>
      </c>
      <c r="G194" t="s">
        <v>13</v>
      </c>
      <c r="H194" t="s">
        <v>28</v>
      </c>
      <c r="I194" t="s">
        <v>15</v>
      </c>
      <c r="J194">
        <v>2</v>
      </c>
      <c r="K194" t="s">
        <v>39</v>
      </c>
      <c r="L194" t="s">
        <v>17</v>
      </c>
      <c r="M194">
        <v>62</v>
      </c>
      <c r="N194" t="str" cm="1">
        <f t="array" ref="N194">_xlfn.IFS(M194&gt;54,"Old",M194&gt;=31,"Middle Age",M194&lt;31,"Young")</f>
        <v>Old</v>
      </c>
      <c r="O194" t="s">
        <v>18</v>
      </c>
    </row>
    <row r="195" spans="1:15" hidden="1" x14ac:dyDescent="0.35">
      <c r="A195">
        <v>26032</v>
      </c>
      <c r="B195" t="s">
        <v>32</v>
      </c>
      <c r="C195" t="s">
        <v>34</v>
      </c>
      <c r="D195" s="2">
        <v>70000</v>
      </c>
      <c r="E195" t="str" cm="1">
        <f t="array" ref="E195">_xlfn.IFS(D195&gt;=100001,"High-Income", D195&gt;=50001,"Mid-Income", TRUE,"Low-Income")</f>
        <v>Mid-Income</v>
      </c>
      <c r="F195">
        <v>5</v>
      </c>
      <c r="G195" t="s">
        <v>13</v>
      </c>
      <c r="H195" t="s">
        <v>21</v>
      </c>
      <c r="I195" t="s">
        <v>15</v>
      </c>
      <c r="J195">
        <v>4</v>
      </c>
      <c r="K195" t="s">
        <v>39</v>
      </c>
      <c r="L195" t="s">
        <v>24</v>
      </c>
      <c r="M195">
        <v>41</v>
      </c>
      <c r="N195" t="str" cm="1">
        <f t="array" ref="N195">_xlfn.IFS(M195&gt;54,"Old",M195&gt;=31,"Middle Age",M195&lt;31,"Young")</f>
        <v>Middle Age</v>
      </c>
      <c r="O195" t="s">
        <v>18</v>
      </c>
    </row>
    <row r="196" spans="1:15" hidden="1" x14ac:dyDescent="0.35">
      <c r="A196">
        <v>17843</v>
      </c>
      <c r="B196" t="s">
        <v>33</v>
      </c>
      <c r="C196" t="s">
        <v>34</v>
      </c>
      <c r="D196" s="2">
        <v>10000</v>
      </c>
      <c r="E196" t="str" cm="1">
        <f t="array" ref="E196">_xlfn.IFS(D196&gt;=100001,"High-Income", D196&gt;=50001,"Mid-Income", TRUE,"Low-Income")</f>
        <v>Low-Income</v>
      </c>
      <c r="F196">
        <v>0</v>
      </c>
      <c r="G196" t="s">
        <v>29</v>
      </c>
      <c r="H196" t="s">
        <v>25</v>
      </c>
      <c r="I196" t="s">
        <v>18</v>
      </c>
      <c r="J196">
        <v>2</v>
      </c>
      <c r="K196" t="s">
        <v>16</v>
      </c>
      <c r="L196" t="s">
        <v>17</v>
      </c>
      <c r="M196">
        <v>32</v>
      </c>
      <c r="N196" t="str" cm="1">
        <f t="array" ref="N196">_xlfn.IFS(M196&gt;54,"Old",M196&gt;=31,"Middle Age",M196&lt;31,"Young")</f>
        <v>Middle Age</v>
      </c>
      <c r="O196" t="s">
        <v>18</v>
      </c>
    </row>
    <row r="197" spans="1:15" hidden="1" x14ac:dyDescent="0.35">
      <c r="A197">
        <v>25559</v>
      </c>
      <c r="B197" t="s">
        <v>33</v>
      </c>
      <c r="C197" t="s">
        <v>35</v>
      </c>
      <c r="D197" s="2">
        <v>20000</v>
      </c>
      <c r="E197" t="str" cm="1">
        <f t="array" ref="E197">_xlfn.IFS(D197&gt;=100001,"High-Income", D197&gt;=50001,"Mid-Income", TRUE,"Low-Income")</f>
        <v>Low-Income</v>
      </c>
      <c r="F197">
        <v>0</v>
      </c>
      <c r="G197" t="s">
        <v>13</v>
      </c>
      <c r="H197" t="s">
        <v>20</v>
      </c>
      <c r="I197" t="s">
        <v>15</v>
      </c>
      <c r="J197">
        <v>0</v>
      </c>
      <c r="K197" t="s">
        <v>16</v>
      </c>
      <c r="L197" t="s">
        <v>24</v>
      </c>
      <c r="M197">
        <v>25</v>
      </c>
      <c r="N197" t="str" cm="1">
        <f t="array" ref="N197">_xlfn.IFS(M197&gt;54,"Old",M197&gt;=31,"Middle Age",M197&lt;31,"Young")</f>
        <v>Young</v>
      </c>
      <c r="O197" t="s">
        <v>15</v>
      </c>
    </row>
    <row r="198" spans="1:15" hidden="1" x14ac:dyDescent="0.35">
      <c r="A198">
        <v>16209</v>
      </c>
      <c r="B198" t="s">
        <v>33</v>
      </c>
      <c r="C198" t="s">
        <v>34</v>
      </c>
      <c r="D198" s="2">
        <v>50000</v>
      </c>
      <c r="E198" t="str" cm="1">
        <f t="array" ref="E198">_xlfn.IFS(D198&gt;=100001,"High-Income", D198&gt;=50001,"Mid-Income", TRUE,"Low-Income")</f>
        <v>Low-Income</v>
      </c>
      <c r="F198">
        <v>0</v>
      </c>
      <c r="G198" t="s">
        <v>30</v>
      </c>
      <c r="H198" t="s">
        <v>14</v>
      </c>
      <c r="I198" t="s">
        <v>15</v>
      </c>
      <c r="J198">
        <v>0</v>
      </c>
      <c r="K198" t="s">
        <v>26</v>
      </c>
      <c r="L198" t="s">
        <v>17</v>
      </c>
      <c r="M198">
        <v>36</v>
      </c>
      <c r="N198" t="str" cm="1">
        <f t="array" ref="N198">_xlfn.IFS(M198&gt;54,"Old",M198&gt;=31,"Middle Age",M198&lt;31,"Young")</f>
        <v>Middle Age</v>
      </c>
      <c r="O198" t="s">
        <v>18</v>
      </c>
    </row>
    <row r="199" spans="1:15" hidden="1" x14ac:dyDescent="0.35">
      <c r="A199">
        <v>11147</v>
      </c>
      <c r="B199" t="s">
        <v>32</v>
      </c>
      <c r="C199" t="s">
        <v>35</v>
      </c>
      <c r="D199" s="2">
        <v>60000</v>
      </c>
      <c r="E199" t="str" cm="1">
        <f t="array" ref="E199">_xlfn.IFS(D199&gt;=100001,"High-Income", D199&gt;=50001,"Mid-Income", TRUE,"Low-Income")</f>
        <v>Mid-Income</v>
      </c>
      <c r="F199">
        <v>2</v>
      </c>
      <c r="G199" t="s">
        <v>30</v>
      </c>
      <c r="H199" t="s">
        <v>28</v>
      </c>
      <c r="I199" t="s">
        <v>15</v>
      </c>
      <c r="J199">
        <v>1</v>
      </c>
      <c r="K199" t="s">
        <v>16</v>
      </c>
      <c r="L199" t="s">
        <v>24</v>
      </c>
      <c r="M199">
        <v>67</v>
      </c>
      <c r="N199" t="str" cm="1">
        <f t="array" ref="N199">_xlfn.IFS(M199&gt;54,"Old",M199&gt;=31,"Middle Age",M199&lt;31,"Young")</f>
        <v>Old</v>
      </c>
      <c r="O199" t="s">
        <v>15</v>
      </c>
    </row>
    <row r="200" spans="1:15" hidden="1" x14ac:dyDescent="0.35">
      <c r="A200">
        <v>15214</v>
      </c>
      <c r="B200" t="s">
        <v>33</v>
      </c>
      <c r="C200" t="s">
        <v>34</v>
      </c>
      <c r="D200" s="2">
        <v>100000</v>
      </c>
      <c r="E200" t="str" cm="1">
        <f t="array" ref="E200">_xlfn.IFS(D200&gt;=100001,"High-Income", D200&gt;=50001,"Mid-Income", TRUE,"Low-Income")</f>
        <v>Mid-Income</v>
      </c>
      <c r="F200">
        <v>0</v>
      </c>
      <c r="G200" t="s">
        <v>30</v>
      </c>
      <c r="H200" t="s">
        <v>28</v>
      </c>
      <c r="I200" t="s">
        <v>18</v>
      </c>
      <c r="J200">
        <v>1</v>
      </c>
      <c r="K200" t="s">
        <v>26</v>
      </c>
      <c r="L200" t="s">
        <v>24</v>
      </c>
      <c r="M200">
        <v>39</v>
      </c>
      <c r="N200" t="str" cm="1">
        <f t="array" ref="N200">_xlfn.IFS(M200&gt;54,"Old",M200&gt;=31,"Middle Age",M200&lt;31,"Young")</f>
        <v>Middle Age</v>
      </c>
      <c r="O200" t="s">
        <v>15</v>
      </c>
    </row>
    <row r="201" spans="1:15" hidden="1" x14ac:dyDescent="0.35">
      <c r="A201">
        <v>11453</v>
      </c>
      <c r="B201" t="s">
        <v>33</v>
      </c>
      <c r="C201" t="s">
        <v>35</v>
      </c>
      <c r="D201" s="2">
        <v>80000</v>
      </c>
      <c r="E201" t="str" cm="1">
        <f t="array" ref="E201">_xlfn.IFS(D201&gt;=100001,"High-Income", D201&gt;=50001,"Mid-Income", TRUE,"Low-Income")</f>
        <v>Mid-Income</v>
      </c>
      <c r="F201">
        <v>0</v>
      </c>
      <c r="G201" t="s">
        <v>13</v>
      </c>
      <c r="H201" t="s">
        <v>21</v>
      </c>
      <c r="I201" t="s">
        <v>18</v>
      </c>
      <c r="J201">
        <v>3</v>
      </c>
      <c r="K201" t="s">
        <v>39</v>
      </c>
      <c r="L201" t="s">
        <v>24</v>
      </c>
      <c r="M201">
        <v>33</v>
      </c>
      <c r="N201" t="str" cm="1">
        <f t="array" ref="N201">_xlfn.IFS(M201&gt;54,"Old",M201&gt;=31,"Middle Age",M201&lt;31,"Young")</f>
        <v>Middle Age</v>
      </c>
      <c r="O201" t="s">
        <v>15</v>
      </c>
    </row>
    <row r="202" spans="1:15" hidden="1" x14ac:dyDescent="0.35">
      <c r="A202">
        <v>24584</v>
      </c>
      <c r="B202" t="s">
        <v>33</v>
      </c>
      <c r="C202" t="s">
        <v>35</v>
      </c>
      <c r="D202" s="2">
        <v>60000</v>
      </c>
      <c r="E202" t="str" cm="1">
        <f t="array" ref="E202">_xlfn.IFS(D202&gt;=100001,"High-Income", D202&gt;=50001,"Mid-Income", TRUE,"Low-Income")</f>
        <v>Mid-Income</v>
      </c>
      <c r="F202">
        <v>0</v>
      </c>
      <c r="G202" t="s">
        <v>13</v>
      </c>
      <c r="H202" t="s">
        <v>21</v>
      </c>
      <c r="I202" t="s">
        <v>18</v>
      </c>
      <c r="J202">
        <v>3</v>
      </c>
      <c r="K202" t="s">
        <v>22</v>
      </c>
      <c r="L202" t="s">
        <v>24</v>
      </c>
      <c r="M202">
        <v>31</v>
      </c>
      <c r="N202" t="str" cm="1">
        <f t="array" ref="N202">_xlfn.IFS(M202&gt;54,"Old",M202&gt;=31,"Middle Age",M202&lt;31,"Young")</f>
        <v>Middle Age</v>
      </c>
      <c r="O202" t="s">
        <v>18</v>
      </c>
    </row>
    <row r="203" spans="1:15" hidden="1" x14ac:dyDescent="0.35">
      <c r="A203">
        <v>12585</v>
      </c>
      <c r="B203" t="s">
        <v>32</v>
      </c>
      <c r="C203" t="s">
        <v>35</v>
      </c>
      <c r="D203" s="2">
        <v>10000</v>
      </c>
      <c r="E203" t="str" cm="1">
        <f t="array" ref="E203">_xlfn.IFS(D203&gt;=100001,"High-Income", D203&gt;=50001,"Mid-Income", TRUE,"Low-Income")</f>
        <v>Low-Income</v>
      </c>
      <c r="F203">
        <v>1</v>
      </c>
      <c r="G203" t="s">
        <v>27</v>
      </c>
      <c r="H203" t="s">
        <v>25</v>
      </c>
      <c r="I203" t="s">
        <v>15</v>
      </c>
      <c r="J203">
        <v>0</v>
      </c>
      <c r="K203" t="s">
        <v>22</v>
      </c>
      <c r="L203" t="s">
        <v>24</v>
      </c>
      <c r="M203">
        <v>27</v>
      </c>
      <c r="N203" t="str" cm="1">
        <f t="array" ref="N203">_xlfn.IFS(M203&gt;54,"Old",M203&gt;=31,"Middle Age",M203&lt;31,"Young")</f>
        <v>Young</v>
      </c>
      <c r="O203" t="s">
        <v>15</v>
      </c>
    </row>
    <row r="204" spans="1:15" hidden="1" x14ac:dyDescent="0.35">
      <c r="A204">
        <v>18626</v>
      </c>
      <c r="B204" t="s">
        <v>33</v>
      </c>
      <c r="C204" t="s">
        <v>35</v>
      </c>
      <c r="D204" s="2">
        <v>40000</v>
      </c>
      <c r="E204" t="str" cm="1">
        <f t="array" ref="E204">_xlfn.IFS(D204&gt;=100001,"High-Income", D204&gt;=50001,"Mid-Income", TRUE,"Low-Income")</f>
        <v>Low-Income</v>
      </c>
      <c r="F204">
        <v>2</v>
      </c>
      <c r="G204" t="s">
        <v>19</v>
      </c>
      <c r="H204" t="s">
        <v>20</v>
      </c>
      <c r="I204" t="s">
        <v>15</v>
      </c>
      <c r="J204">
        <v>0</v>
      </c>
      <c r="K204" t="s">
        <v>26</v>
      </c>
      <c r="L204" t="s">
        <v>17</v>
      </c>
      <c r="M204">
        <v>33</v>
      </c>
      <c r="N204" t="str" cm="1">
        <f t="array" ref="N204">_xlfn.IFS(M204&gt;54,"Old",M204&gt;=31,"Middle Age",M204&lt;31,"Young")</f>
        <v>Middle Age</v>
      </c>
      <c r="O204" t="s">
        <v>15</v>
      </c>
    </row>
    <row r="205" spans="1:15" hidden="1" x14ac:dyDescent="0.35">
      <c r="A205">
        <v>29298</v>
      </c>
      <c r="B205" t="s">
        <v>33</v>
      </c>
      <c r="C205" t="s">
        <v>34</v>
      </c>
      <c r="D205" s="2">
        <v>60000</v>
      </c>
      <c r="E205" t="str" cm="1">
        <f t="array" ref="E205">_xlfn.IFS(D205&gt;=100001,"High-Income", D205&gt;=50001,"Mid-Income", TRUE,"Low-Income")</f>
        <v>Mid-Income</v>
      </c>
      <c r="F205">
        <v>1</v>
      </c>
      <c r="G205" t="s">
        <v>19</v>
      </c>
      <c r="H205" t="s">
        <v>14</v>
      </c>
      <c r="I205" t="s">
        <v>15</v>
      </c>
      <c r="J205">
        <v>1</v>
      </c>
      <c r="K205" t="s">
        <v>23</v>
      </c>
      <c r="L205" t="s">
        <v>24</v>
      </c>
      <c r="M205">
        <v>46</v>
      </c>
      <c r="N205" t="str" cm="1">
        <f t="array" ref="N205">_xlfn.IFS(M205&gt;54,"Old",M205&gt;=31,"Middle Age",M205&lt;31,"Young")</f>
        <v>Middle Age</v>
      </c>
      <c r="O205" t="s">
        <v>15</v>
      </c>
    </row>
    <row r="206" spans="1:15" hidden="1" x14ac:dyDescent="0.35">
      <c r="A206">
        <v>24842</v>
      </c>
      <c r="B206" t="s">
        <v>33</v>
      </c>
      <c r="C206" t="s">
        <v>34</v>
      </c>
      <c r="D206" s="2">
        <v>90000</v>
      </c>
      <c r="E206" t="str" cm="1">
        <f t="array" ref="E206">_xlfn.IFS(D206&gt;=100001,"High-Income", D206&gt;=50001,"Mid-Income", TRUE,"Low-Income")</f>
        <v>Mid-Income</v>
      </c>
      <c r="F206">
        <v>3</v>
      </c>
      <c r="G206" t="s">
        <v>27</v>
      </c>
      <c r="H206" t="s">
        <v>21</v>
      </c>
      <c r="I206" t="s">
        <v>18</v>
      </c>
      <c r="J206">
        <v>1</v>
      </c>
      <c r="K206" t="s">
        <v>22</v>
      </c>
      <c r="L206" t="s">
        <v>17</v>
      </c>
      <c r="M206">
        <v>51</v>
      </c>
      <c r="N206" t="str" cm="1">
        <f t="array" ref="N206">_xlfn.IFS(M206&gt;54,"Old",M206&gt;=31,"Middle Age",M206&lt;31,"Young")</f>
        <v>Middle Age</v>
      </c>
      <c r="O206" t="s">
        <v>18</v>
      </c>
    </row>
    <row r="207" spans="1:15" hidden="1" x14ac:dyDescent="0.35">
      <c r="A207">
        <v>15657</v>
      </c>
      <c r="B207" t="s">
        <v>32</v>
      </c>
      <c r="C207" t="s">
        <v>35</v>
      </c>
      <c r="D207" s="2">
        <v>30000</v>
      </c>
      <c r="E207" t="str" cm="1">
        <f t="array" ref="E207">_xlfn.IFS(D207&gt;=100001,"High-Income", D207&gt;=50001,"Mid-Income", TRUE,"Low-Income")</f>
        <v>Low-Income</v>
      </c>
      <c r="F207">
        <v>3</v>
      </c>
      <c r="G207" t="s">
        <v>30</v>
      </c>
      <c r="H207" t="s">
        <v>20</v>
      </c>
      <c r="I207" t="s">
        <v>15</v>
      </c>
      <c r="J207">
        <v>0</v>
      </c>
      <c r="K207" t="s">
        <v>16</v>
      </c>
      <c r="L207" t="s">
        <v>17</v>
      </c>
      <c r="M207">
        <v>46</v>
      </c>
      <c r="N207" t="str" cm="1">
        <f t="array" ref="N207">_xlfn.IFS(M207&gt;54,"Old",M207&gt;=31,"Middle Age",M207&lt;31,"Young")</f>
        <v>Middle Age</v>
      </c>
      <c r="O207" t="s">
        <v>15</v>
      </c>
    </row>
    <row r="208" spans="1:15" hidden="1" x14ac:dyDescent="0.35">
      <c r="A208">
        <v>11415</v>
      </c>
      <c r="B208" t="s">
        <v>33</v>
      </c>
      <c r="C208" t="s">
        <v>35</v>
      </c>
      <c r="D208" s="2">
        <v>90000</v>
      </c>
      <c r="E208" t="str" cm="1">
        <f t="array" ref="E208">_xlfn.IFS(D208&gt;=100001,"High-Income", D208&gt;=50001,"Mid-Income", TRUE,"Low-Income")</f>
        <v>Mid-Income</v>
      </c>
      <c r="F208">
        <v>5</v>
      </c>
      <c r="G208" t="s">
        <v>19</v>
      </c>
      <c r="H208" t="s">
        <v>21</v>
      </c>
      <c r="I208" t="s">
        <v>18</v>
      </c>
      <c r="J208">
        <v>2</v>
      </c>
      <c r="K208" t="s">
        <v>39</v>
      </c>
      <c r="L208" t="s">
        <v>17</v>
      </c>
      <c r="M208">
        <v>62</v>
      </c>
      <c r="N208" t="str" cm="1">
        <f t="array" ref="N208">_xlfn.IFS(M208&gt;54,"Old",M208&gt;=31,"Middle Age",M208&lt;31,"Young")</f>
        <v>Old</v>
      </c>
      <c r="O208" t="s">
        <v>18</v>
      </c>
    </row>
    <row r="209" spans="1:15" hidden="1" x14ac:dyDescent="0.35">
      <c r="A209">
        <v>28729</v>
      </c>
      <c r="B209" t="s">
        <v>33</v>
      </c>
      <c r="C209" t="s">
        <v>34</v>
      </c>
      <c r="D209" s="2">
        <v>20000</v>
      </c>
      <c r="E209" t="str" cm="1">
        <f t="array" ref="E209">_xlfn.IFS(D209&gt;=100001,"High-Income", D209&gt;=50001,"Mid-Income", TRUE,"Low-Income")</f>
        <v>Low-Income</v>
      </c>
      <c r="F209">
        <v>0</v>
      </c>
      <c r="G209" t="s">
        <v>29</v>
      </c>
      <c r="H209" t="s">
        <v>25</v>
      </c>
      <c r="I209" t="s">
        <v>15</v>
      </c>
      <c r="J209">
        <v>2</v>
      </c>
      <c r="K209" t="s">
        <v>26</v>
      </c>
      <c r="L209" t="s">
        <v>17</v>
      </c>
      <c r="M209">
        <v>26</v>
      </c>
      <c r="N209" t="str" cm="1">
        <f t="array" ref="N209">_xlfn.IFS(M209&gt;54,"Old",M209&gt;=31,"Middle Age",M209&lt;31,"Young")</f>
        <v>Young</v>
      </c>
      <c r="O209" t="s">
        <v>15</v>
      </c>
    </row>
    <row r="210" spans="1:15" hidden="1" x14ac:dyDescent="0.35">
      <c r="A210">
        <v>22633</v>
      </c>
      <c r="B210" t="s">
        <v>33</v>
      </c>
      <c r="C210" t="s">
        <v>34</v>
      </c>
      <c r="D210" s="2">
        <v>40000</v>
      </c>
      <c r="E210" t="str" cm="1">
        <f t="array" ref="E210">_xlfn.IFS(D210&gt;=100001,"High-Income", D210&gt;=50001,"Mid-Income", TRUE,"Low-Income")</f>
        <v>Low-Income</v>
      </c>
      <c r="F210">
        <v>0</v>
      </c>
      <c r="G210" t="s">
        <v>30</v>
      </c>
      <c r="H210" t="s">
        <v>20</v>
      </c>
      <c r="I210" t="s">
        <v>15</v>
      </c>
      <c r="J210">
        <v>0</v>
      </c>
      <c r="K210" t="s">
        <v>16</v>
      </c>
      <c r="L210" t="s">
        <v>17</v>
      </c>
      <c r="M210">
        <v>37</v>
      </c>
      <c r="N210" t="str" cm="1">
        <f t="array" ref="N210">_xlfn.IFS(M210&gt;54,"Old",M210&gt;=31,"Middle Age",M210&lt;31,"Young")</f>
        <v>Middle Age</v>
      </c>
      <c r="O210" t="s">
        <v>15</v>
      </c>
    </row>
    <row r="211" spans="1:15" hidden="1" x14ac:dyDescent="0.35">
      <c r="A211">
        <v>25649</v>
      </c>
      <c r="B211" t="s">
        <v>33</v>
      </c>
      <c r="C211" t="s">
        <v>34</v>
      </c>
      <c r="D211" s="2">
        <v>30000</v>
      </c>
      <c r="E211" t="str" cm="1">
        <f t="array" ref="E211">_xlfn.IFS(D211&gt;=100001,"High-Income", D211&gt;=50001,"Mid-Income", TRUE,"Low-Income")</f>
        <v>Low-Income</v>
      </c>
      <c r="F211">
        <v>3</v>
      </c>
      <c r="G211" t="s">
        <v>19</v>
      </c>
      <c r="H211" t="s">
        <v>20</v>
      </c>
      <c r="I211" t="s">
        <v>15</v>
      </c>
      <c r="J211">
        <v>0</v>
      </c>
      <c r="K211" t="s">
        <v>16</v>
      </c>
      <c r="L211" t="s">
        <v>17</v>
      </c>
      <c r="M211">
        <v>42</v>
      </c>
      <c r="N211" t="str" cm="1">
        <f t="array" ref="N211">_xlfn.IFS(M211&gt;54,"Old",M211&gt;=31,"Middle Age",M211&lt;31,"Young")</f>
        <v>Middle Age</v>
      </c>
      <c r="O211" t="s">
        <v>15</v>
      </c>
    </row>
    <row r="212" spans="1:15" hidden="1" x14ac:dyDescent="0.35">
      <c r="A212">
        <v>14669</v>
      </c>
      <c r="B212" t="s">
        <v>32</v>
      </c>
      <c r="C212" t="s">
        <v>34</v>
      </c>
      <c r="D212" s="2">
        <v>80000</v>
      </c>
      <c r="E212" t="str" cm="1">
        <f t="array" ref="E212">_xlfn.IFS(D212&gt;=100001,"High-Income", D212&gt;=50001,"Mid-Income", TRUE,"Low-Income")</f>
        <v>Mid-Income</v>
      </c>
      <c r="F212">
        <v>4</v>
      </c>
      <c r="G212" t="s">
        <v>30</v>
      </c>
      <c r="H212" t="s">
        <v>28</v>
      </c>
      <c r="I212" t="s">
        <v>15</v>
      </c>
      <c r="J212">
        <v>1</v>
      </c>
      <c r="K212" t="s">
        <v>16</v>
      </c>
      <c r="L212" t="s">
        <v>24</v>
      </c>
      <c r="M212">
        <v>36</v>
      </c>
      <c r="N212" t="str" cm="1">
        <f t="array" ref="N212">_xlfn.IFS(M212&gt;54,"Old",M212&gt;=31,"Middle Age",M212&lt;31,"Young")</f>
        <v>Middle Age</v>
      </c>
      <c r="O212" t="s">
        <v>18</v>
      </c>
    </row>
    <row r="213" spans="1:15" hidden="1" x14ac:dyDescent="0.35">
      <c r="A213">
        <v>19299</v>
      </c>
      <c r="B213" t="s">
        <v>32</v>
      </c>
      <c r="C213" t="s">
        <v>34</v>
      </c>
      <c r="D213" s="2">
        <v>50000</v>
      </c>
      <c r="E213" t="str" cm="1">
        <f t="array" ref="E213">_xlfn.IFS(D213&gt;=100001,"High-Income", D213&gt;=50001,"Mid-Income", TRUE,"Low-Income")</f>
        <v>Low-Income</v>
      </c>
      <c r="F213">
        <v>0</v>
      </c>
      <c r="G213" t="s">
        <v>30</v>
      </c>
      <c r="H213" t="s">
        <v>14</v>
      </c>
      <c r="I213" t="s">
        <v>15</v>
      </c>
      <c r="J213">
        <v>0</v>
      </c>
      <c r="K213" t="s">
        <v>16</v>
      </c>
      <c r="L213" t="s">
        <v>17</v>
      </c>
      <c r="M213">
        <v>36</v>
      </c>
      <c r="N213" t="str" cm="1">
        <f t="array" ref="N213">_xlfn.IFS(M213&gt;54,"Old",M213&gt;=31,"Middle Age",M213&lt;31,"Young")</f>
        <v>Middle Age</v>
      </c>
      <c r="O213" t="s">
        <v>15</v>
      </c>
    </row>
    <row r="214" spans="1:15" hidden="1" x14ac:dyDescent="0.35">
      <c r="A214">
        <v>20946</v>
      </c>
      <c r="B214" t="s">
        <v>33</v>
      </c>
      <c r="C214" t="s">
        <v>34</v>
      </c>
      <c r="D214" s="2">
        <v>30000</v>
      </c>
      <c r="E214" t="str" cm="1">
        <f t="array" ref="E214">_xlfn.IFS(D214&gt;=100001,"High-Income", D214&gt;=50001,"Mid-Income", TRUE,"Low-Income")</f>
        <v>Low-Income</v>
      </c>
      <c r="F214">
        <v>0</v>
      </c>
      <c r="G214" t="s">
        <v>19</v>
      </c>
      <c r="H214" t="s">
        <v>20</v>
      </c>
      <c r="I214" t="s">
        <v>18</v>
      </c>
      <c r="J214">
        <v>1</v>
      </c>
      <c r="K214" t="s">
        <v>22</v>
      </c>
      <c r="L214" t="s">
        <v>17</v>
      </c>
      <c r="M214">
        <v>30</v>
      </c>
      <c r="N214" t="str" cm="1">
        <f t="array" ref="N214">_xlfn.IFS(M214&gt;54,"Old",M214&gt;=31,"Middle Age",M214&lt;31,"Young")</f>
        <v>Young</v>
      </c>
      <c r="O214" t="s">
        <v>18</v>
      </c>
    </row>
    <row r="215" spans="1:15" hidden="1" x14ac:dyDescent="0.35">
      <c r="A215">
        <v>11451</v>
      </c>
      <c r="B215" t="s">
        <v>33</v>
      </c>
      <c r="C215" t="s">
        <v>35</v>
      </c>
      <c r="D215" s="2">
        <v>70000</v>
      </c>
      <c r="E215" t="str" cm="1">
        <f t="array" ref="E215">_xlfn.IFS(D215&gt;=100001,"High-Income", D215&gt;=50001,"Mid-Income", TRUE,"Low-Income")</f>
        <v>Mid-Income</v>
      </c>
      <c r="F215">
        <v>0</v>
      </c>
      <c r="G215" t="s">
        <v>13</v>
      </c>
      <c r="H215" t="s">
        <v>21</v>
      </c>
      <c r="I215" t="s">
        <v>18</v>
      </c>
      <c r="J215">
        <v>4</v>
      </c>
      <c r="K215" t="s">
        <v>39</v>
      </c>
      <c r="L215" t="s">
        <v>24</v>
      </c>
      <c r="M215">
        <v>31</v>
      </c>
      <c r="N215" t="str" cm="1">
        <f t="array" ref="N215">_xlfn.IFS(M215&gt;54,"Old",M215&gt;=31,"Middle Age",M215&lt;31,"Young")</f>
        <v>Middle Age</v>
      </c>
      <c r="O215" t="s">
        <v>15</v>
      </c>
    </row>
    <row r="216" spans="1:15" hidden="1" x14ac:dyDescent="0.35">
      <c r="A216">
        <v>25553</v>
      </c>
      <c r="B216" t="s">
        <v>32</v>
      </c>
      <c r="C216" t="s">
        <v>35</v>
      </c>
      <c r="D216" s="2">
        <v>30000</v>
      </c>
      <c r="E216" t="str" cm="1">
        <f t="array" ref="E216">_xlfn.IFS(D216&gt;=100001,"High-Income", D216&gt;=50001,"Mid-Income", TRUE,"Low-Income")</f>
        <v>Low-Income</v>
      </c>
      <c r="F216">
        <v>1</v>
      </c>
      <c r="G216" t="s">
        <v>13</v>
      </c>
      <c r="H216" t="s">
        <v>20</v>
      </c>
      <c r="I216" t="s">
        <v>15</v>
      </c>
      <c r="J216">
        <v>0</v>
      </c>
      <c r="K216" t="s">
        <v>16</v>
      </c>
      <c r="L216" t="s">
        <v>17</v>
      </c>
      <c r="M216">
        <v>65</v>
      </c>
      <c r="N216" t="str" cm="1">
        <f t="array" ref="N216">_xlfn.IFS(M216&gt;54,"Old",M216&gt;=31,"Middle Age",M216&lt;31,"Young")</f>
        <v>Old</v>
      </c>
      <c r="O216" t="s">
        <v>15</v>
      </c>
    </row>
    <row r="217" spans="1:15" hidden="1" x14ac:dyDescent="0.35">
      <c r="A217">
        <v>27951</v>
      </c>
      <c r="B217" t="s">
        <v>33</v>
      </c>
      <c r="C217" t="s">
        <v>35</v>
      </c>
      <c r="D217" s="2">
        <v>80000</v>
      </c>
      <c r="E217" t="str" cm="1">
        <f t="array" ref="E217">_xlfn.IFS(D217&gt;=100001,"High-Income", D217&gt;=50001,"Mid-Income", TRUE,"Low-Income")</f>
        <v>Mid-Income</v>
      </c>
      <c r="F217">
        <v>4</v>
      </c>
      <c r="G217" t="s">
        <v>19</v>
      </c>
      <c r="H217" t="s">
        <v>21</v>
      </c>
      <c r="I217" t="s">
        <v>18</v>
      </c>
      <c r="J217">
        <v>2</v>
      </c>
      <c r="K217" t="s">
        <v>22</v>
      </c>
      <c r="L217" t="s">
        <v>17</v>
      </c>
      <c r="M217">
        <v>54</v>
      </c>
      <c r="N217" t="str" cm="1">
        <f t="array" ref="N217">_xlfn.IFS(M217&gt;54,"Old",M217&gt;=31,"Middle Age",M217&lt;31,"Young")</f>
        <v>Middle Age</v>
      </c>
      <c r="O217" t="s">
        <v>15</v>
      </c>
    </row>
    <row r="218" spans="1:15" hidden="1" x14ac:dyDescent="0.35">
      <c r="A218">
        <v>25026</v>
      </c>
      <c r="B218" t="s">
        <v>32</v>
      </c>
      <c r="C218" t="s">
        <v>35</v>
      </c>
      <c r="D218" s="2">
        <v>20000</v>
      </c>
      <c r="E218" t="str" cm="1">
        <f t="array" ref="E218">_xlfn.IFS(D218&gt;=100001,"High-Income", D218&gt;=50001,"Mid-Income", TRUE,"Low-Income")</f>
        <v>Low-Income</v>
      </c>
      <c r="F218">
        <v>2</v>
      </c>
      <c r="G218" t="s">
        <v>29</v>
      </c>
      <c r="H218" t="s">
        <v>20</v>
      </c>
      <c r="I218" t="s">
        <v>15</v>
      </c>
      <c r="J218">
        <v>3</v>
      </c>
      <c r="K218" t="s">
        <v>23</v>
      </c>
      <c r="L218" t="s">
        <v>24</v>
      </c>
      <c r="M218">
        <v>54</v>
      </c>
      <c r="N218" t="str" cm="1">
        <f t="array" ref="N218">_xlfn.IFS(M218&gt;54,"Old",M218&gt;=31,"Middle Age",M218&lt;31,"Young")</f>
        <v>Middle Age</v>
      </c>
      <c r="O218" t="s">
        <v>18</v>
      </c>
    </row>
    <row r="219" spans="1:15" hidden="1" x14ac:dyDescent="0.35">
      <c r="A219">
        <v>13673</v>
      </c>
      <c r="B219" t="s">
        <v>33</v>
      </c>
      <c r="C219" t="s">
        <v>34</v>
      </c>
      <c r="D219" s="2">
        <v>20000</v>
      </c>
      <c r="E219" t="str" cm="1">
        <f t="array" ref="E219">_xlfn.IFS(D219&gt;=100001,"High-Income", D219&gt;=50001,"Mid-Income", TRUE,"Low-Income")</f>
        <v>Low-Income</v>
      </c>
      <c r="F219">
        <v>0</v>
      </c>
      <c r="G219" t="s">
        <v>29</v>
      </c>
      <c r="H219" t="s">
        <v>25</v>
      </c>
      <c r="I219" t="s">
        <v>18</v>
      </c>
      <c r="J219">
        <v>2</v>
      </c>
      <c r="K219" t="s">
        <v>16</v>
      </c>
      <c r="L219" t="s">
        <v>17</v>
      </c>
      <c r="M219">
        <v>25</v>
      </c>
      <c r="N219" t="str" cm="1">
        <f t="array" ref="N219">_xlfn.IFS(M219&gt;54,"Old",M219&gt;=31,"Middle Age",M219&lt;31,"Young")</f>
        <v>Young</v>
      </c>
      <c r="O219" t="s">
        <v>18</v>
      </c>
    </row>
    <row r="220" spans="1:15" hidden="1" x14ac:dyDescent="0.35">
      <c r="A220">
        <v>16043</v>
      </c>
      <c r="B220" t="s">
        <v>33</v>
      </c>
      <c r="C220" t="s">
        <v>35</v>
      </c>
      <c r="D220" s="2">
        <v>10000</v>
      </c>
      <c r="E220" t="str" cm="1">
        <f t="array" ref="E220">_xlfn.IFS(D220&gt;=100001,"High-Income", D220&gt;=50001,"Mid-Income", TRUE,"Low-Income")</f>
        <v>Low-Income</v>
      </c>
      <c r="F220">
        <v>1</v>
      </c>
      <c r="G220" t="s">
        <v>13</v>
      </c>
      <c r="H220" t="s">
        <v>25</v>
      </c>
      <c r="I220" t="s">
        <v>15</v>
      </c>
      <c r="J220">
        <v>0</v>
      </c>
      <c r="K220" t="s">
        <v>16</v>
      </c>
      <c r="L220" t="s">
        <v>17</v>
      </c>
      <c r="M220">
        <v>48</v>
      </c>
      <c r="N220" t="str" cm="1">
        <f t="array" ref="N220">_xlfn.IFS(M220&gt;54,"Old",M220&gt;=31,"Middle Age",M220&lt;31,"Young")</f>
        <v>Middle Age</v>
      </c>
      <c r="O220" t="s">
        <v>18</v>
      </c>
    </row>
    <row r="221" spans="1:15" hidden="1" x14ac:dyDescent="0.35">
      <c r="A221">
        <v>22399</v>
      </c>
      <c r="B221" t="s">
        <v>33</v>
      </c>
      <c r="C221" t="s">
        <v>35</v>
      </c>
      <c r="D221" s="2">
        <v>10000</v>
      </c>
      <c r="E221" t="str" cm="1">
        <f t="array" ref="E221">_xlfn.IFS(D221&gt;=100001,"High-Income", D221&gt;=50001,"Mid-Income", TRUE,"Low-Income")</f>
        <v>Low-Income</v>
      </c>
      <c r="F221">
        <v>0</v>
      </c>
      <c r="G221" t="s">
        <v>19</v>
      </c>
      <c r="H221" t="s">
        <v>25</v>
      </c>
      <c r="I221" t="s">
        <v>15</v>
      </c>
      <c r="J221">
        <v>1</v>
      </c>
      <c r="K221" t="s">
        <v>26</v>
      </c>
      <c r="L221" t="s">
        <v>24</v>
      </c>
      <c r="M221">
        <v>26</v>
      </c>
      <c r="N221" t="str" cm="1">
        <f t="array" ref="N221">_xlfn.IFS(M221&gt;54,"Old",M221&gt;=31,"Middle Age",M221&lt;31,"Young")</f>
        <v>Young</v>
      </c>
      <c r="O221" t="s">
        <v>15</v>
      </c>
    </row>
    <row r="222" spans="1:15" hidden="1" x14ac:dyDescent="0.35">
      <c r="A222">
        <v>27696</v>
      </c>
      <c r="B222" t="s">
        <v>32</v>
      </c>
      <c r="C222" t="s">
        <v>35</v>
      </c>
      <c r="D222" s="2">
        <v>60000</v>
      </c>
      <c r="E222" t="str" cm="1">
        <f t="array" ref="E222">_xlfn.IFS(D222&gt;=100001,"High-Income", D222&gt;=50001,"Mid-Income", TRUE,"Low-Income")</f>
        <v>Mid-Income</v>
      </c>
      <c r="F222">
        <v>1</v>
      </c>
      <c r="G222" t="s">
        <v>13</v>
      </c>
      <c r="H222" t="s">
        <v>21</v>
      </c>
      <c r="I222" t="s">
        <v>15</v>
      </c>
      <c r="J222">
        <v>1</v>
      </c>
      <c r="K222" t="s">
        <v>23</v>
      </c>
      <c r="L222" t="s">
        <v>24</v>
      </c>
      <c r="M222">
        <v>43</v>
      </c>
      <c r="N222" t="str" cm="1">
        <f t="array" ref="N222">_xlfn.IFS(M222&gt;54,"Old",M222&gt;=31,"Middle Age",M222&lt;31,"Young")</f>
        <v>Middle Age</v>
      </c>
      <c r="O222" t="s">
        <v>15</v>
      </c>
    </row>
    <row r="223" spans="1:15" hidden="1" x14ac:dyDescent="0.35">
      <c r="A223">
        <v>25313</v>
      </c>
      <c r="B223" t="s">
        <v>33</v>
      </c>
      <c r="C223" t="s">
        <v>35</v>
      </c>
      <c r="D223" s="2">
        <v>10000</v>
      </c>
      <c r="E223" t="str" cm="1">
        <f t="array" ref="E223">_xlfn.IFS(D223&gt;=100001,"High-Income", D223&gt;=50001,"Mid-Income", TRUE,"Low-Income")</f>
        <v>Low-Income</v>
      </c>
      <c r="F223">
        <v>0</v>
      </c>
      <c r="G223" t="s">
        <v>29</v>
      </c>
      <c r="H223" t="s">
        <v>25</v>
      </c>
      <c r="I223" t="s">
        <v>18</v>
      </c>
      <c r="J223">
        <v>2</v>
      </c>
      <c r="K223" t="s">
        <v>26</v>
      </c>
      <c r="L223" t="s">
        <v>17</v>
      </c>
      <c r="M223">
        <v>35</v>
      </c>
      <c r="N223" t="str" cm="1">
        <f t="array" ref="N223">_xlfn.IFS(M223&gt;54,"Old",M223&gt;=31,"Middle Age",M223&lt;31,"Young")</f>
        <v>Middle Age</v>
      </c>
      <c r="O223" t="s">
        <v>18</v>
      </c>
    </row>
    <row r="224" spans="1:15" hidden="1" x14ac:dyDescent="0.35">
      <c r="A224">
        <v>13813</v>
      </c>
      <c r="B224" t="s">
        <v>32</v>
      </c>
      <c r="C224" t="s">
        <v>34</v>
      </c>
      <c r="D224" s="2">
        <v>30000</v>
      </c>
      <c r="E224" t="str" cm="1">
        <f t="array" ref="E224">_xlfn.IFS(D224&gt;=100001,"High-Income", D224&gt;=50001,"Mid-Income", TRUE,"Low-Income")</f>
        <v>Low-Income</v>
      </c>
      <c r="F224">
        <v>3</v>
      </c>
      <c r="G224" t="s">
        <v>19</v>
      </c>
      <c r="H224" t="s">
        <v>20</v>
      </c>
      <c r="I224" t="s">
        <v>18</v>
      </c>
      <c r="J224">
        <v>0</v>
      </c>
      <c r="K224" t="s">
        <v>16</v>
      </c>
      <c r="L224" t="s">
        <v>17</v>
      </c>
      <c r="M224">
        <v>42</v>
      </c>
      <c r="N224" t="str" cm="1">
        <f t="array" ref="N224">_xlfn.IFS(M224&gt;54,"Old",M224&gt;=31,"Middle Age",M224&lt;31,"Young")</f>
        <v>Middle Age</v>
      </c>
      <c r="O224" t="s">
        <v>18</v>
      </c>
    </row>
    <row r="225" spans="1:15" hidden="1" x14ac:dyDescent="0.35">
      <c r="A225">
        <v>18711</v>
      </c>
      <c r="B225" t="s">
        <v>33</v>
      </c>
      <c r="C225" t="s">
        <v>34</v>
      </c>
      <c r="D225" s="2">
        <v>70000</v>
      </c>
      <c r="E225" t="str" cm="1">
        <f t="array" ref="E225">_xlfn.IFS(D225&gt;=100001,"High-Income", D225&gt;=50001,"Mid-Income", TRUE,"Low-Income")</f>
        <v>Mid-Income</v>
      </c>
      <c r="F225">
        <v>5</v>
      </c>
      <c r="G225" t="s">
        <v>13</v>
      </c>
      <c r="H225" t="s">
        <v>21</v>
      </c>
      <c r="I225" t="s">
        <v>15</v>
      </c>
      <c r="J225">
        <v>4</v>
      </c>
      <c r="K225" t="s">
        <v>39</v>
      </c>
      <c r="L225" t="s">
        <v>24</v>
      </c>
      <c r="M225">
        <v>39</v>
      </c>
      <c r="N225" t="str" cm="1">
        <f t="array" ref="N225">_xlfn.IFS(M225&gt;54,"Old",M225&gt;=31,"Middle Age",M225&lt;31,"Young")</f>
        <v>Middle Age</v>
      </c>
      <c r="O225" t="s">
        <v>18</v>
      </c>
    </row>
    <row r="226" spans="1:15" hidden="1" x14ac:dyDescent="0.35">
      <c r="A226">
        <v>19650</v>
      </c>
      <c r="B226" t="s">
        <v>32</v>
      </c>
      <c r="C226" t="s">
        <v>34</v>
      </c>
      <c r="D226" s="2">
        <v>30000</v>
      </c>
      <c r="E226" t="str" cm="1">
        <f t="array" ref="E226">_xlfn.IFS(D226&gt;=100001,"High-Income", D226&gt;=50001,"Mid-Income", TRUE,"Low-Income")</f>
        <v>Low-Income</v>
      </c>
      <c r="F226">
        <v>2</v>
      </c>
      <c r="G226" t="s">
        <v>19</v>
      </c>
      <c r="H226" t="s">
        <v>20</v>
      </c>
      <c r="I226" t="s">
        <v>18</v>
      </c>
      <c r="J226">
        <v>2</v>
      </c>
      <c r="K226" t="s">
        <v>16</v>
      </c>
      <c r="L226" t="s">
        <v>24</v>
      </c>
      <c r="M226">
        <v>67</v>
      </c>
      <c r="N226" t="str" cm="1">
        <f t="array" ref="N226">_xlfn.IFS(M226&gt;54,"Old",M226&gt;=31,"Middle Age",M226&lt;31,"Young")</f>
        <v>Old</v>
      </c>
      <c r="O226" t="s">
        <v>18</v>
      </c>
    </row>
    <row r="227" spans="1:15" hidden="1" x14ac:dyDescent="0.35">
      <c r="A227">
        <v>14135</v>
      </c>
      <c r="B227" t="s">
        <v>32</v>
      </c>
      <c r="C227" t="s">
        <v>35</v>
      </c>
      <c r="D227" s="2">
        <v>20000</v>
      </c>
      <c r="E227" t="str" cm="1">
        <f t="array" ref="E227">_xlfn.IFS(D227&gt;=100001,"High-Income", D227&gt;=50001,"Mid-Income", TRUE,"Low-Income")</f>
        <v>Low-Income</v>
      </c>
      <c r="F227">
        <v>1</v>
      </c>
      <c r="G227" t="s">
        <v>19</v>
      </c>
      <c r="H227" t="s">
        <v>25</v>
      </c>
      <c r="I227" t="s">
        <v>15</v>
      </c>
      <c r="J227">
        <v>0</v>
      </c>
      <c r="K227" t="s">
        <v>26</v>
      </c>
      <c r="L227" t="s">
        <v>17</v>
      </c>
      <c r="M227">
        <v>35</v>
      </c>
      <c r="N227" t="str" cm="1">
        <f t="array" ref="N227">_xlfn.IFS(M227&gt;54,"Old",M227&gt;=31,"Middle Age",M227&lt;31,"Young")</f>
        <v>Middle Age</v>
      </c>
      <c r="O227" t="s">
        <v>18</v>
      </c>
    </row>
    <row r="228" spans="1:15" hidden="1" x14ac:dyDescent="0.35">
      <c r="A228">
        <v>12833</v>
      </c>
      <c r="B228" t="s">
        <v>33</v>
      </c>
      <c r="C228" t="s">
        <v>34</v>
      </c>
      <c r="D228" s="2">
        <v>20000</v>
      </c>
      <c r="E228" t="str" cm="1">
        <f t="array" ref="E228">_xlfn.IFS(D228&gt;=100001,"High-Income", D228&gt;=50001,"Mid-Income", TRUE,"Low-Income")</f>
        <v>Low-Income</v>
      </c>
      <c r="F228">
        <v>3</v>
      </c>
      <c r="G228" t="s">
        <v>27</v>
      </c>
      <c r="H228" t="s">
        <v>25</v>
      </c>
      <c r="I228" t="s">
        <v>15</v>
      </c>
      <c r="J228">
        <v>1</v>
      </c>
      <c r="K228" t="s">
        <v>16</v>
      </c>
      <c r="L228" t="s">
        <v>17</v>
      </c>
      <c r="M228">
        <v>42</v>
      </c>
      <c r="N228" t="str" cm="1">
        <f t="array" ref="N228">_xlfn.IFS(M228&gt;54,"Old",M228&gt;=31,"Middle Age",M228&lt;31,"Young")</f>
        <v>Middle Age</v>
      </c>
      <c r="O228" t="s">
        <v>15</v>
      </c>
    </row>
    <row r="229" spans="1:15" hidden="1" x14ac:dyDescent="0.35">
      <c r="A229">
        <v>26849</v>
      </c>
      <c r="B229" t="s">
        <v>32</v>
      </c>
      <c r="C229" t="s">
        <v>35</v>
      </c>
      <c r="D229" s="2">
        <v>10000</v>
      </c>
      <c r="E229" t="str" cm="1">
        <f t="array" ref="E229">_xlfn.IFS(D229&gt;=100001,"High-Income", D229&gt;=50001,"Mid-Income", TRUE,"Low-Income")</f>
        <v>Low-Income</v>
      </c>
      <c r="F229">
        <v>3</v>
      </c>
      <c r="G229" t="s">
        <v>29</v>
      </c>
      <c r="H229" t="s">
        <v>25</v>
      </c>
      <c r="I229" t="s">
        <v>15</v>
      </c>
      <c r="J229">
        <v>2</v>
      </c>
      <c r="K229" t="s">
        <v>16</v>
      </c>
      <c r="L229" t="s">
        <v>17</v>
      </c>
      <c r="M229">
        <v>43</v>
      </c>
      <c r="N229" t="str" cm="1">
        <f t="array" ref="N229">_xlfn.IFS(M229&gt;54,"Old",M229&gt;=31,"Middle Age",M229&lt;31,"Young")</f>
        <v>Middle Age</v>
      </c>
      <c r="O229" t="s">
        <v>18</v>
      </c>
    </row>
    <row r="230" spans="1:15" hidden="1" x14ac:dyDescent="0.35">
      <c r="A230">
        <v>20962</v>
      </c>
      <c r="B230" t="s">
        <v>32</v>
      </c>
      <c r="C230" t="s">
        <v>34</v>
      </c>
      <c r="D230" s="2">
        <v>20000</v>
      </c>
      <c r="E230" t="str" cm="1">
        <f t="array" ref="E230">_xlfn.IFS(D230&gt;=100001,"High-Income", D230&gt;=50001,"Mid-Income", TRUE,"Low-Income")</f>
        <v>Low-Income</v>
      </c>
      <c r="F230">
        <v>1</v>
      </c>
      <c r="G230" t="s">
        <v>30</v>
      </c>
      <c r="H230" t="s">
        <v>20</v>
      </c>
      <c r="I230" t="s">
        <v>15</v>
      </c>
      <c r="J230">
        <v>0</v>
      </c>
      <c r="K230" t="s">
        <v>16</v>
      </c>
      <c r="L230" t="s">
        <v>17</v>
      </c>
      <c r="M230">
        <v>45</v>
      </c>
      <c r="N230" t="str" cm="1">
        <f t="array" ref="N230">_xlfn.IFS(M230&gt;54,"Old",M230&gt;=31,"Middle Age",M230&lt;31,"Young")</f>
        <v>Middle Age</v>
      </c>
      <c r="O230" t="s">
        <v>18</v>
      </c>
    </row>
    <row r="231" spans="1:15" hidden="1" x14ac:dyDescent="0.35">
      <c r="A231">
        <v>28915</v>
      </c>
      <c r="B231" t="s">
        <v>33</v>
      </c>
      <c r="C231" t="s">
        <v>35</v>
      </c>
      <c r="D231" s="2">
        <v>80000</v>
      </c>
      <c r="E231" t="str" cm="1">
        <f t="array" ref="E231">_xlfn.IFS(D231&gt;=100001,"High-Income", D231&gt;=50001,"Mid-Income", TRUE,"Low-Income")</f>
        <v>Mid-Income</v>
      </c>
      <c r="F231">
        <v>5</v>
      </c>
      <c r="G231" t="s">
        <v>27</v>
      </c>
      <c r="H231" t="s">
        <v>28</v>
      </c>
      <c r="I231" t="s">
        <v>15</v>
      </c>
      <c r="J231">
        <v>3</v>
      </c>
      <c r="K231" t="s">
        <v>39</v>
      </c>
      <c r="L231" t="s">
        <v>17</v>
      </c>
      <c r="M231">
        <v>57</v>
      </c>
      <c r="N231" t="str" cm="1">
        <f t="array" ref="N231">_xlfn.IFS(M231&gt;54,"Old",M231&gt;=31,"Middle Age",M231&lt;31,"Young")</f>
        <v>Old</v>
      </c>
      <c r="O231" t="s">
        <v>18</v>
      </c>
    </row>
    <row r="232" spans="1:15" hidden="1" x14ac:dyDescent="0.35">
      <c r="A232">
        <v>22830</v>
      </c>
      <c r="B232" t="s">
        <v>32</v>
      </c>
      <c r="C232" t="s">
        <v>35</v>
      </c>
      <c r="D232" s="2">
        <v>120000</v>
      </c>
      <c r="E232" t="str" cm="1">
        <f t="array" ref="E232">_xlfn.IFS(D232&gt;=100001,"High-Income", D232&gt;=50001,"Mid-Income", TRUE,"Low-Income")</f>
        <v>High-Income</v>
      </c>
      <c r="F232">
        <v>4</v>
      </c>
      <c r="G232" t="s">
        <v>19</v>
      </c>
      <c r="H232" t="s">
        <v>28</v>
      </c>
      <c r="I232" t="s">
        <v>15</v>
      </c>
      <c r="J232">
        <v>3</v>
      </c>
      <c r="K232" t="s">
        <v>39</v>
      </c>
      <c r="L232" t="s">
        <v>17</v>
      </c>
      <c r="M232">
        <v>56</v>
      </c>
      <c r="N232" t="str" cm="1">
        <f t="array" ref="N232">_xlfn.IFS(M232&gt;54,"Old",M232&gt;=31,"Middle Age",M232&lt;31,"Young")</f>
        <v>Old</v>
      </c>
      <c r="O232" t="s">
        <v>18</v>
      </c>
    </row>
    <row r="233" spans="1:15" hidden="1" x14ac:dyDescent="0.35">
      <c r="A233">
        <v>14777</v>
      </c>
      <c r="B233" t="s">
        <v>32</v>
      </c>
      <c r="C233" t="s">
        <v>34</v>
      </c>
      <c r="D233" s="2">
        <v>40000</v>
      </c>
      <c r="E233" t="str" cm="1">
        <f t="array" ref="E233">_xlfn.IFS(D233&gt;=100001,"High-Income", D233&gt;=50001,"Mid-Income", TRUE,"Low-Income")</f>
        <v>Low-Income</v>
      </c>
      <c r="F233">
        <v>0</v>
      </c>
      <c r="G233" t="s">
        <v>13</v>
      </c>
      <c r="H233" t="s">
        <v>20</v>
      </c>
      <c r="I233" t="s">
        <v>15</v>
      </c>
      <c r="J233">
        <v>0</v>
      </c>
      <c r="K233" t="s">
        <v>16</v>
      </c>
      <c r="L233" t="s">
        <v>17</v>
      </c>
      <c r="M233">
        <v>38</v>
      </c>
      <c r="N233" t="str" cm="1">
        <f t="array" ref="N233">_xlfn.IFS(M233&gt;54,"Old",M233&gt;=31,"Middle Age",M233&lt;31,"Young")</f>
        <v>Middle Age</v>
      </c>
      <c r="O233" t="s">
        <v>15</v>
      </c>
    </row>
    <row r="234" spans="1:15" hidden="1" x14ac:dyDescent="0.35">
      <c r="A234">
        <v>12591</v>
      </c>
      <c r="B234" t="s">
        <v>32</v>
      </c>
      <c r="C234" t="s">
        <v>34</v>
      </c>
      <c r="D234" s="2">
        <v>30000</v>
      </c>
      <c r="E234" t="str" cm="1">
        <f t="array" ref="E234">_xlfn.IFS(D234&gt;=100001,"High-Income", D234&gt;=50001,"Mid-Income", TRUE,"Low-Income")</f>
        <v>Low-Income</v>
      </c>
      <c r="F234">
        <v>4</v>
      </c>
      <c r="G234" t="s">
        <v>30</v>
      </c>
      <c r="H234" t="s">
        <v>20</v>
      </c>
      <c r="I234" t="s">
        <v>15</v>
      </c>
      <c r="J234">
        <v>0</v>
      </c>
      <c r="K234" t="s">
        <v>16</v>
      </c>
      <c r="L234" t="s">
        <v>17</v>
      </c>
      <c r="M234">
        <v>45</v>
      </c>
      <c r="N234" t="str" cm="1">
        <f t="array" ref="N234">_xlfn.IFS(M234&gt;54,"Old",M234&gt;=31,"Middle Age",M234&lt;31,"Young")</f>
        <v>Middle Age</v>
      </c>
      <c r="O234" t="s">
        <v>18</v>
      </c>
    </row>
    <row r="235" spans="1:15" hidden="1" x14ac:dyDescent="0.35">
      <c r="A235">
        <v>24174</v>
      </c>
      <c r="B235" t="s">
        <v>32</v>
      </c>
      <c r="C235" t="s">
        <v>35</v>
      </c>
      <c r="D235" s="2">
        <v>20000</v>
      </c>
      <c r="E235" t="str" cm="1">
        <f t="array" ref="E235">_xlfn.IFS(D235&gt;=100001,"High-Income", D235&gt;=50001,"Mid-Income", TRUE,"Low-Income")</f>
        <v>Low-Income</v>
      </c>
      <c r="F235">
        <v>0</v>
      </c>
      <c r="G235" t="s">
        <v>13</v>
      </c>
      <c r="H235" t="s">
        <v>20</v>
      </c>
      <c r="I235" t="s">
        <v>15</v>
      </c>
      <c r="J235">
        <v>0</v>
      </c>
      <c r="K235" t="s">
        <v>16</v>
      </c>
      <c r="L235" t="s">
        <v>24</v>
      </c>
      <c r="M235">
        <v>27</v>
      </c>
      <c r="N235" t="str" cm="1">
        <f t="array" ref="N235">_xlfn.IFS(M235&gt;54,"Old",M235&gt;=31,"Middle Age",M235&lt;31,"Young")</f>
        <v>Young</v>
      </c>
      <c r="O235" t="s">
        <v>15</v>
      </c>
    </row>
    <row r="236" spans="1:15" hidden="1" x14ac:dyDescent="0.35">
      <c r="A236">
        <v>24611</v>
      </c>
      <c r="B236" t="s">
        <v>33</v>
      </c>
      <c r="C236" t="s">
        <v>35</v>
      </c>
      <c r="D236" s="2">
        <v>90000</v>
      </c>
      <c r="E236" t="str" cm="1">
        <f t="array" ref="E236">_xlfn.IFS(D236&gt;=100001,"High-Income", D236&gt;=50001,"Mid-Income", TRUE,"Low-Income")</f>
        <v>Mid-Income</v>
      </c>
      <c r="F236">
        <v>0</v>
      </c>
      <c r="G236" t="s">
        <v>13</v>
      </c>
      <c r="H236" t="s">
        <v>21</v>
      </c>
      <c r="I236" t="s">
        <v>18</v>
      </c>
      <c r="J236">
        <v>4</v>
      </c>
      <c r="K236" t="s">
        <v>39</v>
      </c>
      <c r="L236" t="s">
        <v>24</v>
      </c>
      <c r="M236">
        <v>35</v>
      </c>
      <c r="N236" t="str" cm="1">
        <f t="array" ref="N236">_xlfn.IFS(M236&gt;54,"Old",M236&gt;=31,"Middle Age",M236&lt;31,"Young")</f>
        <v>Middle Age</v>
      </c>
      <c r="O236" t="s">
        <v>15</v>
      </c>
    </row>
    <row r="237" spans="1:15" hidden="1" x14ac:dyDescent="0.35">
      <c r="A237">
        <v>11340</v>
      </c>
      <c r="B237" t="s">
        <v>32</v>
      </c>
      <c r="C237" t="s">
        <v>34</v>
      </c>
      <c r="D237" s="2">
        <v>10000</v>
      </c>
      <c r="E237" t="str" cm="1">
        <f t="array" ref="E237">_xlfn.IFS(D237&gt;=100001,"High-Income", D237&gt;=50001,"Mid-Income", TRUE,"Low-Income")</f>
        <v>Low-Income</v>
      </c>
      <c r="F237">
        <v>1</v>
      </c>
      <c r="G237" t="s">
        <v>30</v>
      </c>
      <c r="H237" t="s">
        <v>20</v>
      </c>
      <c r="I237" t="s">
        <v>15</v>
      </c>
      <c r="J237">
        <v>0</v>
      </c>
      <c r="K237" t="s">
        <v>16</v>
      </c>
      <c r="L237" t="s">
        <v>17</v>
      </c>
      <c r="M237">
        <v>70</v>
      </c>
      <c r="N237" t="str" cm="1">
        <f t="array" ref="N237">_xlfn.IFS(M237&gt;54,"Old",M237&gt;=31,"Middle Age",M237&lt;31,"Young")</f>
        <v>Old</v>
      </c>
      <c r="O237" t="s">
        <v>15</v>
      </c>
    </row>
    <row r="238" spans="1:15" hidden="1" x14ac:dyDescent="0.35">
      <c r="A238">
        <v>25693</v>
      </c>
      <c r="B238" t="s">
        <v>33</v>
      </c>
      <c r="C238" t="s">
        <v>34</v>
      </c>
      <c r="D238" s="2">
        <v>30000</v>
      </c>
      <c r="E238" t="str" cm="1">
        <f t="array" ref="E238">_xlfn.IFS(D238&gt;=100001,"High-Income", D238&gt;=50001,"Mid-Income", TRUE,"Low-Income")</f>
        <v>Low-Income</v>
      </c>
      <c r="F238">
        <v>5</v>
      </c>
      <c r="G238" t="s">
        <v>30</v>
      </c>
      <c r="H238" t="s">
        <v>20</v>
      </c>
      <c r="I238" t="s">
        <v>15</v>
      </c>
      <c r="J238">
        <v>0</v>
      </c>
      <c r="K238" t="s">
        <v>16</v>
      </c>
      <c r="L238" t="s">
        <v>17</v>
      </c>
      <c r="M238">
        <v>44</v>
      </c>
      <c r="N238" t="str" cm="1">
        <f t="array" ref="N238">_xlfn.IFS(M238&gt;54,"Old",M238&gt;=31,"Middle Age",M238&lt;31,"Young")</f>
        <v>Middle Age</v>
      </c>
      <c r="O238" t="s">
        <v>15</v>
      </c>
    </row>
    <row r="239" spans="1:15" hidden="1" x14ac:dyDescent="0.35">
      <c r="A239">
        <v>25555</v>
      </c>
      <c r="B239" t="s">
        <v>32</v>
      </c>
      <c r="C239" t="s">
        <v>34</v>
      </c>
      <c r="D239" s="2">
        <v>10000</v>
      </c>
      <c r="E239" t="str" cm="1">
        <f t="array" ref="E239">_xlfn.IFS(D239&gt;=100001,"High-Income", D239&gt;=50001,"Mid-Income", TRUE,"Low-Income")</f>
        <v>Low-Income</v>
      </c>
      <c r="F239">
        <v>0</v>
      </c>
      <c r="G239" t="s">
        <v>19</v>
      </c>
      <c r="H239" t="s">
        <v>25</v>
      </c>
      <c r="I239" t="s">
        <v>18</v>
      </c>
      <c r="J239">
        <v>1</v>
      </c>
      <c r="K239" t="s">
        <v>16</v>
      </c>
      <c r="L239" t="s">
        <v>24</v>
      </c>
      <c r="M239">
        <v>26</v>
      </c>
      <c r="N239" t="str" cm="1">
        <f t="array" ref="N239">_xlfn.IFS(M239&gt;54,"Old",M239&gt;=31,"Middle Age",M239&lt;31,"Young")</f>
        <v>Young</v>
      </c>
      <c r="O239" t="s">
        <v>15</v>
      </c>
    </row>
    <row r="240" spans="1:15" hidden="1" x14ac:dyDescent="0.35">
      <c r="A240">
        <v>22006</v>
      </c>
      <c r="B240" t="s">
        <v>32</v>
      </c>
      <c r="C240" t="s">
        <v>35</v>
      </c>
      <c r="D240" s="2">
        <v>70000</v>
      </c>
      <c r="E240" t="str" cm="1">
        <f t="array" ref="E240">_xlfn.IFS(D240&gt;=100001,"High-Income", D240&gt;=50001,"Mid-Income", TRUE,"Low-Income")</f>
        <v>Mid-Income</v>
      </c>
      <c r="F240">
        <v>5</v>
      </c>
      <c r="G240" t="s">
        <v>19</v>
      </c>
      <c r="H240" t="s">
        <v>14</v>
      </c>
      <c r="I240" t="s">
        <v>15</v>
      </c>
      <c r="J240">
        <v>3</v>
      </c>
      <c r="K240" t="s">
        <v>23</v>
      </c>
      <c r="L240" t="s">
        <v>24</v>
      </c>
      <c r="M240">
        <v>46</v>
      </c>
      <c r="N240" t="str" cm="1">
        <f t="array" ref="N240">_xlfn.IFS(M240&gt;54,"Old",M240&gt;=31,"Middle Age",M240&lt;31,"Young")</f>
        <v>Middle Age</v>
      </c>
      <c r="O240" t="s">
        <v>18</v>
      </c>
    </row>
    <row r="241" spans="1:15" hidden="1" x14ac:dyDescent="0.35">
      <c r="A241">
        <v>20060</v>
      </c>
      <c r="B241" t="s">
        <v>33</v>
      </c>
      <c r="C241" t="s">
        <v>34</v>
      </c>
      <c r="D241" s="2">
        <v>30000</v>
      </c>
      <c r="E241" t="str" cm="1">
        <f t="array" ref="E241">_xlfn.IFS(D241&gt;=100001,"High-Income", D241&gt;=50001,"Mid-Income", TRUE,"Low-Income")</f>
        <v>Low-Income</v>
      </c>
      <c r="F241">
        <v>0</v>
      </c>
      <c r="G241" t="s">
        <v>27</v>
      </c>
      <c r="H241" t="s">
        <v>25</v>
      </c>
      <c r="I241" t="s">
        <v>18</v>
      </c>
      <c r="J241">
        <v>1</v>
      </c>
      <c r="K241" t="s">
        <v>22</v>
      </c>
      <c r="L241" t="s">
        <v>17</v>
      </c>
      <c r="M241">
        <v>34</v>
      </c>
      <c r="N241" t="str" cm="1">
        <f t="array" ref="N241">_xlfn.IFS(M241&gt;54,"Old",M241&gt;=31,"Middle Age",M241&lt;31,"Young")</f>
        <v>Middle Age</v>
      </c>
      <c r="O241" t="s">
        <v>15</v>
      </c>
    </row>
    <row r="242" spans="1:15" hidden="1" x14ac:dyDescent="0.35">
      <c r="A242">
        <v>17702</v>
      </c>
      <c r="B242" t="s">
        <v>32</v>
      </c>
      <c r="C242" t="s">
        <v>35</v>
      </c>
      <c r="D242" s="2">
        <v>10000</v>
      </c>
      <c r="E242" t="str" cm="1">
        <f t="array" ref="E242">_xlfn.IFS(D242&gt;=100001,"High-Income", D242&gt;=50001,"Mid-Income", TRUE,"Low-Income")</f>
        <v>Low-Income</v>
      </c>
      <c r="F242">
        <v>1</v>
      </c>
      <c r="G242" t="s">
        <v>30</v>
      </c>
      <c r="H242" t="s">
        <v>25</v>
      </c>
      <c r="I242" t="s">
        <v>15</v>
      </c>
      <c r="J242">
        <v>0</v>
      </c>
      <c r="K242" t="s">
        <v>16</v>
      </c>
      <c r="L242" t="s">
        <v>17</v>
      </c>
      <c r="M242">
        <v>37</v>
      </c>
      <c r="N242" t="str" cm="1">
        <f t="array" ref="N242">_xlfn.IFS(M242&gt;54,"Old",M242&gt;=31,"Middle Age",M242&lt;31,"Young")</f>
        <v>Middle Age</v>
      </c>
      <c r="O242" t="s">
        <v>18</v>
      </c>
    </row>
    <row r="243" spans="1:15" hidden="1" x14ac:dyDescent="0.35">
      <c r="A243">
        <v>12503</v>
      </c>
      <c r="B243" t="s">
        <v>33</v>
      </c>
      <c r="C243" t="s">
        <v>34</v>
      </c>
      <c r="D243" s="2">
        <v>30000</v>
      </c>
      <c r="E243" t="str" cm="1">
        <f t="array" ref="E243">_xlfn.IFS(D243&gt;=100001,"High-Income", D243&gt;=50001,"Mid-Income", TRUE,"Low-Income")</f>
        <v>Low-Income</v>
      </c>
      <c r="F243">
        <v>3</v>
      </c>
      <c r="G243" t="s">
        <v>19</v>
      </c>
      <c r="H243" t="s">
        <v>20</v>
      </c>
      <c r="I243" t="s">
        <v>15</v>
      </c>
      <c r="J243">
        <v>2</v>
      </c>
      <c r="K243" t="s">
        <v>16</v>
      </c>
      <c r="L243" t="s">
        <v>17</v>
      </c>
      <c r="M243">
        <v>27</v>
      </c>
      <c r="N243" t="str" cm="1">
        <f t="array" ref="N243">_xlfn.IFS(M243&gt;54,"Old",M243&gt;=31,"Middle Age",M243&lt;31,"Young")</f>
        <v>Young</v>
      </c>
      <c r="O243" t="s">
        <v>18</v>
      </c>
    </row>
    <row r="244" spans="1:15" hidden="1" x14ac:dyDescent="0.35">
      <c r="A244">
        <v>23908</v>
      </c>
      <c r="B244" t="s">
        <v>33</v>
      </c>
      <c r="C244" t="s">
        <v>35</v>
      </c>
      <c r="D244" s="2">
        <v>30000</v>
      </c>
      <c r="E244" t="str" cm="1">
        <f t="array" ref="E244">_xlfn.IFS(D244&gt;=100001,"High-Income", D244&gt;=50001,"Mid-Income", TRUE,"Low-Income")</f>
        <v>Low-Income</v>
      </c>
      <c r="F244">
        <v>1</v>
      </c>
      <c r="G244" t="s">
        <v>13</v>
      </c>
      <c r="H244" t="s">
        <v>20</v>
      </c>
      <c r="I244" t="s">
        <v>18</v>
      </c>
      <c r="J244">
        <v>1</v>
      </c>
      <c r="K244" t="s">
        <v>16</v>
      </c>
      <c r="L244" t="s">
        <v>17</v>
      </c>
      <c r="M244">
        <v>39</v>
      </c>
      <c r="N244" t="str" cm="1">
        <f t="array" ref="N244">_xlfn.IFS(M244&gt;54,"Old",M244&gt;=31,"Middle Age",M244&lt;31,"Young")</f>
        <v>Middle Age</v>
      </c>
      <c r="O244" t="s">
        <v>15</v>
      </c>
    </row>
    <row r="245" spans="1:15" hidden="1" x14ac:dyDescent="0.35">
      <c r="A245">
        <v>22527</v>
      </c>
      <c r="B245" t="s">
        <v>33</v>
      </c>
      <c r="C245" t="s">
        <v>34</v>
      </c>
      <c r="D245" s="2">
        <v>20000</v>
      </c>
      <c r="E245" t="str" cm="1">
        <f t="array" ref="E245">_xlfn.IFS(D245&gt;=100001,"High-Income", D245&gt;=50001,"Mid-Income", TRUE,"Low-Income")</f>
        <v>Low-Income</v>
      </c>
      <c r="F245">
        <v>0</v>
      </c>
      <c r="G245" t="s">
        <v>27</v>
      </c>
      <c r="H245" t="s">
        <v>25</v>
      </c>
      <c r="I245" t="s">
        <v>18</v>
      </c>
      <c r="J245">
        <v>1</v>
      </c>
      <c r="K245" t="s">
        <v>22</v>
      </c>
      <c r="L245" t="s">
        <v>17</v>
      </c>
      <c r="M245">
        <v>29</v>
      </c>
      <c r="N245" t="str" cm="1">
        <f t="array" ref="N245">_xlfn.IFS(M245&gt;54,"Old",M245&gt;=31,"Middle Age",M245&lt;31,"Young")</f>
        <v>Young</v>
      </c>
      <c r="O245" t="s">
        <v>18</v>
      </c>
    </row>
    <row r="246" spans="1:15" hidden="1" x14ac:dyDescent="0.35">
      <c r="A246">
        <v>19057</v>
      </c>
      <c r="B246" t="s">
        <v>32</v>
      </c>
      <c r="C246" t="s">
        <v>34</v>
      </c>
      <c r="D246" s="2">
        <v>120000</v>
      </c>
      <c r="E246" t="str" cm="1">
        <f t="array" ref="E246">_xlfn.IFS(D246&gt;=100001,"High-Income", D246&gt;=50001,"Mid-Income", TRUE,"Low-Income")</f>
        <v>High-Income</v>
      </c>
      <c r="F246">
        <v>3</v>
      </c>
      <c r="G246" t="s">
        <v>13</v>
      </c>
      <c r="H246" t="s">
        <v>28</v>
      </c>
      <c r="I246" t="s">
        <v>18</v>
      </c>
      <c r="J246">
        <v>2</v>
      </c>
      <c r="K246" t="s">
        <v>39</v>
      </c>
      <c r="L246" t="s">
        <v>17</v>
      </c>
      <c r="M246">
        <v>52</v>
      </c>
      <c r="N246" t="str" cm="1">
        <f t="array" ref="N246">_xlfn.IFS(M246&gt;54,"Old",M246&gt;=31,"Middle Age",M246&lt;31,"Young")</f>
        <v>Middle Age</v>
      </c>
      <c r="O246" t="s">
        <v>15</v>
      </c>
    </row>
    <row r="247" spans="1:15" hidden="1" x14ac:dyDescent="0.35">
      <c r="A247">
        <v>18494</v>
      </c>
      <c r="B247" t="s">
        <v>32</v>
      </c>
      <c r="C247" t="s">
        <v>35</v>
      </c>
      <c r="D247" s="2">
        <v>110000</v>
      </c>
      <c r="E247" t="str" cm="1">
        <f t="array" ref="E247">_xlfn.IFS(D247&gt;=100001,"High-Income", D247&gt;=50001,"Mid-Income", TRUE,"Low-Income")</f>
        <v>High-Income</v>
      </c>
      <c r="F247">
        <v>5</v>
      </c>
      <c r="G247" t="s">
        <v>13</v>
      </c>
      <c r="H247" t="s">
        <v>28</v>
      </c>
      <c r="I247" t="s">
        <v>15</v>
      </c>
      <c r="J247">
        <v>4</v>
      </c>
      <c r="K247" t="s">
        <v>22</v>
      </c>
      <c r="L247" t="s">
        <v>24</v>
      </c>
      <c r="M247">
        <v>48</v>
      </c>
      <c r="N247" t="str" cm="1">
        <f t="array" ref="N247">_xlfn.IFS(M247&gt;54,"Old",M247&gt;=31,"Middle Age",M247&lt;31,"Young")</f>
        <v>Middle Age</v>
      </c>
      <c r="O247" t="s">
        <v>15</v>
      </c>
    </row>
    <row r="248" spans="1:15" hidden="1" x14ac:dyDescent="0.35">
      <c r="A248">
        <v>11249</v>
      </c>
      <c r="B248" t="s">
        <v>32</v>
      </c>
      <c r="C248" t="s">
        <v>34</v>
      </c>
      <c r="D248" s="2">
        <v>130000</v>
      </c>
      <c r="E248" t="str" cm="1">
        <f t="array" ref="E248">_xlfn.IFS(D248&gt;=100001,"High-Income", D248&gt;=50001,"Mid-Income", TRUE,"Low-Income")</f>
        <v>High-Income</v>
      </c>
      <c r="F248">
        <v>3</v>
      </c>
      <c r="G248" t="s">
        <v>19</v>
      </c>
      <c r="H248" t="s">
        <v>21</v>
      </c>
      <c r="I248" t="s">
        <v>15</v>
      </c>
      <c r="J248">
        <v>3</v>
      </c>
      <c r="K248" t="s">
        <v>16</v>
      </c>
      <c r="L248" t="s">
        <v>17</v>
      </c>
      <c r="M248">
        <v>51</v>
      </c>
      <c r="N248" t="str" cm="1">
        <f t="array" ref="N248">_xlfn.IFS(M248&gt;54,"Old",M248&gt;=31,"Middle Age",M248&lt;31,"Young")</f>
        <v>Middle Age</v>
      </c>
      <c r="O248" t="s">
        <v>15</v>
      </c>
    </row>
    <row r="249" spans="1:15" hidden="1" x14ac:dyDescent="0.35">
      <c r="A249">
        <v>21568</v>
      </c>
      <c r="B249" t="s">
        <v>32</v>
      </c>
      <c r="C249" t="s">
        <v>34</v>
      </c>
      <c r="D249" s="2">
        <v>100000</v>
      </c>
      <c r="E249" t="str" cm="1">
        <f t="array" ref="E249">_xlfn.IFS(D249&gt;=100001,"High-Income", D249&gt;=50001,"Mid-Income", TRUE,"Low-Income")</f>
        <v>Mid-Income</v>
      </c>
      <c r="F249">
        <v>0</v>
      </c>
      <c r="G249" t="s">
        <v>27</v>
      </c>
      <c r="H249" t="s">
        <v>28</v>
      </c>
      <c r="I249" t="s">
        <v>15</v>
      </c>
      <c r="J249">
        <v>4</v>
      </c>
      <c r="K249" t="s">
        <v>39</v>
      </c>
      <c r="L249" t="s">
        <v>24</v>
      </c>
      <c r="M249">
        <v>34</v>
      </c>
      <c r="N249" t="str" cm="1">
        <f t="array" ref="N249">_xlfn.IFS(M249&gt;54,"Old",M249&gt;=31,"Middle Age",M249&lt;31,"Young")</f>
        <v>Middle Age</v>
      </c>
      <c r="O249" t="s">
        <v>15</v>
      </c>
    </row>
    <row r="250" spans="1:15" hidden="1" x14ac:dyDescent="0.35">
      <c r="A250">
        <v>13981</v>
      </c>
      <c r="B250" t="s">
        <v>32</v>
      </c>
      <c r="C250" t="s">
        <v>34</v>
      </c>
      <c r="D250" s="2">
        <v>10000</v>
      </c>
      <c r="E250" t="str" cm="1">
        <f t="array" ref="E250">_xlfn.IFS(D250&gt;=100001,"High-Income", D250&gt;=50001,"Mid-Income", TRUE,"Low-Income")</f>
        <v>Low-Income</v>
      </c>
      <c r="F250">
        <v>5</v>
      </c>
      <c r="G250" t="s">
        <v>27</v>
      </c>
      <c r="H250" t="s">
        <v>14</v>
      </c>
      <c r="I250" t="s">
        <v>18</v>
      </c>
      <c r="J250">
        <v>3</v>
      </c>
      <c r="K250" t="s">
        <v>26</v>
      </c>
      <c r="L250" t="s">
        <v>24</v>
      </c>
      <c r="M250">
        <v>62</v>
      </c>
      <c r="N250" t="str" cm="1">
        <f t="array" ref="N250">_xlfn.IFS(M250&gt;54,"Old",M250&gt;=31,"Middle Age",M250&lt;31,"Young")</f>
        <v>Old</v>
      </c>
      <c r="O250" t="s">
        <v>18</v>
      </c>
    </row>
    <row r="251" spans="1:15" hidden="1" x14ac:dyDescent="0.35">
      <c r="A251">
        <v>23432</v>
      </c>
      <c r="B251" t="s">
        <v>33</v>
      </c>
      <c r="C251" t="s">
        <v>35</v>
      </c>
      <c r="D251" s="2">
        <v>70000</v>
      </c>
      <c r="E251" t="str" cm="1">
        <f t="array" ref="E251">_xlfn.IFS(D251&gt;=100001,"High-Income", D251&gt;=50001,"Mid-Income", TRUE,"Low-Income")</f>
        <v>Mid-Income</v>
      </c>
      <c r="F251">
        <v>0</v>
      </c>
      <c r="G251" t="s">
        <v>13</v>
      </c>
      <c r="H251" t="s">
        <v>21</v>
      </c>
      <c r="I251" t="s">
        <v>15</v>
      </c>
      <c r="J251">
        <v>1</v>
      </c>
      <c r="K251" t="s">
        <v>23</v>
      </c>
      <c r="L251" t="s">
        <v>24</v>
      </c>
      <c r="M251">
        <v>37</v>
      </c>
      <c r="N251" t="str" cm="1">
        <f t="array" ref="N251">_xlfn.IFS(M251&gt;54,"Old",M251&gt;=31,"Middle Age",M251&lt;31,"Young")</f>
        <v>Middle Age</v>
      </c>
      <c r="O251" t="s">
        <v>15</v>
      </c>
    </row>
    <row r="252" spans="1:15" hidden="1" x14ac:dyDescent="0.35">
      <c r="A252">
        <v>22931</v>
      </c>
      <c r="B252" t="s">
        <v>32</v>
      </c>
      <c r="C252" t="s">
        <v>35</v>
      </c>
      <c r="D252" s="2">
        <v>100000</v>
      </c>
      <c r="E252" t="str" cm="1">
        <f t="array" ref="E252">_xlfn.IFS(D252&gt;=100001,"High-Income", D252&gt;=50001,"Mid-Income", TRUE,"Low-Income")</f>
        <v>Mid-Income</v>
      </c>
      <c r="F252">
        <v>5</v>
      </c>
      <c r="G252" t="s">
        <v>30</v>
      </c>
      <c r="H252" t="s">
        <v>28</v>
      </c>
      <c r="I252" t="s">
        <v>18</v>
      </c>
      <c r="J252">
        <v>1</v>
      </c>
      <c r="K252" t="s">
        <v>26</v>
      </c>
      <c r="L252" t="s">
        <v>24</v>
      </c>
      <c r="M252">
        <v>78</v>
      </c>
      <c r="N252" t="str" cm="1">
        <f t="array" ref="N252">_xlfn.IFS(M252&gt;54,"Old",M252&gt;=31,"Middle Age",M252&lt;31,"Young")</f>
        <v>Old</v>
      </c>
      <c r="O252" t="s">
        <v>15</v>
      </c>
    </row>
    <row r="253" spans="1:15" hidden="1" x14ac:dyDescent="0.35">
      <c r="A253">
        <v>18172</v>
      </c>
      <c r="B253" t="s">
        <v>32</v>
      </c>
      <c r="C253" t="s">
        <v>35</v>
      </c>
      <c r="D253" s="2">
        <v>130000</v>
      </c>
      <c r="E253" t="str" cm="1">
        <f t="array" ref="E253">_xlfn.IFS(D253&gt;=100001,"High-Income", D253&gt;=50001,"Mid-Income", TRUE,"Low-Income")</f>
        <v>High-Income</v>
      </c>
      <c r="F253">
        <v>4</v>
      </c>
      <c r="G253" t="s">
        <v>27</v>
      </c>
      <c r="H253" t="s">
        <v>21</v>
      </c>
      <c r="I253" t="s">
        <v>15</v>
      </c>
      <c r="J253">
        <v>3</v>
      </c>
      <c r="K253" t="s">
        <v>16</v>
      </c>
      <c r="L253" t="s">
        <v>17</v>
      </c>
      <c r="M253">
        <v>55</v>
      </c>
      <c r="N253" t="str" cm="1">
        <f t="array" ref="N253">_xlfn.IFS(M253&gt;54,"Old",M253&gt;=31,"Middle Age",M253&lt;31,"Young")</f>
        <v>Old</v>
      </c>
      <c r="O253" t="s">
        <v>18</v>
      </c>
    </row>
    <row r="254" spans="1:15" hidden="1" x14ac:dyDescent="0.35">
      <c r="A254">
        <v>12666</v>
      </c>
      <c r="B254" t="s">
        <v>33</v>
      </c>
      <c r="C254" t="s">
        <v>35</v>
      </c>
      <c r="D254" s="2">
        <v>60000</v>
      </c>
      <c r="E254" t="str" cm="1">
        <f t="array" ref="E254">_xlfn.IFS(D254&gt;=100001,"High-Income", D254&gt;=50001,"Mid-Income", TRUE,"Low-Income")</f>
        <v>Mid-Income</v>
      </c>
      <c r="F254">
        <v>0</v>
      </c>
      <c r="G254" t="s">
        <v>13</v>
      </c>
      <c r="H254" t="s">
        <v>21</v>
      </c>
      <c r="I254" t="s">
        <v>18</v>
      </c>
      <c r="J254">
        <v>4</v>
      </c>
      <c r="K254" t="s">
        <v>22</v>
      </c>
      <c r="L254" t="s">
        <v>24</v>
      </c>
      <c r="M254">
        <v>31</v>
      </c>
      <c r="N254" t="str" cm="1">
        <f t="array" ref="N254">_xlfn.IFS(M254&gt;54,"Old",M254&gt;=31,"Middle Age",M254&lt;31,"Young")</f>
        <v>Middle Age</v>
      </c>
      <c r="O254" t="s">
        <v>18</v>
      </c>
    </row>
    <row r="255" spans="1:15" hidden="1" x14ac:dyDescent="0.35">
      <c r="A255">
        <v>20598</v>
      </c>
      <c r="B255" t="s">
        <v>32</v>
      </c>
      <c r="C255" t="s">
        <v>35</v>
      </c>
      <c r="D255" s="2">
        <v>100000</v>
      </c>
      <c r="E255" t="str" cm="1">
        <f t="array" ref="E255">_xlfn.IFS(D255&gt;=100001,"High-Income", D255&gt;=50001,"Mid-Income", TRUE,"Low-Income")</f>
        <v>Mid-Income</v>
      </c>
      <c r="F255">
        <v>3</v>
      </c>
      <c r="G255" t="s">
        <v>29</v>
      </c>
      <c r="H255" t="s">
        <v>21</v>
      </c>
      <c r="I255" t="s">
        <v>15</v>
      </c>
      <c r="J255">
        <v>0</v>
      </c>
      <c r="K255" t="s">
        <v>39</v>
      </c>
      <c r="L255" t="s">
        <v>17</v>
      </c>
      <c r="M255">
        <v>59</v>
      </c>
      <c r="N255" t="str" cm="1">
        <f t="array" ref="N255">_xlfn.IFS(M255&gt;54,"Old",M255&gt;=31,"Middle Age",M255&lt;31,"Young")</f>
        <v>Old</v>
      </c>
      <c r="O255" t="s">
        <v>15</v>
      </c>
    </row>
    <row r="256" spans="1:15" hidden="1" x14ac:dyDescent="0.35">
      <c r="A256">
        <v>21375</v>
      </c>
      <c r="B256" t="s">
        <v>33</v>
      </c>
      <c r="C256" t="s">
        <v>35</v>
      </c>
      <c r="D256" s="2">
        <v>20000</v>
      </c>
      <c r="E256" t="str" cm="1">
        <f t="array" ref="E256">_xlfn.IFS(D256&gt;=100001,"High-Income", D256&gt;=50001,"Mid-Income", TRUE,"Low-Income")</f>
        <v>Low-Income</v>
      </c>
      <c r="F256">
        <v>2</v>
      </c>
      <c r="G256" t="s">
        <v>29</v>
      </c>
      <c r="H256" t="s">
        <v>20</v>
      </c>
      <c r="I256" t="s">
        <v>15</v>
      </c>
      <c r="J256">
        <v>2</v>
      </c>
      <c r="K256" t="s">
        <v>23</v>
      </c>
      <c r="L256" t="s">
        <v>24</v>
      </c>
      <c r="M256">
        <v>57</v>
      </c>
      <c r="N256" t="str" cm="1">
        <f t="array" ref="N256">_xlfn.IFS(M256&gt;54,"Old",M256&gt;=31,"Middle Age",M256&lt;31,"Young")</f>
        <v>Old</v>
      </c>
      <c r="O256" t="s">
        <v>18</v>
      </c>
    </row>
    <row r="257" spans="1:15" hidden="1" x14ac:dyDescent="0.35">
      <c r="A257">
        <v>20839</v>
      </c>
      <c r="B257" t="s">
        <v>33</v>
      </c>
      <c r="C257" t="s">
        <v>34</v>
      </c>
      <c r="D257" s="2">
        <v>30000</v>
      </c>
      <c r="E257" t="str" cm="1">
        <f t="array" ref="E257">_xlfn.IFS(D257&gt;=100001,"High-Income", D257&gt;=50001,"Mid-Income", TRUE,"Low-Income")</f>
        <v>Low-Income</v>
      </c>
      <c r="F257">
        <v>3</v>
      </c>
      <c r="G257" t="s">
        <v>30</v>
      </c>
      <c r="H257" t="s">
        <v>20</v>
      </c>
      <c r="I257" t="s">
        <v>15</v>
      </c>
      <c r="J257">
        <v>0</v>
      </c>
      <c r="K257" t="s">
        <v>16</v>
      </c>
      <c r="L257" t="s">
        <v>17</v>
      </c>
      <c r="M257">
        <v>47</v>
      </c>
      <c r="N257" t="str" cm="1">
        <f t="array" ref="N257">_xlfn.IFS(M257&gt;54,"Old",M257&gt;=31,"Middle Age",M257&lt;31,"Young")</f>
        <v>Middle Age</v>
      </c>
      <c r="O257" t="s">
        <v>15</v>
      </c>
    </row>
    <row r="258" spans="1:15" hidden="1" x14ac:dyDescent="0.35">
      <c r="A258">
        <v>21738</v>
      </c>
      <c r="B258" t="s">
        <v>32</v>
      </c>
      <c r="C258" t="s">
        <v>35</v>
      </c>
      <c r="D258" s="2">
        <v>20000</v>
      </c>
      <c r="E258" t="str" cm="1">
        <f t="array" ref="E258">_xlfn.IFS(D258&gt;=100001,"High-Income", D258&gt;=50001,"Mid-Income", TRUE,"Low-Income")</f>
        <v>Low-Income</v>
      </c>
      <c r="F258">
        <v>1</v>
      </c>
      <c r="G258" t="s">
        <v>30</v>
      </c>
      <c r="H258" t="s">
        <v>20</v>
      </c>
      <c r="I258" t="s">
        <v>15</v>
      </c>
      <c r="J258">
        <v>0</v>
      </c>
      <c r="K258" t="s">
        <v>16</v>
      </c>
      <c r="L258" t="s">
        <v>17</v>
      </c>
      <c r="M258">
        <v>43</v>
      </c>
      <c r="N258" t="str" cm="1">
        <f t="array" ref="N258">_xlfn.IFS(M258&gt;54,"Old",M258&gt;=31,"Middle Age",M258&lt;31,"Young")</f>
        <v>Middle Age</v>
      </c>
      <c r="O258" t="s">
        <v>18</v>
      </c>
    </row>
    <row r="259" spans="1:15" hidden="1" x14ac:dyDescent="0.35">
      <c r="A259">
        <v>14164</v>
      </c>
      <c r="B259" t="s">
        <v>33</v>
      </c>
      <c r="C259" t="s">
        <v>34</v>
      </c>
      <c r="D259" s="2">
        <v>50000</v>
      </c>
      <c r="E259" t="str" cm="1">
        <f t="array" ref="E259">_xlfn.IFS(D259&gt;=100001,"High-Income", D259&gt;=50001,"Mid-Income", TRUE,"Low-Income")</f>
        <v>Low-Income</v>
      </c>
      <c r="F259">
        <v>0</v>
      </c>
      <c r="G259" t="s">
        <v>30</v>
      </c>
      <c r="H259" t="s">
        <v>14</v>
      </c>
      <c r="I259" t="s">
        <v>15</v>
      </c>
      <c r="J259">
        <v>0</v>
      </c>
      <c r="K259" t="s">
        <v>16</v>
      </c>
      <c r="L259" t="s">
        <v>17</v>
      </c>
      <c r="M259">
        <v>36</v>
      </c>
      <c r="N259" t="str" cm="1">
        <f t="array" ref="N259">_xlfn.IFS(M259&gt;54,"Old",M259&gt;=31,"Middle Age",M259&lt;31,"Young")</f>
        <v>Middle Age</v>
      </c>
      <c r="O259" t="s">
        <v>15</v>
      </c>
    </row>
    <row r="260" spans="1:15" hidden="1" x14ac:dyDescent="0.35">
      <c r="A260">
        <v>14193</v>
      </c>
      <c r="B260" t="s">
        <v>33</v>
      </c>
      <c r="C260" t="s">
        <v>34</v>
      </c>
      <c r="D260" s="2">
        <v>100000</v>
      </c>
      <c r="E260" t="str" cm="1">
        <f t="array" ref="E260">_xlfn.IFS(D260&gt;=100001,"High-Income", D260&gt;=50001,"Mid-Income", TRUE,"Low-Income")</f>
        <v>Mid-Income</v>
      </c>
      <c r="F260">
        <v>3</v>
      </c>
      <c r="G260" t="s">
        <v>19</v>
      </c>
      <c r="H260" t="s">
        <v>28</v>
      </c>
      <c r="I260" t="s">
        <v>15</v>
      </c>
      <c r="J260">
        <v>4</v>
      </c>
      <c r="K260" t="s">
        <v>39</v>
      </c>
      <c r="L260" t="s">
        <v>17</v>
      </c>
      <c r="M260">
        <v>56</v>
      </c>
      <c r="N260" t="str" cm="1">
        <f t="array" ref="N260">_xlfn.IFS(M260&gt;54,"Old",M260&gt;=31,"Middle Age",M260&lt;31,"Young")</f>
        <v>Old</v>
      </c>
      <c r="O260" t="s">
        <v>18</v>
      </c>
    </row>
    <row r="261" spans="1:15" hidden="1" x14ac:dyDescent="0.35">
      <c r="A261">
        <v>12705</v>
      </c>
      <c r="B261" t="s">
        <v>32</v>
      </c>
      <c r="C261" t="s">
        <v>35</v>
      </c>
      <c r="D261" s="2">
        <v>150000</v>
      </c>
      <c r="E261" t="str" cm="1">
        <f t="array" ref="E261">_xlfn.IFS(D261&gt;=100001,"High-Income", D261&gt;=50001,"Mid-Income", TRUE,"Low-Income")</f>
        <v>High-Income</v>
      </c>
      <c r="F261">
        <v>0</v>
      </c>
      <c r="G261" t="s">
        <v>13</v>
      </c>
      <c r="H261" t="s">
        <v>28</v>
      </c>
      <c r="I261" t="s">
        <v>15</v>
      </c>
      <c r="J261">
        <v>4</v>
      </c>
      <c r="K261" t="s">
        <v>16</v>
      </c>
      <c r="L261" t="s">
        <v>24</v>
      </c>
      <c r="M261">
        <v>37</v>
      </c>
      <c r="N261" t="str" cm="1">
        <f t="array" ref="N261">_xlfn.IFS(M261&gt;54,"Old",M261&gt;=31,"Middle Age",M261&lt;31,"Young")</f>
        <v>Middle Age</v>
      </c>
      <c r="O261" t="s">
        <v>15</v>
      </c>
    </row>
    <row r="262" spans="1:15" hidden="1" x14ac:dyDescent="0.35">
      <c r="A262">
        <v>22672</v>
      </c>
      <c r="B262" t="s">
        <v>33</v>
      </c>
      <c r="C262" t="s">
        <v>34</v>
      </c>
      <c r="D262" s="2">
        <v>30000</v>
      </c>
      <c r="E262" t="str" cm="1">
        <f t="array" ref="E262">_xlfn.IFS(D262&gt;=100001,"High-Income", D262&gt;=50001,"Mid-Income", TRUE,"Low-Income")</f>
        <v>Low-Income</v>
      </c>
      <c r="F262">
        <v>2</v>
      </c>
      <c r="G262" t="s">
        <v>19</v>
      </c>
      <c r="H262" t="s">
        <v>20</v>
      </c>
      <c r="I262" t="s">
        <v>15</v>
      </c>
      <c r="J262">
        <v>0</v>
      </c>
      <c r="K262" t="s">
        <v>16</v>
      </c>
      <c r="L262" t="s">
        <v>17</v>
      </c>
      <c r="M262">
        <v>43</v>
      </c>
      <c r="N262" t="str" cm="1">
        <f t="array" ref="N262">_xlfn.IFS(M262&gt;54,"Old",M262&gt;=31,"Middle Age",M262&lt;31,"Young")</f>
        <v>Middle Age</v>
      </c>
      <c r="O262" t="s">
        <v>18</v>
      </c>
    </row>
    <row r="263" spans="1:15" hidden="1" x14ac:dyDescent="0.35">
      <c r="A263">
        <v>26219</v>
      </c>
      <c r="B263" t="s">
        <v>32</v>
      </c>
      <c r="C263" t="s">
        <v>34</v>
      </c>
      <c r="D263" s="2">
        <v>40000</v>
      </c>
      <c r="E263" t="str" cm="1">
        <f t="array" ref="E263">_xlfn.IFS(D263&gt;=100001,"High-Income", D263&gt;=50001,"Mid-Income", TRUE,"Low-Income")</f>
        <v>Low-Income</v>
      </c>
      <c r="F263">
        <v>1</v>
      </c>
      <c r="G263" t="s">
        <v>13</v>
      </c>
      <c r="H263" t="s">
        <v>14</v>
      </c>
      <c r="I263" t="s">
        <v>15</v>
      </c>
      <c r="J263">
        <v>1</v>
      </c>
      <c r="K263" t="s">
        <v>26</v>
      </c>
      <c r="L263" t="s">
        <v>17</v>
      </c>
      <c r="M263">
        <v>33</v>
      </c>
      <c r="N263" t="str" cm="1">
        <f t="array" ref="N263">_xlfn.IFS(M263&gt;54,"Old",M263&gt;=31,"Middle Age",M263&lt;31,"Young")</f>
        <v>Middle Age</v>
      </c>
      <c r="O263" t="s">
        <v>15</v>
      </c>
    </row>
    <row r="264" spans="1:15" hidden="1" x14ac:dyDescent="0.35">
      <c r="A264">
        <v>28468</v>
      </c>
      <c r="B264" t="s">
        <v>32</v>
      </c>
      <c r="C264" t="s">
        <v>34</v>
      </c>
      <c r="D264" s="2">
        <v>10000</v>
      </c>
      <c r="E264" t="str" cm="1">
        <f t="array" ref="E264">_xlfn.IFS(D264&gt;=100001,"High-Income", D264&gt;=50001,"Mid-Income", TRUE,"Low-Income")</f>
        <v>Low-Income</v>
      </c>
      <c r="F264">
        <v>2</v>
      </c>
      <c r="G264" t="s">
        <v>19</v>
      </c>
      <c r="H264" t="s">
        <v>25</v>
      </c>
      <c r="I264" t="s">
        <v>15</v>
      </c>
      <c r="J264">
        <v>0</v>
      </c>
      <c r="K264" t="s">
        <v>26</v>
      </c>
      <c r="L264" t="s">
        <v>17</v>
      </c>
      <c r="M264">
        <v>51</v>
      </c>
      <c r="N264" t="str" cm="1">
        <f t="array" ref="N264">_xlfn.IFS(M264&gt;54,"Old",M264&gt;=31,"Middle Age",M264&lt;31,"Young")</f>
        <v>Middle Age</v>
      </c>
      <c r="O264" t="s">
        <v>18</v>
      </c>
    </row>
    <row r="265" spans="1:15" hidden="1" x14ac:dyDescent="0.35">
      <c r="A265">
        <v>23419</v>
      </c>
      <c r="B265" t="s">
        <v>33</v>
      </c>
      <c r="C265" t="s">
        <v>34</v>
      </c>
      <c r="D265" s="2">
        <v>70000</v>
      </c>
      <c r="E265" t="str" cm="1">
        <f t="array" ref="E265">_xlfn.IFS(D265&gt;=100001,"High-Income", D265&gt;=50001,"Mid-Income", TRUE,"Low-Income")</f>
        <v>Mid-Income</v>
      </c>
      <c r="F265">
        <v>5</v>
      </c>
      <c r="G265" t="s">
        <v>13</v>
      </c>
      <c r="H265" t="s">
        <v>21</v>
      </c>
      <c r="I265" t="s">
        <v>15</v>
      </c>
      <c r="J265">
        <v>3</v>
      </c>
      <c r="K265" t="s">
        <v>39</v>
      </c>
      <c r="L265" t="s">
        <v>24</v>
      </c>
      <c r="M265">
        <v>39</v>
      </c>
      <c r="N265" t="str" cm="1">
        <f t="array" ref="N265">_xlfn.IFS(M265&gt;54,"Old",M265&gt;=31,"Middle Age",M265&lt;31,"Young")</f>
        <v>Middle Age</v>
      </c>
      <c r="O265" t="s">
        <v>18</v>
      </c>
    </row>
    <row r="266" spans="1:15" hidden="1" x14ac:dyDescent="0.35">
      <c r="A266">
        <v>17964</v>
      </c>
      <c r="B266" t="s">
        <v>32</v>
      </c>
      <c r="C266" t="s">
        <v>35</v>
      </c>
      <c r="D266" s="2">
        <v>40000</v>
      </c>
      <c r="E266" t="str" cm="1">
        <f t="array" ref="E266">_xlfn.IFS(D266&gt;=100001,"High-Income", D266&gt;=50001,"Mid-Income", TRUE,"Low-Income")</f>
        <v>Low-Income</v>
      </c>
      <c r="F266">
        <v>0</v>
      </c>
      <c r="G266" t="s">
        <v>30</v>
      </c>
      <c r="H266" t="s">
        <v>20</v>
      </c>
      <c r="I266" t="s">
        <v>15</v>
      </c>
      <c r="J266">
        <v>0</v>
      </c>
      <c r="K266" t="s">
        <v>16</v>
      </c>
      <c r="L266" t="s">
        <v>17</v>
      </c>
      <c r="M266">
        <v>37</v>
      </c>
      <c r="N266" t="str" cm="1">
        <f t="array" ref="N266">_xlfn.IFS(M266&gt;54,"Old",M266&gt;=31,"Middle Age",M266&lt;31,"Young")</f>
        <v>Middle Age</v>
      </c>
      <c r="O266" t="s">
        <v>15</v>
      </c>
    </row>
    <row r="267" spans="1:15" hidden="1" x14ac:dyDescent="0.35">
      <c r="A267">
        <v>20919</v>
      </c>
      <c r="B267" t="s">
        <v>33</v>
      </c>
      <c r="C267" t="s">
        <v>34</v>
      </c>
      <c r="D267" s="2">
        <v>30000</v>
      </c>
      <c r="E267" t="str" cm="1">
        <f t="array" ref="E267">_xlfn.IFS(D267&gt;=100001,"High-Income", D267&gt;=50001,"Mid-Income", TRUE,"Low-Income")</f>
        <v>Low-Income</v>
      </c>
      <c r="F267">
        <v>2</v>
      </c>
      <c r="G267" t="s">
        <v>19</v>
      </c>
      <c r="H267" t="s">
        <v>20</v>
      </c>
      <c r="I267" t="s">
        <v>15</v>
      </c>
      <c r="J267">
        <v>2</v>
      </c>
      <c r="K267" t="s">
        <v>16</v>
      </c>
      <c r="L267" t="s">
        <v>17</v>
      </c>
      <c r="M267">
        <v>42</v>
      </c>
      <c r="N267" t="str" cm="1">
        <f t="array" ref="N267">_xlfn.IFS(M267&gt;54,"Old",M267&gt;=31,"Middle Age",M267&lt;31,"Young")</f>
        <v>Middle Age</v>
      </c>
      <c r="O267" t="s">
        <v>18</v>
      </c>
    </row>
    <row r="268" spans="1:15" hidden="1" x14ac:dyDescent="0.35">
      <c r="A268">
        <v>20927</v>
      </c>
      <c r="B268" t="s">
        <v>33</v>
      </c>
      <c r="C268" t="s">
        <v>34</v>
      </c>
      <c r="D268" s="2">
        <v>20000</v>
      </c>
      <c r="E268" t="str" cm="1">
        <f t="array" ref="E268">_xlfn.IFS(D268&gt;=100001,"High-Income", D268&gt;=50001,"Mid-Income", TRUE,"Low-Income")</f>
        <v>Low-Income</v>
      </c>
      <c r="F268">
        <v>5</v>
      </c>
      <c r="G268" t="s">
        <v>27</v>
      </c>
      <c r="H268" t="s">
        <v>25</v>
      </c>
      <c r="I268" t="s">
        <v>15</v>
      </c>
      <c r="J268">
        <v>2</v>
      </c>
      <c r="K268" t="s">
        <v>16</v>
      </c>
      <c r="L268" t="s">
        <v>17</v>
      </c>
      <c r="M268">
        <v>27</v>
      </c>
      <c r="N268" t="str" cm="1">
        <f t="array" ref="N268">_xlfn.IFS(M268&gt;54,"Old",M268&gt;=31,"Middle Age",M268&lt;31,"Young")</f>
        <v>Young</v>
      </c>
      <c r="O268" t="s">
        <v>18</v>
      </c>
    </row>
    <row r="269" spans="1:15" hidden="1" x14ac:dyDescent="0.35">
      <c r="A269">
        <v>13133</v>
      </c>
      <c r="B269" t="s">
        <v>33</v>
      </c>
      <c r="C269" t="s">
        <v>35</v>
      </c>
      <c r="D269" s="2">
        <v>100000</v>
      </c>
      <c r="E269" t="str" cm="1">
        <f t="array" ref="E269">_xlfn.IFS(D269&gt;=100001,"High-Income", D269&gt;=50001,"Mid-Income", TRUE,"Low-Income")</f>
        <v>Mid-Income</v>
      </c>
      <c r="F269">
        <v>5</v>
      </c>
      <c r="G269" t="s">
        <v>13</v>
      </c>
      <c r="H269" t="s">
        <v>21</v>
      </c>
      <c r="I269" t="s">
        <v>15</v>
      </c>
      <c r="J269">
        <v>1</v>
      </c>
      <c r="K269" t="s">
        <v>23</v>
      </c>
      <c r="L269" t="s">
        <v>24</v>
      </c>
      <c r="M269">
        <v>47</v>
      </c>
      <c r="N269" t="str" cm="1">
        <f t="array" ref="N269">_xlfn.IFS(M269&gt;54,"Old",M269&gt;=31,"Middle Age",M269&lt;31,"Young")</f>
        <v>Middle Age</v>
      </c>
      <c r="O269" t="s">
        <v>15</v>
      </c>
    </row>
    <row r="270" spans="1:15" hidden="1" x14ac:dyDescent="0.35">
      <c r="A270">
        <v>19626</v>
      </c>
      <c r="B270" t="s">
        <v>32</v>
      </c>
      <c r="C270" t="s">
        <v>35</v>
      </c>
      <c r="D270" s="2">
        <v>70000</v>
      </c>
      <c r="E270" t="str" cm="1">
        <f t="array" ref="E270">_xlfn.IFS(D270&gt;=100001,"High-Income", D270&gt;=50001,"Mid-Income", TRUE,"Low-Income")</f>
        <v>Mid-Income</v>
      </c>
      <c r="F270">
        <v>5</v>
      </c>
      <c r="G270" t="s">
        <v>19</v>
      </c>
      <c r="H270" t="s">
        <v>14</v>
      </c>
      <c r="I270" t="s">
        <v>15</v>
      </c>
      <c r="J270">
        <v>3</v>
      </c>
      <c r="K270" t="s">
        <v>23</v>
      </c>
      <c r="L270" t="s">
        <v>24</v>
      </c>
      <c r="M270">
        <v>45</v>
      </c>
      <c r="N270" t="str" cm="1">
        <f t="array" ref="N270">_xlfn.IFS(M270&gt;54,"Old",M270&gt;=31,"Middle Age",M270&lt;31,"Young")</f>
        <v>Middle Age</v>
      </c>
      <c r="O270" t="s">
        <v>18</v>
      </c>
    </row>
    <row r="271" spans="1:15" hidden="1" x14ac:dyDescent="0.35">
      <c r="A271">
        <v>21039</v>
      </c>
      <c r="B271" t="s">
        <v>33</v>
      </c>
      <c r="C271" t="s">
        <v>34</v>
      </c>
      <c r="D271" s="2">
        <v>50000</v>
      </c>
      <c r="E271" t="str" cm="1">
        <f t="array" ref="E271">_xlfn.IFS(D271&gt;=100001,"High-Income", D271&gt;=50001,"Mid-Income", TRUE,"Low-Income")</f>
        <v>Low-Income</v>
      </c>
      <c r="F271">
        <v>0</v>
      </c>
      <c r="G271" t="s">
        <v>30</v>
      </c>
      <c r="H271" t="s">
        <v>14</v>
      </c>
      <c r="I271" t="s">
        <v>18</v>
      </c>
      <c r="J271">
        <v>0</v>
      </c>
      <c r="K271" t="s">
        <v>16</v>
      </c>
      <c r="L271" t="s">
        <v>17</v>
      </c>
      <c r="M271">
        <v>37</v>
      </c>
      <c r="N271" t="str" cm="1">
        <f t="array" ref="N271">_xlfn.IFS(M271&gt;54,"Old",M271&gt;=31,"Middle Age",M271&lt;31,"Young")</f>
        <v>Middle Age</v>
      </c>
      <c r="O271" t="s">
        <v>15</v>
      </c>
    </row>
    <row r="272" spans="1:15" hidden="1" x14ac:dyDescent="0.35">
      <c r="A272">
        <v>12231</v>
      </c>
      <c r="B272" t="s">
        <v>33</v>
      </c>
      <c r="C272" t="s">
        <v>34</v>
      </c>
      <c r="D272" s="2">
        <v>10000</v>
      </c>
      <c r="E272" t="str" cm="1">
        <f t="array" ref="E272">_xlfn.IFS(D272&gt;=100001,"High-Income", D272&gt;=50001,"Mid-Income", TRUE,"Low-Income")</f>
        <v>Low-Income</v>
      </c>
      <c r="F272">
        <v>2</v>
      </c>
      <c r="G272" t="s">
        <v>19</v>
      </c>
      <c r="H272" t="s">
        <v>25</v>
      </c>
      <c r="I272" t="s">
        <v>15</v>
      </c>
      <c r="J272">
        <v>0</v>
      </c>
      <c r="K272" t="s">
        <v>16</v>
      </c>
      <c r="L272" t="s">
        <v>17</v>
      </c>
      <c r="M272">
        <v>51</v>
      </c>
      <c r="N272" t="str" cm="1">
        <f t="array" ref="N272">_xlfn.IFS(M272&gt;54,"Old",M272&gt;=31,"Middle Age",M272&lt;31,"Young")</f>
        <v>Middle Age</v>
      </c>
      <c r="O272" t="s">
        <v>15</v>
      </c>
    </row>
    <row r="273" spans="1:15" hidden="1" x14ac:dyDescent="0.35">
      <c r="A273">
        <v>25665</v>
      </c>
      <c r="B273" t="s">
        <v>33</v>
      </c>
      <c r="C273" t="s">
        <v>34</v>
      </c>
      <c r="D273" s="2">
        <v>20000</v>
      </c>
      <c r="E273" t="str" cm="1">
        <f t="array" ref="E273">_xlfn.IFS(D273&gt;=100001,"High-Income", D273&gt;=50001,"Mid-Income", TRUE,"Low-Income")</f>
        <v>Low-Income</v>
      </c>
      <c r="F273">
        <v>0</v>
      </c>
      <c r="G273" t="s">
        <v>27</v>
      </c>
      <c r="H273" t="s">
        <v>25</v>
      </c>
      <c r="I273" t="s">
        <v>18</v>
      </c>
      <c r="J273">
        <v>1</v>
      </c>
      <c r="K273" t="s">
        <v>26</v>
      </c>
      <c r="L273" t="s">
        <v>17</v>
      </c>
      <c r="M273">
        <v>28</v>
      </c>
      <c r="N273" t="str" cm="1">
        <f t="array" ref="N273">_xlfn.IFS(M273&gt;54,"Old",M273&gt;=31,"Middle Age",M273&lt;31,"Young")</f>
        <v>Young</v>
      </c>
      <c r="O273" t="s">
        <v>18</v>
      </c>
    </row>
    <row r="274" spans="1:15" hidden="1" x14ac:dyDescent="0.35">
      <c r="A274">
        <v>24061</v>
      </c>
      <c r="B274" t="s">
        <v>32</v>
      </c>
      <c r="C274" t="s">
        <v>35</v>
      </c>
      <c r="D274" s="2">
        <v>10000</v>
      </c>
      <c r="E274" t="str" cm="1">
        <f t="array" ref="E274">_xlfn.IFS(D274&gt;=100001,"High-Income", D274&gt;=50001,"Mid-Income", TRUE,"Low-Income")</f>
        <v>Low-Income</v>
      </c>
      <c r="F274">
        <v>4</v>
      </c>
      <c r="G274" t="s">
        <v>29</v>
      </c>
      <c r="H274" t="s">
        <v>25</v>
      </c>
      <c r="I274" t="s">
        <v>15</v>
      </c>
      <c r="J274">
        <v>1</v>
      </c>
      <c r="K274" t="s">
        <v>16</v>
      </c>
      <c r="L274" t="s">
        <v>17</v>
      </c>
      <c r="M274">
        <v>40</v>
      </c>
      <c r="N274" t="str" cm="1">
        <f t="array" ref="N274">_xlfn.IFS(M274&gt;54,"Old",M274&gt;=31,"Middle Age",M274&lt;31,"Young")</f>
        <v>Middle Age</v>
      </c>
      <c r="O274" t="s">
        <v>15</v>
      </c>
    </row>
    <row r="275" spans="1:15" hidden="1" x14ac:dyDescent="0.35">
      <c r="A275">
        <v>26879</v>
      </c>
      <c r="B275" t="s">
        <v>33</v>
      </c>
      <c r="C275" t="s">
        <v>34</v>
      </c>
      <c r="D275" s="2">
        <v>20000</v>
      </c>
      <c r="E275" t="str" cm="1">
        <f t="array" ref="E275">_xlfn.IFS(D275&gt;=100001,"High-Income", D275&gt;=50001,"Mid-Income", TRUE,"Low-Income")</f>
        <v>Low-Income</v>
      </c>
      <c r="F275">
        <v>0</v>
      </c>
      <c r="G275" t="s">
        <v>27</v>
      </c>
      <c r="H275" t="s">
        <v>25</v>
      </c>
      <c r="I275" t="s">
        <v>18</v>
      </c>
      <c r="J275">
        <v>1</v>
      </c>
      <c r="K275" t="s">
        <v>22</v>
      </c>
      <c r="L275" t="s">
        <v>17</v>
      </c>
      <c r="M275">
        <v>30</v>
      </c>
      <c r="N275" t="str" cm="1">
        <f t="array" ref="N275">_xlfn.IFS(M275&gt;54,"Old",M275&gt;=31,"Middle Age",M275&lt;31,"Young")</f>
        <v>Young</v>
      </c>
      <c r="O275" t="s">
        <v>18</v>
      </c>
    </row>
    <row r="276" spans="1:15" hidden="1" x14ac:dyDescent="0.35">
      <c r="A276">
        <v>12284</v>
      </c>
      <c r="B276" t="s">
        <v>32</v>
      </c>
      <c r="C276" t="s">
        <v>34</v>
      </c>
      <c r="D276" s="2">
        <v>30000</v>
      </c>
      <c r="E276" t="str" cm="1">
        <f t="array" ref="E276">_xlfn.IFS(D276&gt;=100001,"High-Income", D276&gt;=50001,"Mid-Income", TRUE,"Low-Income")</f>
        <v>Low-Income</v>
      </c>
      <c r="F276">
        <v>0</v>
      </c>
      <c r="G276" t="s">
        <v>13</v>
      </c>
      <c r="H276" t="s">
        <v>20</v>
      </c>
      <c r="I276" t="s">
        <v>18</v>
      </c>
      <c r="J276">
        <v>0</v>
      </c>
      <c r="K276" t="s">
        <v>16</v>
      </c>
      <c r="L276" t="s">
        <v>17</v>
      </c>
      <c r="M276">
        <v>36</v>
      </c>
      <c r="N276" t="str" cm="1">
        <f t="array" ref="N276">_xlfn.IFS(M276&gt;54,"Old",M276&gt;=31,"Middle Age",M276&lt;31,"Young")</f>
        <v>Middle Age</v>
      </c>
      <c r="O276" t="s">
        <v>15</v>
      </c>
    </row>
    <row r="277" spans="1:15" hidden="1" x14ac:dyDescent="0.35">
      <c r="A277">
        <v>26654</v>
      </c>
      <c r="B277" t="s">
        <v>32</v>
      </c>
      <c r="C277" t="s">
        <v>34</v>
      </c>
      <c r="D277" s="2">
        <v>90000</v>
      </c>
      <c r="E277" t="str" cm="1">
        <f t="array" ref="E277">_xlfn.IFS(D277&gt;=100001,"High-Income", D277&gt;=50001,"Mid-Income", TRUE,"Low-Income")</f>
        <v>Mid-Income</v>
      </c>
      <c r="F277">
        <v>1</v>
      </c>
      <c r="G277" t="s">
        <v>30</v>
      </c>
      <c r="H277" t="s">
        <v>28</v>
      </c>
      <c r="I277" t="s">
        <v>15</v>
      </c>
      <c r="J277">
        <v>0</v>
      </c>
      <c r="K277" t="s">
        <v>16</v>
      </c>
      <c r="L277" t="s">
        <v>24</v>
      </c>
      <c r="M277">
        <v>37</v>
      </c>
      <c r="N277" t="str" cm="1">
        <f t="array" ref="N277">_xlfn.IFS(M277&gt;54,"Old",M277&gt;=31,"Middle Age",M277&lt;31,"Young")</f>
        <v>Middle Age</v>
      </c>
      <c r="O277" t="s">
        <v>15</v>
      </c>
    </row>
    <row r="278" spans="1:15" hidden="1" x14ac:dyDescent="0.35">
      <c r="A278">
        <v>14545</v>
      </c>
      <c r="B278" t="s">
        <v>32</v>
      </c>
      <c r="C278" t="s">
        <v>34</v>
      </c>
      <c r="D278" s="2">
        <v>10000</v>
      </c>
      <c r="E278" t="str" cm="1">
        <f t="array" ref="E278">_xlfn.IFS(D278&gt;=100001,"High-Income", D278&gt;=50001,"Mid-Income", TRUE,"Low-Income")</f>
        <v>Low-Income</v>
      </c>
      <c r="F278">
        <v>2</v>
      </c>
      <c r="G278" t="s">
        <v>19</v>
      </c>
      <c r="H278" t="s">
        <v>25</v>
      </c>
      <c r="I278" t="s">
        <v>15</v>
      </c>
      <c r="J278">
        <v>0</v>
      </c>
      <c r="K278" t="s">
        <v>26</v>
      </c>
      <c r="L278" t="s">
        <v>17</v>
      </c>
      <c r="M278">
        <v>49</v>
      </c>
      <c r="N278" t="str" cm="1">
        <f t="array" ref="N278">_xlfn.IFS(M278&gt;54,"Old",M278&gt;=31,"Middle Age",M278&lt;31,"Young")</f>
        <v>Middle Age</v>
      </c>
      <c r="O278" t="s">
        <v>18</v>
      </c>
    </row>
    <row r="279" spans="1:15" hidden="1" x14ac:dyDescent="0.35">
      <c r="A279">
        <v>24201</v>
      </c>
      <c r="B279" t="s">
        <v>32</v>
      </c>
      <c r="C279" t="s">
        <v>34</v>
      </c>
      <c r="D279" s="2">
        <v>10000</v>
      </c>
      <c r="E279" t="str" cm="1">
        <f t="array" ref="E279">_xlfn.IFS(D279&gt;=100001,"High-Income", D279&gt;=50001,"Mid-Income", TRUE,"Low-Income")</f>
        <v>Low-Income</v>
      </c>
      <c r="F279">
        <v>2</v>
      </c>
      <c r="G279" t="s">
        <v>27</v>
      </c>
      <c r="H279" t="s">
        <v>25</v>
      </c>
      <c r="I279" t="s">
        <v>15</v>
      </c>
      <c r="J279">
        <v>0</v>
      </c>
      <c r="K279" t="s">
        <v>16</v>
      </c>
      <c r="L279" t="s">
        <v>17</v>
      </c>
      <c r="M279">
        <v>37</v>
      </c>
      <c r="N279" t="str" cm="1">
        <f t="array" ref="N279">_xlfn.IFS(M279&gt;54,"Old",M279&gt;=31,"Middle Age",M279&lt;31,"Young")</f>
        <v>Middle Age</v>
      </c>
      <c r="O279" t="s">
        <v>15</v>
      </c>
    </row>
    <row r="280" spans="1:15" hidden="1" x14ac:dyDescent="0.35">
      <c r="A280">
        <v>20625</v>
      </c>
      <c r="B280" t="s">
        <v>32</v>
      </c>
      <c r="C280" t="s">
        <v>35</v>
      </c>
      <c r="D280" s="2">
        <v>100000</v>
      </c>
      <c r="E280" t="str" cm="1">
        <f t="array" ref="E280">_xlfn.IFS(D280&gt;=100001,"High-Income", D280&gt;=50001,"Mid-Income", TRUE,"Low-Income")</f>
        <v>Mid-Income</v>
      </c>
      <c r="F280">
        <v>0</v>
      </c>
      <c r="G280" t="s">
        <v>27</v>
      </c>
      <c r="H280" t="s">
        <v>28</v>
      </c>
      <c r="I280" t="s">
        <v>15</v>
      </c>
      <c r="J280">
        <v>3</v>
      </c>
      <c r="K280" t="s">
        <v>39</v>
      </c>
      <c r="L280" t="s">
        <v>24</v>
      </c>
      <c r="M280">
        <v>35</v>
      </c>
      <c r="N280" t="str" cm="1">
        <f t="array" ref="N280">_xlfn.IFS(M280&gt;54,"Old",M280&gt;=31,"Middle Age",M280&lt;31,"Young")</f>
        <v>Middle Age</v>
      </c>
      <c r="O280" t="s">
        <v>15</v>
      </c>
    </row>
    <row r="281" spans="1:15" hidden="1" x14ac:dyDescent="0.35">
      <c r="A281">
        <v>16390</v>
      </c>
      <c r="B281" t="s">
        <v>33</v>
      </c>
      <c r="C281" t="s">
        <v>35</v>
      </c>
      <c r="D281" s="2">
        <v>30000</v>
      </c>
      <c r="E281" t="str" cm="1">
        <f t="array" ref="E281">_xlfn.IFS(D281&gt;=100001,"High-Income", D281&gt;=50001,"Mid-Income", TRUE,"Low-Income")</f>
        <v>Low-Income</v>
      </c>
      <c r="F281">
        <v>1</v>
      </c>
      <c r="G281" t="s">
        <v>13</v>
      </c>
      <c r="H281" t="s">
        <v>20</v>
      </c>
      <c r="I281" t="s">
        <v>18</v>
      </c>
      <c r="J281">
        <v>0</v>
      </c>
      <c r="K281" t="s">
        <v>16</v>
      </c>
      <c r="L281" t="s">
        <v>17</v>
      </c>
      <c r="M281">
        <v>38</v>
      </c>
      <c r="N281" t="str" cm="1">
        <f t="array" ref="N281">_xlfn.IFS(M281&gt;54,"Old",M281&gt;=31,"Middle Age",M281&lt;31,"Young")</f>
        <v>Middle Age</v>
      </c>
      <c r="O281" t="s">
        <v>15</v>
      </c>
    </row>
    <row r="282" spans="1:15" hidden="1" x14ac:dyDescent="0.35">
      <c r="A282">
        <v>14804</v>
      </c>
      <c r="B282" t="s">
        <v>33</v>
      </c>
      <c r="C282" t="s">
        <v>34</v>
      </c>
      <c r="D282" s="2">
        <v>10000</v>
      </c>
      <c r="E282" t="str" cm="1">
        <f t="array" ref="E282">_xlfn.IFS(D282&gt;=100001,"High-Income", D282&gt;=50001,"Mid-Income", TRUE,"Low-Income")</f>
        <v>Low-Income</v>
      </c>
      <c r="F282">
        <v>3</v>
      </c>
      <c r="G282" t="s">
        <v>29</v>
      </c>
      <c r="H282" t="s">
        <v>25</v>
      </c>
      <c r="I282" t="s">
        <v>15</v>
      </c>
      <c r="J282">
        <v>2</v>
      </c>
      <c r="K282" t="s">
        <v>16</v>
      </c>
      <c r="L282" t="s">
        <v>17</v>
      </c>
      <c r="M282">
        <v>43</v>
      </c>
      <c r="N282" t="str" cm="1">
        <f t="array" ref="N282">_xlfn.IFS(M282&gt;54,"Old",M282&gt;=31,"Middle Age",M282&lt;31,"Young")</f>
        <v>Middle Age</v>
      </c>
      <c r="O282" t="s">
        <v>18</v>
      </c>
    </row>
    <row r="283" spans="1:15" hidden="1" x14ac:dyDescent="0.35">
      <c r="A283">
        <v>12629</v>
      </c>
      <c r="B283" t="s">
        <v>33</v>
      </c>
      <c r="C283" t="s">
        <v>35</v>
      </c>
      <c r="D283" s="2">
        <v>20000</v>
      </c>
      <c r="E283" t="str" cm="1">
        <f t="array" ref="E283">_xlfn.IFS(D283&gt;=100001,"High-Income", D283&gt;=50001,"Mid-Income", TRUE,"Low-Income")</f>
        <v>Low-Income</v>
      </c>
      <c r="F283">
        <v>1</v>
      </c>
      <c r="G283" t="s">
        <v>19</v>
      </c>
      <c r="H283" t="s">
        <v>25</v>
      </c>
      <c r="I283" t="s">
        <v>18</v>
      </c>
      <c r="J283">
        <v>0</v>
      </c>
      <c r="K283" t="s">
        <v>16</v>
      </c>
      <c r="L283" t="s">
        <v>17</v>
      </c>
      <c r="M283">
        <v>37</v>
      </c>
      <c r="N283" t="str" cm="1">
        <f t="array" ref="N283">_xlfn.IFS(M283&gt;54,"Old",M283&gt;=31,"Middle Age",M283&lt;31,"Young")</f>
        <v>Middle Age</v>
      </c>
      <c r="O283" t="s">
        <v>18</v>
      </c>
    </row>
    <row r="284" spans="1:15" hidden="1" x14ac:dyDescent="0.35">
      <c r="A284">
        <v>14696</v>
      </c>
      <c r="B284" t="s">
        <v>33</v>
      </c>
      <c r="C284" t="s">
        <v>35</v>
      </c>
      <c r="D284" s="2">
        <v>10000</v>
      </c>
      <c r="E284" t="str" cm="1">
        <f t="array" ref="E284">_xlfn.IFS(D284&gt;=100001,"High-Income", D284&gt;=50001,"Mid-Income", TRUE,"Low-Income")</f>
        <v>Low-Income</v>
      </c>
      <c r="F284">
        <v>0</v>
      </c>
      <c r="G284" t="s">
        <v>29</v>
      </c>
      <c r="H284" t="s">
        <v>25</v>
      </c>
      <c r="I284" t="s">
        <v>18</v>
      </c>
      <c r="J284">
        <v>2</v>
      </c>
      <c r="K284" t="s">
        <v>16</v>
      </c>
      <c r="L284" t="s">
        <v>17</v>
      </c>
      <c r="M284">
        <v>34</v>
      </c>
      <c r="N284" t="str" cm="1">
        <f t="array" ref="N284">_xlfn.IFS(M284&gt;54,"Old",M284&gt;=31,"Middle Age",M284&lt;31,"Young")</f>
        <v>Middle Age</v>
      </c>
      <c r="O284" t="s">
        <v>18</v>
      </c>
    </row>
    <row r="285" spans="1:15" hidden="1" x14ac:dyDescent="0.35">
      <c r="A285">
        <v>22005</v>
      </c>
      <c r="B285" t="s">
        <v>32</v>
      </c>
      <c r="C285" t="s">
        <v>34</v>
      </c>
      <c r="D285" s="2">
        <v>70000</v>
      </c>
      <c r="E285" t="str" cm="1">
        <f t="array" ref="E285">_xlfn.IFS(D285&gt;=100001,"High-Income", D285&gt;=50001,"Mid-Income", TRUE,"Low-Income")</f>
        <v>Mid-Income</v>
      </c>
      <c r="F285">
        <v>5</v>
      </c>
      <c r="G285" t="s">
        <v>19</v>
      </c>
      <c r="H285" t="s">
        <v>14</v>
      </c>
      <c r="I285" t="s">
        <v>18</v>
      </c>
      <c r="J285">
        <v>3</v>
      </c>
      <c r="K285" t="s">
        <v>23</v>
      </c>
      <c r="L285" t="s">
        <v>24</v>
      </c>
      <c r="M285">
        <v>46</v>
      </c>
      <c r="N285" t="str" cm="1">
        <f t="array" ref="N285">_xlfn.IFS(M285&gt;54,"Old",M285&gt;=31,"Middle Age",M285&lt;31,"Young")</f>
        <v>Middle Age</v>
      </c>
      <c r="O285" t="s">
        <v>18</v>
      </c>
    </row>
    <row r="286" spans="1:15" hidden="1" x14ac:dyDescent="0.35">
      <c r="A286">
        <v>14544</v>
      </c>
      <c r="B286" t="s">
        <v>33</v>
      </c>
      <c r="C286" t="s">
        <v>35</v>
      </c>
      <c r="D286" s="2">
        <v>10000</v>
      </c>
      <c r="E286" t="str" cm="1">
        <f t="array" ref="E286">_xlfn.IFS(D286&gt;=100001,"High-Income", D286&gt;=50001,"Mid-Income", TRUE,"Low-Income")</f>
        <v>Low-Income</v>
      </c>
      <c r="F286">
        <v>1</v>
      </c>
      <c r="G286" t="s">
        <v>19</v>
      </c>
      <c r="H286" t="s">
        <v>25</v>
      </c>
      <c r="I286" t="s">
        <v>15</v>
      </c>
      <c r="J286">
        <v>0</v>
      </c>
      <c r="K286" t="s">
        <v>16</v>
      </c>
      <c r="L286" t="s">
        <v>17</v>
      </c>
      <c r="M286">
        <v>49</v>
      </c>
      <c r="N286" t="str" cm="1">
        <f t="array" ref="N286">_xlfn.IFS(M286&gt;54,"Old",M286&gt;=31,"Middle Age",M286&lt;31,"Young")</f>
        <v>Middle Age</v>
      </c>
      <c r="O286" t="s">
        <v>18</v>
      </c>
    </row>
    <row r="287" spans="1:15" hidden="1" x14ac:dyDescent="0.35">
      <c r="A287">
        <v>14312</v>
      </c>
      <c r="B287" t="s">
        <v>32</v>
      </c>
      <c r="C287" t="s">
        <v>34</v>
      </c>
      <c r="D287" s="2">
        <v>60000</v>
      </c>
      <c r="E287" t="str" cm="1">
        <f t="array" ref="E287">_xlfn.IFS(D287&gt;=100001,"High-Income", D287&gt;=50001,"Mid-Income", TRUE,"Low-Income")</f>
        <v>Mid-Income</v>
      </c>
      <c r="F287">
        <v>1</v>
      </c>
      <c r="G287" t="s">
        <v>19</v>
      </c>
      <c r="H287" t="s">
        <v>14</v>
      </c>
      <c r="I287" t="s">
        <v>15</v>
      </c>
      <c r="J287">
        <v>1</v>
      </c>
      <c r="K287" t="s">
        <v>23</v>
      </c>
      <c r="L287" t="s">
        <v>24</v>
      </c>
      <c r="M287">
        <v>45</v>
      </c>
      <c r="N287" t="str" cm="1">
        <f t="array" ref="N287">_xlfn.IFS(M287&gt;54,"Old",M287&gt;=31,"Middle Age",M287&lt;31,"Young")</f>
        <v>Middle Age</v>
      </c>
      <c r="O287" t="s">
        <v>18</v>
      </c>
    </row>
    <row r="288" spans="1:15" hidden="1" x14ac:dyDescent="0.35">
      <c r="A288">
        <v>29120</v>
      </c>
      <c r="B288" t="s">
        <v>33</v>
      </c>
      <c r="C288" t="s">
        <v>34</v>
      </c>
      <c r="D288" s="2">
        <v>100000</v>
      </c>
      <c r="E288" t="str" cm="1">
        <f t="array" ref="E288">_xlfn.IFS(D288&gt;=100001,"High-Income", D288&gt;=50001,"Mid-Income", TRUE,"Low-Income")</f>
        <v>Mid-Income</v>
      </c>
      <c r="F288">
        <v>1</v>
      </c>
      <c r="G288" t="s">
        <v>13</v>
      </c>
      <c r="H288" t="s">
        <v>28</v>
      </c>
      <c r="I288" t="s">
        <v>15</v>
      </c>
      <c r="J288">
        <v>4</v>
      </c>
      <c r="K288" t="s">
        <v>22</v>
      </c>
      <c r="L288" t="s">
        <v>24</v>
      </c>
      <c r="M288">
        <v>48</v>
      </c>
      <c r="N288" t="str" cm="1">
        <f t="array" ref="N288">_xlfn.IFS(M288&gt;54,"Old",M288&gt;=31,"Middle Age",M288&lt;31,"Young")</f>
        <v>Middle Age</v>
      </c>
      <c r="O288" t="s">
        <v>18</v>
      </c>
    </row>
    <row r="289" spans="1:15" hidden="1" x14ac:dyDescent="0.35">
      <c r="A289">
        <v>24187</v>
      </c>
      <c r="B289" t="s">
        <v>33</v>
      </c>
      <c r="C289" t="s">
        <v>34</v>
      </c>
      <c r="D289" s="2">
        <v>30000</v>
      </c>
      <c r="E289" t="str" cm="1">
        <f t="array" ref="E289">_xlfn.IFS(D289&gt;=100001,"High-Income", D289&gt;=50001,"Mid-Income", TRUE,"Low-Income")</f>
        <v>Low-Income</v>
      </c>
      <c r="F289">
        <v>3</v>
      </c>
      <c r="G289" t="s">
        <v>30</v>
      </c>
      <c r="H289" t="s">
        <v>20</v>
      </c>
      <c r="I289" t="s">
        <v>18</v>
      </c>
      <c r="J289">
        <v>0</v>
      </c>
      <c r="K289" t="s">
        <v>16</v>
      </c>
      <c r="L289" t="s">
        <v>17</v>
      </c>
      <c r="M289">
        <v>46</v>
      </c>
      <c r="N289" t="str" cm="1">
        <f t="array" ref="N289">_xlfn.IFS(M289&gt;54,"Old",M289&gt;=31,"Middle Age",M289&lt;31,"Young")</f>
        <v>Middle Age</v>
      </c>
      <c r="O289" t="s">
        <v>15</v>
      </c>
    </row>
    <row r="290" spans="1:15" hidden="1" x14ac:dyDescent="0.35">
      <c r="A290">
        <v>15758</v>
      </c>
      <c r="B290" t="s">
        <v>32</v>
      </c>
      <c r="C290" t="s">
        <v>35</v>
      </c>
      <c r="D290" s="2">
        <v>130000</v>
      </c>
      <c r="E290" t="str" cm="1">
        <f t="array" ref="E290">_xlfn.IFS(D290&gt;=100001,"High-Income", D290&gt;=50001,"Mid-Income", TRUE,"Low-Income")</f>
        <v>High-Income</v>
      </c>
      <c r="F290">
        <v>0</v>
      </c>
      <c r="G290" t="s">
        <v>30</v>
      </c>
      <c r="H290" t="s">
        <v>28</v>
      </c>
      <c r="I290" t="s">
        <v>15</v>
      </c>
      <c r="J290">
        <v>0</v>
      </c>
      <c r="K290" t="s">
        <v>23</v>
      </c>
      <c r="L290" t="s">
        <v>24</v>
      </c>
      <c r="M290">
        <v>48</v>
      </c>
      <c r="N290" t="str" cm="1">
        <f t="array" ref="N290">_xlfn.IFS(M290&gt;54,"Old",M290&gt;=31,"Middle Age",M290&lt;31,"Young")</f>
        <v>Middle Age</v>
      </c>
      <c r="O290" t="s">
        <v>18</v>
      </c>
    </row>
    <row r="291" spans="1:15" hidden="1" x14ac:dyDescent="0.35">
      <c r="A291">
        <v>29094</v>
      </c>
      <c r="B291" t="s">
        <v>32</v>
      </c>
      <c r="C291" t="s">
        <v>35</v>
      </c>
      <c r="D291" s="2">
        <v>30000</v>
      </c>
      <c r="E291" t="str" cm="1">
        <f t="array" ref="E291">_xlfn.IFS(D291&gt;=100001,"High-Income", D291&gt;=50001,"Mid-Income", TRUE,"Low-Income")</f>
        <v>Low-Income</v>
      </c>
      <c r="F291">
        <v>3</v>
      </c>
      <c r="G291" t="s">
        <v>27</v>
      </c>
      <c r="H291" t="s">
        <v>14</v>
      </c>
      <c r="I291" t="s">
        <v>15</v>
      </c>
      <c r="J291">
        <v>2</v>
      </c>
      <c r="K291" t="s">
        <v>23</v>
      </c>
      <c r="L291" t="s">
        <v>24</v>
      </c>
      <c r="M291">
        <v>54</v>
      </c>
      <c r="N291" t="str" cm="1">
        <f t="array" ref="N291">_xlfn.IFS(M291&gt;54,"Old",M291&gt;=31,"Middle Age",M291&lt;31,"Young")</f>
        <v>Middle Age</v>
      </c>
      <c r="O291" t="s">
        <v>15</v>
      </c>
    </row>
    <row r="292" spans="1:15" hidden="1" x14ac:dyDescent="0.35">
      <c r="A292">
        <v>28319</v>
      </c>
      <c r="B292" t="s">
        <v>33</v>
      </c>
      <c r="C292" t="s">
        <v>34</v>
      </c>
      <c r="D292" s="2">
        <v>60000</v>
      </c>
      <c r="E292" t="str" cm="1">
        <f t="array" ref="E292">_xlfn.IFS(D292&gt;=100001,"High-Income", D292&gt;=50001,"Mid-Income", TRUE,"Low-Income")</f>
        <v>Mid-Income</v>
      </c>
      <c r="F292">
        <v>1</v>
      </c>
      <c r="G292" t="s">
        <v>19</v>
      </c>
      <c r="H292" t="s">
        <v>14</v>
      </c>
      <c r="I292" t="s">
        <v>18</v>
      </c>
      <c r="J292">
        <v>1</v>
      </c>
      <c r="K292" t="s">
        <v>16</v>
      </c>
      <c r="L292" t="s">
        <v>24</v>
      </c>
      <c r="M292">
        <v>46</v>
      </c>
      <c r="N292" t="str" cm="1">
        <f t="array" ref="N292">_xlfn.IFS(M292&gt;54,"Old",M292&gt;=31,"Middle Age",M292&lt;31,"Young")</f>
        <v>Middle Age</v>
      </c>
      <c r="O292" t="s">
        <v>15</v>
      </c>
    </row>
    <row r="293" spans="1:15" hidden="1" x14ac:dyDescent="0.35">
      <c r="A293">
        <v>16406</v>
      </c>
      <c r="B293" t="s">
        <v>32</v>
      </c>
      <c r="C293" t="s">
        <v>35</v>
      </c>
      <c r="D293" s="2">
        <v>40000</v>
      </c>
      <c r="E293" t="str" cm="1">
        <f t="array" ref="E293">_xlfn.IFS(D293&gt;=100001,"High-Income", D293&gt;=50001,"Mid-Income", TRUE,"Low-Income")</f>
        <v>Low-Income</v>
      </c>
      <c r="F293">
        <v>0</v>
      </c>
      <c r="G293" t="s">
        <v>13</v>
      </c>
      <c r="H293" t="s">
        <v>20</v>
      </c>
      <c r="I293" t="s">
        <v>18</v>
      </c>
      <c r="J293">
        <v>0</v>
      </c>
      <c r="K293" t="s">
        <v>16</v>
      </c>
      <c r="L293" t="s">
        <v>17</v>
      </c>
      <c r="M293">
        <v>38</v>
      </c>
      <c r="N293" t="str" cm="1">
        <f t="array" ref="N293">_xlfn.IFS(M293&gt;54,"Old",M293&gt;=31,"Middle Age",M293&lt;31,"Young")</f>
        <v>Middle Age</v>
      </c>
      <c r="O293" t="s">
        <v>15</v>
      </c>
    </row>
    <row r="294" spans="1:15" hidden="1" x14ac:dyDescent="0.35">
      <c r="A294">
        <v>20923</v>
      </c>
      <c r="B294" t="s">
        <v>32</v>
      </c>
      <c r="C294" t="s">
        <v>34</v>
      </c>
      <c r="D294" s="2">
        <v>40000</v>
      </c>
      <c r="E294" t="str" cm="1">
        <f t="array" ref="E294">_xlfn.IFS(D294&gt;=100001,"High-Income", D294&gt;=50001,"Mid-Income", TRUE,"Low-Income")</f>
        <v>Low-Income</v>
      </c>
      <c r="F294">
        <v>1</v>
      </c>
      <c r="G294" t="s">
        <v>13</v>
      </c>
      <c r="H294" t="s">
        <v>14</v>
      </c>
      <c r="I294" t="s">
        <v>15</v>
      </c>
      <c r="J294">
        <v>0</v>
      </c>
      <c r="K294" t="s">
        <v>16</v>
      </c>
      <c r="L294" t="s">
        <v>17</v>
      </c>
      <c r="M294">
        <v>42</v>
      </c>
      <c r="N294" t="str" cm="1">
        <f t="array" ref="N294">_xlfn.IFS(M294&gt;54,"Old",M294&gt;=31,"Middle Age",M294&lt;31,"Young")</f>
        <v>Middle Age</v>
      </c>
      <c r="O294" t="s">
        <v>15</v>
      </c>
    </row>
    <row r="295" spans="1:15" hidden="1" x14ac:dyDescent="0.35">
      <c r="A295">
        <v>11378</v>
      </c>
      <c r="B295" t="s">
        <v>33</v>
      </c>
      <c r="C295" t="s">
        <v>34</v>
      </c>
      <c r="D295" s="2">
        <v>10000</v>
      </c>
      <c r="E295" t="str" cm="1">
        <f t="array" ref="E295">_xlfn.IFS(D295&gt;=100001,"High-Income", D295&gt;=50001,"Mid-Income", TRUE,"Low-Income")</f>
        <v>Low-Income</v>
      </c>
      <c r="F295">
        <v>1</v>
      </c>
      <c r="G295" t="s">
        <v>27</v>
      </c>
      <c r="H295" t="s">
        <v>25</v>
      </c>
      <c r="I295" t="s">
        <v>18</v>
      </c>
      <c r="J295">
        <v>1</v>
      </c>
      <c r="K295" t="s">
        <v>22</v>
      </c>
      <c r="L295" t="s">
        <v>17</v>
      </c>
      <c r="M295">
        <v>46</v>
      </c>
      <c r="N295" t="str" cm="1">
        <f t="array" ref="N295">_xlfn.IFS(M295&gt;54,"Old",M295&gt;=31,"Middle Age",M295&lt;31,"Young")</f>
        <v>Middle Age</v>
      </c>
      <c r="O295" t="s">
        <v>15</v>
      </c>
    </row>
    <row r="296" spans="1:15" hidden="1" x14ac:dyDescent="0.35">
      <c r="A296">
        <v>20851</v>
      </c>
      <c r="B296" t="s">
        <v>33</v>
      </c>
      <c r="C296" t="s">
        <v>35</v>
      </c>
      <c r="D296" s="2">
        <v>20000</v>
      </c>
      <c r="E296" t="str" cm="1">
        <f t="array" ref="E296">_xlfn.IFS(D296&gt;=100001,"High-Income", D296&gt;=50001,"Mid-Income", TRUE,"Low-Income")</f>
        <v>Low-Income</v>
      </c>
      <c r="F296">
        <v>0</v>
      </c>
      <c r="G296" t="s">
        <v>19</v>
      </c>
      <c r="H296" t="s">
        <v>25</v>
      </c>
      <c r="I296" t="s">
        <v>18</v>
      </c>
      <c r="J296">
        <v>1</v>
      </c>
      <c r="K296" t="s">
        <v>22</v>
      </c>
      <c r="L296" t="s">
        <v>17</v>
      </c>
      <c r="M296">
        <v>36</v>
      </c>
      <c r="N296" t="str" cm="1">
        <f t="array" ref="N296">_xlfn.IFS(M296&gt;54,"Old",M296&gt;=31,"Middle Age",M296&lt;31,"Young")</f>
        <v>Middle Age</v>
      </c>
      <c r="O296" t="s">
        <v>15</v>
      </c>
    </row>
    <row r="297" spans="1:15" hidden="1" x14ac:dyDescent="0.35">
      <c r="A297">
        <v>21557</v>
      </c>
      <c r="B297" t="s">
        <v>33</v>
      </c>
      <c r="C297" t="s">
        <v>34</v>
      </c>
      <c r="D297" s="2">
        <v>110000</v>
      </c>
      <c r="E297" t="str" cm="1">
        <f t="array" ref="E297">_xlfn.IFS(D297&gt;=100001,"High-Income", D297&gt;=50001,"Mid-Income", TRUE,"Low-Income")</f>
        <v>High-Income</v>
      </c>
      <c r="F297">
        <v>0</v>
      </c>
      <c r="G297" t="s">
        <v>19</v>
      </c>
      <c r="H297" t="s">
        <v>28</v>
      </c>
      <c r="I297" t="s">
        <v>15</v>
      </c>
      <c r="J297">
        <v>3</v>
      </c>
      <c r="K297" t="s">
        <v>39</v>
      </c>
      <c r="L297" t="s">
        <v>24</v>
      </c>
      <c r="M297">
        <v>32</v>
      </c>
      <c r="N297" t="str" cm="1">
        <f t="array" ref="N297">_xlfn.IFS(M297&gt;54,"Old",M297&gt;=31,"Middle Age",M297&lt;31,"Young")</f>
        <v>Middle Age</v>
      </c>
      <c r="O297" t="s">
        <v>15</v>
      </c>
    </row>
    <row r="298" spans="1:15" hidden="1" x14ac:dyDescent="0.35">
      <c r="A298">
        <v>26663</v>
      </c>
      <c r="B298" t="s">
        <v>33</v>
      </c>
      <c r="C298" t="s">
        <v>34</v>
      </c>
      <c r="D298" s="2">
        <v>60000</v>
      </c>
      <c r="E298" t="str" cm="1">
        <f t="array" ref="E298">_xlfn.IFS(D298&gt;=100001,"High-Income", D298&gt;=50001,"Mid-Income", TRUE,"Low-Income")</f>
        <v>Mid-Income</v>
      </c>
      <c r="F298">
        <v>2</v>
      </c>
      <c r="G298" t="s">
        <v>13</v>
      </c>
      <c r="H298" t="s">
        <v>21</v>
      </c>
      <c r="I298" t="s">
        <v>18</v>
      </c>
      <c r="J298">
        <v>1</v>
      </c>
      <c r="K298" t="s">
        <v>16</v>
      </c>
      <c r="L298" t="s">
        <v>24</v>
      </c>
      <c r="M298">
        <v>39</v>
      </c>
      <c r="N298" t="str" cm="1">
        <f t="array" ref="N298">_xlfn.IFS(M298&gt;54,"Old",M298&gt;=31,"Middle Age",M298&lt;31,"Young")</f>
        <v>Middle Age</v>
      </c>
      <c r="O298" t="s">
        <v>15</v>
      </c>
    </row>
    <row r="299" spans="1:15" hidden="1" x14ac:dyDescent="0.35">
      <c r="A299">
        <v>11896</v>
      </c>
      <c r="B299" t="s">
        <v>32</v>
      </c>
      <c r="C299" t="s">
        <v>35</v>
      </c>
      <c r="D299" s="2">
        <v>100000</v>
      </c>
      <c r="E299" t="str" cm="1">
        <f t="array" ref="E299">_xlfn.IFS(D299&gt;=100001,"High-Income", D299&gt;=50001,"Mid-Income", TRUE,"Low-Income")</f>
        <v>Mid-Income</v>
      </c>
      <c r="F299">
        <v>1</v>
      </c>
      <c r="G299" t="s">
        <v>30</v>
      </c>
      <c r="H299" t="s">
        <v>28</v>
      </c>
      <c r="I299" t="s">
        <v>15</v>
      </c>
      <c r="J299">
        <v>0</v>
      </c>
      <c r="K299" t="s">
        <v>22</v>
      </c>
      <c r="L299" t="s">
        <v>24</v>
      </c>
      <c r="M299">
        <v>36</v>
      </c>
      <c r="N299" t="str" cm="1">
        <f t="array" ref="N299">_xlfn.IFS(M299&gt;54,"Old",M299&gt;=31,"Middle Age",M299&lt;31,"Young")</f>
        <v>Middle Age</v>
      </c>
      <c r="O299" t="s">
        <v>15</v>
      </c>
    </row>
    <row r="300" spans="1:15" hidden="1" x14ac:dyDescent="0.35">
      <c r="A300">
        <v>14189</v>
      </c>
      <c r="B300" t="s">
        <v>32</v>
      </c>
      <c r="C300" t="s">
        <v>34</v>
      </c>
      <c r="D300" s="2">
        <v>90000</v>
      </c>
      <c r="E300" t="str" cm="1">
        <f t="array" ref="E300">_xlfn.IFS(D300&gt;=100001,"High-Income", D300&gt;=50001,"Mid-Income", TRUE,"Low-Income")</f>
        <v>Mid-Income</v>
      </c>
      <c r="F300">
        <v>4</v>
      </c>
      <c r="G300" t="s">
        <v>27</v>
      </c>
      <c r="H300" t="s">
        <v>21</v>
      </c>
      <c r="I300" t="s">
        <v>18</v>
      </c>
      <c r="J300">
        <v>2</v>
      </c>
      <c r="K300" t="s">
        <v>22</v>
      </c>
      <c r="L300" t="s">
        <v>17</v>
      </c>
      <c r="M300">
        <v>54</v>
      </c>
      <c r="N300" t="str" cm="1">
        <f t="array" ref="N300">_xlfn.IFS(M300&gt;54,"Old",M300&gt;=31,"Middle Age",M300&lt;31,"Young")</f>
        <v>Middle Age</v>
      </c>
      <c r="O300" t="s">
        <v>15</v>
      </c>
    </row>
    <row r="301" spans="1:15" hidden="1" x14ac:dyDescent="0.35">
      <c r="A301">
        <v>13136</v>
      </c>
      <c r="B301" t="s">
        <v>32</v>
      </c>
      <c r="C301" t="s">
        <v>34</v>
      </c>
      <c r="D301" s="2">
        <v>30000</v>
      </c>
      <c r="E301" t="str" cm="1">
        <f t="array" ref="E301">_xlfn.IFS(D301&gt;=100001,"High-Income", D301&gt;=50001,"Mid-Income", TRUE,"Low-Income")</f>
        <v>Low-Income</v>
      </c>
      <c r="F301">
        <v>2</v>
      </c>
      <c r="G301" t="s">
        <v>19</v>
      </c>
      <c r="H301" t="s">
        <v>20</v>
      </c>
      <c r="I301" t="s">
        <v>18</v>
      </c>
      <c r="J301">
        <v>2</v>
      </c>
      <c r="K301" t="s">
        <v>23</v>
      </c>
      <c r="L301" t="s">
        <v>24</v>
      </c>
      <c r="M301">
        <v>69</v>
      </c>
      <c r="N301" t="str" cm="1">
        <f t="array" ref="N301">_xlfn.IFS(M301&gt;54,"Old",M301&gt;=31,"Middle Age",M301&lt;31,"Young")</f>
        <v>Old</v>
      </c>
      <c r="O301" t="s">
        <v>18</v>
      </c>
    </row>
    <row r="302" spans="1:15" hidden="1" x14ac:dyDescent="0.35">
      <c r="A302">
        <v>25906</v>
      </c>
      <c r="B302" t="s">
        <v>33</v>
      </c>
      <c r="C302" t="s">
        <v>34</v>
      </c>
      <c r="D302" s="2">
        <v>10000</v>
      </c>
      <c r="E302" t="str" cm="1">
        <f t="array" ref="E302">_xlfn.IFS(D302&gt;=100001,"High-Income", D302&gt;=50001,"Mid-Income", TRUE,"Low-Income")</f>
        <v>Low-Income</v>
      </c>
      <c r="F302">
        <v>5</v>
      </c>
      <c r="G302" t="s">
        <v>27</v>
      </c>
      <c r="H302" t="s">
        <v>14</v>
      </c>
      <c r="I302" t="s">
        <v>18</v>
      </c>
      <c r="J302">
        <v>2</v>
      </c>
      <c r="K302" t="s">
        <v>26</v>
      </c>
      <c r="L302" t="s">
        <v>24</v>
      </c>
      <c r="M302">
        <v>62</v>
      </c>
      <c r="N302" t="str" cm="1">
        <f t="array" ref="N302">_xlfn.IFS(M302&gt;54,"Old",M302&gt;=31,"Middle Age",M302&lt;31,"Young")</f>
        <v>Old</v>
      </c>
      <c r="O302" t="s">
        <v>18</v>
      </c>
    </row>
    <row r="303" spans="1:15" hidden="1" x14ac:dyDescent="0.35">
      <c r="A303">
        <v>17926</v>
      </c>
      <c r="B303" t="s">
        <v>33</v>
      </c>
      <c r="C303" t="s">
        <v>34</v>
      </c>
      <c r="D303" s="2">
        <v>40000</v>
      </c>
      <c r="E303" t="str" cm="1">
        <f t="array" ref="E303">_xlfn.IFS(D303&gt;=100001,"High-Income", D303&gt;=50001,"Mid-Income", TRUE,"Low-Income")</f>
        <v>Low-Income</v>
      </c>
      <c r="F303">
        <v>0</v>
      </c>
      <c r="G303" t="s">
        <v>13</v>
      </c>
      <c r="H303" t="s">
        <v>20</v>
      </c>
      <c r="I303" t="s">
        <v>18</v>
      </c>
      <c r="J303">
        <v>0</v>
      </c>
      <c r="K303" t="s">
        <v>16</v>
      </c>
      <c r="L303" t="s">
        <v>24</v>
      </c>
      <c r="M303">
        <v>28</v>
      </c>
      <c r="N303" t="str" cm="1">
        <f t="array" ref="N303">_xlfn.IFS(M303&gt;54,"Old",M303&gt;=31,"Middle Age",M303&lt;31,"Young")</f>
        <v>Young</v>
      </c>
      <c r="O303" t="s">
        <v>15</v>
      </c>
    </row>
    <row r="304" spans="1:15" hidden="1" x14ac:dyDescent="0.35">
      <c r="A304">
        <v>26928</v>
      </c>
      <c r="B304" t="s">
        <v>33</v>
      </c>
      <c r="C304" t="s">
        <v>35</v>
      </c>
      <c r="D304" s="2">
        <v>30000</v>
      </c>
      <c r="E304" t="str" cm="1">
        <f t="array" ref="E304">_xlfn.IFS(D304&gt;=100001,"High-Income", D304&gt;=50001,"Mid-Income", TRUE,"Low-Income")</f>
        <v>Low-Income</v>
      </c>
      <c r="F304">
        <v>1</v>
      </c>
      <c r="G304" t="s">
        <v>13</v>
      </c>
      <c r="H304" t="s">
        <v>20</v>
      </c>
      <c r="I304" t="s">
        <v>15</v>
      </c>
      <c r="J304">
        <v>0</v>
      </c>
      <c r="K304" t="s">
        <v>16</v>
      </c>
      <c r="L304" t="s">
        <v>17</v>
      </c>
      <c r="M304">
        <v>62</v>
      </c>
      <c r="N304" t="str" cm="1">
        <f t="array" ref="N304">_xlfn.IFS(M304&gt;54,"Old",M304&gt;=31,"Middle Age",M304&lt;31,"Young")</f>
        <v>Old</v>
      </c>
      <c r="O304" t="s">
        <v>15</v>
      </c>
    </row>
    <row r="305" spans="1:15" hidden="1" x14ac:dyDescent="0.35">
      <c r="A305">
        <v>20897</v>
      </c>
      <c r="B305" t="s">
        <v>32</v>
      </c>
      <c r="C305" t="s">
        <v>34</v>
      </c>
      <c r="D305" s="2">
        <v>30000</v>
      </c>
      <c r="E305" t="str" cm="1">
        <f t="array" ref="E305">_xlfn.IFS(D305&gt;=100001,"High-Income", D305&gt;=50001,"Mid-Income", TRUE,"Low-Income")</f>
        <v>Low-Income</v>
      </c>
      <c r="F305">
        <v>1</v>
      </c>
      <c r="G305" t="s">
        <v>13</v>
      </c>
      <c r="H305" t="s">
        <v>14</v>
      </c>
      <c r="I305" t="s">
        <v>15</v>
      </c>
      <c r="J305">
        <v>2</v>
      </c>
      <c r="K305" t="s">
        <v>16</v>
      </c>
      <c r="L305" t="s">
        <v>17</v>
      </c>
      <c r="M305">
        <v>40</v>
      </c>
      <c r="N305" t="str" cm="1">
        <f t="array" ref="N305">_xlfn.IFS(M305&gt;54,"Old",M305&gt;=31,"Middle Age",M305&lt;31,"Young")</f>
        <v>Middle Age</v>
      </c>
      <c r="O305" t="s">
        <v>18</v>
      </c>
    </row>
    <row r="306" spans="1:15" hidden="1" x14ac:dyDescent="0.35">
      <c r="A306">
        <v>28207</v>
      </c>
      <c r="B306" t="s">
        <v>32</v>
      </c>
      <c r="C306" t="s">
        <v>35</v>
      </c>
      <c r="D306" s="2">
        <v>80000</v>
      </c>
      <c r="E306" t="str" cm="1">
        <f t="array" ref="E306">_xlfn.IFS(D306&gt;=100001,"High-Income", D306&gt;=50001,"Mid-Income", TRUE,"Low-Income")</f>
        <v>Mid-Income</v>
      </c>
      <c r="F306">
        <v>4</v>
      </c>
      <c r="G306" t="s">
        <v>30</v>
      </c>
      <c r="H306" t="s">
        <v>28</v>
      </c>
      <c r="I306" t="s">
        <v>15</v>
      </c>
      <c r="J306">
        <v>1</v>
      </c>
      <c r="K306" t="s">
        <v>16</v>
      </c>
      <c r="L306" t="s">
        <v>24</v>
      </c>
      <c r="M306">
        <v>36</v>
      </c>
      <c r="N306" t="str" cm="1">
        <f t="array" ref="N306">_xlfn.IFS(M306&gt;54,"Old",M306&gt;=31,"Middle Age",M306&lt;31,"Young")</f>
        <v>Middle Age</v>
      </c>
      <c r="O306" t="s">
        <v>15</v>
      </c>
    </row>
    <row r="307" spans="1:15" hidden="1" x14ac:dyDescent="0.35">
      <c r="A307">
        <v>25923</v>
      </c>
      <c r="B307" t="s">
        <v>33</v>
      </c>
      <c r="C307" t="s">
        <v>35</v>
      </c>
      <c r="D307" s="2">
        <v>10000</v>
      </c>
      <c r="E307" t="str" cm="1">
        <f t="array" ref="E307">_xlfn.IFS(D307&gt;=100001,"High-Income", D307&gt;=50001,"Mid-Income", TRUE,"Low-Income")</f>
        <v>Low-Income</v>
      </c>
      <c r="F307">
        <v>2</v>
      </c>
      <c r="G307" t="s">
        <v>29</v>
      </c>
      <c r="H307" t="s">
        <v>20</v>
      </c>
      <c r="I307" t="s">
        <v>15</v>
      </c>
      <c r="J307">
        <v>2</v>
      </c>
      <c r="K307" t="s">
        <v>23</v>
      </c>
      <c r="L307" t="s">
        <v>24</v>
      </c>
      <c r="M307">
        <v>58</v>
      </c>
      <c r="N307" t="str" cm="1">
        <f t="array" ref="N307">_xlfn.IFS(M307&gt;54,"Old",M307&gt;=31,"Middle Age",M307&lt;31,"Young")</f>
        <v>Old</v>
      </c>
      <c r="O307" t="s">
        <v>18</v>
      </c>
    </row>
    <row r="308" spans="1:15" hidden="1" x14ac:dyDescent="0.35">
      <c r="A308">
        <v>11000</v>
      </c>
      <c r="B308" t="s">
        <v>32</v>
      </c>
      <c r="C308" t="s">
        <v>35</v>
      </c>
      <c r="D308" s="2">
        <v>90000</v>
      </c>
      <c r="E308" t="str" cm="1">
        <f t="array" ref="E308">_xlfn.IFS(D308&gt;=100001,"High-Income", D308&gt;=50001,"Mid-Income", TRUE,"Low-Income")</f>
        <v>Mid-Income</v>
      </c>
      <c r="F308">
        <v>2</v>
      </c>
      <c r="G308" t="s">
        <v>13</v>
      </c>
      <c r="H308" t="s">
        <v>21</v>
      </c>
      <c r="I308" t="s">
        <v>15</v>
      </c>
      <c r="J308">
        <v>0</v>
      </c>
      <c r="K308" t="s">
        <v>26</v>
      </c>
      <c r="L308" t="s">
        <v>24</v>
      </c>
      <c r="M308">
        <v>40</v>
      </c>
      <c r="N308" t="str" cm="1">
        <f t="array" ref="N308">_xlfn.IFS(M308&gt;54,"Old",M308&gt;=31,"Middle Age",M308&lt;31,"Young")</f>
        <v>Middle Age</v>
      </c>
      <c r="O308" t="s">
        <v>15</v>
      </c>
    </row>
    <row r="309" spans="1:15" hidden="1" x14ac:dyDescent="0.35">
      <c r="A309">
        <v>20974</v>
      </c>
      <c r="B309" t="s">
        <v>32</v>
      </c>
      <c r="C309" t="s">
        <v>35</v>
      </c>
      <c r="D309" s="2">
        <v>10000</v>
      </c>
      <c r="E309" t="str" cm="1">
        <f t="array" ref="E309">_xlfn.IFS(D309&gt;=100001,"High-Income", D309&gt;=50001,"Mid-Income", TRUE,"Low-Income")</f>
        <v>Low-Income</v>
      </c>
      <c r="F309">
        <v>2</v>
      </c>
      <c r="G309" t="s">
        <v>13</v>
      </c>
      <c r="H309" t="s">
        <v>20</v>
      </c>
      <c r="I309" t="s">
        <v>15</v>
      </c>
      <c r="J309">
        <v>1</v>
      </c>
      <c r="K309" t="s">
        <v>16</v>
      </c>
      <c r="L309" t="s">
        <v>17</v>
      </c>
      <c r="M309">
        <v>66</v>
      </c>
      <c r="N309" t="str" cm="1">
        <f t="array" ref="N309">_xlfn.IFS(M309&gt;54,"Old",M309&gt;=31,"Middle Age",M309&lt;31,"Young")</f>
        <v>Old</v>
      </c>
      <c r="O309" t="s">
        <v>18</v>
      </c>
    </row>
    <row r="310" spans="1:15" hidden="1" x14ac:dyDescent="0.35">
      <c r="A310">
        <v>28758</v>
      </c>
      <c r="B310" t="s">
        <v>32</v>
      </c>
      <c r="C310" t="s">
        <v>35</v>
      </c>
      <c r="D310" s="2">
        <v>40000</v>
      </c>
      <c r="E310" t="str" cm="1">
        <f t="array" ref="E310">_xlfn.IFS(D310&gt;=100001,"High-Income", D310&gt;=50001,"Mid-Income", TRUE,"Low-Income")</f>
        <v>Low-Income</v>
      </c>
      <c r="F310">
        <v>2</v>
      </c>
      <c r="G310" t="s">
        <v>19</v>
      </c>
      <c r="H310" t="s">
        <v>20</v>
      </c>
      <c r="I310" t="s">
        <v>15</v>
      </c>
      <c r="J310">
        <v>1</v>
      </c>
      <c r="K310" t="s">
        <v>26</v>
      </c>
      <c r="L310" t="s">
        <v>17</v>
      </c>
      <c r="M310">
        <v>35</v>
      </c>
      <c r="N310" t="str" cm="1">
        <f t="array" ref="N310">_xlfn.IFS(M310&gt;54,"Old",M310&gt;=31,"Middle Age",M310&lt;31,"Young")</f>
        <v>Middle Age</v>
      </c>
      <c r="O310" t="s">
        <v>15</v>
      </c>
    </row>
    <row r="311" spans="1:15" hidden="1" x14ac:dyDescent="0.35">
      <c r="A311">
        <v>11381</v>
      </c>
      <c r="B311" t="s">
        <v>32</v>
      </c>
      <c r="C311" t="s">
        <v>34</v>
      </c>
      <c r="D311" s="2">
        <v>20000</v>
      </c>
      <c r="E311" t="str" cm="1">
        <f t="array" ref="E311">_xlfn.IFS(D311&gt;=100001,"High-Income", D311&gt;=50001,"Mid-Income", TRUE,"Low-Income")</f>
        <v>Low-Income</v>
      </c>
      <c r="F311">
        <v>2</v>
      </c>
      <c r="G311" t="s">
        <v>19</v>
      </c>
      <c r="H311" t="s">
        <v>25</v>
      </c>
      <c r="I311" t="s">
        <v>15</v>
      </c>
      <c r="J311">
        <v>1</v>
      </c>
      <c r="K311" t="s">
        <v>22</v>
      </c>
      <c r="L311" t="s">
        <v>17</v>
      </c>
      <c r="M311">
        <v>47</v>
      </c>
      <c r="N311" t="str" cm="1">
        <f t="array" ref="N311">_xlfn.IFS(M311&gt;54,"Old",M311&gt;=31,"Middle Age",M311&lt;31,"Young")</f>
        <v>Middle Age</v>
      </c>
      <c r="O311" t="s">
        <v>15</v>
      </c>
    </row>
    <row r="312" spans="1:15" hidden="1" x14ac:dyDescent="0.35">
      <c r="A312">
        <v>17522</v>
      </c>
      <c r="B312" t="s">
        <v>32</v>
      </c>
      <c r="C312" t="s">
        <v>35</v>
      </c>
      <c r="D312" s="2">
        <v>120000</v>
      </c>
      <c r="E312" t="str" cm="1">
        <f t="array" ref="E312">_xlfn.IFS(D312&gt;=100001,"High-Income", D312&gt;=50001,"Mid-Income", TRUE,"Low-Income")</f>
        <v>High-Income</v>
      </c>
      <c r="F312">
        <v>4</v>
      </c>
      <c r="G312" t="s">
        <v>13</v>
      </c>
      <c r="H312" t="s">
        <v>28</v>
      </c>
      <c r="I312" t="s">
        <v>15</v>
      </c>
      <c r="J312">
        <v>1</v>
      </c>
      <c r="K312" t="s">
        <v>22</v>
      </c>
      <c r="L312" t="s">
        <v>24</v>
      </c>
      <c r="M312">
        <v>47</v>
      </c>
      <c r="N312" t="str" cm="1">
        <f t="array" ref="N312">_xlfn.IFS(M312&gt;54,"Old",M312&gt;=31,"Middle Age",M312&lt;31,"Young")</f>
        <v>Middle Age</v>
      </c>
      <c r="O312" t="s">
        <v>18</v>
      </c>
    </row>
    <row r="313" spans="1:15" hidden="1" x14ac:dyDescent="0.35">
      <c r="A313">
        <v>21207</v>
      </c>
      <c r="B313" t="s">
        <v>32</v>
      </c>
      <c r="C313" t="s">
        <v>35</v>
      </c>
      <c r="D313" s="2">
        <v>60000</v>
      </c>
      <c r="E313" t="str" cm="1">
        <f t="array" ref="E313">_xlfn.IFS(D313&gt;=100001,"High-Income", D313&gt;=50001,"Mid-Income", TRUE,"Low-Income")</f>
        <v>Mid-Income</v>
      </c>
      <c r="F313">
        <v>1</v>
      </c>
      <c r="G313" t="s">
        <v>19</v>
      </c>
      <c r="H313" t="s">
        <v>14</v>
      </c>
      <c r="I313" t="s">
        <v>15</v>
      </c>
      <c r="J313">
        <v>1</v>
      </c>
      <c r="K313" t="s">
        <v>23</v>
      </c>
      <c r="L313" t="s">
        <v>24</v>
      </c>
      <c r="M313">
        <v>46</v>
      </c>
      <c r="N313" t="str" cm="1">
        <f t="array" ref="N313">_xlfn.IFS(M313&gt;54,"Old",M313&gt;=31,"Middle Age",M313&lt;31,"Young")</f>
        <v>Middle Age</v>
      </c>
      <c r="O313" t="s">
        <v>18</v>
      </c>
    </row>
    <row r="314" spans="1:15" hidden="1" x14ac:dyDescent="0.35">
      <c r="A314">
        <v>28102</v>
      </c>
      <c r="B314" t="s">
        <v>32</v>
      </c>
      <c r="C314" t="s">
        <v>35</v>
      </c>
      <c r="D314" s="2">
        <v>20000</v>
      </c>
      <c r="E314" t="str" cm="1">
        <f t="array" ref="E314">_xlfn.IFS(D314&gt;=100001,"High-Income", D314&gt;=50001,"Mid-Income", TRUE,"Low-Income")</f>
        <v>Low-Income</v>
      </c>
      <c r="F314">
        <v>4</v>
      </c>
      <c r="G314" t="s">
        <v>27</v>
      </c>
      <c r="H314" t="s">
        <v>14</v>
      </c>
      <c r="I314" t="s">
        <v>15</v>
      </c>
      <c r="J314">
        <v>2</v>
      </c>
      <c r="K314" t="s">
        <v>23</v>
      </c>
      <c r="L314" t="s">
        <v>24</v>
      </c>
      <c r="M314">
        <v>58</v>
      </c>
      <c r="N314" t="str" cm="1">
        <f t="array" ref="N314">_xlfn.IFS(M314&gt;54,"Old",M314&gt;=31,"Middle Age",M314&lt;31,"Young")</f>
        <v>Old</v>
      </c>
      <c r="O314" t="s">
        <v>15</v>
      </c>
    </row>
    <row r="315" spans="1:15" hidden="1" x14ac:dyDescent="0.35">
      <c r="A315">
        <v>23105</v>
      </c>
      <c r="B315" t="s">
        <v>33</v>
      </c>
      <c r="C315" t="s">
        <v>35</v>
      </c>
      <c r="D315" s="2">
        <v>40000</v>
      </c>
      <c r="E315" t="str" cm="1">
        <f t="array" ref="E315">_xlfn.IFS(D315&gt;=100001,"High-Income", D315&gt;=50001,"Mid-Income", TRUE,"Low-Income")</f>
        <v>Low-Income</v>
      </c>
      <c r="F315">
        <v>3</v>
      </c>
      <c r="G315" t="s">
        <v>29</v>
      </c>
      <c r="H315" t="s">
        <v>20</v>
      </c>
      <c r="I315" t="s">
        <v>18</v>
      </c>
      <c r="J315">
        <v>2</v>
      </c>
      <c r="K315" t="s">
        <v>23</v>
      </c>
      <c r="L315" t="s">
        <v>24</v>
      </c>
      <c r="M315">
        <v>52</v>
      </c>
      <c r="N315" t="str" cm="1">
        <f t="array" ref="N315">_xlfn.IFS(M315&gt;54,"Old",M315&gt;=31,"Middle Age",M315&lt;31,"Young")</f>
        <v>Middle Age</v>
      </c>
      <c r="O315" t="s">
        <v>15</v>
      </c>
    </row>
    <row r="316" spans="1:15" hidden="1" x14ac:dyDescent="0.35">
      <c r="A316">
        <v>18740</v>
      </c>
      <c r="B316" t="s">
        <v>32</v>
      </c>
      <c r="C316" t="s">
        <v>35</v>
      </c>
      <c r="D316" s="2">
        <v>80000</v>
      </c>
      <c r="E316" t="str" cm="1">
        <f t="array" ref="E316">_xlfn.IFS(D316&gt;=100001,"High-Income", D316&gt;=50001,"Mid-Income", TRUE,"Low-Income")</f>
        <v>Mid-Income</v>
      </c>
      <c r="F316">
        <v>5</v>
      </c>
      <c r="G316" t="s">
        <v>13</v>
      </c>
      <c r="H316" t="s">
        <v>21</v>
      </c>
      <c r="I316" t="s">
        <v>18</v>
      </c>
      <c r="J316">
        <v>1</v>
      </c>
      <c r="K316" t="s">
        <v>16</v>
      </c>
      <c r="L316" t="s">
        <v>24</v>
      </c>
      <c r="M316">
        <v>47</v>
      </c>
      <c r="N316" t="str" cm="1">
        <f t="array" ref="N316">_xlfn.IFS(M316&gt;54,"Old",M316&gt;=31,"Middle Age",M316&lt;31,"Young")</f>
        <v>Middle Age</v>
      </c>
      <c r="O316" t="s">
        <v>15</v>
      </c>
    </row>
    <row r="317" spans="1:15" hidden="1" x14ac:dyDescent="0.35">
      <c r="A317">
        <v>21213</v>
      </c>
      <c r="B317" t="s">
        <v>33</v>
      </c>
      <c r="C317" t="s">
        <v>35</v>
      </c>
      <c r="D317" s="2">
        <v>70000</v>
      </c>
      <c r="E317" t="str" cm="1">
        <f t="array" ref="E317">_xlfn.IFS(D317&gt;=100001,"High-Income", D317&gt;=50001,"Mid-Income", TRUE,"Low-Income")</f>
        <v>Mid-Income</v>
      </c>
      <c r="F317">
        <v>0</v>
      </c>
      <c r="G317" t="s">
        <v>13</v>
      </c>
      <c r="H317" t="s">
        <v>21</v>
      </c>
      <c r="I317" t="s">
        <v>18</v>
      </c>
      <c r="J317">
        <v>1</v>
      </c>
      <c r="K317" t="s">
        <v>23</v>
      </c>
      <c r="L317" t="s">
        <v>24</v>
      </c>
      <c r="M317">
        <v>41</v>
      </c>
      <c r="N317" t="str" cm="1">
        <f t="array" ref="N317">_xlfn.IFS(M317&gt;54,"Old",M317&gt;=31,"Middle Age",M317&lt;31,"Young")</f>
        <v>Middle Age</v>
      </c>
      <c r="O317" t="s">
        <v>18</v>
      </c>
    </row>
    <row r="318" spans="1:15" hidden="1" x14ac:dyDescent="0.35">
      <c r="A318">
        <v>17352</v>
      </c>
      <c r="B318" t="s">
        <v>32</v>
      </c>
      <c r="C318" t="s">
        <v>35</v>
      </c>
      <c r="D318" s="2">
        <v>50000</v>
      </c>
      <c r="E318" t="str" cm="1">
        <f t="array" ref="E318">_xlfn.IFS(D318&gt;=100001,"High-Income", D318&gt;=50001,"Mid-Income", TRUE,"Low-Income")</f>
        <v>Low-Income</v>
      </c>
      <c r="F318">
        <v>2</v>
      </c>
      <c r="G318" t="s">
        <v>30</v>
      </c>
      <c r="H318" t="s">
        <v>28</v>
      </c>
      <c r="I318" t="s">
        <v>15</v>
      </c>
      <c r="J318">
        <v>1</v>
      </c>
      <c r="K318" t="s">
        <v>23</v>
      </c>
      <c r="L318" t="s">
        <v>24</v>
      </c>
      <c r="M318">
        <v>64</v>
      </c>
      <c r="N318" t="str" cm="1">
        <f t="array" ref="N318">_xlfn.IFS(M318&gt;54,"Old",M318&gt;=31,"Middle Age",M318&lt;31,"Young")</f>
        <v>Old</v>
      </c>
      <c r="O318" t="s">
        <v>15</v>
      </c>
    </row>
    <row r="319" spans="1:15" hidden="1" x14ac:dyDescent="0.35">
      <c r="A319">
        <v>14154</v>
      </c>
      <c r="B319" t="s">
        <v>32</v>
      </c>
      <c r="C319" t="s">
        <v>35</v>
      </c>
      <c r="D319" s="2">
        <v>30000</v>
      </c>
      <c r="E319" t="str" cm="1">
        <f t="array" ref="E319">_xlfn.IFS(D319&gt;=100001,"High-Income", D319&gt;=50001,"Mid-Income", TRUE,"Low-Income")</f>
        <v>Low-Income</v>
      </c>
      <c r="F319">
        <v>0</v>
      </c>
      <c r="G319" t="s">
        <v>13</v>
      </c>
      <c r="H319" t="s">
        <v>20</v>
      </c>
      <c r="I319" t="s">
        <v>15</v>
      </c>
      <c r="J319">
        <v>0</v>
      </c>
      <c r="K319" t="s">
        <v>16</v>
      </c>
      <c r="L319" t="s">
        <v>17</v>
      </c>
      <c r="M319">
        <v>35</v>
      </c>
      <c r="N319" t="str" cm="1">
        <f t="array" ref="N319">_xlfn.IFS(M319&gt;54,"Old",M319&gt;=31,"Middle Age",M319&lt;31,"Young")</f>
        <v>Middle Age</v>
      </c>
      <c r="O319" t="s">
        <v>15</v>
      </c>
    </row>
    <row r="320" spans="1:15" hidden="1" x14ac:dyDescent="0.35">
      <c r="A320">
        <v>19066</v>
      </c>
      <c r="B320" t="s">
        <v>32</v>
      </c>
      <c r="C320" t="s">
        <v>35</v>
      </c>
      <c r="D320" s="2">
        <v>130000</v>
      </c>
      <c r="E320" t="str" cm="1">
        <f t="array" ref="E320">_xlfn.IFS(D320&gt;=100001,"High-Income", D320&gt;=50001,"Mid-Income", TRUE,"Low-Income")</f>
        <v>High-Income</v>
      </c>
      <c r="F320">
        <v>4</v>
      </c>
      <c r="G320" t="s">
        <v>19</v>
      </c>
      <c r="H320" t="s">
        <v>21</v>
      </c>
      <c r="I320" t="s">
        <v>18</v>
      </c>
      <c r="J320">
        <v>3</v>
      </c>
      <c r="K320" t="s">
        <v>39</v>
      </c>
      <c r="L320" t="s">
        <v>17</v>
      </c>
      <c r="M320">
        <v>54</v>
      </c>
      <c r="N320" t="str" cm="1">
        <f t="array" ref="N320">_xlfn.IFS(M320&gt;54,"Old",M320&gt;=31,"Middle Age",M320&lt;31,"Young")</f>
        <v>Middle Age</v>
      </c>
      <c r="O320" t="s">
        <v>18</v>
      </c>
    </row>
    <row r="321" spans="1:15" hidden="1" x14ac:dyDescent="0.35">
      <c r="A321">
        <v>11386</v>
      </c>
      <c r="B321" t="s">
        <v>32</v>
      </c>
      <c r="C321" t="s">
        <v>34</v>
      </c>
      <c r="D321" s="2">
        <v>30000</v>
      </c>
      <c r="E321" t="str" cm="1">
        <f t="array" ref="E321">_xlfn.IFS(D321&gt;=100001,"High-Income", D321&gt;=50001,"Mid-Income", TRUE,"Low-Income")</f>
        <v>Low-Income</v>
      </c>
      <c r="F321">
        <v>3</v>
      </c>
      <c r="G321" t="s">
        <v>13</v>
      </c>
      <c r="H321" t="s">
        <v>20</v>
      </c>
      <c r="I321" t="s">
        <v>15</v>
      </c>
      <c r="J321">
        <v>0</v>
      </c>
      <c r="K321" t="s">
        <v>16</v>
      </c>
      <c r="L321" t="s">
        <v>17</v>
      </c>
      <c r="M321">
        <v>45</v>
      </c>
      <c r="N321" t="str" cm="1">
        <f t="array" ref="N321">_xlfn.IFS(M321&gt;54,"Old",M321&gt;=31,"Middle Age",M321&lt;31,"Young")</f>
        <v>Middle Age</v>
      </c>
      <c r="O321" t="s">
        <v>18</v>
      </c>
    </row>
    <row r="322" spans="1:15" hidden="1" x14ac:dyDescent="0.35">
      <c r="A322">
        <v>20228</v>
      </c>
      <c r="B322" t="s">
        <v>32</v>
      </c>
      <c r="C322" t="s">
        <v>35</v>
      </c>
      <c r="D322" s="2">
        <v>100000</v>
      </c>
      <c r="E322" t="str" cm="1">
        <f t="array" ref="E322">_xlfn.IFS(D322&gt;=100001,"High-Income", D322&gt;=50001,"Mid-Income", TRUE,"Low-Income")</f>
        <v>Mid-Income</v>
      </c>
      <c r="F322">
        <v>0</v>
      </c>
      <c r="G322" t="s">
        <v>30</v>
      </c>
      <c r="H322" t="s">
        <v>28</v>
      </c>
      <c r="I322" t="s">
        <v>15</v>
      </c>
      <c r="J322">
        <v>0</v>
      </c>
      <c r="K322" t="s">
        <v>22</v>
      </c>
      <c r="L322" t="s">
        <v>24</v>
      </c>
      <c r="M322">
        <v>40</v>
      </c>
      <c r="N322" t="str" cm="1">
        <f t="array" ref="N322">_xlfn.IFS(M322&gt;54,"Old",M322&gt;=31,"Middle Age",M322&lt;31,"Young")</f>
        <v>Middle Age</v>
      </c>
      <c r="O322" t="s">
        <v>15</v>
      </c>
    </row>
    <row r="323" spans="1:15" hidden="1" x14ac:dyDescent="0.35">
      <c r="A323">
        <v>16675</v>
      </c>
      <c r="B323" t="s">
        <v>33</v>
      </c>
      <c r="C323" t="s">
        <v>34</v>
      </c>
      <c r="D323" s="2">
        <v>160000</v>
      </c>
      <c r="E323" t="str" cm="1">
        <f t="array" ref="E323">_xlfn.IFS(D323&gt;=100001,"High-Income", D323&gt;=50001,"Mid-Income", TRUE,"Low-Income")</f>
        <v>High-Income</v>
      </c>
      <c r="F323">
        <v>0</v>
      </c>
      <c r="G323" t="s">
        <v>30</v>
      </c>
      <c r="H323" t="s">
        <v>28</v>
      </c>
      <c r="I323" t="s">
        <v>18</v>
      </c>
      <c r="J323">
        <v>3</v>
      </c>
      <c r="K323" t="s">
        <v>16</v>
      </c>
      <c r="L323" t="s">
        <v>24</v>
      </c>
      <c r="M323">
        <v>47</v>
      </c>
      <c r="N323" t="str" cm="1">
        <f t="array" ref="N323">_xlfn.IFS(M323&gt;54,"Old",M323&gt;=31,"Middle Age",M323&lt;31,"Young")</f>
        <v>Middle Age</v>
      </c>
      <c r="O323" t="s">
        <v>15</v>
      </c>
    </row>
    <row r="324" spans="1:15" hidden="1" x14ac:dyDescent="0.35">
      <c r="A324">
        <v>16410</v>
      </c>
      <c r="B324" t="s">
        <v>33</v>
      </c>
      <c r="C324" t="s">
        <v>34</v>
      </c>
      <c r="D324" s="2">
        <v>10000</v>
      </c>
      <c r="E324" t="str" cm="1">
        <f t="array" ref="E324">_xlfn.IFS(D324&gt;=100001,"High-Income", D324&gt;=50001,"Mid-Income", TRUE,"Low-Income")</f>
        <v>Low-Income</v>
      </c>
      <c r="F324">
        <v>4</v>
      </c>
      <c r="G324" t="s">
        <v>29</v>
      </c>
      <c r="H324" t="s">
        <v>25</v>
      </c>
      <c r="I324" t="s">
        <v>15</v>
      </c>
      <c r="J324">
        <v>2</v>
      </c>
      <c r="K324" t="s">
        <v>16</v>
      </c>
      <c r="L324" t="s">
        <v>17</v>
      </c>
      <c r="M324">
        <v>41</v>
      </c>
      <c r="N324" t="str" cm="1">
        <f t="array" ref="N324">_xlfn.IFS(M324&gt;54,"Old",M324&gt;=31,"Middle Age",M324&lt;31,"Young")</f>
        <v>Middle Age</v>
      </c>
      <c r="O324" t="s">
        <v>15</v>
      </c>
    </row>
    <row r="325" spans="1:15" hidden="1" x14ac:dyDescent="0.35">
      <c r="A325">
        <v>27760</v>
      </c>
      <c r="B325" t="s">
        <v>33</v>
      </c>
      <c r="C325" t="s">
        <v>34</v>
      </c>
      <c r="D325" s="2">
        <v>40000</v>
      </c>
      <c r="E325" t="str" cm="1">
        <f t="array" ref="E325">_xlfn.IFS(D325&gt;=100001,"High-Income", D325&gt;=50001,"Mid-Income", TRUE,"Low-Income")</f>
        <v>Low-Income</v>
      </c>
      <c r="F325">
        <v>0</v>
      </c>
      <c r="G325" t="s">
        <v>30</v>
      </c>
      <c r="H325" t="s">
        <v>20</v>
      </c>
      <c r="I325" t="s">
        <v>18</v>
      </c>
      <c r="J325">
        <v>0</v>
      </c>
      <c r="K325" t="s">
        <v>16</v>
      </c>
      <c r="L325" t="s">
        <v>17</v>
      </c>
      <c r="M325">
        <v>37</v>
      </c>
      <c r="N325" t="str" cm="1">
        <f t="array" ref="N325">_xlfn.IFS(M325&gt;54,"Old",M325&gt;=31,"Middle Age",M325&lt;31,"Young")</f>
        <v>Middle Age</v>
      </c>
      <c r="O325" t="s">
        <v>15</v>
      </c>
    </row>
    <row r="326" spans="1:15" hidden="1" x14ac:dyDescent="0.35">
      <c r="A326">
        <v>22930</v>
      </c>
      <c r="B326" t="s">
        <v>32</v>
      </c>
      <c r="C326" t="s">
        <v>35</v>
      </c>
      <c r="D326" s="2">
        <v>90000</v>
      </c>
      <c r="E326" t="str" cm="1">
        <f t="array" ref="E326">_xlfn.IFS(D326&gt;=100001,"High-Income", D326&gt;=50001,"Mid-Income", TRUE,"Low-Income")</f>
        <v>Mid-Income</v>
      </c>
      <c r="F326">
        <v>4</v>
      </c>
      <c r="G326" t="s">
        <v>13</v>
      </c>
      <c r="H326" t="s">
        <v>21</v>
      </c>
      <c r="I326" t="s">
        <v>15</v>
      </c>
      <c r="J326">
        <v>0</v>
      </c>
      <c r="K326" t="s">
        <v>26</v>
      </c>
      <c r="L326" t="s">
        <v>24</v>
      </c>
      <c r="M326">
        <v>38</v>
      </c>
      <c r="N326" t="str" cm="1">
        <f t="array" ref="N326">_xlfn.IFS(M326&gt;54,"Old",M326&gt;=31,"Middle Age",M326&lt;31,"Young")</f>
        <v>Middle Age</v>
      </c>
      <c r="O326" t="s">
        <v>15</v>
      </c>
    </row>
    <row r="327" spans="1:15" hidden="1" x14ac:dyDescent="0.35">
      <c r="A327">
        <v>23780</v>
      </c>
      <c r="B327" t="s">
        <v>33</v>
      </c>
      <c r="C327" t="s">
        <v>35</v>
      </c>
      <c r="D327" s="2">
        <v>40000</v>
      </c>
      <c r="E327" t="str" cm="1">
        <f t="array" ref="E327">_xlfn.IFS(D327&gt;=100001,"High-Income", D327&gt;=50001,"Mid-Income", TRUE,"Low-Income")</f>
        <v>Low-Income</v>
      </c>
      <c r="F327">
        <v>2</v>
      </c>
      <c r="G327" t="s">
        <v>19</v>
      </c>
      <c r="H327" t="s">
        <v>20</v>
      </c>
      <c r="I327" t="s">
        <v>18</v>
      </c>
      <c r="J327">
        <v>2</v>
      </c>
      <c r="K327" t="s">
        <v>16</v>
      </c>
      <c r="L327" t="s">
        <v>17</v>
      </c>
      <c r="M327">
        <v>36</v>
      </c>
      <c r="N327" t="str" cm="1">
        <f t="array" ref="N327">_xlfn.IFS(M327&gt;54,"Old",M327&gt;=31,"Middle Age",M327&lt;31,"Young")</f>
        <v>Middle Age</v>
      </c>
      <c r="O327" t="s">
        <v>15</v>
      </c>
    </row>
    <row r="328" spans="1:15" hidden="1" x14ac:dyDescent="0.35">
      <c r="A328">
        <v>20994</v>
      </c>
      <c r="B328" t="s">
        <v>32</v>
      </c>
      <c r="C328" t="s">
        <v>34</v>
      </c>
      <c r="D328" s="2">
        <v>20000</v>
      </c>
      <c r="E328" t="str" cm="1">
        <f t="array" ref="E328">_xlfn.IFS(D328&gt;=100001,"High-Income", D328&gt;=50001,"Mid-Income", TRUE,"Low-Income")</f>
        <v>Low-Income</v>
      </c>
      <c r="F328">
        <v>0</v>
      </c>
      <c r="G328" t="s">
        <v>13</v>
      </c>
      <c r="H328" t="s">
        <v>20</v>
      </c>
      <c r="I328" t="s">
        <v>18</v>
      </c>
      <c r="J328">
        <v>0</v>
      </c>
      <c r="K328" t="s">
        <v>16</v>
      </c>
      <c r="L328" t="s">
        <v>24</v>
      </c>
      <c r="M328">
        <v>26</v>
      </c>
      <c r="N328" t="str" cm="1">
        <f t="array" ref="N328">_xlfn.IFS(M328&gt;54,"Old",M328&gt;=31,"Middle Age",M328&lt;31,"Young")</f>
        <v>Young</v>
      </c>
      <c r="O328" t="s">
        <v>15</v>
      </c>
    </row>
    <row r="329" spans="1:15" hidden="1" x14ac:dyDescent="0.35">
      <c r="A329">
        <v>28379</v>
      </c>
      <c r="B329" t="s">
        <v>32</v>
      </c>
      <c r="C329" t="s">
        <v>35</v>
      </c>
      <c r="D329" s="2">
        <v>30000</v>
      </c>
      <c r="E329" t="str" cm="1">
        <f t="array" ref="E329">_xlfn.IFS(D329&gt;=100001,"High-Income", D329&gt;=50001,"Mid-Income", TRUE,"Low-Income")</f>
        <v>Low-Income</v>
      </c>
      <c r="F329">
        <v>1</v>
      </c>
      <c r="G329" t="s">
        <v>13</v>
      </c>
      <c r="H329" t="s">
        <v>14</v>
      </c>
      <c r="I329" t="s">
        <v>15</v>
      </c>
      <c r="J329">
        <v>2</v>
      </c>
      <c r="K329" t="s">
        <v>16</v>
      </c>
      <c r="L329" t="s">
        <v>17</v>
      </c>
      <c r="M329">
        <v>40</v>
      </c>
      <c r="N329" t="str" cm="1">
        <f t="array" ref="N329">_xlfn.IFS(M329&gt;54,"Old",M329&gt;=31,"Middle Age",M329&lt;31,"Young")</f>
        <v>Middle Age</v>
      </c>
      <c r="O329" t="s">
        <v>18</v>
      </c>
    </row>
    <row r="330" spans="1:15" hidden="1" x14ac:dyDescent="0.35">
      <c r="A330">
        <v>14865</v>
      </c>
      <c r="B330" t="s">
        <v>33</v>
      </c>
      <c r="C330" t="s">
        <v>35</v>
      </c>
      <c r="D330" s="2">
        <v>40000</v>
      </c>
      <c r="E330" t="str" cm="1">
        <f t="array" ref="E330">_xlfn.IFS(D330&gt;=100001,"High-Income", D330&gt;=50001,"Mid-Income", TRUE,"Low-Income")</f>
        <v>Low-Income</v>
      </c>
      <c r="F330">
        <v>2</v>
      </c>
      <c r="G330" t="s">
        <v>19</v>
      </c>
      <c r="H330" t="s">
        <v>20</v>
      </c>
      <c r="I330" t="s">
        <v>15</v>
      </c>
      <c r="J330">
        <v>2</v>
      </c>
      <c r="K330" t="s">
        <v>26</v>
      </c>
      <c r="L330" t="s">
        <v>17</v>
      </c>
      <c r="M330">
        <v>36</v>
      </c>
      <c r="N330" t="str" cm="1">
        <f t="array" ref="N330">_xlfn.IFS(M330&gt;54,"Old",M330&gt;=31,"Middle Age",M330&lt;31,"Young")</f>
        <v>Middle Age</v>
      </c>
      <c r="O330" t="s">
        <v>18</v>
      </c>
    </row>
    <row r="331" spans="1:15" hidden="1" x14ac:dyDescent="0.35">
      <c r="A331">
        <v>12663</v>
      </c>
      <c r="B331" t="s">
        <v>32</v>
      </c>
      <c r="C331" t="s">
        <v>34</v>
      </c>
      <c r="D331" s="2">
        <v>90000</v>
      </c>
      <c r="E331" t="str" cm="1">
        <f t="array" ref="E331">_xlfn.IFS(D331&gt;=100001,"High-Income", D331&gt;=50001,"Mid-Income", TRUE,"Low-Income")</f>
        <v>Mid-Income</v>
      </c>
      <c r="F331">
        <v>5</v>
      </c>
      <c r="G331" t="s">
        <v>29</v>
      </c>
      <c r="H331" t="s">
        <v>14</v>
      </c>
      <c r="I331" t="s">
        <v>15</v>
      </c>
      <c r="J331">
        <v>2</v>
      </c>
      <c r="K331" t="s">
        <v>39</v>
      </c>
      <c r="L331" t="s">
        <v>17</v>
      </c>
      <c r="M331">
        <v>59</v>
      </c>
      <c r="N331" t="str" cm="1">
        <f t="array" ref="N331">_xlfn.IFS(M331&gt;54,"Old",M331&gt;=31,"Middle Age",M331&lt;31,"Young")</f>
        <v>Old</v>
      </c>
      <c r="O331" t="s">
        <v>18</v>
      </c>
    </row>
    <row r="332" spans="1:15" hidden="1" x14ac:dyDescent="0.35">
      <c r="A332">
        <v>24898</v>
      </c>
      <c r="B332" t="s">
        <v>33</v>
      </c>
      <c r="C332" t="s">
        <v>34</v>
      </c>
      <c r="D332" s="2">
        <v>80000</v>
      </c>
      <c r="E332" t="str" cm="1">
        <f t="array" ref="E332">_xlfn.IFS(D332&gt;=100001,"High-Income", D332&gt;=50001,"Mid-Income", TRUE,"Low-Income")</f>
        <v>Mid-Income</v>
      </c>
      <c r="F332">
        <v>0</v>
      </c>
      <c r="G332" t="s">
        <v>13</v>
      </c>
      <c r="H332" t="s">
        <v>21</v>
      </c>
      <c r="I332" t="s">
        <v>15</v>
      </c>
      <c r="J332">
        <v>3</v>
      </c>
      <c r="K332" t="s">
        <v>39</v>
      </c>
      <c r="L332" t="s">
        <v>24</v>
      </c>
      <c r="M332">
        <v>32</v>
      </c>
      <c r="N332" t="str" cm="1">
        <f t="array" ref="N332">_xlfn.IFS(M332&gt;54,"Old",M332&gt;=31,"Middle Age",M332&lt;31,"Young")</f>
        <v>Middle Age</v>
      </c>
      <c r="O332" t="s">
        <v>18</v>
      </c>
    </row>
    <row r="333" spans="1:15" hidden="1" x14ac:dyDescent="0.35">
      <c r="A333">
        <v>19508</v>
      </c>
      <c r="B333" t="s">
        <v>32</v>
      </c>
      <c r="C333" t="s">
        <v>35</v>
      </c>
      <c r="D333" s="2">
        <v>10000</v>
      </c>
      <c r="E333" t="str" cm="1">
        <f t="array" ref="E333">_xlfn.IFS(D333&gt;=100001,"High-Income", D333&gt;=50001,"Mid-Income", TRUE,"Low-Income")</f>
        <v>Low-Income</v>
      </c>
      <c r="F333">
        <v>0</v>
      </c>
      <c r="G333" t="s">
        <v>29</v>
      </c>
      <c r="H333" t="s">
        <v>25</v>
      </c>
      <c r="I333" t="s">
        <v>18</v>
      </c>
      <c r="J333">
        <v>2</v>
      </c>
      <c r="K333" t="s">
        <v>16</v>
      </c>
      <c r="L333" t="s">
        <v>17</v>
      </c>
      <c r="M333">
        <v>30</v>
      </c>
      <c r="N333" t="str" cm="1">
        <f t="array" ref="N333">_xlfn.IFS(M333&gt;54,"Old",M333&gt;=31,"Middle Age",M333&lt;31,"Young")</f>
        <v>Young</v>
      </c>
      <c r="O333" t="s">
        <v>18</v>
      </c>
    </row>
    <row r="334" spans="1:15" hidden="1" x14ac:dyDescent="0.35">
      <c r="A334">
        <v>11489</v>
      </c>
      <c r="B334" t="s">
        <v>33</v>
      </c>
      <c r="C334" t="s">
        <v>34</v>
      </c>
      <c r="D334" s="2">
        <v>20000</v>
      </c>
      <c r="E334" t="str" cm="1">
        <f t="array" ref="E334">_xlfn.IFS(D334&gt;=100001,"High-Income", D334&gt;=50001,"Mid-Income", TRUE,"Low-Income")</f>
        <v>Low-Income</v>
      </c>
      <c r="F334">
        <v>0</v>
      </c>
      <c r="G334" t="s">
        <v>29</v>
      </c>
      <c r="H334" t="s">
        <v>25</v>
      </c>
      <c r="I334" t="s">
        <v>18</v>
      </c>
      <c r="J334">
        <v>2</v>
      </c>
      <c r="K334" t="s">
        <v>26</v>
      </c>
      <c r="L334" t="s">
        <v>17</v>
      </c>
      <c r="M334">
        <v>35</v>
      </c>
      <c r="N334" t="str" cm="1">
        <f t="array" ref="N334">_xlfn.IFS(M334&gt;54,"Old",M334&gt;=31,"Middle Age",M334&lt;31,"Young")</f>
        <v>Middle Age</v>
      </c>
      <c r="O334" t="s">
        <v>15</v>
      </c>
    </row>
    <row r="335" spans="1:15" hidden="1" x14ac:dyDescent="0.35">
      <c r="A335">
        <v>18160</v>
      </c>
      <c r="B335" t="s">
        <v>32</v>
      </c>
      <c r="C335" t="s">
        <v>35</v>
      </c>
      <c r="D335" s="2">
        <v>130000</v>
      </c>
      <c r="E335" t="str" cm="1">
        <f t="array" ref="E335">_xlfn.IFS(D335&gt;=100001,"High-Income", D335&gt;=50001,"Mid-Income", TRUE,"Low-Income")</f>
        <v>High-Income</v>
      </c>
      <c r="F335">
        <v>3</v>
      </c>
      <c r="G335" t="s">
        <v>27</v>
      </c>
      <c r="H335" t="s">
        <v>21</v>
      </c>
      <c r="I335" t="s">
        <v>15</v>
      </c>
      <c r="J335">
        <v>4</v>
      </c>
      <c r="K335" t="s">
        <v>23</v>
      </c>
      <c r="L335" t="s">
        <v>17</v>
      </c>
      <c r="M335">
        <v>51</v>
      </c>
      <c r="N335" t="str" cm="1">
        <f t="array" ref="N335">_xlfn.IFS(M335&gt;54,"Old",M335&gt;=31,"Middle Age",M335&lt;31,"Young")</f>
        <v>Middle Age</v>
      </c>
      <c r="O335" t="s">
        <v>15</v>
      </c>
    </row>
    <row r="336" spans="1:15" hidden="1" x14ac:dyDescent="0.35">
      <c r="A336">
        <v>25241</v>
      </c>
      <c r="B336" t="s">
        <v>32</v>
      </c>
      <c r="C336" t="s">
        <v>35</v>
      </c>
      <c r="D336" s="2">
        <v>90000</v>
      </c>
      <c r="E336" t="str" cm="1">
        <f t="array" ref="E336">_xlfn.IFS(D336&gt;=100001,"High-Income", D336&gt;=50001,"Mid-Income", TRUE,"Low-Income")</f>
        <v>Mid-Income</v>
      </c>
      <c r="F336">
        <v>2</v>
      </c>
      <c r="G336" t="s">
        <v>13</v>
      </c>
      <c r="H336" t="s">
        <v>21</v>
      </c>
      <c r="I336" t="s">
        <v>15</v>
      </c>
      <c r="J336">
        <v>1</v>
      </c>
      <c r="K336" t="s">
        <v>23</v>
      </c>
      <c r="L336" t="s">
        <v>24</v>
      </c>
      <c r="M336">
        <v>47</v>
      </c>
      <c r="N336" t="str" cm="1">
        <f t="array" ref="N336">_xlfn.IFS(M336&gt;54,"Old",M336&gt;=31,"Middle Age",M336&lt;31,"Young")</f>
        <v>Middle Age</v>
      </c>
      <c r="O336" t="s">
        <v>18</v>
      </c>
    </row>
    <row r="337" spans="1:15" hidden="1" x14ac:dyDescent="0.35">
      <c r="A337">
        <v>24369</v>
      </c>
      <c r="B337" t="s">
        <v>32</v>
      </c>
      <c r="C337" t="s">
        <v>35</v>
      </c>
      <c r="D337" s="2">
        <v>80000</v>
      </c>
      <c r="E337" t="str" cm="1">
        <f t="array" ref="E337">_xlfn.IFS(D337&gt;=100001,"High-Income", D337&gt;=50001,"Mid-Income", TRUE,"Low-Income")</f>
        <v>Mid-Income</v>
      </c>
      <c r="F337">
        <v>5</v>
      </c>
      <c r="G337" t="s">
        <v>30</v>
      </c>
      <c r="H337" t="s">
        <v>28</v>
      </c>
      <c r="I337" t="s">
        <v>18</v>
      </c>
      <c r="J337">
        <v>2</v>
      </c>
      <c r="K337" t="s">
        <v>16</v>
      </c>
      <c r="L337" t="s">
        <v>24</v>
      </c>
      <c r="M337">
        <v>39</v>
      </c>
      <c r="N337" t="str" cm="1">
        <f t="array" ref="N337">_xlfn.IFS(M337&gt;54,"Old",M337&gt;=31,"Middle Age",M337&lt;31,"Young")</f>
        <v>Middle Age</v>
      </c>
      <c r="O337" t="s">
        <v>18</v>
      </c>
    </row>
    <row r="338" spans="1:15" hidden="1" x14ac:dyDescent="0.35">
      <c r="A338">
        <v>27165</v>
      </c>
      <c r="B338" t="s">
        <v>33</v>
      </c>
      <c r="C338" t="s">
        <v>35</v>
      </c>
      <c r="D338" s="2">
        <v>20000</v>
      </c>
      <c r="E338" t="str" cm="1">
        <f t="array" ref="E338">_xlfn.IFS(D338&gt;=100001,"High-Income", D338&gt;=50001,"Mid-Income", TRUE,"Low-Income")</f>
        <v>Low-Income</v>
      </c>
      <c r="F338">
        <v>0</v>
      </c>
      <c r="G338" t="s">
        <v>29</v>
      </c>
      <c r="H338" t="s">
        <v>25</v>
      </c>
      <c r="I338" t="s">
        <v>18</v>
      </c>
      <c r="J338">
        <v>2</v>
      </c>
      <c r="K338" t="s">
        <v>16</v>
      </c>
      <c r="L338" t="s">
        <v>17</v>
      </c>
      <c r="M338">
        <v>34</v>
      </c>
      <c r="N338" t="str" cm="1">
        <f t="array" ref="N338">_xlfn.IFS(M338&gt;54,"Old",M338&gt;=31,"Middle Age",M338&lt;31,"Young")</f>
        <v>Middle Age</v>
      </c>
      <c r="O338" t="s">
        <v>18</v>
      </c>
    </row>
    <row r="339" spans="1:15" hidden="1" x14ac:dyDescent="0.35">
      <c r="A339">
        <v>29424</v>
      </c>
      <c r="B339" t="s">
        <v>32</v>
      </c>
      <c r="C339" t="s">
        <v>35</v>
      </c>
      <c r="D339" s="2">
        <v>10000</v>
      </c>
      <c r="E339" t="str" cm="1">
        <f t="array" ref="E339">_xlfn.IFS(D339&gt;=100001,"High-Income", D339&gt;=50001,"Mid-Income", TRUE,"Low-Income")</f>
        <v>Low-Income</v>
      </c>
      <c r="F339">
        <v>0</v>
      </c>
      <c r="G339" t="s">
        <v>29</v>
      </c>
      <c r="H339" t="s">
        <v>25</v>
      </c>
      <c r="I339" t="s">
        <v>15</v>
      </c>
      <c r="J339">
        <v>2</v>
      </c>
      <c r="K339" t="s">
        <v>16</v>
      </c>
      <c r="L339" t="s">
        <v>17</v>
      </c>
      <c r="M339">
        <v>32</v>
      </c>
      <c r="N339" t="str" cm="1">
        <f t="array" ref="N339">_xlfn.IFS(M339&gt;54,"Old",M339&gt;=31,"Middle Age",M339&lt;31,"Young")</f>
        <v>Middle Age</v>
      </c>
      <c r="O339" t="s">
        <v>18</v>
      </c>
    </row>
    <row r="340" spans="1:15" hidden="1" x14ac:dyDescent="0.35">
      <c r="A340">
        <v>15926</v>
      </c>
      <c r="B340" t="s">
        <v>33</v>
      </c>
      <c r="C340" t="s">
        <v>34</v>
      </c>
      <c r="D340" s="2">
        <v>120000</v>
      </c>
      <c r="E340" t="str" cm="1">
        <f t="array" ref="E340">_xlfn.IFS(D340&gt;=100001,"High-Income", D340&gt;=50001,"Mid-Income", TRUE,"Low-Income")</f>
        <v>High-Income</v>
      </c>
      <c r="F340">
        <v>3</v>
      </c>
      <c r="G340" t="s">
        <v>27</v>
      </c>
      <c r="H340" t="s">
        <v>21</v>
      </c>
      <c r="I340" t="s">
        <v>15</v>
      </c>
      <c r="J340">
        <v>4</v>
      </c>
      <c r="K340" t="s">
        <v>23</v>
      </c>
      <c r="L340" t="s">
        <v>17</v>
      </c>
      <c r="M340">
        <v>50</v>
      </c>
      <c r="N340" t="str" cm="1">
        <f t="array" ref="N340">_xlfn.IFS(M340&gt;54,"Old",M340&gt;=31,"Middle Age",M340&lt;31,"Young")</f>
        <v>Middle Age</v>
      </c>
      <c r="O340" t="s">
        <v>15</v>
      </c>
    </row>
    <row r="341" spans="1:15" hidden="1" x14ac:dyDescent="0.35">
      <c r="A341">
        <v>14554</v>
      </c>
      <c r="B341" t="s">
        <v>32</v>
      </c>
      <c r="C341" t="s">
        <v>35</v>
      </c>
      <c r="D341" s="2">
        <v>20000</v>
      </c>
      <c r="E341" t="str" cm="1">
        <f t="array" ref="E341">_xlfn.IFS(D341&gt;=100001,"High-Income", D341&gt;=50001,"Mid-Income", TRUE,"Low-Income")</f>
        <v>Low-Income</v>
      </c>
      <c r="F341">
        <v>1</v>
      </c>
      <c r="G341" t="s">
        <v>13</v>
      </c>
      <c r="H341" t="s">
        <v>20</v>
      </c>
      <c r="I341" t="s">
        <v>15</v>
      </c>
      <c r="J341">
        <v>0</v>
      </c>
      <c r="K341" t="s">
        <v>16</v>
      </c>
      <c r="L341" t="s">
        <v>17</v>
      </c>
      <c r="M341">
        <v>66</v>
      </c>
      <c r="N341" t="str" cm="1">
        <f t="array" ref="N341">_xlfn.IFS(M341&gt;54,"Old",M341&gt;=31,"Middle Age",M341&lt;31,"Young")</f>
        <v>Old</v>
      </c>
      <c r="O341" t="s">
        <v>18</v>
      </c>
    </row>
    <row r="342" spans="1:15" hidden="1" x14ac:dyDescent="0.35">
      <c r="A342">
        <v>16468</v>
      </c>
      <c r="B342" t="s">
        <v>33</v>
      </c>
      <c r="C342" t="s">
        <v>35</v>
      </c>
      <c r="D342" s="2">
        <v>30000</v>
      </c>
      <c r="E342" t="str" cm="1">
        <f t="array" ref="E342">_xlfn.IFS(D342&gt;=100001,"High-Income", D342&gt;=50001,"Mid-Income", TRUE,"Low-Income")</f>
        <v>Low-Income</v>
      </c>
      <c r="F342">
        <v>0</v>
      </c>
      <c r="G342" t="s">
        <v>19</v>
      </c>
      <c r="H342" t="s">
        <v>20</v>
      </c>
      <c r="I342" t="s">
        <v>15</v>
      </c>
      <c r="J342">
        <v>1</v>
      </c>
      <c r="K342" t="s">
        <v>22</v>
      </c>
      <c r="L342" t="s">
        <v>17</v>
      </c>
      <c r="M342">
        <v>30</v>
      </c>
      <c r="N342" t="str" cm="1">
        <f t="array" ref="N342">_xlfn.IFS(M342&gt;54,"Old",M342&gt;=31,"Middle Age",M342&lt;31,"Young")</f>
        <v>Young</v>
      </c>
      <c r="O342" t="s">
        <v>18</v>
      </c>
    </row>
    <row r="343" spans="1:15" hidden="1" x14ac:dyDescent="0.35">
      <c r="A343">
        <v>19174</v>
      </c>
      <c r="B343" t="s">
        <v>33</v>
      </c>
      <c r="C343" t="s">
        <v>34</v>
      </c>
      <c r="D343" s="2">
        <v>30000</v>
      </c>
      <c r="E343" t="str" cm="1">
        <f t="array" ref="E343">_xlfn.IFS(D343&gt;=100001,"High-Income", D343&gt;=50001,"Mid-Income", TRUE,"Low-Income")</f>
        <v>Low-Income</v>
      </c>
      <c r="F343">
        <v>0</v>
      </c>
      <c r="G343" t="s">
        <v>27</v>
      </c>
      <c r="H343" t="s">
        <v>25</v>
      </c>
      <c r="I343" t="s">
        <v>18</v>
      </c>
      <c r="J343">
        <v>1</v>
      </c>
      <c r="K343" t="s">
        <v>22</v>
      </c>
      <c r="L343" t="s">
        <v>17</v>
      </c>
      <c r="M343">
        <v>32</v>
      </c>
      <c r="N343" t="str" cm="1">
        <f t="array" ref="N343">_xlfn.IFS(M343&gt;54,"Old",M343&gt;=31,"Middle Age",M343&lt;31,"Young")</f>
        <v>Middle Age</v>
      </c>
      <c r="O343" t="s">
        <v>15</v>
      </c>
    </row>
    <row r="344" spans="1:15" hidden="1" x14ac:dyDescent="0.35">
      <c r="A344">
        <v>19183</v>
      </c>
      <c r="B344" t="s">
        <v>33</v>
      </c>
      <c r="C344" t="s">
        <v>35</v>
      </c>
      <c r="D344" s="2">
        <v>10000</v>
      </c>
      <c r="E344" t="str" cm="1">
        <f t="array" ref="E344">_xlfn.IFS(D344&gt;=100001,"High-Income", D344&gt;=50001,"Mid-Income", TRUE,"Low-Income")</f>
        <v>Low-Income</v>
      </c>
      <c r="F344">
        <v>0</v>
      </c>
      <c r="G344" t="s">
        <v>29</v>
      </c>
      <c r="H344" t="s">
        <v>25</v>
      </c>
      <c r="I344" t="s">
        <v>15</v>
      </c>
      <c r="J344">
        <v>2</v>
      </c>
      <c r="K344" t="s">
        <v>26</v>
      </c>
      <c r="L344" t="s">
        <v>17</v>
      </c>
      <c r="M344">
        <v>35</v>
      </c>
      <c r="N344" t="str" cm="1">
        <f t="array" ref="N344">_xlfn.IFS(M344&gt;54,"Old",M344&gt;=31,"Middle Age",M344&lt;31,"Young")</f>
        <v>Middle Age</v>
      </c>
      <c r="O344" t="s">
        <v>18</v>
      </c>
    </row>
    <row r="345" spans="1:15" hidden="1" x14ac:dyDescent="0.35">
      <c r="A345">
        <v>13683</v>
      </c>
      <c r="B345" t="s">
        <v>33</v>
      </c>
      <c r="C345" t="s">
        <v>34</v>
      </c>
      <c r="D345" s="2">
        <v>30000</v>
      </c>
      <c r="E345" t="str" cm="1">
        <f t="array" ref="E345">_xlfn.IFS(D345&gt;=100001,"High-Income", D345&gt;=50001,"Mid-Income", TRUE,"Low-Income")</f>
        <v>Low-Income</v>
      </c>
      <c r="F345">
        <v>0</v>
      </c>
      <c r="G345" t="s">
        <v>27</v>
      </c>
      <c r="H345" t="s">
        <v>25</v>
      </c>
      <c r="I345" t="s">
        <v>18</v>
      </c>
      <c r="J345">
        <v>1</v>
      </c>
      <c r="K345" t="s">
        <v>22</v>
      </c>
      <c r="L345" t="s">
        <v>17</v>
      </c>
      <c r="M345">
        <v>32</v>
      </c>
      <c r="N345" t="str" cm="1">
        <f t="array" ref="N345">_xlfn.IFS(M345&gt;54,"Old",M345&gt;=31,"Middle Age",M345&lt;31,"Young")</f>
        <v>Middle Age</v>
      </c>
      <c r="O345" t="s">
        <v>18</v>
      </c>
    </row>
    <row r="346" spans="1:15" hidden="1" x14ac:dyDescent="0.35">
      <c r="A346">
        <v>17848</v>
      </c>
      <c r="B346" t="s">
        <v>33</v>
      </c>
      <c r="C346" t="s">
        <v>35</v>
      </c>
      <c r="D346" s="2">
        <v>30000</v>
      </c>
      <c r="E346" t="str" cm="1">
        <f t="array" ref="E346">_xlfn.IFS(D346&gt;=100001,"High-Income", D346&gt;=50001,"Mid-Income", TRUE,"Low-Income")</f>
        <v>Low-Income</v>
      </c>
      <c r="F346">
        <v>0</v>
      </c>
      <c r="G346" t="s">
        <v>19</v>
      </c>
      <c r="H346" t="s">
        <v>20</v>
      </c>
      <c r="I346" t="s">
        <v>18</v>
      </c>
      <c r="J346">
        <v>1</v>
      </c>
      <c r="K346" t="s">
        <v>22</v>
      </c>
      <c r="L346" t="s">
        <v>17</v>
      </c>
      <c r="M346">
        <v>31</v>
      </c>
      <c r="N346" t="str" cm="1">
        <f t="array" ref="N346">_xlfn.IFS(M346&gt;54,"Old",M346&gt;=31,"Middle Age",M346&lt;31,"Young")</f>
        <v>Middle Age</v>
      </c>
      <c r="O346" t="s">
        <v>15</v>
      </c>
    </row>
    <row r="347" spans="1:15" hidden="1" x14ac:dyDescent="0.35">
      <c r="A347">
        <v>17894</v>
      </c>
      <c r="B347" t="s">
        <v>32</v>
      </c>
      <c r="C347" t="s">
        <v>34</v>
      </c>
      <c r="D347" s="2">
        <v>20000</v>
      </c>
      <c r="E347" t="str" cm="1">
        <f t="array" ref="E347">_xlfn.IFS(D347&gt;=100001,"High-Income", D347&gt;=50001,"Mid-Income", TRUE,"Low-Income")</f>
        <v>Low-Income</v>
      </c>
      <c r="F347">
        <v>1</v>
      </c>
      <c r="G347" t="s">
        <v>13</v>
      </c>
      <c r="H347" t="s">
        <v>20</v>
      </c>
      <c r="I347" t="s">
        <v>15</v>
      </c>
      <c r="J347">
        <v>0</v>
      </c>
      <c r="K347" t="s">
        <v>16</v>
      </c>
      <c r="L347" t="s">
        <v>17</v>
      </c>
      <c r="M347">
        <v>50</v>
      </c>
      <c r="N347" t="str" cm="1">
        <f t="array" ref="N347">_xlfn.IFS(M347&gt;54,"Old",M347&gt;=31,"Middle Age",M347&lt;31,"Young")</f>
        <v>Middle Age</v>
      </c>
      <c r="O347" t="s">
        <v>15</v>
      </c>
    </row>
    <row r="348" spans="1:15" hidden="1" x14ac:dyDescent="0.35">
      <c r="A348">
        <v>25651</v>
      </c>
      <c r="B348" t="s">
        <v>32</v>
      </c>
      <c r="C348" t="s">
        <v>35</v>
      </c>
      <c r="D348" s="2">
        <v>40000</v>
      </c>
      <c r="E348" t="str" cm="1">
        <f t="array" ref="E348">_xlfn.IFS(D348&gt;=100001,"High-Income", D348&gt;=50001,"Mid-Income", TRUE,"Low-Income")</f>
        <v>Low-Income</v>
      </c>
      <c r="F348">
        <v>1</v>
      </c>
      <c r="G348" t="s">
        <v>13</v>
      </c>
      <c r="H348" t="s">
        <v>14</v>
      </c>
      <c r="I348" t="s">
        <v>18</v>
      </c>
      <c r="J348">
        <v>0</v>
      </c>
      <c r="K348" t="s">
        <v>16</v>
      </c>
      <c r="L348" t="s">
        <v>17</v>
      </c>
      <c r="M348">
        <v>43</v>
      </c>
      <c r="N348" t="str" cm="1">
        <f t="array" ref="N348">_xlfn.IFS(M348&gt;54,"Old",M348&gt;=31,"Middle Age",M348&lt;31,"Young")</f>
        <v>Middle Age</v>
      </c>
      <c r="O348" t="s">
        <v>15</v>
      </c>
    </row>
    <row r="349" spans="1:15" hidden="1" x14ac:dyDescent="0.35">
      <c r="A349">
        <v>22936</v>
      </c>
      <c r="B349" t="s">
        <v>33</v>
      </c>
      <c r="C349" t="s">
        <v>34</v>
      </c>
      <c r="D349" s="2">
        <v>60000</v>
      </c>
      <c r="E349" t="str" cm="1">
        <f t="array" ref="E349">_xlfn.IFS(D349&gt;=100001,"High-Income", D349&gt;=50001,"Mid-Income", TRUE,"Low-Income")</f>
        <v>Mid-Income</v>
      </c>
      <c r="F349">
        <v>1</v>
      </c>
      <c r="G349" t="s">
        <v>19</v>
      </c>
      <c r="H349" t="s">
        <v>14</v>
      </c>
      <c r="I349" t="s">
        <v>18</v>
      </c>
      <c r="J349">
        <v>1</v>
      </c>
      <c r="K349" t="s">
        <v>16</v>
      </c>
      <c r="L349" t="s">
        <v>24</v>
      </c>
      <c r="M349">
        <v>45</v>
      </c>
      <c r="N349" t="str" cm="1">
        <f t="array" ref="N349">_xlfn.IFS(M349&gt;54,"Old",M349&gt;=31,"Middle Age",M349&lt;31,"Young")</f>
        <v>Middle Age</v>
      </c>
      <c r="O349" t="s">
        <v>15</v>
      </c>
    </row>
    <row r="350" spans="1:15" hidden="1" x14ac:dyDescent="0.35">
      <c r="A350">
        <v>23915</v>
      </c>
      <c r="B350" t="s">
        <v>32</v>
      </c>
      <c r="C350" t="s">
        <v>35</v>
      </c>
      <c r="D350" s="2">
        <v>20000</v>
      </c>
      <c r="E350" t="str" cm="1">
        <f t="array" ref="E350">_xlfn.IFS(D350&gt;=100001,"High-Income", D350&gt;=50001,"Mid-Income", TRUE,"Low-Income")</f>
        <v>Low-Income</v>
      </c>
      <c r="F350">
        <v>2</v>
      </c>
      <c r="G350" t="s">
        <v>27</v>
      </c>
      <c r="H350" t="s">
        <v>25</v>
      </c>
      <c r="I350" t="s">
        <v>15</v>
      </c>
      <c r="J350">
        <v>2</v>
      </c>
      <c r="K350" t="s">
        <v>16</v>
      </c>
      <c r="L350" t="s">
        <v>17</v>
      </c>
      <c r="M350">
        <v>42</v>
      </c>
      <c r="N350" t="str" cm="1">
        <f t="array" ref="N350">_xlfn.IFS(M350&gt;54,"Old",M350&gt;=31,"Middle Age",M350&lt;31,"Young")</f>
        <v>Middle Age</v>
      </c>
      <c r="O350" t="s">
        <v>18</v>
      </c>
    </row>
    <row r="351" spans="1:15" hidden="1" x14ac:dyDescent="0.35">
      <c r="A351">
        <v>24121</v>
      </c>
      <c r="B351" t="s">
        <v>33</v>
      </c>
      <c r="C351" t="s">
        <v>34</v>
      </c>
      <c r="D351" s="2">
        <v>30000</v>
      </c>
      <c r="E351" t="str" cm="1">
        <f t="array" ref="E351">_xlfn.IFS(D351&gt;=100001,"High-Income", D351&gt;=50001,"Mid-Income", TRUE,"Low-Income")</f>
        <v>Low-Income</v>
      </c>
      <c r="F351">
        <v>0</v>
      </c>
      <c r="G351" t="s">
        <v>19</v>
      </c>
      <c r="H351" t="s">
        <v>20</v>
      </c>
      <c r="I351" t="s">
        <v>18</v>
      </c>
      <c r="J351">
        <v>1</v>
      </c>
      <c r="K351" t="s">
        <v>16</v>
      </c>
      <c r="L351" t="s">
        <v>17</v>
      </c>
      <c r="M351">
        <v>29</v>
      </c>
      <c r="N351" t="str" cm="1">
        <f t="array" ref="N351">_xlfn.IFS(M351&gt;54,"Old",M351&gt;=31,"Middle Age",M351&lt;31,"Young")</f>
        <v>Young</v>
      </c>
      <c r="O351" t="s">
        <v>15</v>
      </c>
    </row>
    <row r="352" spans="1:15" hidden="1" x14ac:dyDescent="0.35">
      <c r="A352">
        <v>27878</v>
      </c>
      <c r="B352" t="s">
        <v>33</v>
      </c>
      <c r="C352" t="s">
        <v>35</v>
      </c>
      <c r="D352" s="2">
        <v>20000</v>
      </c>
      <c r="E352" t="str" cm="1">
        <f t="array" ref="E352">_xlfn.IFS(D352&gt;=100001,"High-Income", D352&gt;=50001,"Mid-Income", TRUE,"Low-Income")</f>
        <v>Low-Income</v>
      </c>
      <c r="F352">
        <v>0</v>
      </c>
      <c r="G352" t="s">
        <v>19</v>
      </c>
      <c r="H352" t="s">
        <v>25</v>
      </c>
      <c r="I352" t="s">
        <v>18</v>
      </c>
      <c r="J352">
        <v>0</v>
      </c>
      <c r="K352" t="s">
        <v>16</v>
      </c>
      <c r="L352" t="s">
        <v>24</v>
      </c>
      <c r="M352">
        <v>28</v>
      </c>
      <c r="N352" t="str" cm="1">
        <f t="array" ref="N352">_xlfn.IFS(M352&gt;54,"Old",M352&gt;=31,"Middle Age",M352&lt;31,"Young")</f>
        <v>Young</v>
      </c>
      <c r="O352" t="s">
        <v>15</v>
      </c>
    </row>
    <row r="353" spans="1:15" hidden="1" x14ac:dyDescent="0.35">
      <c r="A353">
        <v>13572</v>
      </c>
      <c r="B353" t="s">
        <v>33</v>
      </c>
      <c r="C353" t="s">
        <v>35</v>
      </c>
      <c r="D353" s="2">
        <v>10000</v>
      </c>
      <c r="E353" t="str" cm="1">
        <f t="array" ref="E353">_xlfn.IFS(D353&gt;=100001,"High-Income", D353&gt;=50001,"Mid-Income", TRUE,"Low-Income")</f>
        <v>Low-Income</v>
      </c>
      <c r="F353">
        <v>3</v>
      </c>
      <c r="G353" t="s">
        <v>27</v>
      </c>
      <c r="H353" t="s">
        <v>25</v>
      </c>
      <c r="I353" t="s">
        <v>15</v>
      </c>
      <c r="J353">
        <v>0</v>
      </c>
      <c r="K353" t="s">
        <v>16</v>
      </c>
      <c r="L353" t="s">
        <v>17</v>
      </c>
      <c r="M353">
        <v>37</v>
      </c>
      <c r="N353" t="str" cm="1">
        <f t="array" ref="N353">_xlfn.IFS(M353&gt;54,"Old",M353&gt;=31,"Middle Age",M353&lt;31,"Young")</f>
        <v>Middle Age</v>
      </c>
      <c r="O353" t="s">
        <v>15</v>
      </c>
    </row>
    <row r="354" spans="1:15" hidden="1" x14ac:dyDescent="0.35">
      <c r="A354">
        <v>27941</v>
      </c>
      <c r="B354" t="s">
        <v>32</v>
      </c>
      <c r="C354" t="s">
        <v>34</v>
      </c>
      <c r="D354" s="2">
        <v>80000</v>
      </c>
      <c r="E354" t="str" cm="1">
        <f t="array" ref="E354">_xlfn.IFS(D354&gt;=100001,"High-Income", D354&gt;=50001,"Mid-Income", TRUE,"Low-Income")</f>
        <v>Mid-Income</v>
      </c>
      <c r="F354">
        <v>4</v>
      </c>
      <c r="G354" t="s">
        <v>19</v>
      </c>
      <c r="H354" t="s">
        <v>21</v>
      </c>
      <c r="I354" t="s">
        <v>15</v>
      </c>
      <c r="J354">
        <v>2</v>
      </c>
      <c r="K354" t="s">
        <v>22</v>
      </c>
      <c r="L354" t="s">
        <v>17</v>
      </c>
      <c r="M354">
        <v>53</v>
      </c>
      <c r="N354" t="str" cm="1">
        <f t="array" ref="N354">_xlfn.IFS(M354&gt;54,"Old",M354&gt;=31,"Middle Age",M354&lt;31,"Young")</f>
        <v>Middle Age</v>
      </c>
      <c r="O354" t="s">
        <v>18</v>
      </c>
    </row>
    <row r="355" spans="1:15" hidden="1" x14ac:dyDescent="0.35">
      <c r="A355">
        <v>26354</v>
      </c>
      <c r="B355" t="s">
        <v>33</v>
      </c>
      <c r="C355" t="s">
        <v>35</v>
      </c>
      <c r="D355" s="2">
        <v>40000</v>
      </c>
      <c r="E355" t="str" cm="1">
        <f t="array" ref="E355">_xlfn.IFS(D355&gt;=100001,"High-Income", D355&gt;=50001,"Mid-Income", TRUE,"Low-Income")</f>
        <v>Low-Income</v>
      </c>
      <c r="F355">
        <v>0</v>
      </c>
      <c r="G355" t="s">
        <v>30</v>
      </c>
      <c r="H355" t="s">
        <v>20</v>
      </c>
      <c r="I355" t="s">
        <v>18</v>
      </c>
      <c r="J355">
        <v>0</v>
      </c>
      <c r="K355" t="s">
        <v>16</v>
      </c>
      <c r="L355" t="s">
        <v>17</v>
      </c>
      <c r="M355">
        <v>38</v>
      </c>
      <c r="N355" t="str" cm="1">
        <f t="array" ref="N355">_xlfn.IFS(M355&gt;54,"Old",M355&gt;=31,"Middle Age",M355&lt;31,"Young")</f>
        <v>Middle Age</v>
      </c>
      <c r="O355" t="s">
        <v>15</v>
      </c>
    </row>
    <row r="356" spans="1:15" hidden="1" x14ac:dyDescent="0.35">
      <c r="A356">
        <v>14785</v>
      </c>
      <c r="B356" t="s">
        <v>33</v>
      </c>
      <c r="C356" t="s">
        <v>35</v>
      </c>
      <c r="D356" s="2">
        <v>30000</v>
      </c>
      <c r="E356" t="str" cm="1">
        <f t="array" ref="E356">_xlfn.IFS(D356&gt;=100001,"High-Income", D356&gt;=50001,"Mid-Income", TRUE,"Low-Income")</f>
        <v>Low-Income</v>
      </c>
      <c r="F356">
        <v>1</v>
      </c>
      <c r="G356" t="s">
        <v>13</v>
      </c>
      <c r="H356" t="s">
        <v>20</v>
      </c>
      <c r="I356" t="s">
        <v>18</v>
      </c>
      <c r="J356">
        <v>1</v>
      </c>
      <c r="K356" t="s">
        <v>26</v>
      </c>
      <c r="L356" t="s">
        <v>17</v>
      </c>
      <c r="M356">
        <v>39</v>
      </c>
      <c r="N356" t="str" cm="1">
        <f t="array" ref="N356">_xlfn.IFS(M356&gt;54,"Old",M356&gt;=31,"Middle Age",M356&lt;31,"Young")</f>
        <v>Middle Age</v>
      </c>
      <c r="O356" t="s">
        <v>18</v>
      </c>
    </row>
    <row r="357" spans="1:15" hidden="1" x14ac:dyDescent="0.35">
      <c r="A357">
        <v>17238</v>
      </c>
      <c r="B357" t="s">
        <v>33</v>
      </c>
      <c r="C357" t="s">
        <v>35</v>
      </c>
      <c r="D357" s="2">
        <v>80000</v>
      </c>
      <c r="E357" t="str" cm="1">
        <f t="array" ref="E357">_xlfn.IFS(D357&gt;=100001,"High-Income", D357&gt;=50001,"Mid-Income", TRUE,"Low-Income")</f>
        <v>Mid-Income</v>
      </c>
      <c r="F357">
        <v>0</v>
      </c>
      <c r="G357" t="s">
        <v>13</v>
      </c>
      <c r="H357" t="s">
        <v>21</v>
      </c>
      <c r="I357" t="s">
        <v>15</v>
      </c>
      <c r="J357">
        <v>3</v>
      </c>
      <c r="K357" t="s">
        <v>39</v>
      </c>
      <c r="L357" t="s">
        <v>24</v>
      </c>
      <c r="M357">
        <v>32</v>
      </c>
      <c r="N357" t="str" cm="1">
        <f t="array" ref="N357">_xlfn.IFS(M357&gt;54,"Old",M357&gt;=31,"Middle Age",M357&lt;31,"Young")</f>
        <v>Middle Age</v>
      </c>
      <c r="O357" t="s">
        <v>18</v>
      </c>
    </row>
    <row r="358" spans="1:15" hidden="1" x14ac:dyDescent="0.35">
      <c r="A358">
        <v>23608</v>
      </c>
      <c r="B358" t="s">
        <v>32</v>
      </c>
      <c r="C358" t="s">
        <v>34</v>
      </c>
      <c r="D358" s="2">
        <v>150000</v>
      </c>
      <c r="E358" t="str" cm="1">
        <f t="array" ref="E358">_xlfn.IFS(D358&gt;=100001,"High-Income", D358&gt;=50001,"Mid-Income", TRUE,"Low-Income")</f>
        <v>High-Income</v>
      </c>
      <c r="F358">
        <v>3</v>
      </c>
      <c r="G358" t="s">
        <v>27</v>
      </c>
      <c r="H358" t="s">
        <v>21</v>
      </c>
      <c r="I358" t="s">
        <v>15</v>
      </c>
      <c r="J358">
        <v>3</v>
      </c>
      <c r="K358" t="s">
        <v>16</v>
      </c>
      <c r="L358" t="s">
        <v>17</v>
      </c>
      <c r="M358">
        <v>51</v>
      </c>
      <c r="N358" t="str" cm="1">
        <f t="array" ref="N358">_xlfn.IFS(M358&gt;54,"Old",M358&gt;=31,"Middle Age",M358&lt;31,"Young")</f>
        <v>Middle Age</v>
      </c>
      <c r="O358" t="s">
        <v>15</v>
      </c>
    </row>
    <row r="359" spans="1:15" hidden="1" x14ac:dyDescent="0.35">
      <c r="A359">
        <v>22538</v>
      </c>
      <c r="B359" t="s">
        <v>33</v>
      </c>
      <c r="C359" t="s">
        <v>34</v>
      </c>
      <c r="D359" s="2">
        <v>10000</v>
      </c>
      <c r="E359" t="str" cm="1">
        <f t="array" ref="E359">_xlfn.IFS(D359&gt;=100001,"High-Income", D359&gt;=50001,"Mid-Income", TRUE,"Low-Income")</f>
        <v>Low-Income</v>
      </c>
      <c r="F359">
        <v>0</v>
      </c>
      <c r="G359" t="s">
        <v>29</v>
      </c>
      <c r="H359" t="s">
        <v>25</v>
      </c>
      <c r="I359" t="s">
        <v>15</v>
      </c>
      <c r="J359">
        <v>2</v>
      </c>
      <c r="K359" t="s">
        <v>26</v>
      </c>
      <c r="L359" t="s">
        <v>17</v>
      </c>
      <c r="M359">
        <v>33</v>
      </c>
      <c r="N359" t="str" cm="1">
        <f t="array" ref="N359">_xlfn.IFS(M359&gt;54,"Old",M359&gt;=31,"Middle Age",M359&lt;31,"Young")</f>
        <v>Middle Age</v>
      </c>
      <c r="O359" t="s">
        <v>18</v>
      </c>
    </row>
    <row r="360" spans="1:15" hidden="1" x14ac:dyDescent="0.35">
      <c r="A360">
        <v>12332</v>
      </c>
      <c r="B360" t="s">
        <v>32</v>
      </c>
      <c r="C360" t="s">
        <v>35</v>
      </c>
      <c r="D360" s="2">
        <v>90000</v>
      </c>
      <c r="E360" t="str" cm="1">
        <f t="array" ref="E360">_xlfn.IFS(D360&gt;=100001,"High-Income", D360&gt;=50001,"Mid-Income", TRUE,"Low-Income")</f>
        <v>Mid-Income</v>
      </c>
      <c r="F360">
        <v>4</v>
      </c>
      <c r="G360" t="s">
        <v>27</v>
      </c>
      <c r="H360" t="s">
        <v>28</v>
      </c>
      <c r="I360" t="s">
        <v>15</v>
      </c>
      <c r="J360">
        <v>3</v>
      </c>
      <c r="K360" t="s">
        <v>23</v>
      </c>
      <c r="L360" t="s">
        <v>17</v>
      </c>
      <c r="M360">
        <v>58</v>
      </c>
      <c r="N360" t="str" cm="1">
        <f t="array" ref="N360">_xlfn.IFS(M360&gt;54,"Old",M360&gt;=31,"Middle Age",M360&lt;31,"Young")</f>
        <v>Old</v>
      </c>
      <c r="O360" t="s">
        <v>15</v>
      </c>
    </row>
    <row r="361" spans="1:15" hidden="1" x14ac:dyDescent="0.35">
      <c r="A361">
        <v>17230</v>
      </c>
      <c r="B361" t="s">
        <v>32</v>
      </c>
      <c r="C361" t="s">
        <v>35</v>
      </c>
      <c r="D361" s="2">
        <v>80000</v>
      </c>
      <c r="E361" t="str" cm="1">
        <f t="array" ref="E361">_xlfn.IFS(D361&gt;=100001,"High-Income", D361&gt;=50001,"Mid-Income", TRUE,"Low-Income")</f>
        <v>Mid-Income</v>
      </c>
      <c r="F361">
        <v>0</v>
      </c>
      <c r="G361" t="s">
        <v>13</v>
      </c>
      <c r="H361" t="s">
        <v>21</v>
      </c>
      <c r="I361" t="s">
        <v>15</v>
      </c>
      <c r="J361">
        <v>3</v>
      </c>
      <c r="K361" t="s">
        <v>39</v>
      </c>
      <c r="L361" t="s">
        <v>24</v>
      </c>
      <c r="M361">
        <v>30</v>
      </c>
      <c r="N361" t="str" cm="1">
        <f t="array" ref="N361">_xlfn.IFS(M361&gt;54,"Old",M361&gt;=31,"Middle Age",M361&lt;31,"Young")</f>
        <v>Young</v>
      </c>
      <c r="O361" t="s">
        <v>18</v>
      </c>
    </row>
    <row r="362" spans="1:15" hidden="1" x14ac:dyDescent="0.35">
      <c r="A362">
        <v>13082</v>
      </c>
      <c r="B362" t="s">
        <v>33</v>
      </c>
      <c r="C362" t="s">
        <v>35</v>
      </c>
      <c r="D362" s="2">
        <v>130000</v>
      </c>
      <c r="E362" t="str" cm="1">
        <f t="array" ref="E362">_xlfn.IFS(D362&gt;=100001,"High-Income", D362&gt;=50001,"Mid-Income", TRUE,"Low-Income")</f>
        <v>High-Income</v>
      </c>
      <c r="F362">
        <v>0</v>
      </c>
      <c r="G362" t="s">
        <v>30</v>
      </c>
      <c r="H362" t="s">
        <v>28</v>
      </c>
      <c r="I362" t="s">
        <v>15</v>
      </c>
      <c r="J362">
        <v>0</v>
      </c>
      <c r="K362" t="s">
        <v>22</v>
      </c>
      <c r="L362" t="s">
        <v>24</v>
      </c>
      <c r="M362">
        <v>48</v>
      </c>
      <c r="N362" t="str" cm="1">
        <f t="array" ref="N362">_xlfn.IFS(M362&gt;54,"Old",M362&gt;=31,"Middle Age",M362&lt;31,"Young")</f>
        <v>Middle Age</v>
      </c>
      <c r="O362" t="s">
        <v>15</v>
      </c>
    </row>
    <row r="363" spans="1:15" hidden="1" x14ac:dyDescent="0.35">
      <c r="A363">
        <v>22518</v>
      </c>
      <c r="B363" t="s">
        <v>33</v>
      </c>
      <c r="C363" t="s">
        <v>34</v>
      </c>
      <c r="D363" s="2">
        <v>30000</v>
      </c>
      <c r="E363" t="str" cm="1">
        <f t="array" ref="E363">_xlfn.IFS(D363&gt;=100001,"High-Income", D363&gt;=50001,"Mid-Income", TRUE,"Low-Income")</f>
        <v>Low-Income</v>
      </c>
      <c r="F363">
        <v>3</v>
      </c>
      <c r="G363" t="s">
        <v>19</v>
      </c>
      <c r="H363" t="s">
        <v>20</v>
      </c>
      <c r="I363" t="s">
        <v>18</v>
      </c>
      <c r="J363">
        <v>2</v>
      </c>
      <c r="K363" t="s">
        <v>16</v>
      </c>
      <c r="L363" t="s">
        <v>17</v>
      </c>
      <c r="M363">
        <v>27</v>
      </c>
      <c r="N363" t="str" cm="1">
        <f t="array" ref="N363">_xlfn.IFS(M363&gt;54,"Old",M363&gt;=31,"Middle Age",M363&lt;31,"Young")</f>
        <v>Young</v>
      </c>
      <c r="O363" t="s">
        <v>15</v>
      </c>
    </row>
    <row r="364" spans="1:15" hidden="1" x14ac:dyDescent="0.35">
      <c r="A364">
        <v>13687</v>
      </c>
      <c r="B364" t="s">
        <v>32</v>
      </c>
      <c r="C364" t="s">
        <v>35</v>
      </c>
      <c r="D364" s="2">
        <v>40000</v>
      </c>
      <c r="E364" t="str" cm="1">
        <f t="array" ref="E364">_xlfn.IFS(D364&gt;=100001,"High-Income", D364&gt;=50001,"Mid-Income", TRUE,"Low-Income")</f>
        <v>Low-Income</v>
      </c>
      <c r="F364">
        <v>1</v>
      </c>
      <c r="G364" t="s">
        <v>13</v>
      </c>
      <c r="H364" t="s">
        <v>14</v>
      </c>
      <c r="I364" t="s">
        <v>15</v>
      </c>
      <c r="J364">
        <v>1</v>
      </c>
      <c r="K364" t="s">
        <v>16</v>
      </c>
      <c r="L364" t="s">
        <v>17</v>
      </c>
      <c r="M364">
        <v>33</v>
      </c>
      <c r="N364" t="str" cm="1">
        <f t="array" ref="N364">_xlfn.IFS(M364&gt;54,"Old",M364&gt;=31,"Middle Age",M364&lt;31,"Young")</f>
        <v>Middle Age</v>
      </c>
      <c r="O364" t="s">
        <v>15</v>
      </c>
    </row>
    <row r="365" spans="1:15" hidden="1" x14ac:dyDescent="0.35">
      <c r="A365">
        <v>23571</v>
      </c>
      <c r="B365" t="s">
        <v>32</v>
      </c>
      <c r="C365" t="s">
        <v>34</v>
      </c>
      <c r="D365" s="2">
        <v>40000</v>
      </c>
      <c r="E365" t="str" cm="1">
        <f t="array" ref="E365">_xlfn.IFS(D365&gt;=100001,"High-Income", D365&gt;=50001,"Mid-Income", TRUE,"Low-Income")</f>
        <v>Low-Income</v>
      </c>
      <c r="F365">
        <v>2</v>
      </c>
      <c r="G365" t="s">
        <v>13</v>
      </c>
      <c r="H365" t="s">
        <v>28</v>
      </c>
      <c r="I365" t="s">
        <v>15</v>
      </c>
      <c r="J365">
        <v>2</v>
      </c>
      <c r="K365" t="s">
        <v>16</v>
      </c>
      <c r="L365" t="s">
        <v>24</v>
      </c>
      <c r="M365">
        <v>66</v>
      </c>
      <c r="N365" t="str" cm="1">
        <f t="array" ref="N365">_xlfn.IFS(M365&gt;54,"Old",M365&gt;=31,"Middle Age",M365&lt;31,"Young")</f>
        <v>Old</v>
      </c>
      <c r="O365" t="s">
        <v>15</v>
      </c>
    </row>
    <row r="366" spans="1:15" hidden="1" x14ac:dyDescent="0.35">
      <c r="A366">
        <v>19305</v>
      </c>
      <c r="B366" t="s">
        <v>33</v>
      </c>
      <c r="C366" t="s">
        <v>34</v>
      </c>
      <c r="D366" s="2">
        <v>10000</v>
      </c>
      <c r="E366" t="str" cm="1">
        <f t="array" ref="E366">_xlfn.IFS(D366&gt;=100001,"High-Income", D366&gt;=50001,"Mid-Income", TRUE,"Low-Income")</f>
        <v>Low-Income</v>
      </c>
      <c r="F366">
        <v>2</v>
      </c>
      <c r="G366" t="s">
        <v>27</v>
      </c>
      <c r="H366" t="s">
        <v>25</v>
      </c>
      <c r="I366" t="s">
        <v>15</v>
      </c>
      <c r="J366">
        <v>1</v>
      </c>
      <c r="K366" t="s">
        <v>16</v>
      </c>
      <c r="L366" t="s">
        <v>17</v>
      </c>
      <c r="M366">
        <v>38</v>
      </c>
      <c r="N366" t="str" cm="1">
        <f t="array" ref="N366">_xlfn.IFS(M366&gt;54,"Old",M366&gt;=31,"Middle Age",M366&lt;31,"Young")</f>
        <v>Middle Age</v>
      </c>
      <c r="O366" t="s">
        <v>15</v>
      </c>
    </row>
    <row r="367" spans="1:15" hidden="1" x14ac:dyDescent="0.35">
      <c r="A367">
        <v>22636</v>
      </c>
      <c r="B367" t="s">
        <v>33</v>
      </c>
      <c r="C367" t="s">
        <v>34</v>
      </c>
      <c r="D367" s="2">
        <v>40000</v>
      </c>
      <c r="E367" t="str" cm="1">
        <f t="array" ref="E367">_xlfn.IFS(D367&gt;=100001,"High-Income", D367&gt;=50001,"Mid-Income", TRUE,"Low-Income")</f>
        <v>Low-Income</v>
      </c>
      <c r="F367">
        <v>0</v>
      </c>
      <c r="G367" t="s">
        <v>13</v>
      </c>
      <c r="H367" t="s">
        <v>20</v>
      </c>
      <c r="I367" t="s">
        <v>18</v>
      </c>
      <c r="J367">
        <v>0</v>
      </c>
      <c r="K367" t="s">
        <v>16</v>
      </c>
      <c r="L367" t="s">
        <v>17</v>
      </c>
      <c r="M367">
        <v>38</v>
      </c>
      <c r="N367" t="str" cm="1">
        <f t="array" ref="N367">_xlfn.IFS(M367&gt;54,"Old",M367&gt;=31,"Middle Age",M367&lt;31,"Young")</f>
        <v>Middle Age</v>
      </c>
      <c r="O367" t="s">
        <v>15</v>
      </c>
    </row>
    <row r="368" spans="1:15" hidden="1" x14ac:dyDescent="0.35">
      <c r="A368">
        <v>17310</v>
      </c>
      <c r="B368" t="s">
        <v>32</v>
      </c>
      <c r="C368" t="s">
        <v>35</v>
      </c>
      <c r="D368" s="2">
        <v>60000</v>
      </c>
      <c r="E368" t="str" cm="1">
        <f t="array" ref="E368">_xlfn.IFS(D368&gt;=100001,"High-Income", D368&gt;=50001,"Mid-Income", TRUE,"Low-Income")</f>
        <v>Mid-Income</v>
      </c>
      <c r="F368">
        <v>1</v>
      </c>
      <c r="G368" t="s">
        <v>19</v>
      </c>
      <c r="H368" t="s">
        <v>14</v>
      </c>
      <c r="I368" t="s">
        <v>15</v>
      </c>
      <c r="J368">
        <v>1</v>
      </c>
      <c r="K368" t="s">
        <v>16</v>
      </c>
      <c r="L368" t="s">
        <v>24</v>
      </c>
      <c r="M368">
        <v>45</v>
      </c>
      <c r="N368" t="str" cm="1">
        <f t="array" ref="N368">_xlfn.IFS(M368&gt;54,"Old",M368&gt;=31,"Middle Age",M368&lt;31,"Young")</f>
        <v>Middle Age</v>
      </c>
      <c r="O368" t="s">
        <v>15</v>
      </c>
    </row>
    <row r="369" spans="1:15" hidden="1" x14ac:dyDescent="0.35">
      <c r="A369">
        <v>12133</v>
      </c>
      <c r="B369" t="s">
        <v>32</v>
      </c>
      <c r="C369" t="s">
        <v>34</v>
      </c>
      <c r="D369" s="2">
        <v>130000</v>
      </c>
      <c r="E369" t="str" cm="1">
        <f t="array" ref="E369">_xlfn.IFS(D369&gt;=100001,"High-Income", D369&gt;=50001,"Mid-Income", TRUE,"Low-Income")</f>
        <v>High-Income</v>
      </c>
      <c r="F369">
        <v>3</v>
      </c>
      <c r="G369" t="s">
        <v>19</v>
      </c>
      <c r="H369" t="s">
        <v>21</v>
      </c>
      <c r="I369" t="s">
        <v>15</v>
      </c>
      <c r="J369">
        <v>3</v>
      </c>
      <c r="K369" t="s">
        <v>23</v>
      </c>
      <c r="L369" t="s">
        <v>17</v>
      </c>
      <c r="M369">
        <v>50</v>
      </c>
      <c r="N369" t="str" cm="1">
        <f t="array" ref="N369">_xlfn.IFS(M369&gt;54,"Old",M369&gt;=31,"Middle Age",M369&lt;31,"Young")</f>
        <v>Middle Age</v>
      </c>
      <c r="O369" t="s">
        <v>15</v>
      </c>
    </row>
    <row r="370" spans="1:15" hidden="1" x14ac:dyDescent="0.35">
      <c r="A370">
        <v>25918</v>
      </c>
      <c r="B370" t="s">
        <v>33</v>
      </c>
      <c r="C370" t="s">
        <v>34</v>
      </c>
      <c r="D370" s="2">
        <v>30000</v>
      </c>
      <c r="E370" t="str" cm="1">
        <f t="array" ref="E370">_xlfn.IFS(D370&gt;=100001,"High-Income", D370&gt;=50001,"Mid-Income", TRUE,"Low-Income")</f>
        <v>Low-Income</v>
      </c>
      <c r="F370">
        <v>2</v>
      </c>
      <c r="G370" t="s">
        <v>19</v>
      </c>
      <c r="H370" t="s">
        <v>20</v>
      </c>
      <c r="I370" t="s">
        <v>18</v>
      </c>
      <c r="J370">
        <v>2</v>
      </c>
      <c r="K370" t="s">
        <v>23</v>
      </c>
      <c r="L370" t="s">
        <v>24</v>
      </c>
      <c r="M370">
        <v>60</v>
      </c>
      <c r="N370" t="str" cm="1">
        <f t="array" ref="N370">_xlfn.IFS(M370&gt;54,"Old",M370&gt;=31,"Middle Age",M370&lt;31,"Young")</f>
        <v>Old</v>
      </c>
      <c r="O370" t="s">
        <v>15</v>
      </c>
    </row>
    <row r="371" spans="1:15" hidden="1" x14ac:dyDescent="0.35">
      <c r="A371">
        <v>25752</v>
      </c>
      <c r="B371" t="s">
        <v>33</v>
      </c>
      <c r="C371" t="s">
        <v>34</v>
      </c>
      <c r="D371" s="2">
        <v>20000</v>
      </c>
      <c r="E371" t="str" cm="1">
        <f t="array" ref="E371">_xlfn.IFS(D371&gt;=100001,"High-Income", D371&gt;=50001,"Mid-Income", TRUE,"Low-Income")</f>
        <v>Low-Income</v>
      </c>
      <c r="F371">
        <v>2</v>
      </c>
      <c r="G371" t="s">
        <v>19</v>
      </c>
      <c r="H371" t="s">
        <v>25</v>
      </c>
      <c r="I371" t="s">
        <v>18</v>
      </c>
      <c r="J371">
        <v>1</v>
      </c>
      <c r="K371" t="s">
        <v>16</v>
      </c>
      <c r="L371" t="s">
        <v>17</v>
      </c>
      <c r="M371">
        <v>53</v>
      </c>
      <c r="N371" t="str" cm="1">
        <f t="array" ref="N371">_xlfn.IFS(M371&gt;54,"Old",M371&gt;=31,"Middle Age",M371&lt;31,"Young")</f>
        <v>Middle Age</v>
      </c>
      <c r="O371" t="s">
        <v>15</v>
      </c>
    </row>
    <row r="372" spans="1:15" hidden="1" x14ac:dyDescent="0.35">
      <c r="A372">
        <v>17324</v>
      </c>
      <c r="B372" t="s">
        <v>32</v>
      </c>
      <c r="C372" t="s">
        <v>34</v>
      </c>
      <c r="D372" s="2">
        <v>100000</v>
      </c>
      <c r="E372" t="str" cm="1">
        <f t="array" ref="E372">_xlfn.IFS(D372&gt;=100001,"High-Income", D372&gt;=50001,"Mid-Income", TRUE,"Low-Income")</f>
        <v>Mid-Income</v>
      </c>
      <c r="F372">
        <v>4</v>
      </c>
      <c r="G372" t="s">
        <v>13</v>
      </c>
      <c r="H372" t="s">
        <v>21</v>
      </c>
      <c r="I372" t="s">
        <v>15</v>
      </c>
      <c r="J372">
        <v>1</v>
      </c>
      <c r="K372" t="s">
        <v>39</v>
      </c>
      <c r="L372" t="s">
        <v>24</v>
      </c>
      <c r="M372">
        <v>46</v>
      </c>
      <c r="N372" t="str" cm="1">
        <f t="array" ref="N372">_xlfn.IFS(M372&gt;54,"Old",M372&gt;=31,"Middle Age",M372&lt;31,"Young")</f>
        <v>Middle Age</v>
      </c>
      <c r="O372" t="s">
        <v>18</v>
      </c>
    </row>
    <row r="373" spans="1:15" hidden="1" x14ac:dyDescent="0.35">
      <c r="A373">
        <v>22918</v>
      </c>
      <c r="B373" t="s">
        <v>33</v>
      </c>
      <c r="C373" t="s">
        <v>35</v>
      </c>
      <c r="D373" s="2">
        <v>80000</v>
      </c>
      <c r="E373" t="str" cm="1">
        <f t="array" ref="E373">_xlfn.IFS(D373&gt;=100001,"High-Income", D373&gt;=50001,"Mid-Income", TRUE,"Low-Income")</f>
        <v>Mid-Income</v>
      </c>
      <c r="F373">
        <v>5</v>
      </c>
      <c r="G373" t="s">
        <v>30</v>
      </c>
      <c r="H373" t="s">
        <v>28</v>
      </c>
      <c r="I373" t="s">
        <v>15</v>
      </c>
      <c r="J373">
        <v>3</v>
      </c>
      <c r="K373" t="s">
        <v>16</v>
      </c>
      <c r="L373" t="s">
        <v>24</v>
      </c>
      <c r="M373">
        <v>50</v>
      </c>
      <c r="N373" t="str" cm="1">
        <f t="array" ref="N373">_xlfn.IFS(M373&gt;54,"Old",M373&gt;=31,"Middle Age",M373&lt;31,"Young")</f>
        <v>Middle Age</v>
      </c>
      <c r="O373" t="s">
        <v>18</v>
      </c>
    </row>
    <row r="374" spans="1:15" hidden="1" x14ac:dyDescent="0.35">
      <c r="A374">
        <v>12510</v>
      </c>
      <c r="B374" t="s">
        <v>32</v>
      </c>
      <c r="C374" t="s">
        <v>35</v>
      </c>
      <c r="D374" s="2">
        <v>40000</v>
      </c>
      <c r="E374" t="str" cm="1">
        <f t="array" ref="E374">_xlfn.IFS(D374&gt;=100001,"High-Income", D374&gt;=50001,"Mid-Income", TRUE,"Low-Income")</f>
        <v>Low-Income</v>
      </c>
      <c r="F374">
        <v>1</v>
      </c>
      <c r="G374" t="s">
        <v>13</v>
      </c>
      <c r="H374" t="s">
        <v>14</v>
      </c>
      <c r="I374" t="s">
        <v>15</v>
      </c>
      <c r="J374">
        <v>1</v>
      </c>
      <c r="K374" t="s">
        <v>16</v>
      </c>
      <c r="L374" t="s">
        <v>17</v>
      </c>
      <c r="M374">
        <v>43</v>
      </c>
      <c r="N374" t="str" cm="1">
        <f t="array" ref="N374">_xlfn.IFS(M374&gt;54,"Old",M374&gt;=31,"Middle Age",M374&lt;31,"Young")</f>
        <v>Middle Age</v>
      </c>
      <c r="O374" t="s">
        <v>15</v>
      </c>
    </row>
    <row r="375" spans="1:15" hidden="1" x14ac:dyDescent="0.35">
      <c r="A375">
        <v>25512</v>
      </c>
      <c r="B375" t="s">
        <v>33</v>
      </c>
      <c r="C375" t="s">
        <v>35</v>
      </c>
      <c r="D375" s="2">
        <v>20000</v>
      </c>
      <c r="E375" t="str" cm="1">
        <f t="array" ref="E375">_xlfn.IFS(D375&gt;=100001,"High-Income", D375&gt;=50001,"Mid-Income", TRUE,"Low-Income")</f>
        <v>Low-Income</v>
      </c>
      <c r="F375">
        <v>0</v>
      </c>
      <c r="G375" t="s">
        <v>27</v>
      </c>
      <c r="H375" t="s">
        <v>25</v>
      </c>
      <c r="I375" t="s">
        <v>18</v>
      </c>
      <c r="J375">
        <v>1</v>
      </c>
      <c r="K375" t="s">
        <v>22</v>
      </c>
      <c r="L375" t="s">
        <v>17</v>
      </c>
      <c r="M375">
        <v>30</v>
      </c>
      <c r="N375" t="str" cm="1">
        <f t="array" ref="N375">_xlfn.IFS(M375&gt;54,"Old",M375&gt;=31,"Middle Age",M375&lt;31,"Young")</f>
        <v>Young</v>
      </c>
      <c r="O375" t="s">
        <v>18</v>
      </c>
    </row>
    <row r="376" spans="1:15" hidden="1" x14ac:dyDescent="0.35">
      <c r="A376">
        <v>16179</v>
      </c>
      <c r="B376" t="s">
        <v>33</v>
      </c>
      <c r="C376" t="s">
        <v>34</v>
      </c>
      <c r="D376" s="2">
        <v>80000</v>
      </c>
      <c r="E376" t="str" cm="1">
        <f t="array" ref="E376">_xlfn.IFS(D376&gt;=100001,"High-Income", D376&gt;=50001,"Mid-Income", TRUE,"Low-Income")</f>
        <v>Mid-Income</v>
      </c>
      <c r="F376">
        <v>5</v>
      </c>
      <c r="G376" t="s">
        <v>13</v>
      </c>
      <c r="H376" t="s">
        <v>21</v>
      </c>
      <c r="I376" t="s">
        <v>15</v>
      </c>
      <c r="J376">
        <v>4</v>
      </c>
      <c r="K376" t="s">
        <v>26</v>
      </c>
      <c r="L376" t="s">
        <v>24</v>
      </c>
      <c r="M376">
        <v>38</v>
      </c>
      <c r="N376" t="str" cm="1">
        <f t="array" ref="N376">_xlfn.IFS(M376&gt;54,"Old",M376&gt;=31,"Middle Age",M376&lt;31,"Young")</f>
        <v>Middle Age</v>
      </c>
      <c r="O376" t="s">
        <v>18</v>
      </c>
    </row>
    <row r="377" spans="1:15" hidden="1" x14ac:dyDescent="0.35">
      <c r="A377">
        <v>15628</v>
      </c>
      <c r="B377" t="s">
        <v>32</v>
      </c>
      <c r="C377" t="s">
        <v>34</v>
      </c>
      <c r="D377" s="2">
        <v>40000</v>
      </c>
      <c r="E377" t="str" cm="1">
        <f t="array" ref="E377">_xlfn.IFS(D377&gt;=100001,"High-Income", D377&gt;=50001,"Mid-Income", TRUE,"Low-Income")</f>
        <v>Low-Income</v>
      </c>
      <c r="F377">
        <v>1</v>
      </c>
      <c r="G377" t="s">
        <v>13</v>
      </c>
      <c r="H377" t="s">
        <v>14</v>
      </c>
      <c r="I377" t="s">
        <v>15</v>
      </c>
      <c r="J377">
        <v>1</v>
      </c>
      <c r="K377" t="s">
        <v>16</v>
      </c>
      <c r="L377" t="s">
        <v>17</v>
      </c>
      <c r="M377">
        <v>89</v>
      </c>
      <c r="N377" t="str" cm="1">
        <f t="array" ref="N377">_xlfn.IFS(M377&gt;54,"Old",M377&gt;=31,"Middle Age",M377&lt;31,"Young")</f>
        <v>Old</v>
      </c>
      <c r="O377" t="s">
        <v>18</v>
      </c>
    </row>
    <row r="378" spans="1:15" hidden="1" x14ac:dyDescent="0.35">
      <c r="A378">
        <v>20977</v>
      </c>
      <c r="B378" t="s">
        <v>32</v>
      </c>
      <c r="C378" t="s">
        <v>35</v>
      </c>
      <c r="D378" s="2">
        <v>20000</v>
      </c>
      <c r="E378" t="str" cm="1">
        <f t="array" ref="E378">_xlfn.IFS(D378&gt;=100001,"High-Income", D378&gt;=50001,"Mid-Income", TRUE,"Low-Income")</f>
        <v>Low-Income</v>
      </c>
      <c r="F378">
        <v>1</v>
      </c>
      <c r="G378" t="s">
        <v>13</v>
      </c>
      <c r="H378" t="s">
        <v>20</v>
      </c>
      <c r="I378" t="s">
        <v>15</v>
      </c>
      <c r="J378">
        <v>0</v>
      </c>
      <c r="K378" t="s">
        <v>16</v>
      </c>
      <c r="L378" t="s">
        <v>17</v>
      </c>
      <c r="M378">
        <v>64</v>
      </c>
      <c r="N378" t="str" cm="1">
        <f t="array" ref="N378">_xlfn.IFS(M378&gt;54,"Old",M378&gt;=31,"Middle Age",M378&lt;31,"Young")</f>
        <v>Old</v>
      </c>
      <c r="O378" t="s">
        <v>15</v>
      </c>
    </row>
    <row r="379" spans="1:15" hidden="1" x14ac:dyDescent="0.35">
      <c r="A379">
        <v>18140</v>
      </c>
      <c r="B379" t="s">
        <v>32</v>
      </c>
      <c r="C379" t="s">
        <v>35</v>
      </c>
      <c r="D379" s="2">
        <v>130000</v>
      </c>
      <c r="E379" t="str" cm="1">
        <f t="array" ref="E379">_xlfn.IFS(D379&gt;=100001,"High-Income", D379&gt;=50001,"Mid-Income", TRUE,"Low-Income")</f>
        <v>High-Income</v>
      </c>
      <c r="F379">
        <v>3</v>
      </c>
      <c r="G379" t="s">
        <v>19</v>
      </c>
      <c r="H379" t="s">
        <v>21</v>
      </c>
      <c r="I379" t="s">
        <v>18</v>
      </c>
      <c r="J379">
        <v>3</v>
      </c>
      <c r="K379" t="s">
        <v>23</v>
      </c>
      <c r="L379" t="s">
        <v>17</v>
      </c>
      <c r="M379">
        <v>51</v>
      </c>
      <c r="N379" t="str" cm="1">
        <f t="array" ref="N379">_xlfn.IFS(M379&gt;54,"Old",M379&gt;=31,"Middle Age",M379&lt;31,"Young")</f>
        <v>Middle Age</v>
      </c>
      <c r="O379" t="s">
        <v>15</v>
      </c>
    </row>
    <row r="380" spans="1:15" hidden="1" x14ac:dyDescent="0.35">
      <c r="A380">
        <v>20417</v>
      </c>
      <c r="B380" t="s">
        <v>32</v>
      </c>
      <c r="C380" t="s">
        <v>35</v>
      </c>
      <c r="D380" s="2">
        <v>30000</v>
      </c>
      <c r="E380" t="str" cm="1">
        <f t="array" ref="E380">_xlfn.IFS(D380&gt;=100001,"High-Income", D380&gt;=50001,"Mid-Income", TRUE,"Low-Income")</f>
        <v>Low-Income</v>
      </c>
      <c r="F380">
        <v>3</v>
      </c>
      <c r="G380" t="s">
        <v>19</v>
      </c>
      <c r="H380" t="s">
        <v>20</v>
      </c>
      <c r="I380" t="s">
        <v>18</v>
      </c>
      <c r="J380">
        <v>2</v>
      </c>
      <c r="K380" t="s">
        <v>23</v>
      </c>
      <c r="L380" t="s">
        <v>24</v>
      </c>
      <c r="M380">
        <v>56</v>
      </c>
      <c r="N380" t="str" cm="1">
        <f t="array" ref="N380">_xlfn.IFS(M380&gt;54,"Old",M380&gt;=31,"Middle Age",M380&lt;31,"Young")</f>
        <v>Old</v>
      </c>
      <c r="O380" t="s">
        <v>18</v>
      </c>
    </row>
    <row r="381" spans="1:15" hidden="1" x14ac:dyDescent="0.35">
      <c r="A381">
        <v>18267</v>
      </c>
      <c r="B381" t="s">
        <v>32</v>
      </c>
      <c r="C381" t="s">
        <v>35</v>
      </c>
      <c r="D381" s="2">
        <v>60000</v>
      </c>
      <c r="E381" t="str" cm="1">
        <f t="array" ref="E381">_xlfn.IFS(D381&gt;=100001,"High-Income", D381&gt;=50001,"Mid-Income", TRUE,"Low-Income")</f>
        <v>Mid-Income</v>
      </c>
      <c r="F381">
        <v>3</v>
      </c>
      <c r="G381" t="s">
        <v>13</v>
      </c>
      <c r="H381" t="s">
        <v>21</v>
      </c>
      <c r="I381" t="s">
        <v>15</v>
      </c>
      <c r="J381">
        <v>2</v>
      </c>
      <c r="K381" t="s">
        <v>23</v>
      </c>
      <c r="L381" t="s">
        <v>24</v>
      </c>
      <c r="M381">
        <v>43</v>
      </c>
      <c r="N381" t="str" cm="1">
        <f t="array" ref="N381">_xlfn.IFS(M381&gt;54,"Old",M381&gt;=31,"Middle Age",M381&lt;31,"Young")</f>
        <v>Middle Age</v>
      </c>
      <c r="O381" t="s">
        <v>18</v>
      </c>
    </row>
    <row r="382" spans="1:15" hidden="1" x14ac:dyDescent="0.35">
      <c r="A382">
        <v>13620</v>
      </c>
      <c r="B382" t="s">
        <v>33</v>
      </c>
      <c r="C382" t="s">
        <v>35</v>
      </c>
      <c r="D382" s="2">
        <v>70000</v>
      </c>
      <c r="E382" t="str" cm="1">
        <f t="array" ref="E382">_xlfn.IFS(D382&gt;=100001,"High-Income", D382&gt;=50001,"Mid-Income", TRUE,"Low-Income")</f>
        <v>Mid-Income</v>
      </c>
      <c r="F382">
        <v>0</v>
      </c>
      <c r="G382" t="s">
        <v>13</v>
      </c>
      <c r="H382" t="s">
        <v>21</v>
      </c>
      <c r="I382" t="s">
        <v>18</v>
      </c>
      <c r="J382">
        <v>3</v>
      </c>
      <c r="K382" t="s">
        <v>39</v>
      </c>
      <c r="L382" t="s">
        <v>24</v>
      </c>
      <c r="M382">
        <v>30</v>
      </c>
      <c r="N382" t="str" cm="1">
        <f t="array" ref="N382">_xlfn.IFS(M382&gt;54,"Old",M382&gt;=31,"Middle Age",M382&lt;31,"Young")</f>
        <v>Young</v>
      </c>
      <c r="O382" t="s">
        <v>15</v>
      </c>
    </row>
    <row r="383" spans="1:15" hidden="1" x14ac:dyDescent="0.35">
      <c r="A383">
        <v>22974</v>
      </c>
      <c r="B383" t="s">
        <v>32</v>
      </c>
      <c r="C383" t="s">
        <v>34</v>
      </c>
      <c r="D383" s="2">
        <v>30000</v>
      </c>
      <c r="E383" t="str" cm="1">
        <f t="array" ref="E383">_xlfn.IFS(D383&gt;=100001,"High-Income", D383&gt;=50001,"Mid-Income", TRUE,"Low-Income")</f>
        <v>Low-Income</v>
      </c>
      <c r="F383">
        <v>2</v>
      </c>
      <c r="G383" t="s">
        <v>19</v>
      </c>
      <c r="H383" t="s">
        <v>20</v>
      </c>
      <c r="I383" t="s">
        <v>15</v>
      </c>
      <c r="J383">
        <v>2</v>
      </c>
      <c r="K383" t="s">
        <v>23</v>
      </c>
      <c r="L383" t="s">
        <v>24</v>
      </c>
      <c r="M383">
        <v>69</v>
      </c>
      <c r="N383" t="str" cm="1">
        <f t="array" ref="N383">_xlfn.IFS(M383&gt;54,"Old",M383&gt;=31,"Middle Age",M383&lt;31,"Young")</f>
        <v>Old</v>
      </c>
      <c r="O383" t="s">
        <v>18</v>
      </c>
    </row>
    <row r="384" spans="1:15" hidden="1" x14ac:dyDescent="0.35">
      <c r="A384">
        <v>13586</v>
      </c>
      <c r="B384" t="s">
        <v>32</v>
      </c>
      <c r="C384" t="s">
        <v>35</v>
      </c>
      <c r="D384" s="2">
        <v>80000</v>
      </c>
      <c r="E384" t="str" cm="1">
        <f t="array" ref="E384">_xlfn.IFS(D384&gt;=100001,"High-Income", D384&gt;=50001,"Mid-Income", TRUE,"Low-Income")</f>
        <v>Mid-Income</v>
      </c>
      <c r="F384">
        <v>4</v>
      </c>
      <c r="G384" t="s">
        <v>19</v>
      </c>
      <c r="H384" t="s">
        <v>21</v>
      </c>
      <c r="I384" t="s">
        <v>15</v>
      </c>
      <c r="J384">
        <v>2</v>
      </c>
      <c r="K384" t="s">
        <v>39</v>
      </c>
      <c r="L384" t="s">
        <v>17</v>
      </c>
      <c r="M384">
        <v>53</v>
      </c>
      <c r="N384" t="str" cm="1">
        <f t="array" ref="N384">_xlfn.IFS(M384&gt;54,"Old",M384&gt;=31,"Middle Age",M384&lt;31,"Young")</f>
        <v>Middle Age</v>
      </c>
      <c r="O384" t="s">
        <v>18</v>
      </c>
    </row>
    <row r="385" spans="1:15" hidden="1" x14ac:dyDescent="0.35">
      <c r="A385">
        <v>17978</v>
      </c>
      <c r="B385" t="s">
        <v>32</v>
      </c>
      <c r="C385" t="s">
        <v>35</v>
      </c>
      <c r="D385" s="2">
        <v>40000</v>
      </c>
      <c r="E385" t="str" cm="1">
        <f t="array" ref="E385">_xlfn.IFS(D385&gt;=100001,"High-Income", D385&gt;=50001,"Mid-Income", TRUE,"Low-Income")</f>
        <v>Low-Income</v>
      </c>
      <c r="F385">
        <v>0</v>
      </c>
      <c r="G385" t="s">
        <v>30</v>
      </c>
      <c r="H385" t="s">
        <v>20</v>
      </c>
      <c r="I385" t="s">
        <v>15</v>
      </c>
      <c r="J385">
        <v>0</v>
      </c>
      <c r="K385" t="s">
        <v>16</v>
      </c>
      <c r="L385" t="s">
        <v>17</v>
      </c>
      <c r="M385">
        <v>37</v>
      </c>
      <c r="N385" t="str" cm="1">
        <f t="array" ref="N385">_xlfn.IFS(M385&gt;54,"Old",M385&gt;=31,"Middle Age",M385&lt;31,"Young")</f>
        <v>Middle Age</v>
      </c>
      <c r="O385" t="s">
        <v>15</v>
      </c>
    </row>
    <row r="386" spans="1:15" hidden="1" x14ac:dyDescent="0.35">
      <c r="A386">
        <v>12581</v>
      </c>
      <c r="B386" t="s">
        <v>33</v>
      </c>
      <c r="C386" t="s">
        <v>34</v>
      </c>
      <c r="D386" s="2">
        <v>10000</v>
      </c>
      <c r="E386" t="str" cm="1">
        <f t="array" ref="E386">_xlfn.IFS(D386&gt;=100001,"High-Income", D386&gt;=50001,"Mid-Income", TRUE,"Low-Income")</f>
        <v>Low-Income</v>
      </c>
      <c r="F386">
        <v>0</v>
      </c>
      <c r="G386" t="s">
        <v>19</v>
      </c>
      <c r="H386" t="s">
        <v>25</v>
      </c>
      <c r="I386" t="s">
        <v>18</v>
      </c>
      <c r="J386">
        <v>1</v>
      </c>
      <c r="K386" t="s">
        <v>16</v>
      </c>
      <c r="L386" t="s">
        <v>24</v>
      </c>
      <c r="M386">
        <v>28</v>
      </c>
      <c r="N386" t="str" cm="1">
        <f t="array" ref="N386">_xlfn.IFS(M386&gt;54,"Old",M386&gt;=31,"Middle Age",M386&lt;31,"Young")</f>
        <v>Young</v>
      </c>
      <c r="O386" t="s">
        <v>15</v>
      </c>
    </row>
    <row r="387" spans="1:15" hidden="1" x14ac:dyDescent="0.35">
      <c r="A387">
        <v>18018</v>
      </c>
      <c r="B387" t="s">
        <v>33</v>
      </c>
      <c r="C387" t="s">
        <v>35</v>
      </c>
      <c r="D387" s="2">
        <v>30000</v>
      </c>
      <c r="E387" t="str" cm="1">
        <f t="array" ref="E387">_xlfn.IFS(D387&gt;=100001,"High-Income", D387&gt;=50001,"Mid-Income", TRUE,"Low-Income")</f>
        <v>Low-Income</v>
      </c>
      <c r="F387">
        <v>3</v>
      </c>
      <c r="G387" t="s">
        <v>19</v>
      </c>
      <c r="H387" t="s">
        <v>20</v>
      </c>
      <c r="I387" t="s">
        <v>15</v>
      </c>
      <c r="J387">
        <v>0</v>
      </c>
      <c r="K387" t="s">
        <v>16</v>
      </c>
      <c r="L387" t="s">
        <v>17</v>
      </c>
      <c r="M387">
        <v>43</v>
      </c>
      <c r="N387" t="str" cm="1">
        <f t="array" ref="N387">_xlfn.IFS(M387&gt;54,"Old",M387&gt;=31,"Middle Age",M387&lt;31,"Young")</f>
        <v>Middle Age</v>
      </c>
      <c r="O387" t="s">
        <v>18</v>
      </c>
    </row>
    <row r="388" spans="1:15" hidden="1" x14ac:dyDescent="0.35">
      <c r="A388">
        <v>28957</v>
      </c>
      <c r="B388" t="s">
        <v>33</v>
      </c>
      <c r="C388" t="s">
        <v>34</v>
      </c>
      <c r="D388" s="2">
        <v>120000</v>
      </c>
      <c r="E388" t="str" cm="1">
        <f t="array" ref="E388">_xlfn.IFS(D388&gt;=100001,"High-Income", D388&gt;=50001,"Mid-Income", TRUE,"Low-Income")</f>
        <v>High-Income</v>
      </c>
      <c r="F388">
        <v>0</v>
      </c>
      <c r="G388" t="s">
        <v>29</v>
      </c>
      <c r="H388" t="s">
        <v>21</v>
      </c>
      <c r="I388" t="s">
        <v>15</v>
      </c>
      <c r="J388">
        <v>4</v>
      </c>
      <c r="K388" t="s">
        <v>39</v>
      </c>
      <c r="L388" t="s">
        <v>24</v>
      </c>
      <c r="M388">
        <v>34</v>
      </c>
      <c r="N388" t="str" cm="1">
        <f t="array" ref="N388">_xlfn.IFS(M388&gt;54,"Old",M388&gt;=31,"Middle Age",M388&lt;31,"Young")</f>
        <v>Middle Age</v>
      </c>
      <c r="O388" t="s">
        <v>15</v>
      </c>
    </row>
    <row r="389" spans="1:15" hidden="1" x14ac:dyDescent="0.35">
      <c r="A389">
        <v>13690</v>
      </c>
      <c r="B389" t="s">
        <v>33</v>
      </c>
      <c r="C389" t="s">
        <v>34</v>
      </c>
      <c r="D389" s="2">
        <v>20000</v>
      </c>
      <c r="E389" t="str" cm="1">
        <f t="array" ref="E389">_xlfn.IFS(D389&gt;=100001,"High-Income", D389&gt;=50001,"Mid-Income", TRUE,"Low-Income")</f>
        <v>Low-Income</v>
      </c>
      <c r="F389">
        <v>0</v>
      </c>
      <c r="G389" t="s">
        <v>29</v>
      </c>
      <c r="H389" t="s">
        <v>25</v>
      </c>
      <c r="I389" t="s">
        <v>18</v>
      </c>
      <c r="J389">
        <v>2</v>
      </c>
      <c r="K389" t="s">
        <v>26</v>
      </c>
      <c r="L389" t="s">
        <v>17</v>
      </c>
      <c r="M389">
        <v>34</v>
      </c>
      <c r="N389" t="str" cm="1">
        <f t="array" ref="N389">_xlfn.IFS(M389&gt;54,"Old",M389&gt;=31,"Middle Age",M389&lt;31,"Young")</f>
        <v>Middle Age</v>
      </c>
      <c r="O389" t="s">
        <v>15</v>
      </c>
    </row>
    <row r="390" spans="1:15" hidden="1" x14ac:dyDescent="0.35">
      <c r="A390">
        <v>12568</v>
      </c>
      <c r="B390" t="s">
        <v>32</v>
      </c>
      <c r="C390" t="s">
        <v>34</v>
      </c>
      <c r="D390" s="2">
        <v>30000</v>
      </c>
      <c r="E390" t="str" cm="1">
        <f t="array" ref="E390">_xlfn.IFS(D390&gt;=100001,"High-Income", D390&gt;=50001,"Mid-Income", TRUE,"Low-Income")</f>
        <v>Low-Income</v>
      </c>
      <c r="F390">
        <v>1</v>
      </c>
      <c r="G390" t="s">
        <v>13</v>
      </c>
      <c r="H390" t="s">
        <v>20</v>
      </c>
      <c r="I390" t="s">
        <v>15</v>
      </c>
      <c r="J390">
        <v>0</v>
      </c>
      <c r="K390" t="s">
        <v>16</v>
      </c>
      <c r="L390" t="s">
        <v>17</v>
      </c>
      <c r="M390">
        <v>64</v>
      </c>
      <c r="N390" t="str" cm="1">
        <f t="array" ref="N390">_xlfn.IFS(M390&gt;54,"Old",M390&gt;=31,"Middle Age",M390&lt;31,"Young")</f>
        <v>Old</v>
      </c>
      <c r="O390" t="s">
        <v>18</v>
      </c>
    </row>
    <row r="391" spans="1:15" hidden="1" x14ac:dyDescent="0.35">
      <c r="A391">
        <v>13122</v>
      </c>
      <c r="B391" t="s">
        <v>32</v>
      </c>
      <c r="C391" t="s">
        <v>34</v>
      </c>
      <c r="D391" s="2">
        <v>80000</v>
      </c>
      <c r="E391" t="str" cm="1">
        <f t="array" ref="E391">_xlfn.IFS(D391&gt;=100001,"High-Income", D391&gt;=50001,"Mid-Income", TRUE,"Low-Income")</f>
        <v>Mid-Income</v>
      </c>
      <c r="F391">
        <v>0</v>
      </c>
      <c r="G391" t="s">
        <v>13</v>
      </c>
      <c r="H391" t="s">
        <v>21</v>
      </c>
      <c r="I391" t="s">
        <v>15</v>
      </c>
      <c r="J391">
        <v>1</v>
      </c>
      <c r="K391" t="s">
        <v>26</v>
      </c>
      <c r="L391" t="s">
        <v>24</v>
      </c>
      <c r="M391">
        <v>41</v>
      </c>
      <c r="N391" t="str" cm="1">
        <f t="array" ref="N391">_xlfn.IFS(M391&gt;54,"Old",M391&gt;=31,"Middle Age",M391&lt;31,"Young")</f>
        <v>Middle Age</v>
      </c>
      <c r="O391" t="s">
        <v>15</v>
      </c>
    </row>
    <row r="392" spans="1:15" hidden="1" x14ac:dyDescent="0.35">
      <c r="A392">
        <v>21184</v>
      </c>
      <c r="B392" t="s">
        <v>33</v>
      </c>
      <c r="C392" t="s">
        <v>35</v>
      </c>
      <c r="D392" s="2">
        <v>70000</v>
      </c>
      <c r="E392" t="str" cm="1">
        <f t="array" ref="E392">_xlfn.IFS(D392&gt;=100001,"High-Income", D392&gt;=50001,"Mid-Income", TRUE,"Low-Income")</f>
        <v>Mid-Income</v>
      </c>
      <c r="F392">
        <v>0</v>
      </c>
      <c r="G392" t="s">
        <v>13</v>
      </c>
      <c r="H392" t="s">
        <v>21</v>
      </c>
      <c r="I392" t="s">
        <v>18</v>
      </c>
      <c r="J392">
        <v>1</v>
      </c>
      <c r="K392" t="s">
        <v>23</v>
      </c>
      <c r="L392" t="s">
        <v>24</v>
      </c>
      <c r="M392">
        <v>38</v>
      </c>
      <c r="N392" t="str" cm="1">
        <f t="array" ref="N392">_xlfn.IFS(M392&gt;54,"Old",M392&gt;=31,"Middle Age",M392&lt;31,"Young")</f>
        <v>Middle Age</v>
      </c>
      <c r="O392" t="s">
        <v>18</v>
      </c>
    </row>
    <row r="393" spans="1:15" hidden="1" x14ac:dyDescent="0.35">
      <c r="A393">
        <v>26150</v>
      </c>
      <c r="B393" t="s">
        <v>33</v>
      </c>
      <c r="C393" t="s">
        <v>34</v>
      </c>
      <c r="D393" s="2">
        <v>70000</v>
      </c>
      <c r="E393" t="str" cm="1">
        <f t="array" ref="E393">_xlfn.IFS(D393&gt;=100001,"High-Income", D393&gt;=50001,"Mid-Income", TRUE,"Low-Income")</f>
        <v>Mid-Income</v>
      </c>
      <c r="F393">
        <v>0</v>
      </c>
      <c r="G393" t="s">
        <v>13</v>
      </c>
      <c r="H393" t="s">
        <v>21</v>
      </c>
      <c r="I393" t="s">
        <v>18</v>
      </c>
      <c r="J393">
        <v>1</v>
      </c>
      <c r="K393" t="s">
        <v>16</v>
      </c>
      <c r="L393" t="s">
        <v>24</v>
      </c>
      <c r="M393">
        <v>41</v>
      </c>
      <c r="N393" t="str" cm="1">
        <f t="array" ref="N393">_xlfn.IFS(M393&gt;54,"Old",M393&gt;=31,"Middle Age",M393&lt;31,"Young")</f>
        <v>Middle Age</v>
      </c>
      <c r="O393" t="s">
        <v>15</v>
      </c>
    </row>
    <row r="394" spans="1:15" hidden="1" x14ac:dyDescent="0.35">
      <c r="A394">
        <v>24151</v>
      </c>
      <c r="B394" t="s">
        <v>33</v>
      </c>
      <c r="C394" t="s">
        <v>35</v>
      </c>
      <c r="D394" s="2">
        <v>20000</v>
      </c>
      <c r="E394" t="str" cm="1">
        <f t="array" ref="E394">_xlfn.IFS(D394&gt;=100001,"High-Income", D394&gt;=50001,"Mid-Income", TRUE,"Low-Income")</f>
        <v>Low-Income</v>
      </c>
      <c r="F394">
        <v>1</v>
      </c>
      <c r="G394" t="s">
        <v>13</v>
      </c>
      <c r="H394" t="s">
        <v>20</v>
      </c>
      <c r="I394" t="s">
        <v>18</v>
      </c>
      <c r="J394">
        <v>0</v>
      </c>
      <c r="K394" t="s">
        <v>16</v>
      </c>
      <c r="L394" t="s">
        <v>17</v>
      </c>
      <c r="M394">
        <v>51</v>
      </c>
      <c r="N394" t="str" cm="1">
        <f t="array" ref="N394">_xlfn.IFS(M394&gt;54,"Old",M394&gt;=31,"Middle Age",M394&lt;31,"Young")</f>
        <v>Middle Age</v>
      </c>
      <c r="O394" t="s">
        <v>18</v>
      </c>
    </row>
    <row r="395" spans="1:15" hidden="1" x14ac:dyDescent="0.35">
      <c r="A395">
        <v>23962</v>
      </c>
      <c r="B395" t="s">
        <v>32</v>
      </c>
      <c r="C395" t="s">
        <v>34</v>
      </c>
      <c r="D395" s="2">
        <v>10000</v>
      </c>
      <c r="E395" t="str" cm="1">
        <f t="array" ref="E395">_xlfn.IFS(D395&gt;=100001,"High-Income", D395&gt;=50001,"Mid-Income", TRUE,"Low-Income")</f>
        <v>Low-Income</v>
      </c>
      <c r="F395">
        <v>0</v>
      </c>
      <c r="G395" t="s">
        <v>29</v>
      </c>
      <c r="H395" t="s">
        <v>25</v>
      </c>
      <c r="I395" t="s">
        <v>15</v>
      </c>
      <c r="J395">
        <v>2</v>
      </c>
      <c r="K395" t="s">
        <v>26</v>
      </c>
      <c r="L395" t="s">
        <v>17</v>
      </c>
      <c r="M395">
        <v>32</v>
      </c>
      <c r="N395" t="str" cm="1">
        <f t="array" ref="N395">_xlfn.IFS(M395&gt;54,"Old",M395&gt;=31,"Middle Age",M395&lt;31,"Young")</f>
        <v>Middle Age</v>
      </c>
      <c r="O395" t="s">
        <v>18</v>
      </c>
    </row>
    <row r="396" spans="1:15" hidden="1" x14ac:dyDescent="0.35">
      <c r="A396">
        <v>17793</v>
      </c>
      <c r="B396" t="s">
        <v>32</v>
      </c>
      <c r="C396" t="s">
        <v>34</v>
      </c>
      <c r="D396" s="2">
        <v>40000</v>
      </c>
      <c r="E396" t="str" cm="1">
        <f t="array" ref="E396">_xlfn.IFS(D396&gt;=100001,"High-Income", D396&gt;=50001,"Mid-Income", TRUE,"Low-Income")</f>
        <v>Low-Income</v>
      </c>
      <c r="F396">
        <v>0</v>
      </c>
      <c r="G396" t="s">
        <v>13</v>
      </c>
      <c r="H396" t="s">
        <v>20</v>
      </c>
      <c r="I396" t="s">
        <v>15</v>
      </c>
      <c r="J396">
        <v>0</v>
      </c>
      <c r="K396" t="s">
        <v>16</v>
      </c>
      <c r="L396" t="s">
        <v>17</v>
      </c>
      <c r="M396">
        <v>38</v>
      </c>
      <c r="N396" t="str" cm="1">
        <f t="array" ref="N396">_xlfn.IFS(M396&gt;54,"Old",M396&gt;=31,"Middle Age",M396&lt;31,"Young")</f>
        <v>Middle Age</v>
      </c>
      <c r="O396" t="s">
        <v>15</v>
      </c>
    </row>
    <row r="397" spans="1:15" hidden="1" x14ac:dyDescent="0.35">
      <c r="A397">
        <v>14926</v>
      </c>
      <c r="B397" t="s">
        <v>32</v>
      </c>
      <c r="C397" t="s">
        <v>35</v>
      </c>
      <c r="D397" s="2">
        <v>30000</v>
      </c>
      <c r="E397" t="str" cm="1">
        <f t="array" ref="E397">_xlfn.IFS(D397&gt;=100001,"High-Income", D397&gt;=50001,"Mid-Income", TRUE,"Low-Income")</f>
        <v>Low-Income</v>
      </c>
      <c r="F397">
        <v>1</v>
      </c>
      <c r="G397" t="s">
        <v>13</v>
      </c>
      <c r="H397" t="s">
        <v>20</v>
      </c>
      <c r="I397" t="s">
        <v>15</v>
      </c>
      <c r="J397">
        <v>0</v>
      </c>
      <c r="K397" t="s">
        <v>16</v>
      </c>
      <c r="L397" t="s">
        <v>17</v>
      </c>
      <c r="M397">
        <v>38</v>
      </c>
      <c r="N397" t="str" cm="1">
        <f t="array" ref="N397">_xlfn.IFS(M397&gt;54,"Old",M397&gt;=31,"Middle Age",M397&lt;31,"Young")</f>
        <v>Middle Age</v>
      </c>
      <c r="O397" t="s">
        <v>15</v>
      </c>
    </row>
    <row r="398" spans="1:15" hidden="1" x14ac:dyDescent="0.35">
      <c r="A398">
        <v>16163</v>
      </c>
      <c r="B398" t="s">
        <v>33</v>
      </c>
      <c r="C398" t="s">
        <v>35</v>
      </c>
      <c r="D398" s="2">
        <v>60000</v>
      </c>
      <c r="E398" t="str" cm="1">
        <f t="array" ref="E398">_xlfn.IFS(D398&gt;=100001,"High-Income", D398&gt;=50001,"Mid-Income", TRUE,"Low-Income")</f>
        <v>Mid-Income</v>
      </c>
      <c r="F398">
        <v>2</v>
      </c>
      <c r="G398" t="s">
        <v>13</v>
      </c>
      <c r="H398" t="s">
        <v>21</v>
      </c>
      <c r="I398" t="s">
        <v>15</v>
      </c>
      <c r="J398">
        <v>1</v>
      </c>
      <c r="K398" t="s">
        <v>22</v>
      </c>
      <c r="L398" t="s">
        <v>24</v>
      </c>
      <c r="M398">
        <v>38</v>
      </c>
      <c r="N398" t="str" cm="1">
        <f t="array" ref="N398">_xlfn.IFS(M398&gt;54,"Old",M398&gt;=31,"Middle Age",M398&lt;31,"Young")</f>
        <v>Middle Age</v>
      </c>
      <c r="O398" t="s">
        <v>15</v>
      </c>
    </row>
    <row r="399" spans="1:15" hidden="1" x14ac:dyDescent="0.35">
      <c r="A399">
        <v>21365</v>
      </c>
      <c r="B399" t="s">
        <v>32</v>
      </c>
      <c r="C399" t="s">
        <v>34</v>
      </c>
      <c r="D399" s="2">
        <v>10000</v>
      </c>
      <c r="E399" t="str" cm="1">
        <f t="array" ref="E399">_xlfn.IFS(D399&gt;=100001,"High-Income", D399&gt;=50001,"Mid-Income", TRUE,"Low-Income")</f>
        <v>Low-Income</v>
      </c>
      <c r="F399">
        <v>2</v>
      </c>
      <c r="G399" t="s">
        <v>29</v>
      </c>
      <c r="H399" t="s">
        <v>20</v>
      </c>
      <c r="I399" t="s">
        <v>15</v>
      </c>
      <c r="J399">
        <v>2</v>
      </c>
      <c r="K399" t="s">
        <v>23</v>
      </c>
      <c r="L399" t="s">
        <v>24</v>
      </c>
      <c r="M399">
        <v>58</v>
      </c>
      <c r="N399" t="str" cm="1">
        <f t="array" ref="N399">_xlfn.IFS(M399&gt;54,"Old",M399&gt;=31,"Middle Age",M399&lt;31,"Young")</f>
        <v>Old</v>
      </c>
      <c r="O399" t="s">
        <v>18</v>
      </c>
    </row>
    <row r="400" spans="1:15" hidden="1" x14ac:dyDescent="0.35">
      <c r="A400">
        <v>27771</v>
      </c>
      <c r="B400" t="s">
        <v>33</v>
      </c>
      <c r="C400" t="s">
        <v>35</v>
      </c>
      <c r="D400" s="2">
        <v>30000</v>
      </c>
      <c r="E400" t="str" cm="1">
        <f t="array" ref="E400">_xlfn.IFS(D400&gt;=100001,"High-Income", D400&gt;=50001,"Mid-Income", TRUE,"Low-Income")</f>
        <v>Low-Income</v>
      </c>
      <c r="F400">
        <v>1</v>
      </c>
      <c r="G400" t="s">
        <v>13</v>
      </c>
      <c r="H400" t="s">
        <v>20</v>
      </c>
      <c r="I400" t="s">
        <v>15</v>
      </c>
      <c r="J400">
        <v>1</v>
      </c>
      <c r="K400" t="s">
        <v>26</v>
      </c>
      <c r="L400" t="s">
        <v>17</v>
      </c>
      <c r="M400">
        <v>39</v>
      </c>
      <c r="N400" t="str" cm="1">
        <f t="array" ref="N400">_xlfn.IFS(M400&gt;54,"Old",M400&gt;=31,"Middle Age",M400&lt;31,"Young")</f>
        <v>Middle Age</v>
      </c>
      <c r="O400" t="s">
        <v>15</v>
      </c>
    </row>
    <row r="401" spans="1:15" hidden="1" x14ac:dyDescent="0.35">
      <c r="A401">
        <v>26167</v>
      </c>
      <c r="B401" t="s">
        <v>33</v>
      </c>
      <c r="C401" t="s">
        <v>34</v>
      </c>
      <c r="D401" s="2">
        <v>40000</v>
      </c>
      <c r="E401" t="str" cm="1">
        <f t="array" ref="E401">_xlfn.IFS(D401&gt;=100001,"High-Income", D401&gt;=50001,"Mid-Income", TRUE,"Low-Income")</f>
        <v>Low-Income</v>
      </c>
      <c r="F401">
        <v>2</v>
      </c>
      <c r="G401" t="s">
        <v>13</v>
      </c>
      <c r="H401" t="s">
        <v>28</v>
      </c>
      <c r="I401" t="s">
        <v>18</v>
      </c>
      <c r="J401">
        <v>1</v>
      </c>
      <c r="K401" t="s">
        <v>23</v>
      </c>
      <c r="L401" t="s">
        <v>24</v>
      </c>
      <c r="M401">
        <v>53</v>
      </c>
      <c r="N401" t="str" cm="1">
        <f t="array" ref="N401">_xlfn.IFS(M401&gt;54,"Old",M401&gt;=31,"Middle Age",M401&lt;31,"Young")</f>
        <v>Middle Age</v>
      </c>
      <c r="O401" t="s">
        <v>15</v>
      </c>
    </row>
    <row r="402" spans="1:15" hidden="1" x14ac:dyDescent="0.35">
      <c r="A402">
        <v>25792</v>
      </c>
      <c r="B402" t="s">
        <v>33</v>
      </c>
      <c r="C402" t="s">
        <v>34</v>
      </c>
      <c r="D402" s="2">
        <v>110000</v>
      </c>
      <c r="E402" t="str" cm="1">
        <f t="array" ref="E402">_xlfn.IFS(D402&gt;=100001,"High-Income", D402&gt;=50001,"Mid-Income", TRUE,"Low-Income")</f>
        <v>High-Income</v>
      </c>
      <c r="F402">
        <v>3</v>
      </c>
      <c r="G402" t="s">
        <v>13</v>
      </c>
      <c r="H402" t="s">
        <v>28</v>
      </c>
      <c r="I402" t="s">
        <v>15</v>
      </c>
      <c r="J402">
        <v>4</v>
      </c>
      <c r="K402" t="s">
        <v>39</v>
      </c>
      <c r="L402" t="s">
        <v>17</v>
      </c>
      <c r="M402">
        <v>53</v>
      </c>
      <c r="N402" t="str" cm="1">
        <f t="array" ref="N402">_xlfn.IFS(M402&gt;54,"Old",M402&gt;=31,"Middle Age",M402&lt;31,"Young")</f>
        <v>Middle Age</v>
      </c>
      <c r="O402" t="s">
        <v>18</v>
      </c>
    </row>
    <row r="403" spans="1:15" hidden="1" x14ac:dyDescent="0.35">
      <c r="A403">
        <v>11555</v>
      </c>
      <c r="B403" t="s">
        <v>32</v>
      </c>
      <c r="C403" t="s">
        <v>34</v>
      </c>
      <c r="D403" s="2">
        <v>40000</v>
      </c>
      <c r="E403" t="str" cm="1">
        <f t="array" ref="E403">_xlfn.IFS(D403&gt;=100001,"High-Income", D403&gt;=50001,"Mid-Income", TRUE,"Low-Income")</f>
        <v>Low-Income</v>
      </c>
      <c r="F403">
        <v>1</v>
      </c>
      <c r="G403" t="s">
        <v>13</v>
      </c>
      <c r="H403" t="s">
        <v>20</v>
      </c>
      <c r="I403" t="s">
        <v>15</v>
      </c>
      <c r="J403">
        <v>0</v>
      </c>
      <c r="K403" t="s">
        <v>16</v>
      </c>
      <c r="L403" t="s">
        <v>17</v>
      </c>
      <c r="M403">
        <v>80</v>
      </c>
      <c r="N403" t="str" cm="1">
        <f t="array" ref="N403">_xlfn.IFS(M403&gt;54,"Old",M403&gt;=31,"Middle Age",M403&lt;31,"Young")</f>
        <v>Old</v>
      </c>
      <c r="O403" t="s">
        <v>18</v>
      </c>
    </row>
    <row r="404" spans="1:15" hidden="1" x14ac:dyDescent="0.35">
      <c r="A404">
        <v>22381</v>
      </c>
      <c r="B404" t="s">
        <v>32</v>
      </c>
      <c r="C404" t="s">
        <v>35</v>
      </c>
      <c r="D404" s="2">
        <v>10000</v>
      </c>
      <c r="E404" t="str" cm="1">
        <f t="array" ref="E404">_xlfn.IFS(D404&gt;=100001,"High-Income", D404&gt;=50001,"Mid-Income", TRUE,"Low-Income")</f>
        <v>Low-Income</v>
      </c>
      <c r="F404">
        <v>1</v>
      </c>
      <c r="G404" t="s">
        <v>30</v>
      </c>
      <c r="H404" t="s">
        <v>25</v>
      </c>
      <c r="I404" t="s">
        <v>15</v>
      </c>
      <c r="J404">
        <v>0</v>
      </c>
      <c r="K404" t="s">
        <v>16</v>
      </c>
      <c r="L404" t="s">
        <v>17</v>
      </c>
      <c r="M404">
        <v>44</v>
      </c>
      <c r="N404" t="str" cm="1">
        <f t="array" ref="N404">_xlfn.IFS(M404&gt;54,"Old",M404&gt;=31,"Middle Age",M404&lt;31,"Young")</f>
        <v>Middle Age</v>
      </c>
      <c r="O404" t="s">
        <v>18</v>
      </c>
    </row>
    <row r="405" spans="1:15" hidden="1" x14ac:dyDescent="0.35">
      <c r="A405">
        <v>17882</v>
      </c>
      <c r="B405" t="s">
        <v>32</v>
      </c>
      <c r="C405" t="s">
        <v>35</v>
      </c>
      <c r="D405" s="2">
        <v>20000</v>
      </c>
      <c r="E405" t="str" cm="1">
        <f t="array" ref="E405">_xlfn.IFS(D405&gt;=100001,"High-Income", D405&gt;=50001,"Mid-Income", TRUE,"Low-Income")</f>
        <v>Low-Income</v>
      </c>
      <c r="F405">
        <v>1</v>
      </c>
      <c r="G405" t="s">
        <v>30</v>
      </c>
      <c r="H405" t="s">
        <v>20</v>
      </c>
      <c r="I405" t="s">
        <v>15</v>
      </c>
      <c r="J405">
        <v>0</v>
      </c>
      <c r="K405" t="s">
        <v>16</v>
      </c>
      <c r="L405" t="s">
        <v>17</v>
      </c>
      <c r="M405">
        <v>44</v>
      </c>
      <c r="N405" t="str" cm="1">
        <f t="array" ref="N405">_xlfn.IFS(M405&gt;54,"Old",M405&gt;=31,"Middle Age",M405&lt;31,"Young")</f>
        <v>Middle Age</v>
      </c>
      <c r="O405" t="s">
        <v>18</v>
      </c>
    </row>
    <row r="406" spans="1:15" hidden="1" x14ac:dyDescent="0.35">
      <c r="A406">
        <v>22174</v>
      </c>
      <c r="B406" t="s">
        <v>32</v>
      </c>
      <c r="C406" t="s">
        <v>35</v>
      </c>
      <c r="D406" s="2">
        <v>30000</v>
      </c>
      <c r="E406" t="str" cm="1">
        <f t="array" ref="E406">_xlfn.IFS(D406&gt;=100001,"High-Income", D406&gt;=50001,"Mid-Income", TRUE,"Low-Income")</f>
        <v>Low-Income</v>
      </c>
      <c r="F406">
        <v>3</v>
      </c>
      <c r="G406" t="s">
        <v>27</v>
      </c>
      <c r="H406" t="s">
        <v>14</v>
      </c>
      <c r="I406" t="s">
        <v>15</v>
      </c>
      <c r="J406">
        <v>2</v>
      </c>
      <c r="K406" t="s">
        <v>23</v>
      </c>
      <c r="L406" t="s">
        <v>24</v>
      </c>
      <c r="M406">
        <v>54</v>
      </c>
      <c r="N406" t="str" cm="1">
        <f t="array" ref="N406">_xlfn.IFS(M406&gt;54,"Old",M406&gt;=31,"Middle Age",M406&lt;31,"Young")</f>
        <v>Middle Age</v>
      </c>
      <c r="O406" t="s">
        <v>15</v>
      </c>
    </row>
    <row r="407" spans="1:15" hidden="1" x14ac:dyDescent="0.35">
      <c r="A407">
        <v>22439</v>
      </c>
      <c r="B407" t="s">
        <v>32</v>
      </c>
      <c r="C407" t="s">
        <v>34</v>
      </c>
      <c r="D407" s="2">
        <v>30000</v>
      </c>
      <c r="E407" t="str" cm="1">
        <f t="array" ref="E407">_xlfn.IFS(D407&gt;=100001,"High-Income", D407&gt;=50001,"Mid-Income", TRUE,"Low-Income")</f>
        <v>Low-Income</v>
      </c>
      <c r="F407">
        <v>0</v>
      </c>
      <c r="G407" t="s">
        <v>13</v>
      </c>
      <c r="H407" t="s">
        <v>20</v>
      </c>
      <c r="I407" t="s">
        <v>15</v>
      </c>
      <c r="J407">
        <v>0</v>
      </c>
      <c r="K407" t="s">
        <v>16</v>
      </c>
      <c r="L407" t="s">
        <v>17</v>
      </c>
      <c r="M407">
        <v>37</v>
      </c>
      <c r="N407" t="str" cm="1">
        <f t="array" ref="N407">_xlfn.IFS(M407&gt;54,"Old",M407&gt;=31,"Middle Age",M407&lt;31,"Young")</f>
        <v>Middle Age</v>
      </c>
      <c r="O407" t="s">
        <v>15</v>
      </c>
    </row>
    <row r="408" spans="1:15" hidden="1" x14ac:dyDescent="0.35">
      <c r="A408">
        <v>18012</v>
      </c>
      <c r="B408" t="s">
        <v>32</v>
      </c>
      <c r="C408" t="s">
        <v>34</v>
      </c>
      <c r="D408" s="2">
        <v>40000</v>
      </c>
      <c r="E408" t="str" cm="1">
        <f t="array" ref="E408">_xlfn.IFS(D408&gt;=100001,"High-Income", D408&gt;=50001,"Mid-Income", TRUE,"Low-Income")</f>
        <v>Low-Income</v>
      </c>
      <c r="F408">
        <v>1</v>
      </c>
      <c r="G408" t="s">
        <v>13</v>
      </c>
      <c r="H408" t="s">
        <v>14</v>
      </c>
      <c r="I408" t="s">
        <v>15</v>
      </c>
      <c r="J408">
        <v>0</v>
      </c>
      <c r="K408" t="s">
        <v>16</v>
      </c>
      <c r="L408" t="s">
        <v>17</v>
      </c>
      <c r="M408">
        <v>41</v>
      </c>
      <c r="N408" t="str" cm="1">
        <f t="array" ref="N408">_xlfn.IFS(M408&gt;54,"Old",M408&gt;=31,"Middle Age",M408&lt;31,"Young")</f>
        <v>Middle Age</v>
      </c>
      <c r="O408" t="s">
        <v>18</v>
      </c>
    </row>
    <row r="409" spans="1:15" hidden="1" x14ac:dyDescent="0.35">
      <c r="A409">
        <v>27582</v>
      </c>
      <c r="B409" t="s">
        <v>33</v>
      </c>
      <c r="C409" t="s">
        <v>34</v>
      </c>
      <c r="D409" s="2">
        <v>90000</v>
      </c>
      <c r="E409" t="str" cm="1">
        <f t="array" ref="E409">_xlfn.IFS(D409&gt;=100001,"High-Income", D409&gt;=50001,"Mid-Income", TRUE,"Low-Income")</f>
        <v>Mid-Income</v>
      </c>
      <c r="F409">
        <v>2</v>
      </c>
      <c r="G409" t="s">
        <v>13</v>
      </c>
      <c r="H409" t="s">
        <v>21</v>
      </c>
      <c r="I409" t="s">
        <v>18</v>
      </c>
      <c r="J409">
        <v>0</v>
      </c>
      <c r="K409" t="s">
        <v>16</v>
      </c>
      <c r="L409" t="s">
        <v>24</v>
      </c>
      <c r="M409">
        <v>36</v>
      </c>
      <c r="N409" t="str" cm="1">
        <f t="array" ref="N409">_xlfn.IFS(M409&gt;54,"Old",M409&gt;=31,"Middle Age",M409&lt;31,"Young")</f>
        <v>Middle Age</v>
      </c>
      <c r="O409" t="s">
        <v>15</v>
      </c>
    </row>
    <row r="410" spans="1:15" hidden="1" x14ac:dyDescent="0.35">
      <c r="A410">
        <v>12744</v>
      </c>
      <c r="B410" t="s">
        <v>33</v>
      </c>
      <c r="C410" t="s">
        <v>34</v>
      </c>
      <c r="D410" s="2">
        <v>40000</v>
      </c>
      <c r="E410" t="str" cm="1">
        <f t="array" ref="E410">_xlfn.IFS(D410&gt;=100001,"High-Income", D410&gt;=50001,"Mid-Income", TRUE,"Low-Income")</f>
        <v>Low-Income</v>
      </c>
      <c r="F410">
        <v>2</v>
      </c>
      <c r="G410" t="s">
        <v>19</v>
      </c>
      <c r="H410" t="s">
        <v>20</v>
      </c>
      <c r="I410" t="s">
        <v>15</v>
      </c>
      <c r="J410">
        <v>0</v>
      </c>
      <c r="K410" t="s">
        <v>16</v>
      </c>
      <c r="L410" t="s">
        <v>17</v>
      </c>
      <c r="M410">
        <v>33</v>
      </c>
      <c r="N410" t="str" cm="1">
        <f t="array" ref="N410">_xlfn.IFS(M410&gt;54,"Old",M410&gt;=31,"Middle Age",M410&lt;31,"Young")</f>
        <v>Middle Age</v>
      </c>
      <c r="O410" t="s">
        <v>18</v>
      </c>
    </row>
    <row r="411" spans="1:15" hidden="1" x14ac:dyDescent="0.35">
      <c r="A411">
        <v>22821</v>
      </c>
      <c r="B411" t="s">
        <v>32</v>
      </c>
      <c r="C411" t="s">
        <v>34</v>
      </c>
      <c r="D411" s="2">
        <v>130000</v>
      </c>
      <c r="E411" t="str" cm="1">
        <f t="array" ref="E411">_xlfn.IFS(D411&gt;=100001,"High-Income", D411&gt;=50001,"Mid-Income", TRUE,"Low-Income")</f>
        <v>High-Income</v>
      </c>
      <c r="F411">
        <v>3</v>
      </c>
      <c r="G411" t="s">
        <v>19</v>
      </c>
      <c r="H411" t="s">
        <v>21</v>
      </c>
      <c r="I411" t="s">
        <v>15</v>
      </c>
      <c r="J411">
        <v>4</v>
      </c>
      <c r="K411" t="s">
        <v>16</v>
      </c>
      <c r="L411" t="s">
        <v>17</v>
      </c>
      <c r="M411">
        <v>52</v>
      </c>
      <c r="N411" t="str" cm="1">
        <f t="array" ref="N411">_xlfn.IFS(M411&gt;54,"Old",M411&gt;=31,"Middle Age",M411&lt;31,"Young")</f>
        <v>Middle Age</v>
      </c>
      <c r="O411" t="s">
        <v>18</v>
      </c>
    </row>
    <row r="412" spans="1:15" hidden="1" x14ac:dyDescent="0.35">
      <c r="A412">
        <v>20171</v>
      </c>
      <c r="B412" t="s">
        <v>32</v>
      </c>
      <c r="C412" t="s">
        <v>34</v>
      </c>
      <c r="D412" s="2">
        <v>20000</v>
      </c>
      <c r="E412" t="str" cm="1">
        <f t="array" ref="E412">_xlfn.IFS(D412&gt;=100001,"High-Income", D412&gt;=50001,"Mid-Income", TRUE,"Low-Income")</f>
        <v>Low-Income</v>
      </c>
      <c r="F412">
        <v>2</v>
      </c>
      <c r="G412" t="s">
        <v>19</v>
      </c>
      <c r="H412" t="s">
        <v>25</v>
      </c>
      <c r="I412" t="s">
        <v>15</v>
      </c>
      <c r="J412">
        <v>1</v>
      </c>
      <c r="K412" t="s">
        <v>16</v>
      </c>
      <c r="L412" t="s">
        <v>17</v>
      </c>
      <c r="M412">
        <v>46</v>
      </c>
      <c r="N412" t="str" cm="1">
        <f t="array" ref="N412">_xlfn.IFS(M412&gt;54,"Old",M412&gt;=31,"Middle Age",M412&lt;31,"Young")</f>
        <v>Middle Age</v>
      </c>
      <c r="O412" t="s">
        <v>15</v>
      </c>
    </row>
    <row r="413" spans="1:15" hidden="1" x14ac:dyDescent="0.35">
      <c r="A413">
        <v>11116</v>
      </c>
      <c r="B413" t="s">
        <v>32</v>
      </c>
      <c r="C413" t="s">
        <v>35</v>
      </c>
      <c r="D413" s="2">
        <v>70000</v>
      </c>
      <c r="E413" t="str" cm="1">
        <f t="array" ref="E413">_xlfn.IFS(D413&gt;=100001,"High-Income", D413&gt;=50001,"Mid-Income", TRUE,"Low-Income")</f>
        <v>Mid-Income</v>
      </c>
      <c r="F413">
        <v>5</v>
      </c>
      <c r="G413" t="s">
        <v>19</v>
      </c>
      <c r="H413" t="s">
        <v>14</v>
      </c>
      <c r="I413" t="s">
        <v>15</v>
      </c>
      <c r="J413">
        <v>2</v>
      </c>
      <c r="K413" t="s">
        <v>23</v>
      </c>
      <c r="L413" t="s">
        <v>24</v>
      </c>
      <c r="M413">
        <v>43</v>
      </c>
      <c r="N413" t="str" cm="1">
        <f t="array" ref="N413">_xlfn.IFS(M413&gt;54,"Old",M413&gt;=31,"Middle Age",M413&lt;31,"Young")</f>
        <v>Middle Age</v>
      </c>
      <c r="O413" t="s">
        <v>18</v>
      </c>
    </row>
    <row r="414" spans="1:15" hidden="1" x14ac:dyDescent="0.35">
      <c r="A414">
        <v>20053</v>
      </c>
      <c r="B414" t="s">
        <v>33</v>
      </c>
      <c r="C414" t="s">
        <v>35</v>
      </c>
      <c r="D414" s="2">
        <v>40000</v>
      </c>
      <c r="E414" t="str" cm="1">
        <f t="array" ref="E414">_xlfn.IFS(D414&gt;=100001,"High-Income", D414&gt;=50001,"Mid-Income", TRUE,"Low-Income")</f>
        <v>Low-Income</v>
      </c>
      <c r="F414">
        <v>2</v>
      </c>
      <c r="G414" t="s">
        <v>19</v>
      </c>
      <c r="H414" t="s">
        <v>20</v>
      </c>
      <c r="I414" t="s">
        <v>15</v>
      </c>
      <c r="J414">
        <v>0</v>
      </c>
      <c r="K414" t="s">
        <v>16</v>
      </c>
      <c r="L414" t="s">
        <v>17</v>
      </c>
      <c r="M414">
        <v>34</v>
      </c>
      <c r="N414" t="str" cm="1">
        <f t="array" ref="N414">_xlfn.IFS(M414&gt;54,"Old",M414&gt;=31,"Middle Age",M414&lt;31,"Young")</f>
        <v>Middle Age</v>
      </c>
      <c r="O414" t="s">
        <v>18</v>
      </c>
    </row>
    <row r="415" spans="1:15" hidden="1" x14ac:dyDescent="0.35">
      <c r="A415">
        <v>25266</v>
      </c>
      <c r="B415" t="s">
        <v>33</v>
      </c>
      <c r="C415" t="s">
        <v>34</v>
      </c>
      <c r="D415" s="2">
        <v>30000</v>
      </c>
      <c r="E415" t="str" cm="1">
        <f t="array" ref="E415">_xlfn.IFS(D415&gt;=100001,"High-Income", D415&gt;=50001,"Mid-Income", TRUE,"Low-Income")</f>
        <v>Low-Income</v>
      </c>
      <c r="F415">
        <v>2</v>
      </c>
      <c r="G415" t="s">
        <v>19</v>
      </c>
      <c r="H415" t="s">
        <v>20</v>
      </c>
      <c r="I415" t="s">
        <v>18</v>
      </c>
      <c r="J415">
        <v>2</v>
      </c>
      <c r="K415" t="s">
        <v>23</v>
      </c>
      <c r="L415" t="s">
        <v>24</v>
      </c>
      <c r="M415">
        <v>67</v>
      </c>
      <c r="N415" t="str" cm="1">
        <f t="array" ref="N415">_xlfn.IFS(M415&gt;54,"Old",M415&gt;=31,"Middle Age",M415&lt;31,"Young")</f>
        <v>Old</v>
      </c>
      <c r="O415" t="s">
        <v>18</v>
      </c>
    </row>
    <row r="416" spans="1:15" hidden="1" x14ac:dyDescent="0.35">
      <c r="A416">
        <v>17960</v>
      </c>
      <c r="B416" t="s">
        <v>32</v>
      </c>
      <c r="C416" t="s">
        <v>34</v>
      </c>
      <c r="D416" s="2">
        <v>40000</v>
      </c>
      <c r="E416" t="str" cm="1">
        <f t="array" ref="E416">_xlfn.IFS(D416&gt;=100001,"High-Income", D416&gt;=50001,"Mid-Income", TRUE,"Low-Income")</f>
        <v>Low-Income</v>
      </c>
      <c r="F416">
        <v>0</v>
      </c>
      <c r="G416" t="s">
        <v>30</v>
      </c>
      <c r="H416" t="s">
        <v>20</v>
      </c>
      <c r="I416" t="s">
        <v>15</v>
      </c>
      <c r="J416">
        <v>0</v>
      </c>
      <c r="K416" t="s">
        <v>16</v>
      </c>
      <c r="L416" t="s">
        <v>17</v>
      </c>
      <c r="M416">
        <v>35</v>
      </c>
      <c r="N416" t="str" cm="1">
        <f t="array" ref="N416">_xlfn.IFS(M416&gt;54,"Old",M416&gt;=31,"Middle Age",M416&lt;31,"Young")</f>
        <v>Middle Age</v>
      </c>
      <c r="O416" t="s">
        <v>15</v>
      </c>
    </row>
    <row r="417" spans="1:15" hidden="1" x14ac:dyDescent="0.35">
      <c r="A417">
        <v>13961</v>
      </c>
      <c r="B417" t="s">
        <v>32</v>
      </c>
      <c r="C417" t="s">
        <v>34</v>
      </c>
      <c r="D417" s="2">
        <v>80000</v>
      </c>
      <c r="E417" t="str" cm="1">
        <f t="array" ref="E417">_xlfn.IFS(D417&gt;=100001,"High-Income", D417&gt;=50001,"Mid-Income", TRUE,"Low-Income")</f>
        <v>Mid-Income</v>
      </c>
      <c r="F417">
        <v>5</v>
      </c>
      <c r="G417" t="s">
        <v>30</v>
      </c>
      <c r="H417" t="s">
        <v>28</v>
      </c>
      <c r="I417" t="s">
        <v>15</v>
      </c>
      <c r="J417">
        <v>3</v>
      </c>
      <c r="K417" t="s">
        <v>16</v>
      </c>
      <c r="L417" t="s">
        <v>24</v>
      </c>
      <c r="M417">
        <v>40</v>
      </c>
      <c r="N417" t="str" cm="1">
        <f t="array" ref="N417">_xlfn.IFS(M417&gt;54,"Old",M417&gt;=31,"Middle Age",M417&lt;31,"Young")</f>
        <v>Middle Age</v>
      </c>
      <c r="O417" t="s">
        <v>18</v>
      </c>
    </row>
    <row r="418" spans="1:15" hidden="1" x14ac:dyDescent="0.35">
      <c r="A418">
        <v>11897</v>
      </c>
      <c r="B418" t="s">
        <v>33</v>
      </c>
      <c r="C418" t="s">
        <v>35</v>
      </c>
      <c r="D418" s="2">
        <v>60000</v>
      </c>
      <c r="E418" t="str" cm="1">
        <f t="array" ref="E418">_xlfn.IFS(D418&gt;=100001,"High-Income", D418&gt;=50001,"Mid-Income", TRUE,"Low-Income")</f>
        <v>Mid-Income</v>
      </c>
      <c r="F418">
        <v>2</v>
      </c>
      <c r="G418" t="s">
        <v>13</v>
      </c>
      <c r="H418" t="s">
        <v>21</v>
      </c>
      <c r="I418" t="s">
        <v>18</v>
      </c>
      <c r="J418">
        <v>1</v>
      </c>
      <c r="K418" t="s">
        <v>16</v>
      </c>
      <c r="L418" t="s">
        <v>24</v>
      </c>
      <c r="M418">
        <v>37</v>
      </c>
      <c r="N418" t="str" cm="1">
        <f t="array" ref="N418">_xlfn.IFS(M418&gt;54,"Old",M418&gt;=31,"Middle Age",M418&lt;31,"Young")</f>
        <v>Middle Age</v>
      </c>
      <c r="O418" t="s">
        <v>15</v>
      </c>
    </row>
    <row r="419" spans="1:15" hidden="1" x14ac:dyDescent="0.35">
      <c r="A419">
        <v>11139</v>
      </c>
      <c r="B419" t="s">
        <v>33</v>
      </c>
      <c r="C419" t="s">
        <v>34</v>
      </c>
      <c r="D419" s="2">
        <v>30000</v>
      </c>
      <c r="E419" t="str" cm="1">
        <f t="array" ref="E419">_xlfn.IFS(D419&gt;=100001,"High-Income", D419&gt;=50001,"Mid-Income", TRUE,"Low-Income")</f>
        <v>Low-Income</v>
      </c>
      <c r="F419">
        <v>2</v>
      </c>
      <c r="G419" t="s">
        <v>19</v>
      </c>
      <c r="H419" t="s">
        <v>20</v>
      </c>
      <c r="I419" t="s">
        <v>18</v>
      </c>
      <c r="J419">
        <v>2</v>
      </c>
      <c r="K419" t="s">
        <v>23</v>
      </c>
      <c r="L419" t="s">
        <v>24</v>
      </c>
      <c r="M419">
        <v>67</v>
      </c>
      <c r="N419" t="str" cm="1">
        <f t="array" ref="N419">_xlfn.IFS(M419&gt;54,"Old",M419&gt;=31,"Middle Age",M419&lt;31,"Young")</f>
        <v>Old</v>
      </c>
      <c r="O419" t="s">
        <v>18</v>
      </c>
    </row>
    <row r="420" spans="1:15" hidden="1" x14ac:dyDescent="0.35">
      <c r="A420">
        <v>11576</v>
      </c>
      <c r="B420" t="s">
        <v>32</v>
      </c>
      <c r="C420" t="s">
        <v>35</v>
      </c>
      <c r="D420" s="2">
        <v>30000</v>
      </c>
      <c r="E420" t="str" cm="1">
        <f t="array" ref="E420">_xlfn.IFS(D420&gt;=100001,"High-Income", D420&gt;=50001,"Mid-Income", TRUE,"Low-Income")</f>
        <v>Low-Income</v>
      </c>
      <c r="F420">
        <v>1</v>
      </c>
      <c r="G420" t="s">
        <v>13</v>
      </c>
      <c r="H420" t="s">
        <v>14</v>
      </c>
      <c r="I420" t="s">
        <v>15</v>
      </c>
      <c r="J420">
        <v>2</v>
      </c>
      <c r="K420" t="s">
        <v>16</v>
      </c>
      <c r="L420" t="s">
        <v>17</v>
      </c>
      <c r="M420">
        <v>41</v>
      </c>
      <c r="N420" t="str" cm="1">
        <f t="array" ref="N420">_xlfn.IFS(M420&gt;54,"Old",M420&gt;=31,"Middle Age",M420&lt;31,"Young")</f>
        <v>Middle Age</v>
      </c>
      <c r="O420" t="s">
        <v>15</v>
      </c>
    </row>
    <row r="421" spans="1:15" hidden="1" x14ac:dyDescent="0.35">
      <c r="A421">
        <v>19255</v>
      </c>
      <c r="B421" t="s">
        <v>33</v>
      </c>
      <c r="C421" t="s">
        <v>35</v>
      </c>
      <c r="D421" s="2">
        <v>10000</v>
      </c>
      <c r="E421" t="str" cm="1">
        <f t="array" ref="E421">_xlfn.IFS(D421&gt;=100001,"High-Income", D421&gt;=50001,"Mid-Income", TRUE,"Low-Income")</f>
        <v>Low-Income</v>
      </c>
      <c r="F421">
        <v>2</v>
      </c>
      <c r="G421" t="s">
        <v>19</v>
      </c>
      <c r="H421" t="s">
        <v>25</v>
      </c>
      <c r="I421" t="s">
        <v>15</v>
      </c>
      <c r="J421">
        <v>1</v>
      </c>
      <c r="K421" t="s">
        <v>16</v>
      </c>
      <c r="L421" t="s">
        <v>17</v>
      </c>
      <c r="M421">
        <v>51</v>
      </c>
      <c r="N421" t="str" cm="1">
        <f t="array" ref="N421">_xlfn.IFS(M421&gt;54,"Old",M421&gt;=31,"Middle Age",M421&lt;31,"Young")</f>
        <v>Middle Age</v>
      </c>
      <c r="O421" t="s">
        <v>15</v>
      </c>
    </row>
    <row r="422" spans="1:15" hidden="1" x14ac:dyDescent="0.35">
      <c r="A422">
        <v>18153</v>
      </c>
      <c r="B422" t="s">
        <v>32</v>
      </c>
      <c r="C422" t="s">
        <v>34</v>
      </c>
      <c r="D422" s="2">
        <v>100000</v>
      </c>
      <c r="E422" t="str" cm="1">
        <f t="array" ref="E422">_xlfn.IFS(D422&gt;=100001,"High-Income", D422&gt;=50001,"Mid-Income", TRUE,"Low-Income")</f>
        <v>Mid-Income</v>
      </c>
      <c r="F422">
        <v>2</v>
      </c>
      <c r="G422" t="s">
        <v>13</v>
      </c>
      <c r="H422" t="s">
        <v>28</v>
      </c>
      <c r="I422" t="s">
        <v>15</v>
      </c>
      <c r="J422">
        <v>4</v>
      </c>
      <c r="K422" t="s">
        <v>39</v>
      </c>
      <c r="L422" t="s">
        <v>17</v>
      </c>
      <c r="M422">
        <v>59</v>
      </c>
      <c r="N422" t="str" cm="1">
        <f t="array" ref="N422">_xlfn.IFS(M422&gt;54,"Old",M422&gt;=31,"Middle Age",M422&lt;31,"Young")</f>
        <v>Old</v>
      </c>
      <c r="O422" t="s">
        <v>18</v>
      </c>
    </row>
    <row r="423" spans="1:15" hidden="1" x14ac:dyDescent="0.35">
      <c r="A423">
        <v>14547</v>
      </c>
      <c r="B423" t="s">
        <v>32</v>
      </c>
      <c r="C423" t="s">
        <v>35</v>
      </c>
      <c r="D423" s="2">
        <v>10000</v>
      </c>
      <c r="E423" t="str" cm="1">
        <f t="array" ref="E423">_xlfn.IFS(D423&gt;=100001,"High-Income", D423&gt;=50001,"Mid-Income", TRUE,"Low-Income")</f>
        <v>Low-Income</v>
      </c>
      <c r="F423">
        <v>2</v>
      </c>
      <c r="G423" t="s">
        <v>19</v>
      </c>
      <c r="H423" t="s">
        <v>25</v>
      </c>
      <c r="I423" t="s">
        <v>15</v>
      </c>
      <c r="J423">
        <v>0</v>
      </c>
      <c r="K423" t="s">
        <v>26</v>
      </c>
      <c r="L423" t="s">
        <v>17</v>
      </c>
      <c r="M423">
        <v>51</v>
      </c>
      <c r="N423" t="str" cm="1">
        <f t="array" ref="N423">_xlfn.IFS(M423&gt;54,"Old",M423&gt;=31,"Middle Age",M423&lt;31,"Young")</f>
        <v>Middle Age</v>
      </c>
      <c r="O423" t="s">
        <v>18</v>
      </c>
    </row>
    <row r="424" spans="1:15" hidden="1" x14ac:dyDescent="0.35">
      <c r="A424">
        <v>24901</v>
      </c>
      <c r="B424" t="s">
        <v>33</v>
      </c>
      <c r="C424" t="s">
        <v>35</v>
      </c>
      <c r="D424" s="2">
        <v>110000</v>
      </c>
      <c r="E424" t="str" cm="1">
        <f t="array" ref="E424">_xlfn.IFS(D424&gt;=100001,"High-Income", D424&gt;=50001,"Mid-Income", TRUE,"Low-Income")</f>
        <v>High-Income</v>
      </c>
      <c r="F424">
        <v>0</v>
      </c>
      <c r="G424" t="s">
        <v>19</v>
      </c>
      <c r="H424" t="s">
        <v>28</v>
      </c>
      <c r="I424" t="s">
        <v>18</v>
      </c>
      <c r="J424">
        <v>3</v>
      </c>
      <c r="K424" t="s">
        <v>39</v>
      </c>
      <c r="L424" t="s">
        <v>24</v>
      </c>
      <c r="M424">
        <v>32</v>
      </c>
      <c r="N424" t="str" cm="1">
        <f t="array" ref="N424">_xlfn.IFS(M424&gt;54,"Old",M424&gt;=31,"Middle Age",M424&lt;31,"Young")</f>
        <v>Middle Age</v>
      </c>
      <c r="O424" t="s">
        <v>15</v>
      </c>
    </row>
    <row r="425" spans="1:15" hidden="1" x14ac:dyDescent="0.35">
      <c r="A425">
        <v>27169</v>
      </c>
      <c r="B425" t="s">
        <v>33</v>
      </c>
      <c r="C425" t="s">
        <v>35</v>
      </c>
      <c r="D425" s="2">
        <v>30000</v>
      </c>
      <c r="E425" t="str" cm="1">
        <f t="array" ref="E425">_xlfn.IFS(D425&gt;=100001,"High-Income", D425&gt;=50001,"Mid-Income", TRUE,"Low-Income")</f>
        <v>Low-Income</v>
      </c>
      <c r="F425">
        <v>0</v>
      </c>
      <c r="G425" t="s">
        <v>27</v>
      </c>
      <c r="H425" t="s">
        <v>25</v>
      </c>
      <c r="I425" t="s">
        <v>15</v>
      </c>
      <c r="J425">
        <v>1</v>
      </c>
      <c r="K425" t="s">
        <v>22</v>
      </c>
      <c r="L425" t="s">
        <v>17</v>
      </c>
      <c r="M425">
        <v>34</v>
      </c>
      <c r="N425" t="str" cm="1">
        <f t="array" ref="N425">_xlfn.IFS(M425&gt;54,"Old",M425&gt;=31,"Middle Age",M425&lt;31,"Young")</f>
        <v>Middle Age</v>
      </c>
      <c r="O425" t="s">
        <v>15</v>
      </c>
    </row>
    <row r="426" spans="1:15" hidden="1" x14ac:dyDescent="0.35">
      <c r="A426">
        <v>14805</v>
      </c>
      <c r="B426" t="s">
        <v>33</v>
      </c>
      <c r="C426" t="s">
        <v>34</v>
      </c>
      <c r="D426" s="2">
        <v>10000</v>
      </c>
      <c r="E426" t="str" cm="1">
        <f t="array" ref="E426">_xlfn.IFS(D426&gt;=100001,"High-Income", D426&gt;=50001,"Mid-Income", TRUE,"Low-Income")</f>
        <v>Low-Income</v>
      </c>
      <c r="F426">
        <v>3</v>
      </c>
      <c r="G426" t="s">
        <v>29</v>
      </c>
      <c r="H426" t="s">
        <v>25</v>
      </c>
      <c r="I426" t="s">
        <v>15</v>
      </c>
      <c r="J426">
        <v>2</v>
      </c>
      <c r="K426" t="s">
        <v>16</v>
      </c>
      <c r="L426" t="s">
        <v>17</v>
      </c>
      <c r="M426">
        <v>43</v>
      </c>
      <c r="N426" t="str" cm="1">
        <f t="array" ref="N426">_xlfn.IFS(M426&gt;54,"Old",M426&gt;=31,"Middle Age",M426&lt;31,"Young")</f>
        <v>Middle Age</v>
      </c>
      <c r="O426" t="s">
        <v>18</v>
      </c>
    </row>
    <row r="427" spans="1:15" hidden="1" x14ac:dyDescent="0.35">
      <c r="A427">
        <v>15822</v>
      </c>
      <c r="B427" t="s">
        <v>32</v>
      </c>
      <c r="C427" t="s">
        <v>35</v>
      </c>
      <c r="D427" s="2">
        <v>40000</v>
      </c>
      <c r="E427" t="str" cm="1">
        <f t="array" ref="E427">_xlfn.IFS(D427&gt;=100001,"High-Income", D427&gt;=50001,"Mid-Income", TRUE,"Low-Income")</f>
        <v>Low-Income</v>
      </c>
      <c r="F427">
        <v>2</v>
      </c>
      <c r="G427" t="s">
        <v>13</v>
      </c>
      <c r="H427" t="s">
        <v>28</v>
      </c>
      <c r="I427" t="s">
        <v>15</v>
      </c>
      <c r="J427">
        <v>2</v>
      </c>
      <c r="K427" t="s">
        <v>16</v>
      </c>
      <c r="L427" t="s">
        <v>24</v>
      </c>
      <c r="M427">
        <v>67</v>
      </c>
      <c r="N427" t="str" cm="1">
        <f t="array" ref="N427">_xlfn.IFS(M427&gt;54,"Old",M427&gt;=31,"Middle Age",M427&lt;31,"Young")</f>
        <v>Old</v>
      </c>
      <c r="O427" t="s">
        <v>18</v>
      </c>
    </row>
    <row r="428" spans="1:15" hidden="1" x14ac:dyDescent="0.35">
      <c r="A428">
        <v>19389</v>
      </c>
      <c r="B428" t="s">
        <v>33</v>
      </c>
      <c r="C428" t="s">
        <v>35</v>
      </c>
      <c r="D428" s="2">
        <v>30000</v>
      </c>
      <c r="E428" t="str" cm="1">
        <f t="array" ref="E428">_xlfn.IFS(D428&gt;=100001,"High-Income", D428&gt;=50001,"Mid-Income", TRUE,"Low-Income")</f>
        <v>Low-Income</v>
      </c>
      <c r="F428">
        <v>0</v>
      </c>
      <c r="G428" t="s">
        <v>19</v>
      </c>
      <c r="H428" t="s">
        <v>20</v>
      </c>
      <c r="I428" t="s">
        <v>18</v>
      </c>
      <c r="J428">
        <v>1</v>
      </c>
      <c r="K428" t="s">
        <v>22</v>
      </c>
      <c r="L428" t="s">
        <v>17</v>
      </c>
      <c r="M428">
        <v>28</v>
      </c>
      <c r="N428" t="str" cm="1">
        <f t="array" ref="N428">_xlfn.IFS(M428&gt;54,"Old",M428&gt;=31,"Middle Age",M428&lt;31,"Young")</f>
        <v>Young</v>
      </c>
      <c r="O428" t="s">
        <v>18</v>
      </c>
    </row>
    <row r="429" spans="1:15" hidden="1" x14ac:dyDescent="0.35">
      <c r="A429">
        <v>17048</v>
      </c>
      <c r="B429" t="s">
        <v>33</v>
      </c>
      <c r="C429" t="s">
        <v>34</v>
      </c>
      <c r="D429" s="2">
        <v>90000</v>
      </c>
      <c r="E429" t="str" cm="1">
        <f t="array" ref="E429">_xlfn.IFS(D429&gt;=100001,"High-Income", D429&gt;=50001,"Mid-Income", TRUE,"Low-Income")</f>
        <v>Mid-Income</v>
      </c>
      <c r="F429">
        <v>1</v>
      </c>
      <c r="G429" t="s">
        <v>30</v>
      </c>
      <c r="H429" t="s">
        <v>28</v>
      </c>
      <c r="I429" t="s">
        <v>15</v>
      </c>
      <c r="J429">
        <v>0</v>
      </c>
      <c r="K429" t="s">
        <v>16</v>
      </c>
      <c r="L429" t="s">
        <v>24</v>
      </c>
      <c r="M429">
        <v>36</v>
      </c>
      <c r="N429" t="str" cm="1">
        <f t="array" ref="N429">_xlfn.IFS(M429&gt;54,"Old",M429&gt;=31,"Middle Age",M429&lt;31,"Young")</f>
        <v>Middle Age</v>
      </c>
      <c r="O429" t="s">
        <v>15</v>
      </c>
    </row>
    <row r="430" spans="1:15" hidden="1" x14ac:dyDescent="0.35">
      <c r="A430">
        <v>22204</v>
      </c>
      <c r="B430" t="s">
        <v>32</v>
      </c>
      <c r="C430" t="s">
        <v>35</v>
      </c>
      <c r="D430" s="2">
        <v>110000</v>
      </c>
      <c r="E430" t="str" cm="1">
        <f t="array" ref="E430">_xlfn.IFS(D430&gt;=100001,"High-Income", D430&gt;=50001,"Mid-Income", TRUE,"Low-Income")</f>
        <v>High-Income</v>
      </c>
      <c r="F430">
        <v>4</v>
      </c>
      <c r="G430" t="s">
        <v>13</v>
      </c>
      <c r="H430" t="s">
        <v>28</v>
      </c>
      <c r="I430" t="s">
        <v>15</v>
      </c>
      <c r="J430">
        <v>3</v>
      </c>
      <c r="K430" t="s">
        <v>22</v>
      </c>
      <c r="L430" t="s">
        <v>24</v>
      </c>
      <c r="M430">
        <v>48</v>
      </c>
      <c r="N430" t="str" cm="1">
        <f t="array" ref="N430">_xlfn.IFS(M430&gt;54,"Old",M430&gt;=31,"Middle Age",M430&lt;31,"Young")</f>
        <v>Middle Age</v>
      </c>
      <c r="O430" t="s">
        <v>18</v>
      </c>
    </row>
    <row r="431" spans="1:15" hidden="1" x14ac:dyDescent="0.35">
      <c r="A431">
        <v>12718</v>
      </c>
      <c r="B431" t="s">
        <v>33</v>
      </c>
      <c r="C431" t="s">
        <v>34</v>
      </c>
      <c r="D431" s="2">
        <v>30000</v>
      </c>
      <c r="E431" t="str" cm="1">
        <f t="array" ref="E431">_xlfn.IFS(D431&gt;=100001,"High-Income", D431&gt;=50001,"Mid-Income", TRUE,"Low-Income")</f>
        <v>Low-Income</v>
      </c>
      <c r="F431">
        <v>0</v>
      </c>
      <c r="G431" t="s">
        <v>19</v>
      </c>
      <c r="H431" t="s">
        <v>20</v>
      </c>
      <c r="I431" t="s">
        <v>15</v>
      </c>
      <c r="J431">
        <v>1</v>
      </c>
      <c r="K431" t="s">
        <v>22</v>
      </c>
      <c r="L431" t="s">
        <v>17</v>
      </c>
      <c r="M431">
        <v>31</v>
      </c>
      <c r="N431" t="str" cm="1">
        <f t="array" ref="N431">_xlfn.IFS(M431&gt;54,"Old",M431&gt;=31,"Middle Age",M431&lt;31,"Young")</f>
        <v>Middle Age</v>
      </c>
      <c r="O431" t="s">
        <v>18</v>
      </c>
    </row>
    <row r="432" spans="1:15" hidden="1" x14ac:dyDescent="0.35">
      <c r="A432">
        <v>15019</v>
      </c>
      <c r="B432" t="s">
        <v>33</v>
      </c>
      <c r="C432" t="s">
        <v>34</v>
      </c>
      <c r="D432" s="2">
        <v>30000</v>
      </c>
      <c r="E432" t="str" cm="1">
        <f t="array" ref="E432">_xlfn.IFS(D432&gt;=100001,"High-Income", D432&gt;=50001,"Mid-Income", TRUE,"Low-Income")</f>
        <v>Low-Income</v>
      </c>
      <c r="F432">
        <v>3</v>
      </c>
      <c r="G432" t="s">
        <v>27</v>
      </c>
      <c r="H432" t="s">
        <v>14</v>
      </c>
      <c r="I432" t="s">
        <v>15</v>
      </c>
      <c r="J432">
        <v>2</v>
      </c>
      <c r="K432" t="s">
        <v>23</v>
      </c>
      <c r="L432" t="s">
        <v>24</v>
      </c>
      <c r="M432">
        <v>55</v>
      </c>
      <c r="N432" t="str" cm="1">
        <f t="array" ref="N432">_xlfn.IFS(M432&gt;54,"Old",M432&gt;=31,"Middle Age",M432&lt;31,"Young")</f>
        <v>Old</v>
      </c>
      <c r="O432" t="s">
        <v>18</v>
      </c>
    </row>
    <row r="433" spans="1:15" hidden="1" x14ac:dyDescent="0.35">
      <c r="A433">
        <v>28488</v>
      </c>
      <c r="B433" t="s">
        <v>33</v>
      </c>
      <c r="C433" t="s">
        <v>35</v>
      </c>
      <c r="D433" s="2">
        <v>20000</v>
      </c>
      <c r="E433" t="str" cm="1">
        <f t="array" ref="E433">_xlfn.IFS(D433&gt;=100001,"High-Income", D433&gt;=50001,"Mid-Income", TRUE,"Low-Income")</f>
        <v>Low-Income</v>
      </c>
      <c r="F433">
        <v>0</v>
      </c>
      <c r="G433" t="s">
        <v>19</v>
      </c>
      <c r="H433" t="s">
        <v>25</v>
      </c>
      <c r="I433" t="s">
        <v>15</v>
      </c>
      <c r="J433">
        <v>0</v>
      </c>
      <c r="K433" t="s">
        <v>16</v>
      </c>
      <c r="L433" t="s">
        <v>24</v>
      </c>
      <c r="M433">
        <v>28</v>
      </c>
      <c r="N433" t="str" cm="1">
        <f t="array" ref="N433">_xlfn.IFS(M433&gt;54,"Old",M433&gt;=31,"Middle Age",M433&lt;31,"Young")</f>
        <v>Young</v>
      </c>
      <c r="O433" t="s">
        <v>15</v>
      </c>
    </row>
    <row r="434" spans="1:15" hidden="1" x14ac:dyDescent="0.35">
      <c r="A434">
        <v>21891</v>
      </c>
      <c r="B434" t="s">
        <v>32</v>
      </c>
      <c r="C434" t="s">
        <v>34</v>
      </c>
      <c r="D434" s="2">
        <v>110000</v>
      </c>
      <c r="E434" t="str" cm="1">
        <f t="array" ref="E434">_xlfn.IFS(D434&gt;=100001,"High-Income", D434&gt;=50001,"Mid-Income", TRUE,"Low-Income")</f>
        <v>High-Income</v>
      </c>
      <c r="F434">
        <v>0</v>
      </c>
      <c r="G434" t="s">
        <v>27</v>
      </c>
      <c r="H434" t="s">
        <v>28</v>
      </c>
      <c r="I434" t="s">
        <v>15</v>
      </c>
      <c r="J434">
        <v>3</v>
      </c>
      <c r="K434" t="s">
        <v>39</v>
      </c>
      <c r="L434" t="s">
        <v>24</v>
      </c>
      <c r="M434">
        <v>34</v>
      </c>
      <c r="N434" t="str" cm="1">
        <f t="array" ref="N434">_xlfn.IFS(M434&gt;54,"Old",M434&gt;=31,"Middle Age",M434&lt;31,"Young")</f>
        <v>Middle Age</v>
      </c>
      <c r="O434" t="s">
        <v>15</v>
      </c>
    </row>
    <row r="435" spans="1:15" hidden="1" x14ac:dyDescent="0.35">
      <c r="A435">
        <v>27814</v>
      </c>
      <c r="B435" t="s">
        <v>33</v>
      </c>
      <c r="C435" t="s">
        <v>34</v>
      </c>
      <c r="D435" s="2">
        <v>30000</v>
      </c>
      <c r="E435" t="str" cm="1">
        <f t="array" ref="E435">_xlfn.IFS(D435&gt;=100001,"High-Income", D435&gt;=50001,"Mid-Income", TRUE,"Low-Income")</f>
        <v>Low-Income</v>
      </c>
      <c r="F435">
        <v>3</v>
      </c>
      <c r="G435" t="s">
        <v>19</v>
      </c>
      <c r="H435" t="s">
        <v>20</v>
      </c>
      <c r="I435" t="s">
        <v>18</v>
      </c>
      <c r="J435">
        <v>1</v>
      </c>
      <c r="K435" t="s">
        <v>16</v>
      </c>
      <c r="L435" t="s">
        <v>17</v>
      </c>
      <c r="M435">
        <v>26</v>
      </c>
      <c r="N435" t="str" cm="1">
        <f t="array" ref="N435">_xlfn.IFS(M435&gt;54,"Old",M435&gt;=31,"Middle Age",M435&lt;31,"Young")</f>
        <v>Young</v>
      </c>
      <c r="O435" t="s">
        <v>18</v>
      </c>
    </row>
    <row r="436" spans="1:15" hidden="1" x14ac:dyDescent="0.35">
      <c r="A436">
        <v>22175</v>
      </c>
      <c r="B436" t="s">
        <v>32</v>
      </c>
      <c r="C436" t="s">
        <v>34</v>
      </c>
      <c r="D436" s="2">
        <v>30000</v>
      </c>
      <c r="E436" t="str" cm="1">
        <f t="array" ref="E436">_xlfn.IFS(D436&gt;=100001,"High-Income", D436&gt;=50001,"Mid-Income", TRUE,"Low-Income")</f>
        <v>Low-Income</v>
      </c>
      <c r="F436">
        <v>3</v>
      </c>
      <c r="G436" t="s">
        <v>27</v>
      </c>
      <c r="H436" t="s">
        <v>14</v>
      </c>
      <c r="I436" t="s">
        <v>15</v>
      </c>
      <c r="J436">
        <v>2</v>
      </c>
      <c r="K436" t="s">
        <v>23</v>
      </c>
      <c r="L436" t="s">
        <v>24</v>
      </c>
      <c r="M436">
        <v>53</v>
      </c>
      <c r="N436" t="str" cm="1">
        <f t="array" ref="N436">_xlfn.IFS(M436&gt;54,"Old",M436&gt;=31,"Middle Age",M436&lt;31,"Young")</f>
        <v>Middle Age</v>
      </c>
      <c r="O436" t="s">
        <v>15</v>
      </c>
    </row>
    <row r="437" spans="1:15" hidden="1" x14ac:dyDescent="0.35">
      <c r="A437">
        <v>29447</v>
      </c>
      <c r="B437" t="s">
        <v>33</v>
      </c>
      <c r="C437" t="s">
        <v>34</v>
      </c>
      <c r="D437" s="2">
        <v>10000</v>
      </c>
      <c r="E437" t="str" cm="1">
        <f t="array" ref="E437">_xlfn.IFS(D437&gt;=100001,"High-Income", D437&gt;=50001,"Mid-Income", TRUE,"Low-Income")</f>
        <v>Low-Income</v>
      </c>
      <c r="F437">
        <v>2</v>
      </c>
      <c r="G437" t="s">
        <v>13</v>
      </c>
      <c r="H437" t="s">
        <v>20</v>
      </c>
      <c r="I437" t="s">
        <v>18</v>
      </c>
      <c r="J437">
        <v>1</v>
      </c>
      <c r="K437" t="s">
        <v>22</v>
      </c>
      <c r="L437" t="s">
        <v>17</v>
      </c>
      <c r="M437">
        <v>68</v>
      </c>
      <c r="N437" t="str" cm="1">
        <f t="array" ref="N437">_xlfn.IFS(M437&gt;54,"Old",M437&gt;=31,"Middle Age",M437&lt;31,"Young")</f>
        <v>Old</v>
      </c>
      <c r="O437" t="s">
        <v>18</v>
      </c>
    </row>
    <row r="438" spans="1:15" hidden="1" x14ac:dyDescent="0.35">
      <c r="A438">
        <v>19784</v>
      </c>
      <c r="B438" t="s">
        <v>32</v>
      </c>
      <c r="C438" t="s">
        <v>34</v>
      </c>
      <c r="D438" s="2">
        <v>80000</v>
      </c>
      <c r="E438" t="str" cm="1">
        <f t="array" ref="E438">_xlfn.IFS(D438&gt;=100001,"High-Income", D438&gt;=50001,"Mid-Income", TRUE,"Low-Income")</f>
        <v>Mid-Income</v>
      </c>
      <c r="F438">
        <v>2</v>
      </c>
      <c r="G438" t="s">
        <v>27</v>
      </c>
      <c r="H438" t="s">
        <v>14</v>
      </c>
      <c r="I438" t="s">
        <v>15</v>
      </c>
      <c r="J438">
        <v>2</v>
      </c>
      <c r="K438" t="s">
        <v>23</v>
      </c>
      <c r="L438" t="s">
        <v>24</v>
      </c>
      <c r="M438">
        <v>50</v>
      </c>
      <c r="N438" t="str" cm="1">
        <f t="array" ref="N438">_xlfn.IFS(M438&gt;54,"Old",M438&gt;=31,"Middle Age",M438&lt;31,"Young")</f>
        <v>Middle Age</v>
      </c>
      <c r="O438" t="s">
        <v>15</v>
      </c>
    </row>
    <row r="439" spans="1:15" hidden="1" x14ac:dyDescent="0.35">
      <c r="A439">
        <v>27824</v>
      </c>
      <c r="B439" t="s">
        <v>33</v>
      </c>
      <c r="C439" t="s">
        <v>34</v>
      </c>
      <c r="D439" s="2">
        <v>30000</v>
      </c>
      <c r="E439" t="str" cm="1">
        <f t="array" ref="E439">_xlfn.IFS(D439&gt;=100001,"High-Income", D439&gt;=50001,"Mid-Income", TRUE,"Low-Income")</f>
        <v>Low-Income</v>
      </c>
      <c r="F439">
        <v>3</v>
      </c>
      <c r="G439" t="s">
        <v>19</v>
      </c>
      <c r="H439" t="s">
        <v>20</v>
      </c>
      <c r="I439" t="s">
        <v>15</v>
      </c>
      <c r="J439">
        <v>2</v>
      </c>
      <c r="K439" t="s">
        <v>16</v>
      </c>
      <c r="L439" t="s">
        <v>17</v>
      </c>
      <c r="M439">
        <v>28</v>
      </c>
      <c r="N439" t="str" cm="1">
        <f t="array" ref="N439">_xlfn.IFS(M439&gt;54,"Old",M439&gt;=31,"Middle Age",M439&lt;31,"Young")</f>
        <v>Young</v>
      </c>
      <c r="O439" t="s">
        <v>15</v>
      </c>
    </row>
    <row r="440" spans="1:15" hidden="1" x14ac:dyDescent="0.35">
      <c r="A440">
        <v>24093</v>
      </c>
      <c r="B440" t="s">
        <v>33</v>
      </c>
      <c r="C440" t="s">
        <v>34</v>
      </c>
      <c r="D440" s="2">
        <v>80000</v>
      </c>
      <c r="E440" t="str" cm="1">
        <f t="array" ref="E440">_xlfn.IFS(D440&gt;=100001,"High-Income", D440&gt;=50001,"Mid-Income", TRUE,"Low-Income")</f>
        <v>Mid-Income</v>
      </c>
      <c r="F440">
        <v>0</v>
      </c>
      <c r="G440" t="s">
        <v>30</v>
      </c>
      <c r="H440" t="s">
        <v>14</v>
      </c>
      <c r="I440" t="s">
        <v>18</v>
      </c>
      <c r="J440">
        <v>0</v>
      </c>
      <c r="K440" t="s">
        <v>16</v>
      </c>
      <c r="L440" t="s">
        <v>17</v>
      </c>
      <c r="M440">
        <v>40</v>
      </c>
      <c r="N440" t="str" cm="1">
        <f t="array" ref="N440">_xlfn.IFS(M440&gt;54,"Old",M440&gt;=31,"Middle Age",M440&lt;31,"Young")</f>
        <v>Middle Age</v>
      </c>
      <c r="O440" t="s">
        <v>15</v>
      </c>
    </row>
    <row r="441" spans="1:15" hidden="1" x14ac:dyDescent="0.35">
      <c r="A441">
        <v>19618</v>
      </c>
      <c r="B441" t="s">
        <v>32</v>
      </c>
      <c r="C441" t="s">
        <v>35</v>
      </c>
      <c r="D441" s="2">
        <v>70000</v>
      </c>
      <c r="E441" t="str" cm="1">
        <f t="array" ref="E441">_xlfn.IFS(D441&gt;=100001,"High-Income", D441&gt;=50001,"Mid-Income", TRUE,"Low-Income")</f>
        <v>Mid-Income</v>
      </c>
      <c r="F441">
        <v>5</v>
      </c>
      <c r="G441" t="s">
        <v>19</v>
      </c>
      <c r="H441" t="s">
        <v>14</v>
      </c>
      <c r="I441" t="s">
        <v>15</v>
      </c>
      <c r="J441">
        <v>2</v>
      </c>
      <c r="K441" t="s">
        <v>16</v>
      </c>
      <c r="L441" t="s">
        <v>24</v>
      </c>
      <c r="M441">
        <v>44</v>
      </c>
      <c r="N441" t="str" cm="1">
        <f t="array" ref="N441">_xlfn.IFS(M441&gt;54,"Old",M441&gt;=31,"Middle Age",M441&lt;31,"Young")</f>
        <v>Middle Age</v>
      </c>
      <c r="O441" t="s">
        <v>18</v>
      </c>
    </row>
    <row r="442" spans="1:15" hidden="1" x14ac:dyDescent="0.35">
      <c r="A442">
        <v>21561</v>
      </c>
      <c r="B442" t="s">
        <v>33</v>
      </c>
      <c r="C442" t="s">
        <v>35</v>
      </c>
      <c r="D442" s="2">
        <v>90000</v>
      </c>
      <c r="E442" t="str" cm="1">
        <f t="array" ref="E442">_xlfn.IFS(D442&gt;=100001,"High-Income", D442&gt;=50001,"Mid-Income", TRUE,"Low-Income")</f>
        <v>Mid-Income</v>
      </c>
      <c r="F442">
        <v>0</v>
      </c>
      <c r="G442" t="s">
        <v>13</v>
      </c>
      <c r="H442" t="s">
        <v>21</v>
      </c>
      <c r="I442" t="s">
        <v>18</v>
      </c>
      <c r="J442">
        <v>3</v>
      </c>
      <c r="K442" t="s">
        <v>39</v>
      </c>
      <c r="L442" t="s">
        <v>24</v>
      </c>
      <c r="M442">
        <v>34</v>
      </c>
      <c r="N442" t="str" cm="1">
        <f t="array" ref="N442">_xlfn.IFS(M442&gt;54,"Old",M442&gt;=31,"Middle Age",M442&lt;31,"Young")</f>
        <v>Middle Age</v>
      </c>
      <c r="O442" t="s">
        <v>15</v>
      </c>
    </row>
    <row r="443" spans="1:15" hidden="1" x14ac:dyDescent="0.35">
      <c r="A443">
        <v>11061</v>
      </c>
      <c r="B443" t="s">
        <v>32</v>
      </c>
      <c r="C443" t="s">
        <v>35</v>
      </c>
      <c r="D443" s="2">
        <v>70000</v>
      </c>
      <c r="E443" t="str" cm="1">
        <f t="array" ref="E443">_xlfn.IFS(D443&gt;=100001,"High-Income", D443&gt;=50001,"Mid-Income", TRUE,"Low-Income")</f>
        <v>Mid-Income</v>
      </c>
      <c r="F443">
        <v>2</v>
      </c>
      <c r="G443" t="s">
        <v>19</v>
      </c>
      <c r="H443" t="s">
        <v>14</v>
      </c>
      <c r="I443" t="s">
        <v>15</v>
      </c>
      <c r="J443">
        <v>2</v>
      </c>
      <c r="K443" t="s">
        <v>23</v>
      </c>
      <c r="L443" t="s">
        <v>24</v>
      </c>
      <c r="M443">
        <v>52</v>
      </c>
      <c r="N443" t="str" cm="1">
        <f t="array" ref="N443">_xlfn.IFS(M443&gt;54,"Old",M443&gt;=31,"Middle Age",M443&lt;31,"Young")</f>
        <v>Middle Age</v>
      </c>
      <c r="O443" t="s">
        <v>15</v>
      </c>
    </row>
    <row r="444" spans="1:15" hidden="1" x14ac:dyDescent="0.35">
      <c r="A444">
        <v>26651</v>
      </c>
      <c r="B444" t="s">
        <v>33</v>
      </c>
      <c r="C444" t="s">
        <v>35</v>
      </c>
      <c r="D444" s="2">
        <v>80000</v>
      </c>
      <c r="E444" t="str" cm="1">
        <f t="array" ref="E444">_xlfn.IFS(D444&gt;=100001,"High-Income", D444&gt;=50001,"Mid-Income", TRUE,"Low-Income")</f>
        <v>Mid-Income</v>
      </c>
      <c r="F444">
        <v>4</v>
      </c>
      <c r="G444" t="s">
        <v>30</v>
      </c>
      <c r="H444" t="s">
        <v>28</v>
      </c>
      <c r="I444" t="s">
        <v>15</v>
      </c>
      <c r="J444">
        <v>0</v>
      </c>
      <c r="K444" t="s">
        <v>16</v>
      </c>
      <c r="L444" t="s">
        <v>24</v>
      </c>
      <c r="M444">
        <v>36</v>
      </c>
      <c r="N444" t="str" cm="1">
        <f t="array" ref="N444">_xlfn.IFS(M444&gt;54,"Old",M444&gt;=31,"Middle Age",M444&lt;31,"Young")</f>
        <v>Middle Age</v>
      </c>
      <c r="O444" t="s">
        <v>15</v>
      </c>
    </row>
    <row r="445" spans="1:15" hidden="1" x14ac:dyDescent="0.35">
      <c r="A445">
        <v>21108</v>
      </c>
      <c r="B445" t="s">
        <v>32</v>
      </c>
      <c r="C445" t="s">
        <v>34</v>
      </c>
      <c r="D445" s="2">
        <v>40000</v>
      </c>
      <c r="E445" t="str" cm="1">
        <f t="array" ref="E445">_xlfn.IFS(D445&gt;=100001,"High-Income", D445&gt;=50001,"Mid-Income", TRUE,"Low-Income")</f>
        <v>Low-Income</v>
      </c>
      <c r="F445">
        <v>1</v>
      </c>
      <c r="G445" t="s">
        <v>13</v>
      </c>
      <c r="H445" t="s">
        <v>14</v>
      </c>
      <c r="I445" t="s">
        <v>15</v>
      </c>
      <c r="J445">
        <v>1</v>
      </c>
      <c r="K445" t="s">
        <v>16</v>
      </c>
      <c r="L445" t="s">
        <v>17</v>
      </c>
      <c r="M445">
        <v>43</v>
      </c>
      <c r="N445" t="str" cm="1">
        <f t="array" ref="N445">_xlfn.IFS(M445&gt;54,"Old",M445&gt;=31,"Middle Age",M445&lt;31,"Young")</f>
        <v>Middle Age</v>
      </c>
      <c r="O445" t="s">
        <v>15</v>
      </c>
    </row>
    <row r="446" spans="1:15" hidden="1" x14ac:dyDescent="0.35">
      <c r="A446">
        <v>12731</v>
      </c>
      <c r="B446" t="s">
        <v>33</v>
      </c>
      <c r="C446" t="s">
        <v>35</v>
      </c>
      <c r="D446" s="2">
        <v>30000</v>
      </c>
      <c r="E446" t="str" cm="1">
        <f t="array" ref="E446">_xlfn.IFS(D446&gt;=100001,"High-Income", D446&gt;=50001,"Mid-Income", TRUE,"Low-Income")</f>
        <v>Low-Income</v>
      </c>
      <c r="F446">
        <v>0</v>
      </c>
      <c r="G446" t="s">
        <v>27</v>
      </c>
      <c r="H446" t="s">
        <v>25</v>
      </c>
      <c r="I446" t="s">
        <v>18</v>
      </c>
      <c r="J446">
        <v>1</v>
      </c>
      <c r="K446" t="s">
        <v>26</v>
      </c>
      <c r="L446" t="s">
        <v>17</v>
      </c>
      <c r="M446">
        <v>32</v>
      </c>
      <c r="N446" t="str" cm="1">
        <f t="array" ref="N446">_xlfn.IFS(M446&gt;54,"Old",M446&gt;=31,"Middle Age",M446&lt;31,"Young")</f>
        <v>Middle Age</v>
      </c>
      <c r="O446" t="s">
        <v>18</v>
      </c>
    </row>
    <row r="447" spans="1:15" hidden="1" x14ac:dyDescent="0.35">
      <c r="A447">
        <v>25307</v>
      </c>
      <c r="B447" t="s">
        <v>32</v>
      </c>
      <c r="C447" t="s">
        <v>34</v>
      </c>
      <c r="D447" s="2">
        <v>40000</v>
      </c>
      <c r="E447" t="str" cm="1">
        <f t="array" ref="E447">_xlfn.IFS(D447&gt;=100001,"High-Income", D447&gt;=50001,"Mid-Income", TRUE,"Low-Income")</f>
        <v>Low-Income</v>
      </c>
      <c r="F447">
        <v>1</v>
      </c>
      <c r="G447" t="s">
        <v>13</v>
      </c>
      <c r="H447" t="s">
        <v>14</v>
      </c>
      <c r="I447" t="s">
        <v>15</v>
      </c>
      <c r="J447">
        <v>1</v>
      </c>
      <c r="K447" t="s">
        <v>26</v>
      </c>
      <c r="L447" t="s">
        <v>17</v>
      </c>
      <c r="M447">
        <v>32</v>
      </c>
      <c r="N447" t="str" cm="1">
        <f t="array" ref="N447">_xlfn.IFS(M447&gt;54,"Old",M447&gt;=31,"Middle Age",M447&lt;31,"Young")</f>
        <v>Middle Age</v>
      </c>
      <c r="O447" t="s">
        <v>15</v>
      </c>
    </row>
    <row r="448" spans="1:15" hidden="1" x14ac:dyDescent="0.35">
      <c r="A448">
        <v>14278</v>
      </c>
      <c r="B448" t="s">
        <v>32</v>
      </c>
      <c r="C448" t="s">
        <v>34</v>
      </c>
      <c r="D448" s="2">
        <v>130000</v>
      </c>
      <c r="E448" t="str" cm="1">
        <f t="array" ref="E448">_xlfn.IFS(D448&gt;=100001,"High-Income", D448&gt;=50001,"Mid-Income", TRUE,"Low-Income")</f>
        <v>High-Income</v>
      </c>
      <c r="F448">
        <v>0</v>
      </c>
      <c r="G448" t="s">
        <v>30</v>
      </c>
      <c r="H448" t="s">
        <v>28</v>
      </c>
      <c r="I448" t="s">
        <v>15</v>
      </c>
      <c r="J448">
        <v>1</v>
      </c>
      <c r="K448" t="s">
        <v>39</v>
      </c>
      <c r="L448" t="s">
        <v>24</v>
      </c>
      <c r="M448">
        <v>48</v>
      </c>
      <c r="N448" t="str" cm="1">
        <f t="array" ref="N448">_xlfn.IFS(M448&gt;54,"Old",M448&gt;=31,"Middle Age",M448&lt;31,"Young")</f>
        <v>Middle Age</v>
      </c>
      <c r="O448" t="s">
        <v>18</v>
      </c>
    </row>
    <row r="449" spans="1:15" hidden="1" x14ac:dyDescent="0.35">
      <c r="A449">
        <v>20711</v>
      </c>
      <c r="B449" t="s">
        <v>32</v>
      </c>
      <c r="C449" t="s">
        <v>34</v>
      </c>
      <c r="D449" s="2">
        <v>40000</v>
      </c>
      <c r="E449" t="str" cm="1">
        <f t="array" ref="E449">_xlfn.IFS(D449&gt;=100001,"High-Income", D449&gt;=50001,"Mid-Income", TRUE,"Low-Income")</f>
        <v>Low-Income</v>
      </c>
      <c r="F449">
        <v>1</v>
      </c>
      <c r="G449" t="s">
        <v>13</v>
      </c>
      <c r="H449" t="s">
        <v>14</v>
      </c>
      <c r="I449" t="s">
        <v>15</v>
      </c>
      <c r="J449">
        <v>0</v>
      </c>
      <c r="K449" t="s">
        <v>26</v>
      </c>
      <c r="L449" t="s">
        <v>17</v>
      </c>
      <c r="M449">
        <v>32</v>
      </c>
      <c r="N449" t="str" cm="1">
        <f t="array" ref="N449">_xlfn.IFS(M449&gt;54,"Old",M449&gt;=31,"Middle Age",M449&lt;31,"Young")</f>
        <v>Middle Age</v>
      </c>
      <c r="O449" t="s">
        <v>15</v>
      </c>
    </row>
    <row r="450" spans="1:15" hidden="1" x14ac:dyDescent="0.35">
      <c r="A450">
        <v>11383</v>
      </c>
      <c r="B450" t="s">
        <v>32</v>
      </c>
      <c r="C450" t="s">
        <v>34</v>
      </c>
      <c r="D450" s="2">
        <v>30000</v>
      </c>
      <c r="E450" t="str" cm="1">
        <f t="array" ref="E450">_xlfn.IFS(D450&gt;=100001,"High-Income", D450&gt;=50001,"Mid-Income", TRUE,"Low-Income")</f>
        <v>Low-Income</v>
      </c>
      <c r="F450">
        <v>3</v>
      </c>
      <c r="G450" t="s">
        <v>30</v>
      </c>
      <c r="H450" t="s">
        <v>20</v>
      </c>
      <c r="I450" t="s">
        <v>15</v>
      </c>
      <c r="J450">
        <v>0</v>
      </c>
      <c r="K450" t="s">
        <v>16</v>
      </c>
      <c r="L450" t="s">
        <v>17</v>
      </c>
      <c r="M450">
        <v>46</v>
      </c>
      <c r="N450" t="str" cm="1">
        <f t="array" ref="N450">_xlfn.IFS(M450&gt;54,"Old",M450&gt;=31,"Middle Age",M450&lt;31,"Young")</f>
        <v>Middle Age</v>
      </c>
      <c r="O450" t="s">
        <v>18</v>
      </c>
    </row>
    <row r="451" spans="1:15" hidden="1" x14ac:dyDescent="0.35">
      <c r="A451">
        <v>12497</v>
      </c>
      <c r="B451" t="s">
        <v>32</v>
      </c>
      <c r="C451" t="s">
        <v>34</v>
      </c>
      <c r="D451" s="2">
        <v>40000</v>
      </c>
      <c r="E451" t="str" cm="1">
        <f t="array" ref="E451">_xlfn.IFS(D451&gt;=100001,"High-Income", D451&gt;=50001,"Mid-Income", TRUE,"Low-Income")</f>
        <v>Low-Income</v>
      </c>
      <c r="F451">
        <v>1</v>
      </c>
      <c r="G451" t="s">
        <v>13</v>
      </c>
      <c r="H451" t="s">
        <v>14</v>
      </c>
      <c r="I451" t="s">
        <v>15</v>
      </c>
      <c r="J451">
        <v>0</v>
      </c>
      <c r="K451" t="s">
        <v>16</v>
      </c>
      <c r="L451" t="s">
        <v>17</v>
      </c>
      <c r="M451">
        <v>42</v>
      </c>
      <c r="N451" t="str" cm="1">
        <f t="array" ref="N451">_xlfn.IFS(M451&gt;54,"Old",M451&gt;=31,"Middle Age",M451&lt;31,"Young")</f>
        <v>Middle Age</v>
      </c>
      <c r="O451" t="s">
        <v>18</v>
      </c>
    </row>
    <row r="452" spans="1:15" hidden="1" x14ac:dyDescent="0.35">
      <c r="A452">
        <v>16559</v>
      </c>
      <c r="B452" t="s">
        <v>33</v>
      </c>
      <c r="C452" t="s">
        <v>34</v>
      </c>
      <c r="D452" s="2">
        <v>10000</v>
      </c>
      <c r="E452" t="str" cm="1">
        <f t="array" ref="E452">_xlfn.IFS(D452&gt;=100001,"High-Income", D452&gt;=50001,"Mid-Income", TRUE,"Low-Income")</f>
        <v>Low-Income</v>
      </c>
      <c r="F452">
        <v>2</v>
      </c>
      <c r="G452" t="s">
        <v>27</v>
      </c>
      <c r="H452" t="s">
        <v>25</v>
      </c>
      <c r="I452" t="s">
        <v>15</v>
      </c>
      <c r="J452">
        <v>0</v>
      </c>
      <c r="K452" t="s">
        <v>16</v>
      </c>
      <c r="L452" t="s">
        <v>17</v>
      </c>
      <c r="M452">
        <v>36</v>
      </c>
      <c r="N452" t="str" cm="1">
        <f t="array" ref="N452">_xlfn.IFS(M452&gt;54,"Old",M452&gt;=31,"Middle Age",M452&lt;31,"Young")</f>
        <v>Middle Age</v>
      </c>
      <c r="O452" t="s">
        <v>15</v>
      </c>
    </row>
    <row r="453" spans="1:15" hidden="1" x14ac:dyDescent="0.35">
      <c r="A453">
        <v>11585</v>
      </c>
      <c r="B453" t="s">
        <v>32</v>
      </c>
      <c r="C453" t="s">
        <v>34</v>
      </c>
      <c r="D453" s="2">
        <v>40000</v>
      </c>
      <c r="E453" t="str" cm="1">
        <f t="array" ref="E453">_xlfn.IFS(D453&gt;=100001,"High-Income", D453&gt;=50001,"Mid-Income", TRUE,"Low-Income")</f>
        <v>Low-Income</v>
      </c>
      <c r="F453">
        <v>1</v>
      </c>
      <c r="G453" t="s">
        <v>13</v>
      </c>
      <c r="H453" t="s">
        <v>14</v>
      </c>
      <c r="I453" t="s">
        <v>15</v>
      </c>
      <c r="J453">
        <v>0</v>
      </c>
      <c r="K453" t="s">
        <v>16</v>
      </c>
      <c r="L453" t="s">
        <v>17</v>
      </c>
      <c r="M453">
        <v>41</v>
      </c>
      <c r="N453" t="str" cm="1">
        <f t="array" ref="N453">_xlfn.IFS(M453&gt;54,"Old",M453&gt;=31,"Middle Age",M453&lt;31,"Young")</f>
        <v>Middle Age</v>
      </c>
      <c r="O453" t="s">
        <v>18</v>
      </c>
    </row>
    <row r="454" spans="1:15" hidden="1" x14ac:dyDescent="0.35">
      <c r="A454">
        <v>20277</v>
      </c>
      <c r="B454" t="s">
        <v>32</v>
      </c>
      <c r="C454" t="s">
        <v>34</v>
      </c>
      <c r="D454" s="2">
        <v>30000</v>
      </c>
      <c r="E454" t="str" cm="1">
        <f t="array" ref="E454">_xlfn.IFS(D454&gt;=100001,"High-Income", D454&gt;=50001,"Mid-Income", TRUE,"Low-Income")</f>
        <v>Low-Income</v>
      </c>
      <c r="F454">
        <v>2</v>
      </c>
      <c r="G454" t="s">
        <v>19</v>
      </c>
      <c r="H454" t="s">
        <v>20</v>
      </c>
      <c r="I454" t="s">
        <v>18</v>
      </c>
      <c r="J454">
        <v>2</v>
      </c>
      <c r="K454" t="s">
        <v>16</v>
      </c>
      <c r="L454" t="s">
        <v>24</v>
      </c>
      <c r="M454">
        <v>69</v>
      </c>
      <c r="N454" t="str" cm="1">
        <f t="array" ref="N454">_xlfn.IFS(M454&gt;54,"Old",M454&gt;=31,"Middle Age",M454&lt;31,"Young")</f>
        <v>Old</v>
      </c>
      <c r="O454" t="s">
        <v>18</v>
      </c>
    </row>
    <row r="455" spans="1:15" hidden="1" x14ac:dyDescent="0.35">
      <c r="A455">
        <v>26765</v>
      </c>
      <c r="B455" t="s">
        <v>33</v>
      </c>
      <c r="C455" t="s">
        <v>34</v>
      </c>
      <c r="D455" s="2">
        <v>70000</v>
      </c>
      <c r="E455" t="str" cm="1">
        <f t="array" ref="E455">_xlfn.IFS(D455&gt;=100001,"High-Income", D455&gt;=50001,"Mid-Income", TRUE,"Low-Income")</f>
        <v>Mid-Income</v>
      </c>
      <c r="F455">
        <v>5</v>
      </c>
      <c r="G455" t="s">
        <v>19</v>
      </c>
      <c r="H455" t="s">
        <v>14</v>
      </c>
      <c r="I455" t="s">
        <v>15</v>
      </c>
      <c r="J455">
        <v>2</v>
      </c>
      <c r="K455" t="s">
        <v>23</v>
      </c>
      <c r="L455" t="s">
        <v>24</v>
      </c>
      <c r="M455">
        <v>45</v>
      </c>
      <c r="N455" t="str" cm="1">
        <f t="array" ref="N455">_xlfn.IFS(M455&gt;54,"Old",M455&gt;=31,"Middle Age",M455&lt;31,"Young")</f>
        <v>Middle Age</v>
      </c>
      <c r="O455" t="s">
        <v>18</v>
      </c>
    </row>
    <row r="456" spans="1:15" hidden="1" x14ac:dyDescent="0.35">
      <c r="A456">
        <v>12389</v>
      </c>
      <c r="B456" t="s">
        <v>33</v>
      </c>
      <c r="C456" t="s">
        <v>35</v>
      </c>
      <c r="D456" s="2">
        <v>30000</v>
      </c>
      <c r="E456" t="str" cm="1">
        <f t="array" ref="E456">_xlfn.IFS(D456&gt;=100001,"High-Income", D456&gt;=50001,"Mid-Income", TRUE,"Low-Income")</f>
        <v>Low-Income</v>
      </c>
      <c r="F456">
        <v>0</v>
      </c>
      <c r="G456" t="s">
        <v>27</v>
      </c>
      <c r="H456" t="s">
        <v>25</v>
      </c>
      <c r="I456" t="s">
        <v>18</v>
      </c>
      <c r="J456">
        <v>1</v>
      </c>
      <c r="K456" t="s">
        <v>22</v>
      </c>
      <c r="L456" t="s">
        <v>17</v>
      </c>
      <c r="M456">
        <v>34</v>
      </c>
      <c r="N456" t="str" cm="1">
        <f t="array" ref="N456">_xlfn.IFS(M456&gt;54,"Old",M456&gt;=31,"Middle Age",M456&lt;31,"Young")</f>
        <v>Middle Age</v>
      </c>
      <c r="O456" t="s">
        <v>18</v>
      </c>
    </row>
    <row r="457" spans="1:15" hidden="1" x14ac:dyDescent="0.35">
      <c r="A457">
        <v>13585</v>
      </c>
      <c r="B457" t="s">
        <v>32</v>
      </c>
      <c r="C457" t="s">
        <v>34</v>
      </c>
      <c r="D457" s="2">
        <v>80000</v>
      </c>
      <c r="E457" t="str" cm="1">
        <f t="array" ref="E457">_xlfn.IFS(D457&gt;=100001,"High-Income", D457&gt;=50001,"Mid-Income", TRUE,"Low-Income")</f>
        <v>Mid-Income</v>
      </c>
      <c r="F457">
        <v>4</v>
      </c>
      <c r="G457" t="s">
        <v>19</v>
      </c>
      <c r="H457" t="s">
        <v>21</v>
      </c>
      <c r="I457" t="s">
        <v>18</v>
      </c>
      <c r="J457">
        <v>1</v>
      </c>
      <c r="K457" t="s">
        <v>22</v>
      </c>
      <c r="L457" t="s">
        <v>17</v>
      </c>
      <c r="M457">
        <v>53</v>
      </c>
      <c r="N457" t="str" cm="1">
        <f t="array" ref="N457">_xlfn.IFS(M457&gt;54,"Old",M457&gt;=31,"Middle Age",M457&lt;31,"Young")</f>
        <v>Middle Age</v>
      </c>
      <c r="O457" t="s">
        <v>15</v>
      </c>
    </row>
    <row r="458" spans="1:15" hidden="1" x14ac:dyDescent="0.35">
      <c r="A458">
        <v>26385</v>
      </c>
      <c r="B458" t="s">
        <v>33</v>
      </c>
      <c r="C458" t="s">
        <v>35</v>
      </c>
      <c r="D458" s="2">
        <v>120000</v>
      </c>
      <c r="E458" t="str" cm="1">
        <f t="array" ref="E458">_xlfn.IFS(D458&gt;=100001,"High-Income", D458&gt;=50001,"Mid-Income", TRUE,"Low-Income")</f>
        <v>High-Income</v>
      </c>
      <c r="F458">
        <v>3</v>
      </c>
      <c r="G458" t="s">
        <v>27</v>
      </c>
      <c r="H458" t="s">
        <v>21</v>
      </c>
      <c r="I458" t="s">
        <v>18</v>
      </c>
      <c r="J458">
        <v>4</v>
      </c>
      <c r="K458" t="s">
        <v>23</v>
      </c>
      <c r="L458" t="s">
        <v>17</v>
      </c>
      <c r="M458">
        <v>50</v>
      </c>
      <c r="N458" t="str" cm="1">
        <f t="array" ref="N458">_xlfn.IFS(M458&gt;54,"Old",M458&gt;=31,"Middle Age",M458&lt;31,"Young")</f>
        <v>Middle Age</v>
      </c>
      <c r="O458" t="s">
        <v>18</v>
      </c>
    </row>
    <row r="459" spans="1:15" hidden="1" x14ac:dyDescent="0.35">
      <c r="A459">
        <v>12236</v>
      </c>
      <c r="B459" t="s">
        <v>32</v>
      </c>
      <c r="C459" t="s">
        <v>34</v>
      </c>
      <c r="D459" s="2">
        <v>20000</v>
      </c>
      <c r="E459" t="str" cm="1">
        <f t="array" ref="E459">_xlfn.IFS(D459&gt;=100001,"High-Income", D459&gt;=50001,"Mid-Income", TRUE,"Low-Income")</f>
        <v>Low-Income</v>
      </c>
      <c r="F459">
        <v>1</v>
      </c>
      <c r="G459" t="s">
        <v>19</v>
      </c>
      <c r="H459" t="s">
        <v>25</v>
      </c>
      <c r="I459" t="s">
        <v>15</v>
      </c>
      <c r="J459">
        <v>0</v>
      </c>
      <c r="K459" t="s">
        <v>16</v>
      </c>
      <c r="L459" t="s">
        <v>17</v>
      </c>
      <c r="M459">
        <v>65</v>
      </c>
      <c r="N459" t="str" cm="1">
        <f t="array" ref="N459">_xlfn.IFS(M459&gt;54,"Old",M459&gt;=31,"Middle Age",M459&lt;31,"Young")</f>
        <v>Old</v>
      </c>
      <c r="O459" t="s">
        <v>18</v>
      </c>
    </row>
    <row r="460" spans="1:15" hidden="1" x14ac:dyDescent="0.35">
      <c r="A460">
        <v>21560</v>
      </c>
      <c r="B460" t="s">
        <v>32</v>
      </c>
      <c r="C460" t="s">
        <v>35</v>
      </c>
      <c r="D460" s="2">
        <v>120000</v>
      </c>
      <c r="E460" t="str" cm="1">
        <f t="array" ref="E460">_xlfn.IFS(D460&gt;=100001,"High-Income", D460&gt;=50001,"Mid-Income", TRUE,"Low-Income")</f>
        <v>High-Income</v>
      </c>
      <c r="F460">
        <v>0</v>
      </c>
      <c r="G460" t="s">
        <v>29</v>
      </c>
      <c r="H460" t="s">
        <v>21</v>
      </c>
      <c r="I460" t="s">
        <v>15</v>
      </c>
      <c r="J460">
        <v>4</v>
      </c>
      <c r="K460" t="s">
        <v>39</v>
      </c>
      <c r="L460" t="s">
        <v>24</v>
      </c>
      <c r="M460">
        <v>32</v>
      </c>
      <c r="N460" t="str" cm="1">
        <f t="array" ref="N460">_xlfn.IFS(M460&gt;54,"Old",M460&gt;=31,"Middle Age",M460&lt;31,"Young")</f>
        <v>Middle Age</v>
      </c>
      <c r="O460" t="s">
        <v>15</v>
      </c>
    </row>
    <row r="461" spans="1:15" hidden="1" x14ac:dyDescent="0.35">
      <c r="A461">
        <v>21554</v>
      </c>
      <c r="B461" t="s">
        <v>33</v>
      </c>
      <c r="C461" t="s">
        <v>34</v>
      </c>
      <c r="D461" s="2">
        <v>80000</v>
      </c>
      <c r="E461" t="str" cm="1">
        <f t="array" ref="E461">_xlfn.IFS(D461&gt;=100001,"High-Income", D461&gt;=50001,"Mid-Income", TRUE,"Low-Income")</f>
        <v>Mid-Income</v>
      </c>
      <c r="F461">
        <v>0</v>
      </c>
      <c r="G461" t="s">
        <v>13</v>
      </c>
      <c r="H461" t="s">
        <v>21</v>
      </c>
      <c r="I461" t="s">
        <v>18</v>
      </c>
      <c r="J461">
        <v>3</v>
      </c>
      <c r="K461" t="s">
        <v>39</v>
      </c>
      <c r="L461" t="s">
        <v>24</v>
      </c>
      <c r="M461">
        <v>33</v>
      </c>
      <c r="N461" t="str" cm="1">
        <f t="array" ref="N461">_xlfn.IFS(M461&gt;54,"Old",M461&gt;=31,"Middle Age",M461&lt;31,"Young")</f>
        <v>Middle Age</v>
      </c>
      <c r="O461" t="s">
        <v>18</v>
      </c>
    </row>
    <row r="462" spans="1:15" hidden="1" x14ac:dyDescent="0.35">
      <c r="A462">
        <v>13662</v>
      </c>
      <c r="B462" t="s">
        <v>33</v>
      </c>
      <c r="C462" t="s">
        <v>35</v>
      </c>
      <c r="D462" s="2">
        <v>20000</v>
      </c>
      <c r="E462" t="str" cm="1">
        <f t="array" ref="E462">_xlfn.IFS(D462&gt;=100001,"High-Income", D462&gt;=50001,"Mid-Income", TRUE,"Low-Income")</f>
        <v>Low-Income</v>
      </c>
      <c r="F462">
        <v>0</v>
      </c>
      <c r="G462" t="s">
        <v>29</v>
      </c>
      <c r="H462" t="s">
        <v>25</v>
      </c>
      <c r="I462" t="s">
        <v>15</v>
      </c>
      <c r="J462">
        <v>2</v>
      </c>
      <c r="K462" t="s">
        <v>26</v>
      </c>
      <c r="L462" t="s">
        <v>17</v>
      </c>
      <c r="M462">
        <v>31</v>
      </c>
      <c r="N462" t="str" cm="1">
        <f t="array" ref="N462">_xlfn.IFS(M462&gt;54,"Old",M462&gt;=31,"Middle Age",M462&lt;31,"Young")</f>
        <v>Middle Age</v>
      </c>
      <c r="O462" t="s">
        <v>15</v>
      </c>
    </row>
    <row r="463" spans="1:15" hidden="1" x14ac:dyDescent="0.35">
      <c r="A463">
        <v>13089</v>
      </c>
      <c r="B463" t="s">
        <v>32</v>
      </c>
      <c r="C463" t="s">
        <v>34</v>
      </c>
      <c r="D463" s="2">
        <v>120000</v>
      </c>
      <c r="E463" t="str" cm="1">
        <f t="array" ref="E463">_xlfn.IFS(D463&gt;=100001,"High-Income", D463&gt;=50001,"Mid-Income", TRUE,"Low-Income")</f>
        <v>High-Income</v>
      </c>
      <c r="F463">
        <v>1</v>
      </c>
      <c r="G463" t="s">
        <v>13</v>
      </c>
      <c r="H463" t="s">
        <v>28</v>
      </c>
      <c r="I463" t="s">
        <v>15</v>
      </c>
      <c r="J463">
        <v>2</v>
      </c>
      <c r="K463" t="s">
        <v>16</v>
      </c>
      <c r="L463" t="s">
        <v>24</v>
      </c>
      <c r="M463">
        <v>46</v>
      </c>
      <c r="N463" t="str" cm="1">
        <f t="array" ref="N463">_xlfn.IFS(M463&gt;54,"Old",M463&gt;=31,"Middle Age",M463&lt;31,"Young")</f>
        <v>Middle Age</v>
      </c>
      <c r="O463" t="s">
        <v>15</v>
      </c>
    </row>
    <row r="464" spans="1:15" hidden="1" x14ac:dyDescent="0.35">
      <c r="A464">
        <v>14791</v>
      </c>
      <c r="B464" t="s">
        <v>32</v>
      </c>
      <c r="C464" t="s">
        <v>34</v>
      </c>
      <c r="D464" s="2">
        <v>40000</v>
      </c>
      <c r="E464" t="str" cm="1">
        <f t="array" ref="E464">_xlfn.IFS(D464&gt;=100001,"High-Income", D464&gt;=50001,"Mid-Income", TRUE,"Low-Income")</f>
        <v>Low-Income</v>
      </c>
      <c r="F464">
        <v>0</v>
      </c>
      <c r="G464" t="s">
        <v>13</v>
      </c>
      <c r="H464" t="s">
        <v>20</v>
      </c>
      <c r="I464" t="s">
        <v>15</v>
      </c>
      <c r="J464">
        <v>0</v>
      </c>
      <c r="K464" t="s">
        <v>16</v>
      </c>
      <c r="L464" t="s">
        <v>17</v>
      </c>
      <c r="M464">
        <v>39</v>
      </c>
      <c r="N464" t="str" cm="1">
        <f t="array" ref="N464">_xlfn.IFS(M464&gt;54,"Old",M464&gt;=31,"Middle Age",M464&lt;31,"Young")</f>
        <v>Middle Age</v>
      </c>
      <c r="O464" t="s">
        <v>15</v>
      </c>
    </row>
    <row r="465" spans="1:15" hidden="1" x14ac:dyDescent="0.35">
      <c r="A465">
        <v>19331</v>
      </c>
      <c r="B465" t="s">
        <v>33</v>
      </c>
      <c r="C465" t="s">
        <v>35</v>
      </c>
      <c r="D465" s="2">
        <v>20000</v>
      </c>
      <c r="E465" t="str" cm="1">
        <f t="array" ref="E465">_xlfn.IFS(D465&gt;=100001,"High-Income", D465&gt;=50001,"Mid-Income", TRUE,"Low-Income")</f>
        <v>Low-Income</v>
      </c>
      <c r="F465">
        <v>2</v>
      </c>
      <c r="G465" t="s">
        <v>27</v>
      </c>
      <c r="H465" t="s">
        <v>25</v>
      </c>
      <c r="I465" t="s">
        <v>15</v>
      </c>
      <c r="J465">
        <v>1</v>
      </c>
      <c r="K465" t="s">
        <v>16</v>
      </c>
      <c r="L465" t="s">
        <v>17</v>
      </c>
      <c r="M465">
        <v>40</v>
      </c>
      <c r="N465" t="str" cm="1">
        <f t="array" ref="N465">_xlfn.IFS(M465&gt;54,"Old",M465&gt;=31,"Middle Age",M465&lt;31,"Young")</f>
        <v>Middle Age</v>
      </c>
      <c r="O465" t="s">
        <v>18</v>
      </c>
    </row>
    <row r="466" spans="1:15" hidden="1" x14ac:dyDescent="0.35">
      <c r="A466">
        <v>17754</v>
      </c>
      <c r="B466" t="s">
        <v>33</v>
      </c>
      <c r="C466" t="s">
        <v>34</v>
      </c>
      <c r="D466" s="2">
        <v>30000</v>
      </c>
      <c r="E466" t="str" cm="1">
        <f t="array" ref="E466">_xlfn.IFS(D466&gt;=100001,"High-Income", D466&gt;=50001,"Mid-Income", TRUE,"Low-Income")</f>
        <v>Low-Income</v>
      </c>
      <c r="F466">
        <v>3</v>
      </c>
      <c r="G466" t="s">
        <v>13</v>
      </c>
      <c r="H466" t="s">
        <v>20</v>
      </c>
      <c r="I466" t="s">
        <v>15</v>
      </c>
      <c r="J466">
        <v>0</v>
      </c>
      <c r="K466" t="s">
        <v>16</v>
      </c>
      <c r="L466" t="s">
        <v>17</v>
      </c>
      <c r="M466">
        <v>46</v>
      </c>
      <c r="N466" t="str" cm="1">
        <f t="array" ref="N466">_xlfn.IFS(M466&gt;54,"Old",M466&gt;=31,"Middle Age",M466&lt;31,"Young")</f>
        <v>Middle Age</v>
      </c>
      <c r="O466" t="s">
        <v>15</v>
      </c>
    </row>
    <row r="467" spans="1:15" hidden="1" x14ac:dyDescent="0.35">
      <c r="A467">
        <v>11149</v>
      </c>
      <c r="B467" t="s">
        <v>32</v>
      </c>
      <c r="C467" t="s">
        <v>35</v>
      </c>
      <c r="D467" s="2">
        <v>40000</v>
      </c>
      <c r="E467" t="str" cm="1">
        <f t="array" ref="E467">_xlfn.IFS(D467&gt;=100001,"High-Income", D467&gt;=50001,"Mid-Income", TRUE,"Low-Income")</f>
        <v>Low-Income</v>
      </c>
      <c r="F467">
        <v>2</v>
      </c>
      <c r="G467" t="s">
        <v>13</v>
      </c>
      <c r="H467" t="s">
        <v>28</v>
      </c>
      <c r="I467" t="s">
        <v>15</v>
      </c>
      <c r="J467">
        <v>2</v>
      </c>
      <c r="K467" t="s">
        <v>16</v>
      </c>
      <c r="L467" t="s">
        <v>24</v>
      </c>
      <c r="M467">
        <v>65</v>
      </c>
      <c r="N467" t="str" cm="1">
        <f t="array" ref="N467">_xlfn.IFS(M467&gt;54,"Old",M467&gt;=31,"Middle Age",M467&lt;31,"Young")</f>
        <v>Old</v>
      </c>
      <c r="O467" t="s">
        <v>18</v>
      </c>
    </row>
    <row r="468" spans="1:15" hidden="1" x14ac:dyDescent="0.35">
      <c r="A468">
        <v>16549</v>
      </c>
      <c r="B468" t="s">
        <v>33</v>
      </c>
      <c r="C468" t="s">
        <v>34</v>
      </c>
      <c r="D468" s="2">
        <v>30000</v>
      </c>
      <c r="E468" t="str" cm="1">
        <f t="array" ref="E468">_xlfn.IFS(D468&gt;=100001,"High-Income", D468&gt;=50001,"Mid-Income", TRUE,"Low-Income")</f>
        <v>Low-Income</v>
      </c>
      <c r="F468">
        <v>3</v>
      </c>
      <c r="G468" t="s">
        <v>13</v>
      </c>
      <c r="H468" t="s">
        <v>20</v>
      </c>
      <c r="I468" t="s">
        <v>15</v>
      </c>
      <c r="J468">
        <v>0</v>
      </c>
      <c r="K468" t="s">
        <v>16</v>
      </c>
      <c r="L468" t="s">
        <v>17</v>
      </c>
      <c r="M468">
        <v>47</v>
      </c>
      <c r="N468" t="str" cm="1">
        <f t="array" ref="N468">_xlfn.IFS(M468&gt;54,"Old",M468&gt;=31,"Middle Age",M468&lt;31,"Young")</f>
        <v>Middle Age</v>
      </c>
      <c r="O468" t="s">
        <v>15</v>
      </c>
    </row>
    <row r="469" spans="1:15" hidden="1" x14ac:dyDescent="0.35">
      <c r="A469">
        <v>24305</v>
      </c>
      <c r="B469" t="s">
        <v>33</v>
      </c>
      <c r="C469" t="s">
        <v>35</v>
      </c>
      <c r="D469" s="2">
        <v>100000</v>
      </c>
      <c r="E469" t="str" cm="1">
        <f t="array" ref="E469">_xlfn.IFS(D469&gt;=100001,"High-Income", D469&gt;=50001,"Mid-Income", TRUE,"Low-Income")</f>
        <v>Mid-Income</v>
      </c>
      <c r="F469">
        <v>1</v>
      </c>
      <c r="G469" t="s">
        <v>13</v>
      </c>
      <c r="H469" t="s">
        <v>28</v>
      </c>
      <c r="I469" t="s">
        <v>18</v>
      </c>
      <c r="J469">
        <v>3</v>
      </c>
      <c r="K469" t="s">
        <v>16</v>
      </c>
      <c r="L469" t="s">
        <v>24</v>
      </c>
      <c r="M469">
        <v>46</v>
      </c>
      <c r="N469" t="str" cm="1">
        <f t="array" ref="N469">_xlfn.IFS(M469&gt;54,"Old",M469&gt;=31,"Middle Age",M469&lt;31,"Young")</f>
        <v>Middle Age</v>
      </c>
      <c r="O469" t="s">
        <v>15</v>
      </c>
    </row>
    <row r="470" spans="1:15" hidden="1" x14ac:dyDescent="0.35">
      <c r="A470">
        <v>18253</v>
      </c>
      <c r="B470" t="s">
        <v>32</v>
      </c>
      <c r="C470" t="s">
        <v>34</v>
      </c>
      <c r="D470" s="2">
        <v>80000</v>
      </c>
      <c r="E470" t="str" cm="1">
        <f t="array" ref="E470">_xlfn.IFS(D470&gt;=100001,"High-Income", D470&gt;=50001,"Mid-Income", TRUE,"Low-Income")</f>
        <v>Mid-Income</v>
      </c>
      <c r="F470">
        <v>5</v>
      </c>
      <c r="G470" t="s">
        <v>30</v>
      </c>
      <c r="H470" t="s">
        <v>28</v>
      </c>
      <c r="I470" t="s">
        <v>15</v>
      </c>
      <c r="J470">
        <v>3</v>
      </c>
      <c r="K470" t="s">
        <v>16</v>
      </c>
      <c r="L470" t="s">
        <v>24</v>
      </c>
      <c r="M470">
        <v>40</v>
      </c>
      <c r="N470" t="str" cm="1">
        <f t="array" ref="N470">_xlfn.IFS(M470&gt;54,"Old",M470&gt;=31,"Middle Age",M470&lt;31,"Young")</f>
        <v>Middle Age</v>
      </c>
      <c r="O470" t="s">
        <v>18</v>
      </c>
    </row>
    <row r="471" spans="1:15" hidden="1" x14ac:dyDescent="0.35">
      <c r="A471">
        <v>20147</v>
      </c>
      <c r="B471" t="s">
        <v>32</v>
      </c>
      <c r="C471" t="s">
        <v>34</v>
      </c>
      <c r="D471" s="2">
        <v>30000</v>
      </c>
      <c r="E471" t="str" cm="1">
        <f t="array" ref="E471">_xlfn.IFS(D471&gt;=100001,"High-Income", D471&gt;=50001,"Mid-Income", TRUE,"Low-Income")</f>
        <v>Low-Income</v>
      </c>
      <c r="F471">
        <v>1</v>
      </c>
      <c r="G471" t="s">
        <v>13</v>
      </c>
      <c r="H471" t="s">
        <v>20</v>
      </c>
      <c r="I471" t="s">
        <v>15</v>
      </c>
      <c r="J471">
        <v>0</v>
      </c>
      <c r="K471" t="s">
        <v>16</v>
      </c>
      <c r="L471" t="s">
        <v>17</v>
      </c>
      <c r="M471">
        <v>65</v>
      </c>
      <c r="N471" t="str" cm="1">
        <f t="array" ref="N471">_xlfn.IFS(M471&gt;54,"Old",M471&gt;=31,"Middle Age",M471&lt;31,"Young")</f>
        <v>Old</v>
      </c>
      <c r="O471" t="s">
        <v>18</v>
      </c>
    </row>
    <row r="472" spans="1:15" hidden="1" x14ac:dyDescent="0.35">
      <c r="A472">
        <v>15612</v>
      </c>
      <c r="B472" t="s">
        <v>33</v>
      </c>
      <c r="C472" t="s">
        <v>35</v>
      </c>
      <c r="D472" s="2">
        <v>30000</v>
      </c>
      <c r="E472" t="str" cm="1">
        <f t="array" ref="E472">_xlfn.IFS(D472&gt;=100001,"High-Income", D472&gt;=50001,"Mid-Income", TRUE,"Low-Income")</f>
        <v>Low-Income</v>
      </c>
      <c r="F472">
        <v>0</v>
      </c>
      <c r="G472" t="s">
        <v>27</v>
      </c>
      <c r="H472" t="s">
        <v>25</v>
      </c>
      <c r="I472" t="s">
        <v>18</v>
      </c>
      <c r="J472">
        <v>1</v>
      </c>
      <c r="K472" t="s">
        <v>26</v>
      </c>
      <c r="L472" t="s">
        <v>17</v>
      </c>
      <c r="M472">
        <v>28</v>
      </c>
      <c r="N472" t="str" cm="1">
        <f t="array" ref="N472">_xlfn.IFS(M472&gt;54,"Old",M472&gt;=31,"Middle Age",M472&lt;31,"Young")</f>
        <v>Young</v>
      </c>
      <c r="O472" t="s">
        <v>18</v>
      </c>
    </row>
    <row r="473" spans="1:15" hidden="1" x14ac:dyDescent="0.35">
      <c r="A473">
        <v>28323</v>
      </c>
      <c r="B473" t="s">
        <v>33</v>
      </c>
      <c r="C473" t="s">
        <v>35</v>
      </c>
      <c r="D473" s="2">
        <v>70000</v>
      </c>
      <c r="E473" t="str" cm="1">
        <f t="array" ref="E473">_xlfn.IFS(D473&gt;=100001,"High-Income", D473&gt;=50001,"Mid-Income", TRUE,"Low-Income")</f>
        <v>Mid-Income</v>
      </c>
      <c r="F473">
        <v>0</v>
      </c>
      <c r="G473" t="s">
        <v>13</v>
      </c>
      <c r="H473" t="s">
        <v>21</v>
      </c>
      <c r="I473" t="s">
        <v>18</v>
      </c>
      <c r="J473">
        <v>2</v>
      </c>
      <c r="K473" t="s">
        <v>23</v>
      </c>
      <c r="L473" t="s">
        <v>24</v>
      </c>
      <c r="M473">
        <v>43</v>
      </c>
      <c r="N473" t="str" cm="1">
        <f t="array" ref="N473">_xlfn.IFS(M473&gt;54,"Old",M473&gt;=31,"Middle Age",M473&lt;31,"Young")</f>
        <v>Middle Age</v>
      </c>
      <c r="O473" t="s">
        <v>15</v>
      </c>
    </row>
    <row r="474" spans="1:15" hidden="1" x14ac:dyDescent="0.35">
      <c r="A474">
        <v>22634</v>
      </c>
      <c r="B474" t="s">
        <v>33</v>
      </c>
      <c r="C474" t="s">
        <v>34</v>
      </c>
      <c r="D474" s="2">
        <v>40000</v>
      </c>
      <c r="E474" t="str" cm="1">
        <f t="array" ref="E474">_xlfn.IFS(D474&gt;=100001,"High-Income", D474&gt;=50001,"Mid-Income", TRUE,"Low-Income")</f>
        <v>Low-Income</v>
      </c>
      <c r="F474">
        <v>0</v>
      </c>
      <c r="G474" t="s">
        <v>30</v>
      </c>
      <c r="H474" t="s">
        <v>20</v>
      </c>
      <c r="I474" t="s">
        <v>15</v>
      </c>
      <c r="J474">
        <v>0</v>
      </c>
      <c r="K474" t="s">
        <v>16</v>
      </c>
      <c r="L474" t="s">
        <v>17</v>
      </c>
      <c r="M474">
        <v>38</v>
      </c>
      <c r="N474" t="str" cm="1">
        <f t="array" ref="N474">_xlfn.IFS(M474&gt;54,"Old",M474&gt;=31,"Middle Age",M474&lt;31,"Young")</f>
        <v>Middle Age</v>
      </c>
      <c r="O474" t="s">
        <v>15</v>
      </c>
    </row>
    <row r="475" spans="1:15" hidden="1" x14ac:dyDescent="0.35">
      <c r="A475">
        <v>15665</v>
      </c>
      <c r="B475" t="s">
        <v>32</v>
      </c>
      <c r="C475" t="s">
        <v>34</v>
      </c>
      <c r="D475" s="2">
        <v>30000</v>
      </c>
      <c r="E475" t="str" cm="1">
        <f t="array" ref="E475">_xlfn.IFS(D475&gt;=100001,"High-Income", D475&gt;=50001,"Mid-Income", TRUE,"Low-Income")</f>
        <v>Low-Income</v>
      </c>
      <c r="F475">
        <v>0</v>
      </c>
      <c r="G475" t="s">
        <v>13</v>
      </c>
      <c r="H475" t="s">
        <v>20</v>
      </c>
      <c r="I475" t="s">
        <v>15</v>
      </c>
      <c r="J475">
        <v>0</v>
      </c>
      <c r="K475" t="s">
        <v>16</v>
      </c>
      <c r="L475" t="s">
        <v>17</v>
      </c>
      <c r="M475">
        <v>47</v>
      </c>
      <c r="N475" t="str" cm="1">
        <f t="array" ref="N475">_xlfn.IFS(M475&gt;54,"Old",M475&gt;=31,"Middle Age",M475&lt;31,"Young")</f>
        <v>Middle Age</v>
      </c>
      <c r="O475" t="s">
        <v>15</v>
      </c>
    </row>
    <row r="476" spans="1:15" hidden="1" x14ac:dyDescent="0.35">
      <c r="A476">
        <v>27585</v>
      </c>
      <c r="B476" t="s">
        <v>32</v>
      </c>
      <c r="C476" t="s">
        <v>34</v>
      </c>
      <c r="D476" s="2">
        <v>90000</v>
      </c>
      <c r="E476" t="str" cm="1">
        <f t="array" ref="E476">_xlfn.IFS(D476&gt;=100001,"High-Income", D476&gt;=50001,"Mid-Income", TRUE,"Low-Income")</f>
        <v>Mid-Income</v>
      </c>
      <c r="F476">
        <v>2</v>
      </c>
      <c r="G476" t="s">
        <v>13</v>
      </c>
      <c r="H476" t="s">
        <v>21</v>
      </c>
      <c r="I476" t="s">
        <v>18</v>
      </c>
      <c r="J476">
        <v>0</v>
      </c>
      <c r="K476" t="s">
        <v>16</v>
      </c>
      <c r="L476" t="s">
        <v>24</v>
      </c>
      <c r="M476">
        <v>36</v>
      </c>
      <c r="N476" t="str" cm="1">
        <f t="array" ref="N476">_xlfn.IFS(M476&gt;54,"Old",M476&gt;=31,"Middle Age",M476&lt;31,"Young")</f>
        <v>Middle Age</v>
      </c>
      <c r="O476" t="s">
        <v>15</v>
      </c>
    </row>
    <row r="477" spans="1:15" hidden="1" x14ac:dyDescent="0.35">
      <c r="A477">
        <v>19748</v>
      </c>
      <c r="B477" t="s">
        <v>32</v>
      </c>
      <c r="C477" t="s">
        <v>35</v>
      </c>
      <c r="D477" s="2">
        <v>20000</v>
      </c>
      <c r="E477" t="str" cm="1">
        <f t="array" ref="E477">_xlfn.IFS(D477&gt;=100001,"High-Income", D477&gt;=50001,"Mid-Income", TRUE,"Low-Income")</f>
        <v>Low-Income</v>
      </c>
      <c r="F477">
        <v>4</v>
      </c>
      <c r="G477" t="s">
        <v>27</v>
      </c>
      <c r="H477" t="s">
        <v>14</v>
      </c>
      <c r="I477" t="s">
        <v>18</v>
      </c>
      <c r="J477">
        <v>2</v>
      </c>
      <c r="K477" t="s">
        <v>26</v>
      </c>
      <c r="L477" t="s">
        <v>24</v>
      </c>
      <c r="M477">
        <v>60</v>
      </c>
      <c r="N477" t="str" cm="1">
        <f t="array" ref="N477">_xlfn.IFS(M477&gt;54,"Old",M477&gt;=31,"Middle Age",M477&lt;31,"Young")</f>
        <v>Old</v>
      </c>
      <c r="O477" t="s">
        <v>18</v>
      </c>
    </row>
    <row r="478" spans="1:15" hidden="1" x14ac:dyDescent="0.35">
      <c r="A478">
        <v>21974</v>
      </c>
      <c r="B478" t="s">
        <v>33</v>
      </c>
      <c r="C478" t="s">
        <v>34</v>
      </c>
      <c r="D478" s="2">
        <v>70000</v>
      </c>
      <c r="E478" t="str" cm="1">
        <f t="array" ref="E478">_xlfn.IFS(D478&gt;=100001,"High-Income", D478&gt;=50001,"Mid-Income", TRUE,"Low-Income")</f>
        <v>Mid-Income</v>
      </c>
      <c r="F478">
        <v>0</v>
      </c>
      <c r="G478" t="s">
        <v>13</v>
      </c>
      <c r="H478" t="s">
        <v>21</v>
      </c>
      <c r="I478" t="s">
        <v>15</v>
      </c>
      <c r="J478">
        <v>1</v>
      </c>
      <c r="K478" t="s">
        <v>23</v>
      </c>
      <c r="L478" t="s">
        <v>24</v>
      </c>
      <c r="M478">
        <v>42</v>
      </c>
      <c r="N478" t="str" cm="1">
        <f t="array" ref="N478">_xlfn.IFS(M478&gt;54,"Old",M478&gt;=31,"Middle Age",M478&lt;31,"Young")</f>
        <v>Middle Age</v>
      </c>
      <c r="O478" t="s">
        <v>15</v>
      </c>
    </row>
    <row r="479" spans="1:15" hidden="1" x14ac:dyDescent="0.35">
      <c r="A479">
        <v>14032</v>
      </c>
      <c r="B479" t="s">
        <v>32</v>
      </c>
      <c r="C479" t="s">
        <v>35</v>
      </c>
      <c r="D479" s="2">
        <v>70000</v>
      </c>
      <c r="E479" t="str" cm="1">
        <f t="array" ref="E479">_xlfn.IFS(D479&gt;=100001,"High-Income", D479&gt;=50001,"Mid-Income", TRUE,"Low-Income")</f>
        <v>Mid-Income</v>
      </c>
      <c r="F479">
        <v>2</v>
      </c>
      <c r="G479" t="s">
        <v>27</v>
      </c>
      <c r="H479" t="s">
        <v>14</v>
      </c>
      <c r="I479" t="s">
        <v>18</v>
      </c>
      <c r="J479">
        <v>2</v>
      </c>
      <c r="K479" t="s">
        <v>26</v>
      </c>
      <c r="L479" t="s">
        <v>24</v>
      </c>
      <c r="M479">
        <v>50</v>
      </c>
      <c r="N479" t="str" cm="1">
        <f t="array" ref="N479">_xlfn.IFS(M479&gt;54,"Old",M479&gt;=31,"Middle Age",M479&lt;31,"Young")</f>
        <v>Middle Age</v>
      </c>
      <c r="O479" t="s">
        <v>15</v>
      </c>
    </row>
    <row r="480" spans="1:15" hidden="1" x14ac:dyDescent="0.35">
      <c r="A480">
        <v>22610</v>
      </c>
      <c r="B480" t="s">
        <v>32</v>
      </c>
      <c r="C480" t="s">
        <v>35</v>
      </c>
      <c r="D480" s="2">
        <v>30000</v>
      </c>
      <c r="E480" t="str" cm="1">
        <f t="array" ref="E480">_xlfn.IFS(D480&gt;=100001,"High-Income", D480&gt;=50001,"Mid-Income", TRUE,"Low-Income")</f>
        <v>Low-Income</v>
      </c>
      <c r="F480">
        <v>0</v>
      </c>
      <c r="G480" t="s">
        <v>13</v>
      </c>
      <c r="H480" t="s">
        <v>20</v>
      </c>
      <c r="I480" t="s">
        <v>15</v>
      </c>
      <c r="J480">
        <v>0</v>
      </c>
      <c r="K480" t="s">
        <v>16</v>
      </c>
      <c r="L480" t="s">
        <v>17</v>
      </c>
      <c r="M480">
        <v>35</v>
      </c>
      <c r="N480" t="str" cm="1">
        <f t="array" ref="N480">_xlfn.IFS(M480&gt;54,"Old",M480&gt;=31,"Middle Age",M480&lt;31,"Young")</f>
        <v>Middle Age</v>
      </c>
      <c r="O480" t="s">
        <v>15</v>
      </c>
    </row>
    <row r="481" spans="1:15" hidden="1" x14ac:dyDescent="0.35">
      <c r="A481">
        <v>26984</v>
      </c>
      <c r="B481" t="s">
        <v>32</v>
      </c>
      <c r="C481" t="s">
        <v>35</v>
      </c>
      <c r="D481" s="2">
        <v>40000</v>
      </c>
      <c r="E481" t="str" cm="1">
        <f t="array" ref="E481">_xlfn.IFS(D481&gt;=100001,"High-Income", D481&gt;=50001,"Mid-Income", TRUE,"Low-Income")</f>
        <v>Low-Income</v>
      </c>
      <c r="F481">
        <v>1</v>
      </c>
      <c r="G481" t="s">
        <v>13</v>
      </c>
      <c r="H481" t="s">
        <v>14</v>
      </c>
      <c r="I481" t="s">
        <v>15</v>
      </c>
      <c r="J481">
        <v>1</v>
      </c>
      <c r="K481" t="s">
        <v>16</v>
      </c>
      <c r="L481" t="s">
        <v>17</v>
      </c>
      <c r="M481">
        <v>32</v>
      </c>
      <c r="N481" t="str" cm="1">
        <f t="array" ref="N481">_xlfn.IFS(M481&gt;54,"Old",M481&gt;=31,"Middle Age",M481&lt;31,"Young")</f>
        <v>Middle Age</v>
      </c>
      <c r="O481" t="s">
        <v>15</v>
      </c>
    </row>
    <row r="482" spans="1:15" hidden="1" x14ac:dyDescent="0.35">
      <c r="A482">
        <v>18294</v>
      </c>
      <c r="B482" t="s">
        <v>32</v>
      </c>
      <c r="C482" t="s">
        <v>34</v>
      </c>
      <c r="D482" s="2">
        <v>90000</v>
      </c>
      <c r="E482" t="str" cm="1">
        <f t="array" ref="E482">_xlfn.IFS(D482&gt;=100001,"High-Income", D482&gt;=50001,"Mid-Income", TRUE,"Low-Income")</f>
        <v>Mid-Income</v>
      </c>
      <c r="F482">
        <v>1</v>
      </c>
      <c r="G482" t="s">
        <v>13</v>
      </c>
      <c r="H482" t="s">
        <v>21</v>
      </c>
      <c r="I482" t="s">
        <v>15</v>
      </c>
      <c r="J482">
        <v>1</v>
      </c>
      <c r="K482" t="s">
        <v>23</v>
      </c>
      <c r="L482" t="s">
        <v>24</v>
      </c>
      <c r="M482">
        <v>46</v>
      </c>
      <c r="N482" t="str" cm="1">
        <f t="array" ref="N482">_xlfn.IFS(M482&gt;54,"Old",M482&gt;=31,"Middle Age",M482&lt;31,"Young")</f>
        <v>Middle Age</v>
      </c>
      <c r="O482" t="s">
        <v>18</v>
      </c>
    </row>
    <row r="483" spans="1:15" hidden="1" x14ac:dyDescent="0.35">
      <c r="A483">
        <v>28564</v>
      </c>
      <c r="B483" t="s">
        <v>33</v>
      </c>
      <c r="C483" t="s">
        <v>34</v>
      </c>
      <c r="D483" s="2">
        <v>40000</v>
      </c>
      <c r="E483" t="str" cm="1">
        <f t="array" ref="E483">_xlfn.IFS(D483&gt;=100001,"High-Income", D483&gt;=50001,"Mid-Income", TRUE,"Low-Income")</f>
        <v>Low-Income</v>
      </c>
      <c r="F483">
        <v>2</v>
      </c>
      <c r="G483" t="s">
        <v>19</v>
      </c>
      <c r="H483" t="s">
        <v>20</v>
      </c>
      <c r="I483" t="s">
        <v>15</v>
      </c>
      <c r="J483">
        <v>0</v>
      </c>
      <c r="K483" t="s">
        <v>26</v>
      </c>
      <c r="L483" t="s">
        <v>17</v>
      </c>
      <c r="M483">
        <v>33</v>
      </c>
      <c r="N483" t="str" cm="1">
        <f t="array" ref="N483">_xlfn.IFS(M483&gt;54,"Old",M483&gt;=31,"Middle Age",M483&lt;31,"Young")</f>
        <v>Middle Age</v>
      </c>
      <c r="O483" t="s">
        <v>15</v>
      </c>
    </row>
    <row r="484" spans="1:15" hidden="1" x14ac:dyDescent="0.35">
      <c r="A484">
        <v>28521</v>
      </c>
      <c r="B484" t="s">
        <v>33</v>
      </c>
      <c r="C484" t="s">
        <v>35</v>
      </c>
      <c r="D484" s="2">
        <v>40000</v>
      </c>
      <c r="E484" t="str" cm="1">
        <f t="array" ref="E484">_xlfn.IFS(D484&gt;=100001,"High-Income", D484&gt;=50001,"Mid-Income", TRUE,"Low-Income")</f>
        <v>Low-Income</v>
      </c>
      <c r="F484">
        <v>0</v>
      </c>
      <c r="G484" t="s">
        <v>30</v>
      </c>
      <c r="H484" t="s">
        <v>20</v>
      </c>
      <c r="I484" t="s">
        <v>18</v>
      </c>
      <c r="J484">
        <v>0</v>
      </c>
      <c r="K484" t="s">
        <v>16</v>
      </c>
      <c r="L484" t="s">
        <v>17</v>
      </c>
      <c r="M484">
        <v>36</v>
      </c>
      <c r="N484" t="str" cm="1">
        <f t="array" ref="N484">_xlfn.IFS(M484&gt;54,"Old",M484&gt;=31,"Middle Age",M484&lt;31,"Young")</f>
        <v>Middle Age</v>
      </c>
      <c r="O484" t="s">
        <v>15</v>
      </c>
    </row>
    <row r="485" spans="1:15" hidden="1" x14ac:dyDescent="0.35">
      <c r="A485">
        <v>15450</v>
      </c>
      <c r="B485" t="s">
        <v>32</v>
      </c>
      <c r="C485" t="s">
        <v>35</v>
      </c>
      <c r="D485" s="2">
        <v>10000</v>
      </c>
      <c r="E485" t="str" cm="1">
        <f t="array" ref="E485">_xlfn.IFS(D485&gt;=100001,"High-Income", D485&gt;=50001,"Mid-Income", TRUE,"Low-Income")</f>
        <v>Low-Income</v>
      </c>
      <c r="F485">
        <v>1</v>
      </c>
      <c r="G485" t="s">
        <v>30</v>
      </c>
      <c r="H485" t="s">
        <v>20</v>
      </c>
      <c r="I485" t="s">
        <v>15</v>
      </c>
      <c r="J485">
        <v>0</v>
      </c>
      <c r="K485" t="s">
        <v>16</v>
      </c>
      <c r="L485" t="s">
        <v>17</v>
      </c>
      <c r="M485">
        <v>70</v>
      </c>
      <c r="N485" t="str" cm="1">
        <f t="array" ref="N485">_xlfn.IFS(M485&gt;54,"Old",M485&gt;=31,"Middle Age",M485&lt;31,"Young")</f>
        <v>Old</v>
      </c>
      <c r="O485" t="s">
        <v>18</v>
      </c>
    </row>
    <row r="486" spans="1:15" hidden="1" x14ac:dyDescent="0.35">
      <c r="A486">
        <v>25681</v>
      </c>
      <c r="B486" t="s">
        <v>33</v>
      </c>
      <c r="C486" t="s">
        <v>34</v>
      </c>
      <c r="D486" s="2">
        <v>30000</v>
      </c>
      <c r="E486" t="str" cm="1">
        <f t="array" ref="E486">_xlfn.IFS(D486&gt;=100001,"High-Income", D486&gt;=50001,"Mid-Income", TRUE,"Low-Income")</f>
        <v>Low-Income</v>
      </c>
      <c r="F486">
        <v>0</v>
      </c>
      <c r="G486" t="s">
        <v>19</v>
      </c>
      <c r="H486" t="s">
        <v>20</v>
      </c>
      <c r="I486" t="s">
        <v>18</v>
      </c>
      <c r="J486">
        <v>1</v>
      </c>
      <c r="K486" t="s">
        <v>22</v>
      </c>
      <c r="L486" t="s">
        <v>17</v>
      </c>
      <c r="M486">
        <v>31</v>
      </c>
      <c r="N486" t="str" cm="1">
        <f t="array" ref="N486">_xlfn.IFS(M486&gt;54,"Old",M486&gt;=31,"Middle Age",M486&lt;31,"Young")</f>
        <v>Middle Age</v>
      </c>
      <c r="O486" t="s">
        <v>15</v>
      </c>
    </row>
    <row r="487" spans="1:15" hidden="1" x14ac:dyDescent="0.35">
      <c r="A487">
        <v>19491</v>
      </c>
      <c r="B487" t="s">
        <v>33</v>
      </c>
      <c r="C487" t="s">
        <v>35</v>
      </c>
      <c r="D487" s="2">
        <v>30000</v>
      </c>
      <c r="E487" t="str" cm="1">
        <f t="array" ref="E487">_xlfn.IFS(D487&gt;=100001,"High-Income", D487&gt;=50001,"Mid-Income", TRUE,"Low-Income")</f>
        <v>Low-Income</v>
      </c>
      <c r="F487">
        <v>2</v>
      </c>
      <c r="G487" t="s">
        <v>19</v>
      </c>
      <c r="H487" t="s">
        <v>20</v>
      </c>
      <c r="I487" t="s">
        <v>15</v>
      </c>
      <c r="J487">
        <v>2</v>
      </c>
      <c r="K487" t="s">
        <v>16</v>
      </c>
      <c r="L487" t="s">
        <v>17</v>
      </c>
      <c r="M487">
        <v>42</v>
      </c>
      <c r="N487" t="str" cm="1">
        <f t="array" ref="N487">_xlfn.IFS(M487&gt;54,"Old",M487&gt;=31,"Middle Age",M487&lt;31,"Young")</f>
        <v>Middle Age</v>
      </c>
      <c r="O487" t="s">
        <v>18</v>
      </c>
    </row>
    <row r="488" spans="1:15" hidden="1" x14ac:dyDescent="0.35">
      <c r="A488">
        <v>26415</v>
      </c>
      <c r="B488" t="s">
        <v>32</v>
      </c>
      <c r="C488" t="s">
        <v>34</v>
      </c>
      <c r="D488" s="2">
        <v>90000</v>
      </c>
      <c r="E488" t="str" cm="1">
        <f t="array" ref="E488">_xlfn.IFS(D488&gt;=100001,"High-Income", D488&gt;=50001,"Mid-Income", TRUE,"Low-Income")</f>
        <v>Mid-Income</v>
      </c>
      <c r="F488">
        <v>4</v>
      </c>
      <c r="G488" t="s">
        <v>29</v>
      </c>
      <c r="H488" t="s">
        <v>14</v>
      </c>
      <c r="I488" t="s">
        <v>15</v>
      </c>
      <c r="J488">
        <v>4</v>
      </c>
      <c r="K488" t="s">
        <v>39</v>
      </c>
      <c r="L488" t="s">
        <v>17</v>
      </c>
      <c r="M488">
        <v>58</v>
      </c>
      <c r="N488" t="str" cm="1">
        <f t="array" ref="N488">_xlfn.IFS(M488&gt;54,"Old",M488&gt;=31,"Middle Age",M488&lt;31,"Young")</f>
        <v>Old</v>
      </c>
      <c r="O488" t="s">
        <v>18</v>
      </c>
    </row>
    <row r="489" spans="1:15" hidden="1" x14ac:dyDescent="0.35">
      <c r="A489">
        <v>12821</v>
      </c>
      <c r="B489" t="s">
        <v>32</v>
      </c>
      <c r="C489" t="s">
        <v>35</v>
      </c>
      <c r="D489" s="2">
        <v>40000</v>
      </c>
      <c r="E489" t="str" cm="1">
        <f t="array" ref="E489">_xlfn.IFS(D489&gt;=100001,"High-Income", D489&gt;=50001,"Mid-Income", TRUE,"Low-Income")</f>
        <v>Low-Income</v>
      </c>
      <c r="F489">
        <v>0</v>
      </c>
      <c r="G489" t="s">
        <v>13</v>
      </c>
      <c r="H489" t="s">
        <v>20</v>
      </c>
      <c r="I489" t="s">
        <v>15</v>
      </c>
      <c r="J489">
        <v>0</v>
      </c>
      <c r="K489" t="s">
        <v>16</v>
      </c>
      <c r="L489" t="s">
        <v>17</v>
      </c>
      <c r="M489">
        <v>39</v>
      </c>
      <c r="N489" t="str" cm="1">
        <f t="array" ref="N489">_xlfn.IFS(M489&gt;54,"Old",M489&gt;=31,"Middle Age",M489&lt;31,"Young")</f>
        <v>Middle Age</v>
      </c>
      <c r="O489" t="s">
        <v>18</v>
      </c>
    </row>
    <row r="490" spans="1:15" hidden="1" x14ac:dyDescent="0.35">
      <c r="A490">
        <v>15629</v>
      </c>
      <c r="B490" t="s">
        <v>33</v>
      </c>
      <c r="C490" t="s">
        <v>34</v>
      </c>
      <c r="D490" s="2">
        <v>10000</v>
      </c>
      <c r="E490" t="str" cm="1">
        <f t="array" ref="E490">_xlfn.IFS(D490&gt;=100001,"High-Income", D490&gt;=50001,"Mid-Income", TRUE,"Low-Income")</f>
        <v>Low-Income</v>
      </c>
      <c r="F490">
        <v>0</v>
      </c>
      <c r="G490" t="s">
        <v>29</v>
      </c>
      <c r="H490" t="s">
        <v>25</v>
      </c>
      <c r="I490" t="s">
        <v>15</v>
      </c>
      <c r="J490">
        <v>2</v>
      </c>
      <c r="K490" t="s">
        <v>26</v>
      </c>
      <c r="L490" t="s">
        <v>17</v>
      </c>
      <c r="M490">
        <v>34</v>
      </c>
      <c r="N490" t="str" cm="1">
        <f t="array" ref="N490">_xlfn.IFS(M490&gt;54,"Old",M490&gt;=31,"Middle Age",M490&lt;31,"Young")</f>
        <v>Middle Age</v>
      </c>
      <c r="O490" t="s">
        <v>18</v>
      </c>
    </row>
    <row r="491" spans="1:15" hidden="1" x14ac:dyDescent="0.35">
      <c r="A491">
        <v>27835</v>
      </c>
      <c r="B491" t="s">
        <v>32</v>
      </c>
      <c r="C491" t="s">
        <v>35</v>
      </c>
      <c r="D491" s="2">
        <v>20000</v>
      </c>
      <c r="E491" t="str" cm="1">
        <f t="array" ref="E491">_xlfn.IFS(D491&gt;=100001,"High-Income", D491&gt;=50001,"Mid-Income", TRUE,"Low-Income")</f>
        <v>Low-Income</v>
      </c>
      <c r="F491">
        <v>0</v>
      </c>
      <c r="G491" t="s">
        <v>29</v>
      </c>
      <c r="H491" t="s">
        <v>25</v>
      </c>
      <c r="I491" t="s">
        <v>15</v>
      </c>
      <c r="J491">
        <v>2</v>
      </c>
      <c r="K491" t="s">
        <v>16</v>
      </c>
      <c r="L491" t="s">
        <v>17</v>
      </c>
      <c r="M491">
        <v>32</v>
      </c>
      <c r="N491" t="str" cm="1">
        <f t="array" ref="N491">_xlfn.IFS(M491&gt;54,"Old",M491&gt;=31,"Middle Age",M491&lt;31,"Young")</f>
        <v>Middle Age</v>
      </c>
      <c r="O491" t="s">
        <v>18</v>
      </c>
    </row>
    <row r="492" spans="1:15" x14ac:dyDescent="0.35">
      <c r="A492">
        <v>11738</v>
      </c>
      <c r="B492" t="s">
        <v>32</v>
      </c>
      <c r="C492" t="s">
        <v>35</v>
      </c>
      <c r="D492" s="2">
        <v>60000</v>
      </c>
      <c r="E492" t="str" cm="1">
        <f t="array" ref="E492">_xlfn.IFS(D492&gt;=100001,"High-Income", D492&gt;=50001,"Mid-Income", TRUE,"Low-Income")</f>
        <v>Mid-Income</v>
      </c>
      <c r="F492">
        <v>4</v>
      </c>
      <c r="G492" t="s">
        <v>13</v>
      </c>
      <c r="H492" t="s">
        <v>21</v>
      </c>
      <c r="I492" t="s">
        <v>15</v>
      </c>
      <c r="J492">
        <v>0</v>
      </c>
      <c r="K492" t="s">
        <v>22</v>
      </c>
      <c r="L492" t="s">
        <v>31</v>
      </c>
      <c r="M492">
        <v>46</v>
      </c>
      <c r="N492" t="str" cm="1">
        <f t="array" ref="N492">_xlfn.IFS(M492&gt;54,"Old",M492&gt;=31,"Middle Age",M492&lt;31,"Young")</f>
        <v>Middle Age</v>
      </c>
      <c r="O492" t="s">
        <v>18</v>
      </c>
    </row>
    <row r="493" spans="1:15" x14ac:dyDescent="0.35">
      <c r="A493">
        <v>25065</v>
      </c>
      <c r="B493" t="s">
        <v>32</v>
      </c>
      <c r="C493" t="s">
        <v>35</v>
      </c>
      <c r="D493" s="2">
        <v>70000</v>
      </c>
      <c r="E493" t="str" cm="1">
        <f t="array" ref="E493">_xlfn.IFS(D493&gt;=100001,"High-Income", D493&gt;=50001,"Mid-Income", TRUE,"Low-Income")</f>
        <v>Mid-Income</v>
      </c>
      <c r="F493">
        <v>2</v>
      </c>
      <c r="G493" t="s">
        <v>29</v>
      </c>
      <c r="H493" t="s">
        <v>14</v>
      </c>
      <c r="I493" t="s">
        <v>15</v>
      </c>
      <c r="J493">
        <v>2</v>
      </c>
      <c r="K493" t="s">
        <v>23</v>
      </c>
      <c r="L493" t="s">
        <v>31</v>
      </c>
      <c r="M493">
        <v>48</v>
      </c>
      <c r="N493" t="str" cm="1">
        <f t="array" ref="N493">_xlfn.IFS(M493&gt;54,"Old",M493&gt;=31,"Middle Age",M493&lt;31,"Young")</f>
        <v>Middle Age</v>
      </c>
      <c r="O493" t="s">
        <v>18</v>
      </c>
    </row>
    <row r="494" spans="1:15" x14ac:dyDescent="0.35">
      <c r="A494">
        <v>26238</v>
      </c>
      <c r="B494" t="s">
        <v>33</v>
      </c>
      <c r="C494" t="s">
        <v>34</v>
      </c>
      <c r="D494" s="2">
        <v>40000</v>
      </c>
      <c r="E494" t="str" cm="1">
        <f t="array" ref="E494">_xlfn.IFS(D494&gt;=100001,"High-Income", D494&gt;=50001,"Mid-Income", TRUE,"Low-Income")</f>
        <v>Low-Income</v>
      </c>
      <c r="F494">
        <v>3</v>
      </c>
      <c r="G494" t="s">
        <v>19</v>
      </c>
      <c r="H494" t="s">
        <v>20</v>
      </c>
      <c r="I494" t="s">
        <v>15</v>
      </c>
      <c r="J494">
        <v>1</v>
      </c>
      <c r="K494" t="s">
        <v>26</v>
      </c>
      <c r="L494" t="s">
        <v>31</v>
      </c>
      <c r="M494">
        <v>31</v>
      </c>
      <c r="N494" t="str" cm="1">
        <f t="array" ref="N494">_xlfn.IFS(M494&gt;54,"Old",M494&gt;=31,"Middle Age",M494&lt;31,"Young")</f>
        <v>Middle Age</v>
      </c>
      <c r="O494" t="s">
        <v>15</v>
      </c>
    </row>
    <row r="495" spans="1:15" x14ac:dyDescent="0.35">
      <c r="A495">
        <v>23707</v>
      </c>
      <c r="B495" t="s">
        <v>33</v>
      </c>
      <c r="C495" t="s">
        <v>35</v>
      </c>
      <c r="D495" s="2">
        <v>70000</v>
      </c>
      <c r="E495" t="str" cm="1">
        <f t="array" ref="E495">_xlfn.IFS(D495&gt;=100001,"High-Income", D495&gt;=50001,"Mid-Income", TRUE,"Low-Income")</f>
        <v>Mid-Income</v>
      </c>
      <c r="F495">
        <v>5</v>
      </c>
      <c r="G495" t="s">
        <v>13</v>
      </c>
      <c r="H495" t="s">
        <v>28</v>
      </c>
      <c r="I495" t="s">
        <v>15</v>
      </c>
      <c r="J495">
        <v>3</v>
      </c>
      <c r="K495" t="s">
        <v>39</v>
      </c>
      <c r="L495" t="s">
        <v>31</v>
      </c>
      <c r="M495">
        <v>60</v>
      </c>
      <c r="N495" t="str" cm="1">
        <f t="array" ref="N495">_xlfn.IFS(M495&gt;54,"Old",M495&gt;=31,"Middle Age",M495&lt;31,"Young")</f>
        <v>Old</v>
      </c>
      <c r="O495" t="s">
        <v>15</v>
      </c>
    </row>
    <row r="496" spans="1:15" x14ac:dyDescent="0.35">
      <c r="A496">
        <v>27650</v>
      </c>
      <c r="B496" t="s">
        <v>32</v>
      </c>
      <c r="C496" t="s">
        <v>35</v>
      </c>
      <c r="D496" s="2">
        <v>70000</v>
      </c>
      <c r="E496" t="str" cm="1">
        <f t="array" ref="E496">_xlfn.IFS(D496&gt;=100001,"High-Income", D496&gt;=50001,"Mid-Income", TRUE,"Low-Income")</f>
        <v>Mid-Income</v>
      </c>
      <c r="F496">
        <v>4</v>
      </c>
      <c r="G496" t="s">
        <v>27</v>
      </c>
      <c r="H496" t="s">
        <v>21</v>
      </c>
      <c r="I496" t="s">
        <v>15</v>
      </c>
      <c r="J496">
        <v>0</v>
      </c>
      <c r="K496" t="s">
        <v>23</v>
      </c>
      <c r="L496" t="s">
        <v>31</v>
      </c>
      <c r="M496">
        <v>51</v>
      </c>
      <c r="N496" t="str" cm="1">
        <f t="array" ref="N496">_xlfn.IFS(M496&gt;54,"Old",M496&gt;=31,"Middle Age",M496&lt;31,"Young")</f>
        <v>Middle Age</v>
      </c>
      <c r="O496" t="s">
        <v>18</v>
      </c>
    </row>
    <row r="497" spans="1:15" x14ac:dyDescent="0.35">
      <c r="A497">
        <v>24981</v>
      </c>
      <c r="B497" t="s">
        <v>32</v>
      </c>
      <c r="C497" t="s">
        <v>35</v>
      </c>
      <c r="D497" s="2">
        <v>60000</v>
      </c>
      <c r="E497" t="str" cm="1">
        <f t="array" ref="E497">_xlfn.IFS(D497&gt;=100001,"High-Income", D497&gt;=50001,"Mid-Income", TRUE,"Low-Income")</f>
        <v>Mid-Income</v>
      </c>
      <c r="F497">
        <v>2</v>
      </c>
      <c r="G497" t="s">
        <v>19</v>
      </c>
      <c r="H497" t="s">
        <v>21</v>
      </c>
      <c r="I497" t="s">
        <v>15</v>
      </c>
      <c r="J497">
        <v>2</v>
      </c>
      <c r="K497" t="s">
        <v>39</v>
      </c>
      <c r="L497" t="s">
        <v>31</v>
      </c>
      <c r="M497">
        <v>56</v>
      </c>
      <c r="N497" t="str" cm="1">
        <f t="array" ref="N497">_xlfn.IFS(M497&gt;54,"Old",M497&gt;=31,"Middle Age",M497&lt;31,"Young")</f>
        <v>Old</v>
      </c>
      <c r="O497" t="s">
        <v>18</v>
      </c>
    </row>
    <row r="498" spans="1:15" x14ac:dyDescent="0.35">
      <c r="A498">
        <v>20678</v>
      </c>
      <c r="B498" t="s">
        <v>33</v>
      </c>
      <c r="C498" t="s">
        <v>34</v>
      </c>
      <c r="D498" s="2">
        <v>60000</v>
      </c>
      <c r="E498" t="str" cm="1">
        <f t="array" ref="E498">_xlfn.IFS(D498&gt;=100001,"High-Income", D498&gt;=50001,"Mid-Income", TRUE,"Low-Income")</f>
        <v>Mid-Income</v>
      </c>
      <c r="F498">
        <v>3</v>
      </c>
      <c r="G498" t="s">
        <v>13</v>
      </c>
      <c r="H498" t="s">
        <v>14</v>
      </c>
      <c r="I498" t="s">
        <v>15</v>
      </c>
      <c r="J498">
        <v>1</v>
      </c>
      <c r="K498" t="s">
        <v>22</v>
      </c>
      <c r="L498" t="s">
        <v>31</v>
      </c>
      <c r="M498">
        <v>40</v>
      </c>
      <c r="N498" t="str" cm="1">
        <f t="array" ref="N498">_xlfn.IFS(M498&gt;54,"Old",M498&gt;=31,"Middle Age",M498&lt;31,"Young")</f>
        <v>Middle Age</v>
      </c>
      <c r="O498" t="s">
        <v>15</v>
      </c>
    </row>
    <row r="499" spans="1:15" x14ac:dyDescent="0.35">
      <c r="A499">
        <v>15302</v>
      </c>
      <c r="B499" t="s">
        <v>33</v>
      </c>
      <c r="C499" t="s">
        <v>34</v>
      </c>
      <c r="D499" s="2">
        <v>70000</v>
      </c>
      <c r="E499" t="str" cm="1">
        <f t="array" ref="E499">_xlfn.IFS(D499&gt;=100001,"High-Income", D499&gt;=50001,"Mid-Income", TRUE,"Low-Income")</f>
        <v>Mid-Income</v>
      </c>
      <c r="F499">
        <v>1</v>
      </c>
      <c r="G499" t="s">
        <v>30</v>
      </c>
      <c r="H499" t="s">
        <v>21</v>
      </c>
      <c r="I499" t="s">
        <v>15</v>
      </c>
      <c r="J499">
        <v>0</v>
      </c>
      <c r="K499" t="s">
        <v>22</v>
      </c>
      <c r="L499" t="s">
        <v>31</v>
      </c>
      <c r="M499">
        <v>34</v>
      </c>
      <c r="N499" t="str" cm="1">
        <f t="array" ref="N499">_xlfn.IFS(M499&gt;54,"Old",M499&gt;=31,"Middle Age",M499&lt;31,"Young")</f>
        <v>Middle Age</v>
      </c>
      <c r="O499" t="s">
        <v>15</v>
      </c>
    </row>
    <row r="500" spans="1:15" x14ac:dyDescent="0.35">
      <c r="A500">
        <v>26012</v>
      </c>
      <c r="B500" t="s">
        <v>32</v>
      </c>
      <c r="C500" t="s">
        <v>35</v>
      </c>
      <c r="D500" s="2">
        <v>80000</v>
      </c>
      <c r="E500" t="str" cm="1">
        <f t="array" ref="E500">_xlfn.IFS(D500&gt;=100001,"High-Income", D500&gt;=50001,"Mid-Income", TRUE,"Low-Income")</f>
        <v>Mid-Income</v>
      </c>
      <c r="F500">
        <v>1</v>
      </c>
      <c r="G500" t="s">
        <v>19</v>
      </c>
      <c r="H500" t="s">
        <v>14</v>
      </c>
      <c r="I500" t="s">
        <v>15</v>
      </c>
      <c r="J500">
        <v>1</v>
      </c>
      <c r="K500" t="s">
        <v>22</v>
      </c>
      <c r="L500" t="s">
        <v>31</v>
      </c>
      <c r="M500">
        <v>48</v>
      </c>
      <c r="N500" t="str" cm="1">
        <f t="array" ref="N500">_xlfn.IFS(M500&gt;54,"Old",M500&gt;=31,"Middle Age",M500&lt;31,"Young")</f>
        <v>Middle Age</v>
      </c>
      <c r="O500" t="s">
        <v>15</v>
      </c>
    </row>
    <row r="501" spans="1:15" x14ac:dyDescent="0.35">
      <c r="A501">
        <v>26575</v>
      </c>
      <c r="B501" t="s">
        <v>33</v>
      </c>
      <c r="C501" t="s">
        <v>34</v>
      </c>
      <c r="D501" s="2">
        <v>40000</v>
      </c>
      <c r="E501" t="str" cm="1">
        <f t="array" ref="E501">_xlfn.IFS(D501&gt;=100001,"High-Income", D501&gt;=50001,"Mid-Income", TRUE,"Low-Income")</f>
        <v>Low-Income</v>
      </c>
      <c r="F501">
        <v>0</v>
      </c>
      <c r="G501" t="s">
        <v>27</v>
      </c>
      <c r="H501" t="s">
        <v>14</v>
      </c>
      <c r="I501" t="s">
        <v>18</v>
      </c>
      <c r="J501">
        <v>2</v>
      </c>
      <c r="K501" t="s">
        <v>26</v>
      </c>
      <c r="L501" t="s">
        <v>31</v>
      </c>
      <c r="M501">
        <v>31</v>
      </c>
      <c r="N501" t="str" cm="1">
        <f t="array" ref="N501">_xlfn.IFS(M501&gt;54,"Old",M501&gt;=31,"Middle Age",M501&lt;31,"Young")</f>
        <v>Middle Age</v>
      </c>
      <c r="O501" t="s">
        <v>15</v>
      </c>
    </row>
    <row r="502" spans="1:15" x14ac:dyDescent="0.35">
      <c r="A502">
        <v>15559</v>
      </c>
      <c r="B502" t="s">
        <v>32</v>
      </c>
      <c r="C502" t="s">
        <v>35</v>
      </c>
      <c r="D502" s="2">
        <v>60000</v>
      </c>
      <c r="E502" t="str" cm="1">
        <f t="array" ref="E502">_xlfn.IFS(D502&gt;=100001,"High-Income", D502&gt;=50001,"Mid-Income", TRUE,"Low-Income")</f>
        <v>Mid-Income</v>
      </c>
      <c r="F502">
        <v>5</v>
      </c>
      <c r="G502" t="s">
        <v>13</v>
      </c>
      <c r="H502" t="s">
        <v>21</v>
      </c>
      <c r="I502" t="s">
        <v>15</v>
      </c>
      <c r="J502">
        <v>1</v>
      </c>
      <c r="K502" t="s">
        <v>22</v>
      </c>
      <c r="L502" t="s">
        <v>31</v>
      </c>
      <c r="M502">
        <v>47</v>
      </c>
      <c r="N502" t="str" cm="1">
        <f t="array" ref="N502">_xlfn.IFS(M502&gt;54,"Old",M502&gt;=31,"Middle Age",M502&lt;31,"Young")</f>
        <v>Middle Age</v>
      </c>
      <c r="O502" t="s">
        <v>18</v>
      </c>
    </row>
    <row r="503" spans="1:15" x14ac:dyDescent="0.35">
      <c r="A503">
        <v>19235</v>
      </c>
      <c r="B503" t="s">
        <v>32</v>
      </c>
      <c r="C503" t="s">
        <v>34</v>
      </c>
      <c r="D503" s="2">
        <v>50000</v>
      </c>
      <c r="E503" t="str" cm="1">
        <f t="array" ref="E503">_xlfn.IFS(D503&gt;=100001,"High-Income", D503&gt;=50001,"Mid-Income", TRUE,"Low-Income")</f>
        <v>Low-Income</v>
      </c>
      <c r="F503">
        <v>0</v>
      </c>
      <c r="G503" t="s">
        <v>30</v>
      </c>
      <c r="H503" t="s">
        <v>14</v>
      </c>
      <c r="I503" t="s">
        <v>15</v>
      </c>
      <c r="J503">
        <v>0</v>
      </c>
      <c r="K503" t="s">
        <v>16</v>
      </c>
      <c r="L503" t="s">
        <v>31</v>
      </c>
      <c r="M503">
        <v>34</v>
      </c>
      <c r="N503" t="str" cm="1">
        <f t="array" ref="N503">_xlfn.IFS(M503&gt;54,"Old",M503&gt;=31,"Middle Age",M503&lt;31,"Young")</f>
        <v>Middle Age</v>
      </c>
      <c r="O503" t="s">
        <v>18</v>
      </c>
    </row>
    <row r="504" spans="1:15" x14ac:dyDescent="0.35">
      <c r="A504">
        <v>15275</v>
      </c>
      <c r="B504" t="s">
        <v>32</v>
      </c>
      <c r="C504" t="s">
        <v>35</v>
      </c>
      <c r="D504" s="2">
        <v>40000</v>
      </c>
      <c r="E504" t="str" cm="1">
        <f t="array" ref="E504">_xlfn.IFS(D504&gt;=100001,"High-Income", D504&gt;=50001,"Mid-Income", TRUE,"Low-Income")</f>
        <v>Low-Income</v>
      </c>
      <c r="F504">
        <v>0</v>
      </c>
      <c r="G504" t="s">
        <v>19</v>
      </c>
      <c r="H504" t="s">
        <v>14</v>
      </c>
      <c r="I504" t="s">
        <v>15</v>
      </c>
      <c r="J504">
        <v>1</v>
      </c>
      <c r="K504" t="s">
        <v>23</v>
      </c>
      <c r="L504" t="s">
        <v>31</v>
      </c>
      <c r="M504">
        <v>29</v>
      </c>
      <c r="N504" t="str" cm="1">
        <f t="array" ref="N504">_xlfn.IFS(M504&gt;54,"Old",M504&gt;=31,"Middle Age",M504&lt;31,"Young")</f>
        <v>Young</v>
      </c>
      <c r="O504" t="s">
        <v>18</v>
      </c>
    </row>
    <row r="505" spans="1:15" x14ac:dyDescent="0.35">
      <c r="A505">
        <v>20339</v>
      </c>
      <c r="B505" t="s">
        <v>32</v>
      </c>
      <c r="C505" t="s">
        <v>34</v>
      </c>
      <c r="D505" s="2">
        <v>130000</v>
      </c>
      <c r="E505" t="str" cm="1">
        <f t="array" ref="E505">_xlfn.IFS(D505&gt;=100001,"High-Income", D505&gt;=50001,"Mid-Income", TRUE,"Low-Income")</f>
        <v>High-Income</v>
      </c>
      <c r="F505">
        <v>1</v>
      </c>
      <c r="G505" t="s">
        <v>13</v>
      </c>
      <c r="H505" t="s">
        <v>28</v>
      </c>
      <c r="I505" t="s">
        <v>15</v>
      </c>
      <c r="J505">
        <v>4</v>
      </c>
      <c r="K505" t="s">
        <v>22</v>
      </c>
      <c r="L505" t="s">
        <v>31</v>
      </c>
      <c r="M505">
        <v>44</v>
      </c>
      <c r="N505" t="str" cm="1">
        <f t="array" ref="N505">_xlfn.IFS(M505&gt;54,"Old",M505&gt;=31,"Middle Age",M505&lt;31,"Young")</f>
        <v>Middle Age</v>
      </c>
      <c r="O505" t="s">
        <v>15</v>
      </c>
    </row>
    <row r="506" spans="1:15" x14ac:dyDescent="0.35">
      <c r="A506">
        <v>25405</v>
      </c>
      <c r="B506" t="s">
        <v>32</v>
      </c>
      <c r="C506" t="s">
        <v>35</v>
      </c>
      <c r="D506" s="2">
        <v>70000</v>
      </c>
      <c r="E506" t="str" cm="1">
        <f t="array" ref="E506">_xlfn.IFS(D506&gt;=100001,"High-Income", D506&gt;=50001,"Mid-Income", TRUE,"Low-Income")</f>
        <v>Mid-Income</v>
      </c>
      <c r="F506">
        <v>2</v>
      </c>
      <c r="G506" t="s">
        <v>13</v>
      </c>
      <c r="H506" t="s">
        <v>14</v>
      </c>
      <c r="I506" t="s">
        <v>15</v>
      </c>
      <c r="J506">
        <v>1</v>
      </c>
      <c r="K506" t="s">
        <v>22</v>
      </c>
      <c r="L506" t="s">
        <v>31</v>
      </c>
      <c r="M506">
        <v>38</v>
      </c>
      <c r="N506" t="str" cm="1">
        <f t="array" ref="N506">_xlfn.IFS(M506&gt;54,"Old",M506&gt;=31,"Middle Age",M506&lt;31,"Young")</f>
        <v>Middle Age</v>
      </c>
      <c r="O506" t="s">
        <v>15</v>
      </c>
    </row>
    <row r="507" spans="1:15" x14ac:dyDescent="0.35">
      <c r="A507">
        <v>15940</v>
      </c>
      <c r="B507" t="s">
        <v>32</v>
      </c>
      <c r="C507" t="s">
        <v>35</v>
      </c>
      <c r="D507" s="2">
        <v>100000</v>
      </c>
      <c r="E507" t="str" cm="1">
        <f t="array" ref="E507">_xlfn.IFS(D507&gt;=100001,"High-Income", D507&gt;=50001,"Mid-Income", TRUE,"Low-Income")</f>
        <v>Mid-Income</v>
      </c>
      <c r="F507">
        <v>4</v>
      </c>
      <c r="G507" t="s">
        <v>19</v>
      </c>
      <c r="H507" t="s">
        <v>21</v>
      </c>
      <c r="I507" t="s">
        <v>15</v>
      </c>
      <c r="J507">
        <v>4</v>
      </c>
      <c r="K507" t="s">
        <v>16</v>
      </c>
      <c r="L507" t="s">
        <v>31</v>
      </c>
      <c r="M507">
        <v>40</v>
      </c>
      <c r="N507" t="str" cm="1">
        <f t="array" ref="N507">_xlfn.IFS(M507&gt;54,"Old",M507&gt;=31,"Middle Age",M507&lt;31,"Young")</f>
        <v>Middle Age</v>
      </c>
      <c r="O507" t="s">
        <v>18</v>
      </c>
    </row>
    <row r="508" spans="1:15" x14ac:dyDescent="0.35">
      <c r="A508">
        <v>25074</v>
      </c>
      <c r="B508" t="s">
        <v>32</v>
      </c>
      <c r="C508" t="s">
        <v>34</v>
      </c>
      <c r="D508" s="2">
        <v>70000</v>
      </c>
      <c r="E508" t="str" cm="1">
        <f t="array" ref="E508">_xlfn.IFS(D508&gt;=100001,"High-Income", D508&gt;=50001,"Mid-Income", TRUE,"Low-Income")</f>
        <v>Mid-Income</v>
      </c>
      <c r="F508">
        <v>4</v>
      </c>
      <c r="G508" t="s">
        <v>13</v>
      </c>
      <c r="H508" t="s">
        <v>21</v>
      </c>
      <c r="I508" t="s">
        <v>15</v>
      </c>
      <c r="J508">
        <v>2</v>
      </c>
      <c r="K508" t="s">
        <v>22</v>
      </c>
      <c r="L508" t="s">
        <v>31</v>
      </c>
      <c r="M508">
        <v>42</v>
      </c>
      <c r="N508" t="str" cm="1">
        <f t="array" ref="N508">_xlfn.IFS(M508&gt;54,"Old",M508&gt;=31,"Middle Age",M508&lt;31,"Young")</f>
        <v>Middle Age</v>
      </c>
      <c r="O508" t="s">
        <v>15</v>
      </c>
    </row>
    <row r="509" spans="1:15" x14ac:dyDescent="0.35">
      <c r="A509">
        <v>24738</v>
      </c>
      <c r="B509" t="s">
        <v>32</v>
      </c>
      <c r="C509" t="s">
        <v>34</v>
      </c>
      <c r="D509" s="2">
        <v>40000</v>
      </c>
      <c r="E509" t="str" cm="1">
        <f t="array" ref="E509">_xlfn.IFS(D509&gt;=100001,"High-Income", D509&gt;=50001,"Mid-Income", TRUE,"Low-Income")</f>
        <v>Low-Income</v>
      </c>
      <c r="F509">
        <v>1</v>
      </c>
      <c r="G509" t="s">
        <v>19</v>
      </c>
      <c r="H509" t="s">
        <v>20</v>
      </c>
      <c r="I509" t="s">
        <v>15</v>
      </c>
      <c r="J509">
        <v>1</v>
      </c>
      <c r="K509" t="s">
        <v>26</v>
      </c>
      <c r="L509" t="s">
        <v>31</v>
      </c>
      <c r="M509">
        <v>51</v>
      </c>
      <c r="N509" t="str" cm="1">
        <f t="array" ref="N509">_xlfn.IFS(M509&gt;54,"Old",M509&gt;=31,"Middle Age",M509&lt;31,"Young")</f>
        <v>Middle Age</v>
      </c>
      <c r="O509" t="s">
        <v>15</v>
      </c>
    </row>
    <row r="510" spans="1:15" x14ac:dyDescent="0.35">
      <c r="A510">
        <v>16337</v>
      </c>
      <c r="B510" t="s">
        <v>32</v>
      </c>
      <c r="C510" t="s">
        <v>35</v>
      </c>
      <c r="D510" s="2">
        <v>60000</v>
      </c>
      <c r="E510" t="str" cm="1">
        <f t="array" ref="E510">_xlfn.IFS(D510&gt;=100001,"High-Income", D510&gt;=50001,"Mid-Income", TRUE,"Low-Income")</f>
        <v>Mid-Income</v>
      </c>
      <c r="F510">
        <v>0</v>
      </c>
      <c r="G510" t="s">
        <v>19</v>
      </c>
      <c r="H510" t="s">
        <v>14</v>
      </c>
      <c r="I510" t="s">
        <v>18</v>
      </c>
      <c r="J510">
        <v>2</v>
      </c>
      <c r="K510" t="s">
        <v>26</v>
      </c>
      <c r="L510" t="s">
        <v>31</v>
      </c>
      <c r="M510">
        <v>29</v>
      </c>
      <c r="N510" t="str" cm="1">
        <f t="array" ref="N510">_xlfn.IFS(M510&gt;54,"Old",M510&gt;=31,"Middle Age",M510&lt;31,"Young")</f>
        <v>Young</v>
      </c>
      <c r="O510" t="s">
        <v>18</v>
      </c>
    </row>
    <row r="511" spans="1:15" x14ac:dyDescent="0.35">
      <c r="A511">
        <v>24357</v>
      </c>
      <c r="B511" t="s">
        <v>32</v>
      </c>
      <c r="C511" t="s">
        <v>35</v>
      </c>
      <c r="D511" s="2">
        <v>80000</v>
      </c>
      <c r="E511" t="str" cm="1">
        <f t="array" ref="E511">_xlfn.IFS(D511&gt;=100001,"High-Income", D511&gt;=50001,"Mid-Income", TRUE,"Low-Income")</f>
        <v>Mid-Income</v>
      </c>
      <c r="F511">
        <v>3</v>
      </c>
      <c r="G511" t="s">
        <v>13</v>
      </c>
      <c r="H511" t="s">
        <v>21</v>
      </c>
      <c r="I511" t="s">
        <v>15</v>
      </c>
      <c r="J511">
        <v>1</v>
      </c>
      <c r="K511" t="s">
        <v>22</v>
      </c>
      <c r="L511" t="s">
        <v>31</v>
      </c>
      <c r="M511">
        <v>48</v>
      </c>
      <c r="N511" t="str" cm="1">
        <f t="array" ref="N511">_xlfn.IFS(M511&gt;54,"Old",M511&gt;=31,"Middle Age",M511&lt;31,"Young")</f>
        <v>Middle Age</v>
      </c>
      <c r="O511" t="s">
        <v>15</v>
      </c>
    </row>
    <row r="512" spans="1:15" x14ac:dyDescent="0.35">
      <c r="A512">
        <v>18613</v>
      </c>
      <c r="B512" t="s">
        <v>33</v>
      </c>
      <c r="C512" t="s">
        <v>35</v>
      </c>
      <c r="D512" s="2">
        <v>70000</v>
      </c>
      <c r="E512" t="str" cm="1">
        <f t="array" ref="E512">_xlfn.IFS(D512&gt;=100001,"High-Income", D512&gt;=50001,"Mid-Income", TRUE,"Low-Income")</f>
        <v>Mid-Income</v>
      </c>
      <c r="F512">
        <v>0</v>
      </c>
      <c r="G512" t="s">
        <v>13</v>
      </c>
      <c r="H512" t="s">
        <v>21</v>
      </c>
      <c r="I512" t="s">
        <v>18</v>
      </c>
      <c r="J512">
        <v>1</v>
      </c>
      <c r="K512" t="s">
        <v>22</v>
      </c>
      <c r="L512" t="s">
        <v>31</v>
      </c>
      <c r="M512">
        <v>37</v>
      </c>
      <c r="N512" t="str" cm="1">
        <f t="array" ref="N512">_xlfn.IFS(M512&gt;54,"Old",M512&gt;=31,"Middle Age",M512&lt;31,"Young")</f>
        <v>Middle Age</v>
      </c>
      <c r="O512" t="s">
        <v>15</v>
      </c>
    </row>
    <row r="513" spans="1:15" x14ac:dyDescent="0.35">
      <c r="A513">
        <v>12207</v>
      </c>
      <c r="B513" t="s">
        <v>33</v>
      </c>
      <c r="C513" t="s">
        <v>35</v>
      </c>
      <c r="D513" s="2">
        <v>80000</v>
      </c>
      <c r="E513" t="str" cm="1">
        <f t="array" ref="E513">_xlfn.IFS(D513&gt;=100001,"High-Income", D513&gt;=50001,"Mid-Income", TRUE,"Low-Income")</f>
        <v>Mid-Income</v>
      </c>
      <c r="F513">
        <v>4</v>
      </c>
      <c r="G513" t="s">
        <v>13</v>
      </c>
      <c r="H513" t="s">
        <v>28</v>
      </c>
      <c r="I513" t="s">
        <v>15</v>
      </c>
      <c r="J513">
        <v>0</v>
      </c>
      <c r="K513" t="s">
        <v>23</v>
      </c>
      <c r="L513" t="s">
        <v>31</v>
      </c>
      <c r="M513">
        <v>66</v>
      </c>
      <c r="N513" t="str" cm="1">
        <f t="array" ref="N513">_xlfn.IFS(M513&gt;54,"Old",M513&gt;=31,"Middle Age",M513&lt;31,"Young")</f>
        <v>Old</v>
      </c>
      <c r="O513" t="s">
        <v>15</v>
      </c>
    </row>
    <row r="514" spans="1:15" x14ac:dyDescent="0.35">
      <c r="A514">
        <v>18052</v>
      </c>
      <c r="B514" t="s">
        <v>32</v>
      </c>
      <c r="C514" t="s">
        <v>34</v>
      </c>
      <c r="D514" s="2">
        <v>60000</v>
      </c>
      <c r="E514" t="str" cm="1">
        <f t="array" ref="E514">_xlfn.IFS(D514&gt;=100001,"High-Income", D514&gt;=50001,"Mid-Income", TRUE,"Low-Income")</f>
        <v>Mid-Income</v>
      </c>
      <c r="F514">
        <v>1</v>
      </c>
      <c r="G514" t="s">
        <v>19</v>
      </c>
      <c r="H514" t="s">
        <v>14</v>
      </c>
      <c r="I514" t="s">
        <v>15</v>
      </c>
      <c r="J514">
        <v>1</v>
      </c>
      <c r="K514" t="s">
        <v>16</v>
      </c>
      <c r="L514" t="s">
        <v>31</v>
      </c>
      <c r="M514">
        <v>45</v>
      </c>
      <c r="N514" t="str" cm="1">
        <f t="array" ref="N514">_xlfn.IFS(M514&gt;54,"Old",M514&gt;=31,"Middle Age",M514&lt;31,"Young")</f>
        <v>Middle Age</v>
      </c>
      <c r="O514" t="s">
        <v>15</v>
      </c>
    </row>
    <row r="515" spans="1:15" x14ac:dyDescent="0.35">
      <c r="A515">
        <v>13353</v>
      </c>
      <c r="B515" t="s">
        <v>33</v>
      </c>
      <c r="C515" t="s">
        <v>34</v>
      </c>
      <c r="D515" s="2">
        <v>60000</v>
      </c>
      <c r="E515" t="str" cm="1">
        <f t="array" ref="E515">_xlfn.IFS(D515&gt;=100001,"High-Income", D515&gt;=50001,"Mid-Income", TRUE,"Low-Income")</f>
        <v>Mid-Income</v>
      </c>
      <c r="F515">
        <v>4</v>
      </c>
      <c r="G515" t="s">
        <v>30</v>
      </c>
      <c r="H515" t="s">
        <v>28</v>
      </c>
      <c r="I515" t="s">
        <v>15</v>
      </c>
      <c r="J515">
        <v>2</v>
      </c>
      <c r="K515" t="s">
        <v>39</v>
      </c>
      <c r="L515" t="s">
        <v>31</v>
      </c>
      <c r="M515">
        <v>61</v>
      </c>
      <c r="N515" t="str" cm="1">
        <f t="array" ref="N515">_xlfn.IFS(M515&gt;54,"Old",M515&gt;=31,"Middle Age",M515&lt;31,"Young")</f>
        <v>Old</v>
      </c>
      <c r="O515" t="s">
        <v>15</v>
      </c>
    </row>
    <row r="516" spans="1:15" x14ac:dyDescent="0.35">
      <c r="A516">
        <v>19399</v>
      </c>
      <c r="B516" t="s">
        <v>33</v>
      </c>
      <c r="C516" t="s">
        <v>35</v>
      </c>
      <c r="D516" s="2">
        <v>40000</v>
      </c>
      <c r="E516" t="str" cm="1">
        <f t="array" ref="E516">_xlfn.IFS(D516&gt;=100001,"High-Income", D516&gt;=50001,"Mid-Income", TRUE,"Low-Income")</f>
        <v>Low-Income</v>
      </c>
      <c r="F516">
        <v>0</v>
      </c>
      <c r="G516" t="s">
        <v>13</v>
      </c>
      <c r="H516" t="s">
        <v>21</v>
      </c>
      <c r="I516" t="s">
        <v>18</v>
      </c>
      <c r="J516">
        <v>1</v>
      </c>
      <c r="K516" t="s">
        <v>22</v>
      </c>
      <c r="L516" t="s">
        <v>31</v>
      </c>
      <c r="M516">
        <v>45</v>
      </c>
      <c r="N516" t="str" cm="1">
        <f t="array" ref="N516">_xlfn.IFS(M516&gt;54,"Old",M516&gt;=31,"Middle Age",M516&lt;31,"Young")</f>
        <v>Middle Age</v>
      </c>
      <c r="O516" t="s">
        <v>18</v>
      </c>
    </row>
    <row r="517" spans="1:15" x14ac:dyDescent="0.35">
      <c r="A517">
        <v>16154</v>
      </c>
      <c r="B517" t="s">
        <v>32</v>
      </c>
      <c r="C517" t="s">
        <v>34</v>
      </c>
      <c r="D517" s="2">
        <v>70000</v>
      </c>
      <c r="E517" t="str" cm="1">
        <f t="array" ref="E517">_xlfn.IFS(D517&gt;=100001,"High-Income", D517&gt;=50001,"Mid-Income", TRUE,"Low-Income")</f>
        <v>Mid-Income</v>
      </c>
      <c r="F517">
        <v>5</v>
      </c>
      <c r="G517" t="s">
        <v>13</v>
      </c>
      <c r="H517" t="s">
        <v>21</v>
      </c>
      <c r="I517" t="s">
        <v>15</v>
      </c>
      <c r="J517">
        <v>2</v>
      </c>
      <c r="K517" t="s">
        <v>22</v>
      </c>
      <c r="L517" t="s">
        <v>31</v>
      </c>
      <c r="M517">
        <v>47</v>
      </c>
      <c r="N517" t="str" cm="1">
        <f t="array" ref="N517">_xlfn.IFS(M517&gt;54,"Old",M517&gt;=31,"Middle Age",M517&lt;31,"Young")</f>
        <v>Middle Age</v>
      </c>
      <c r="O517" t="s">
        <v>18</v>
      </c>
    </row>
    <row r="518" spans="1:15" x14ac:dyDescent="0.35">
      <c r="A518">
        <v>22219</v>
      </c>
      <c r="B518" t="s">
        <v>32</v>
      </c>
      <c r="C518" t="s">
        <v>34</v>
      </c>
      <c r="D518" s="2">
        <v>60000</v>
      </c>
      <c r="E518" t="str" cm="1">
        <f t="array" ref="E518">_xlfn.IFS(D518&gt;=100001,"High-Income", D518&gt;=50001,"Mid-Income", TRUE,"Low-Income")</f>
        <v>Mid-Income</v>
      </c>
      <c r="F518">
        <v>2</v>
      </c>
      <c r="G518" t="s">
        <v>27</v>
      </c>
      <c r="H518" t="s">
        <v>21</v>
      </c>
      <c r="I518" t="s">
        <v>15</v>
      </c>
      <c r="J518">
        <v>2</v>
      </c>
      <c r="K518" t="s">
        <v>23</v>
      </c>
      <c r="L518" t="s">
        <v>31</v>
      </c>
      <c r="M518">
        <v>49</v>
      </c>
      <c r="N518" t="str" cm="1">
        <f t="array" ref="N518">_xlfn.IFS(M518&gt;54,"Old",M518&gt;=31,"Middle Age",M518&lt;31,"Young")</f>
        <v>Middle Age</v>
      </c>
      <c r="O518" t="s">
        <v>18</v>
      </c>
    </row>
    <row r="519" spans="1:15" x14ac:dyDescent="0.35">
      <c r="A519">
        <v>17269</v>
      </c>
      <c r="B519" t="s">
        <v>33</v>
      </c>
      <c r="C519" t="s">
        <v>35</v>
      </c>
      <c r="D519" s="2">
        <v>60000</v>
      </c>
      <c r="E519" t="str" cm="1">
        <f t="array" ref="E519">_xlfn.IFS(D519&gt;=100001,"High-Income", D519&gt;=50001,"Mid-Income", TRUE,"Low-Income")</f>
        <v>Mid-Income</v>
      </c>
      <c r="F519">
        <v>3</v>
      </c>
      <c r="G519" t="s">
        <v>13</v>
      </c>
      <c r="H519" t="s">
        <v>21</v>
      </c>
      <c r="I519" t="s">
        <v>18</v>
      </c>
      <c r="J519">
        <v>0</v>
      </c>
      <c r="K519" t="s">
        <v>16</v>
      </c>
      <c r="L519" t="s">
        <v>31</v>
      </c>
      <c r="M519">
        <v>47</v>
      </c>
      <c r="N519" t="str" cm="1">
        <f t="array" ref="N519">_xlfn.IFS(M519&gt;54,"Old",M519&gt;=31,"Middle Age",M519&lt;31,"Young")</f>
        <v>Middle Age</v>
      </c>
      <c r="O519" t="s">
        <v>15</v>
      </c>
    </row>
    <row r="520" spans="1:15" x14ac:dyDescent="0.35">
      <c r="A520">
        <v>23586</v>
      </c>
      <c r="B520" t="s">
        <v>32</v>
      </c>
      <c r="C520" t="s">
        <v>34</v>
      </c>
      <c r="D520" s="2">
        <v>80000</v>
      </c>
      <c r="E520" t="str" cm="1">
        <f t="array" ref="E520">_xlfn.IFS(D520&gt;=100001,"High-Income", D520&gt;=50001,"Mid-Income", TRUE,"Low-Income")</f>
        <v>Mid-Income</v>
      </c>
      <c r="F520">
        <v>0</v>
      </c>
      <c r="G520" t="s">
        <v>13</v>
      </c>
      <c r="H520" t="s">
        <v>28</v>
      </c>
      <c r="I520" t="s">
        <v>15</v>
      </c>
      <c r="J520">
        <v>1</v>
      </c>
      <c r="K520" t="s">
        <v>26</v>
      </c>
      <c r="L520" t="s">
        <v>31</v>
      </c>
      <c r="M520">
        <v>34</v>
      </c>
      <c r="N520" t="str" cm="1">
        <f t="array" ref="N520">_xlfn.IFS(M520&gt;54,"Old",M520&gt;=31,"Middle Age",M520&lt;31,"Young")</f>
        <v>Middle Age</v>
      </c>
      <c r="O520" t="s">
        <v>15</v>
      </c>
    </row>
    <row r="521" spans="1:15" x14ac:dyDescent="0.35">
      <c r="A521">
        <v>15740</v>
      </c>
      <c r="B521" t="s">
        <v>32</v>
      </c>
      <c r="C521" t="s">
        <v>35</v>
      </c>
      <c r="D521" s="2">
        <v>80000</v>
      </c>
      <c r="E521" t="str" cm="1">
        <f t="array" ref="E521">_xlfn.IFS(D521&gt;=100001,"High-Income", D521&gt;=50001,"Mid-Income", TRUE,"Low-Income")</f>
        <v>Mid-Income</v>
      </c>
      <c r="F521">
        <v>5</v>
      </c>
      <c r="G521" t="s">
        <v>13</v>
      </c>
      <c r="H521" t="s">
        <v>28</v>
      </c>
      <c r="I521" t="s">
        <v>15</v>
      </c>
      <c r="J521">
        <v>2</v>
      </c>
      <c r="K521" t="s">
        <v>26</v>
      </c>
      <c r="L521" t="s">
        <v>31</v>
      </c>
      <c r="M521">
        <v>64</v>
      </c>
      <c r="N521" t="str" cm="1">
        <f t="array" ref="N521">_xlfn.IFS(M521&gt;54,"Old",M521&gt;=31,"Middle Age",M521&lt;31,"Young")</f>
        <v>Old</v>
      </c>
      <c r="O521" t="s">
        <v>18</v>
      </c>
    </row>
    <row r="522" spans="1:15" x14ac:dyDescent="0.35">
      <c r="A522">
        <v>27638</v>
      </c>
      <c r="B522" t="s">
        <v>33</v>
      </c>
      <c r="C522" t="s">
        <v>35</v>
      </c>
      <c r="D522" s="2">
        <v>100000</v>
      </c>
      <c r="E522" t="str" cm="1">
        <f t="array" ref="E522">_xlfn.IFS(D522&gt;=100001,"High-Income", D522&gt;=50001,"Mid-Income", TRUE,"Low-Income")</f>
        <v>Mid-Income</v>
      </c>
      <c r="F522">
        <v>1</v>
      </c>
      <c r="G522" t="s">
        <v>19</v>
      </c>
      <c r="H522" t="s">
        <v>21</v>
      </c>
      <c r="I522" t="s">
        <v>18</v>
      </c>
      <c r="J522">
        <v>3</v>
      </c>
      <c r="K522" t="s">
        <v>26</v>
      </c>
      <c r="L522" t="s">
        <v>31</v>
      </c>
      <c r="M522">
        <v>44</v>
      </c>
      <c r="N522" t="str" cm="1">
        <f t="array" ref="N522">_xlfn.IFS(M522&gt;54,"Old",M522&gt;=31,"Middle Age",M522&lt;31,"Young")</f>
        <v>Middle Age</v>
      </c>
      <c r="O522" t="s">
        <v>18</v>
      </c>
    </row>
    <row r="523" spans="1:15" x14ac:dyDescent="0.35">
      <c r="A523">
        <v>18976</v>
      </c>
      <c r="B523" t="s">
        <v>33</v>
      </c>
      <c r="C523" t="s">
        <v>35</v>
      </c>
      <c r="D523" s="2">
        <v>40000</v>
      </c>
      <c r="E523" t="str" cm="1">
        <f t="array" ref="E523">_xlfn.IFS(D523&gt;=100001,"High-Income", D523&gt;=50001,"Mid-Income", TRUE,"Low-Income")</f>
        <v>Low-Income</v>
      </c>
      <c r="F523">
        <v>4</v>
      </c>
      <c r="G523" t="s">
        <v>27</v>
      </c>
      <c r="H523" t="s">
        <v>21</v>
      </c>
      <c r="I523" t="s">
        <v>15</v>
      </c>
      <c r="J523">
        <v>2</v>
      </c>
      <c r="K523" t="s">
        <v>39</v>
      </c>
      <c r="L523" t="s">
        <v>31</v>
      </c>
      <c r="M523">
        <v>62</v>
      </c>
      <c r="N523" t="str" cm="1">
        <f t="array" ref="N523">_xlfn.IFS(M523&gt;54,"Old",M523&gt;=31,"Middle Age",M523&lt;31,"Young")</f>
        <v>Old</v>
      </c>
      <c r="O523" t="s">
        <v>15</v>
      </c>
    </row>
    <row r="524" spans="1:15" x14ac:dyDescent="0.35">
      <c r="A524">
        <v>19413</v>
      </c>
      <c r="B524" t="s">
        <v>33</v>
      </c>
      <c r="C524" t="s">
        <v>35</v>
      </c>
      <c r="D524" s="2">
        <v>60000</v>
      </c>
      <c r="E524" t="str" cm="1">
        <f t="array" ref="E524">_xlfn.IFS(D524&gt;=100001,"High-Income", D524&gt;=50001,"Mid-Income", TRUE,"Low-Income")</f>
        <v>Mid-Income</v>
      </c>
      <c r="F524">
        <v>3</v>
      </c>
      <c r="G524" t="s">
        <v>13</v>
      </c>
      <c r="H524" t="s">
        <v>21</v>
      </c>
      <c r="I524" t="s">
        <v>18</v>
      </c>
      <c r="J524">
        <v>1</v>
      </c>
      <c r="K524" t="s">
        <v>16</v>
      </c>
      <c r="L524" t="s">
        <v>31</v>
      </c>
      <c r="M524">
        <v>47</v>
      </c>
      <c r="N524" t="str" cm="1">
        <f t="array" ref="N524">_xlfn.IFS(M524&gt;54,"Old",M524&gt;=31,"Middle Age",M524&lt;31,"Young")</f>
        <v>Middle Age</v>
      </c>
      <c r="O524" t="s">
        <v>15</v>
      </c>
    </row>
    <row r="525" spans="1:15" x14ac:dyDescent="0.35">
      <c r="A525">
        <v>13283</v>
      </c>
      <c r="B525" t="s">
        <v>32</v>
      </c>
      <c r="C525" t="s">
        <v>35</v>
      </c>
      <c r="D525" s="2">
        <v>80000</v>
      </c>
      <c r="E525" t="str" cm="1">
        <f t="array" ref="E525">_xlfn.IFS(D525&gt;=100001,"High-Income", D525&gt;=50001,"Mid-Income", TRUE,"Low-Income")</f>
        <v>Mid-Income</v>
      </c>
      <c r="F525">
        <v>3</v>
      </c>
      <c r="G525" t="s">
        <v>19</v>
      </c>
      <c r="H525" t="s">
        <v>21</v>
      </c>
      <c r="I525" t="s">
        <v>18</v>
      </c>
      <c r="J525">
        <v>2</v>
      </c>
      <c r="K525" t="s">
        <v>16</v>
      </c>
      <c r="L525" t="s">
        <v>31</v>
      </c>
      <c r="M525">
        <v>49</v>
      </c>
      <c r="N525" t="str" cm="1">
        <f t="array" ref="N525">_xlfn.IFS(M525&gt;54,"Old",M525&gt;=31,"Middle Age",M525&lt;31,"Young")</f>
        <v>Middle Age</v>
      </c>
      <c r="O525" t="s">
        <v>15</v>
      </c>
    </row>
    <row r="526" spans="1:15" x14ac:dyDescent="0.35">
      <c r="A526">
        <v>17471</v>
      </c>
      <c r="B526" t="s">
        <v>33</v>
      </c>
      <c r="C526" t="s">
        <v>34</v>
      </c>
      <c r="D526" s="2">
        <v>80000</v>
      </c>
      <c r="E526" t="str" cm="1">
        <f t="array" ref="E526">_xlfn.IFS(D526&gt;=100001,"High-Income", D526&gt;=50001,"Mid-Income", TRUE,"Low-Income")</f>
        <v>Mid-Income</v>
      </c>
      <c r="F526">
        <v>4</v>
      </c>
      <c r="G526" t="s">
        <v>30</v>
      </c>
      <c r="H526" t="s">
        <v>28</v>
      </c>
      <c r="I526" t="s">
        <v>15</v>
      </c>
      <c r="J526">
        <v>2</v>
      </c>
      <c r="K526" t="s">
        <v>23</v>
      </c>
      <c r="L526" t="s">
        <v>31</v>
      </c>
      <c r="M526">
        <v>67</v>
      </c>
      <c r="N526" t="str" cm="1">
        <f t="array" ref="N526">_xlfn.IFS(M526&gt;54,"Old",M526&gt;=31,"Middle Age",M526&lt;31,"Young")</f>
        <v>Old</v>
      </c>
      <c r="O526" t="s">
        <v>18</v>
      </c>
    </row>
    <row r="527" spans="1:15" x14ac:dyDescent="0.35">
      <c r="A527">
        <v>16791</v>
      </c>
      <c r="B527" t="s">
        <v>33</v>
      </c>
      <c r="C527" t="s">
        <v>35</v>
      </c>
      <c r="D527" s="2">
        <v>60000</v>
      </c>
      <c r="E527" t="str" cm="1">
        <f t="array" ref="E527">_xlfn.IFS(D527&gt;=100001,"High-Income", D527&gt;=50001,"Mid-Income", TRUE,"Low-Income")</f>
        <v>Mid-Income</v>
      </c>
      <c r="F527">
        <v>5</v>
      </c>
      <c r="G527" t="s">
        <v>13</v>
      </c>
      <c r="H527" t="s">
        <v>28</v>
      </c>
      <c r="I527" t="s">
        <v>15</v>
      </c>
      <c r="J527">
        <v>3</v>
      </c>
      <c r="K527" t="s">
        <v>39</v>
      </c>
      <c r="L527" t="s">
        <v>31</v>
      </c>
      <c r="M527">
        <v>59</v>
      </c>
      <c r="N527" t="str" cm="1">
        <f t="array" ref="N527">_xlfn.IFS(M527&gt;54,"Old",M527&gt;=31,"Middle Age",M527&lt;31,"Young")</f>
        <v>Old</v>
      </c>
      <c r="O527" t="s">
        <v>15</v>
      </c>
    </row>
    <row r="528" spans="1:15" x14ac:dyDescent="0.35">
      <c r="A528">
        <v>15382</v>
      </c>
      <c r="B528" t="s">
        <v>32</v>
      </c>
      <c r="C528" t="s">
        <v>34</v>
      </c>
      <c r="D528" s="2">
        <v>110000</v>
      </c>
      <c r="E528" t="str" cm="1">
        <f t="array" ref="E528">_xlfn.IFS(D528&gt;=100001,"High-Income", D528&gt;=50001,"Mid-Income", TRUE,"Low-Income")</f>
        <v>High-Income</v>
      </c>
      <c r="F528">
        <v>1</v>
      </c>
      <c r="G528" t="s">
        <v>13</v>
      </c>
      <c r="H528" t="s">
        <v>28</v>
      </c>
      <c r="I528" t="s">
        <v>15</v>
      </c>
      <c r="J528">
        <v>2</v>
      </c>
      <c r="K528" t="s">
        <v>26</v>
      </c>
      <c r="L528" t="s">
        <v>31</v>
      </c>
      <c r="M528">
        <v>44</v>
      </c>
      <c r="N528" t="str" cm="1">
        <f t="array" ref="N528">_xlfn.IFS(M528&gt;54,"Old",M528&gt;=31,"Middle Age",M528&lt;31,"Young")</f>
        <v>Middle Age</v>
      </c>
      <c r="O528" t="s">
        <v>18</v>
      </c>
    </row>
    <row r="529" spans="1:15" x14ac:dyDescent="0.35">
      <c r="A529">
        <v>11641</v>
      </c>
      <c r="B529" t="s">
        <v>32</v>
      </c>
      <c r="C529" t="s">
        <v>35</v>
      </c>
      <c r="D529" s="2">
        <v>50000</v>
      </c>
      <c r="E529" t="str" cm="1">
        <f t="array" ref="E529">_xlfn.IFS(D529&gt;=100001,"High-Income", D529&gt;=50001,"Mid-Income", TRUE,"Low-Income")</f>
        <v>Low-Income</v>
      </c>
      <c r="F529">
        <v>1</v>
      </c>
      <c r="G529" t="s">
        <v>13</v>
      </c>
      <c r="H529" t="s">
        <v>14</v>
      </c>
      <c r="I529" t="s">
        <v>15</v>
      </c>
      <c r="J529">
        <v>0</v>
      </c>
      <c r="K529" t="s">
        <v>16</v>
      </c>
      <c r="L529" t="s">
        <v>31</v>
      </c>
      <c r="M529">
        <v>36</v>
      </c>
      <c r="N529" t="str" cm="1">
        <f t="array" ref="N529">_xlfn.IFS(M529&gt;54,"Old",M529&gt;=31,"Middle Age",M529&lt;31,"Young")</f>
        <v>Middle Age</v>
      </c>
      <c r="O529" t="s">
        <v>18</v>
      </c>
    </row>
    <row r="530" spans="1:15" x14ac:dyDescent="0.35">
      <c r="A530">
        <v>11935</v>
      </c>
      <c r="B530" t="s">
        <v>33</v>
      </c>
      <c r="C530" t="s">
        <v>34</v>
      </c>
      <c r="D530" s="2">
        <v>30000</v>
      </c>
      <c r="E530" t="str" cm="1">
        <f t="array" ref="E530">_xlfn.IFS(D530&gt;=100001,"High-Income", D530&gt;=50001,"Mid-Income", TRUE,"Low-Income")</f>
        <v>Low-Income</v>
      </c>
      <c r="F530">
        <v>0</v>
      </c>
      <c r="G530" t="s">
        <v>19</v>
      </c>
      <c r="H530" t="s">
        <v>14</v>
      </c>
      <c r="I530" t="s">
        <v>15</v>
      </c>
      <c r="J530">
        <v>1</v>
      </c>
      <c r="K530" t="s">
        <v>23</v>
      </c>
      <c r="L530" t="s">
        <v>31</v>
      </c>
      <c r="M530">
        <v>28</v>
      </c>
      <c r="N530" t="str" cm="1">
        <f t="array" ref="N530">_xlfn.IFS(M530&gt;54,"Old",M530&gt;=31,"Middle Age",M530&lt;31,"Young")</f>
        <v>Young</v>
      </c>
      <c r="O530" t="s">
        <v>18</v>
      </c>
    </row>
    <row r="531" spans="1:15" x14ac:dyDescent="0.35">
      <c r="A531">
        <v>13233</v>
      </c>
      <c r="B531" t="s">
        <v>32</v>
      </c>
      <c r="C531" t="s">
        <v>35</v>
      </c>
      <c r="D531" s="2">
        <v>60000</v>
      </c>
      <c r="E531" t="str" cm="1">
        <f t="array" ref="E531">_xlfn.IFS(D531&gt;=100001,"High-Income", D531&gt;=50001,"Mid-Income", TRUE,"Low-Income")</f>
        <v>Mid-Income</v>
      </c>
      <c r="F531">
        <v>2</v>
      </c>
      <c r="G531" t="s">
        <v>19</v>
      </c>
      <c r="H531" t="s">
        <v>21</v>
      </c>
      <c r="I531" t="s">
        <v>15</v>
      </c>
      <c r="J531">
        <v>1</v>
      </c>
      <c r="K531" t="s">
        <v>39</v>
      </c>
      <c r="L531" t="s">
        <v>31</v>
      </c>
      <c r="M531">
        <v>57</v>
      </c>
      <c r="N531" t="str" cm="1">
        <f t="array" ref="N531">_xlfn.IFS(M531&gt;54,"Old",M531&gt;=31,"Middle Age",M531&lt;31,"Young")</f>
        <v>Old</v>
      </c>
      <c r="O531" t="s">
        <v>15</v>
      </c>
    </row>
    <row r="532" spans="1:15" x14ac:dyDescent="0.35">
      <c r="A532">
        <v>25909</v>
      </c>
      <c r="B532" t="s">
        <v>32</v>
      </c>
      <c r="C532" t="s">
        <v>35</v>
      </c>
      <c r="D532" s="2">
        <v>60000</v>
      </c>
      <c r="E532" t="str" cm="1">
        <f t="array" ref="E532">_xlfn.IFS(D532&gt;=100001,"High-Income", D532&gt;=50001,"Mid-Income", TRUE,"Low-Income")</f>
        <v>Mid-Income</v>
      </c>
      <c r="F532">
        <v>0</v>
      </c>
      <c r="G532" t="s">
        <v>19</v>
      </c>
      <c r="H532" t="s">
        <v>14</v>
      </c>
      <c r="I532" t="s">
        <v>15</v>
      </c>
      <c r="J532">
        <v>1</v>
      </c>
      <c r="K532" t="s">
        <v>23</v>
      </c>
      <c r="L532" t="s">
        <v>31</v>
      </c>
      <c r="M532">
        <v>27</v>
      </c>
      <c r="N532" t="str" cm="1">
        <f t="array" ref="N532">_xlfn.IFS(M532&gt;54,"Old",M532&gt;=31,"Middle Age",M532&lt;31,"Young")</f>
        <v>Young</v>
      </c>
      <c r="O532" t="s">
        <v>15</v>
      </c>
    </row>
    <row r="533" spans="1:15" x14ac:dyDescent="0.35">
      <c r="A533">
        <v>14092</v>
      </c>
      <c r="B533" t="s">
        <v>33</v>
      </c>
      <c r="C533" t="s">
        <v>35</v>
      </c>
      <c r="D533" s="2">
        <v>30000</v>
      </c>
      <c r="E533" t="str" cm="1">
        <f t="array" ref="E533">_xlfn.IFS(D533&gt;=100001,"High-Income", D533&gt;=50001,"Mid-Income", TRUE,"Low-Income")</f>
        <v>Low-Income</v>
      </c>
      <c r="F533">
        <v>0</v>
      </c>
      <c r="G533" t="s">
        <v>29</v>
      </c>
      <c r="H533" t="s">
        <v>20</v>
      </c>
      <c r="I533" t="s">
        <v>15</v>
      </c>
      <c r="J533">
        <v>2</v>
      </c>
      <c r="K533" t="s">
        <v>23</v>
      </c>
      <c r="L533" t="s">
        <v>31</v>
      </c>
      <c r="M533">
        <v>28</v>
      </c>
      <c r="N533" t="str" cm="1">
        <f t="array" ref="N533">_xlfn.IFS(M533&gt;54,"Old",M533&gt;=31,"Middle Age",M533&lt;31,"Young")</f>
        <v>Young</v>
      </c>
      <c r="O533" t="s">
        <v>18</v>
      </c>
    </row>
    <row r="534" spans="1:15" x14ac:dyDescent="0.35">
      <c r="A534">
        <v>29143</v>
      </c>
      <c r="B534" t="s">
        <v>33</v>
      </c>
      <c r="C534" t="s">
        <v>34</v>
      </c>
      <c r="D534" s="2">
        <v>60000</v>
      </c>
      <c r="E534" t="str" cm="1">
        <f t="array" ref="E534">_xlfn.IFS(D534&gt;=100001,"High-Income", D534&gt;=50001,"Mid-Income", TRUE,"Low-Income")</f>
        <v>Mid-Income</v>
      </c>
      <c r="F534">
        <v>1</v>
      </c>
      <c r="G534" t="s">
        <v>13</v>
      </c>
      <c r="H534" t="s">
        <v>21</v>
      </c>
      <c r="I534" t="s">
        <v>18</v>
      </c>
      <c r="J534">
        <v>1</v>
      </c>
      <c r="K534" t="s">
        <v>16</v>
      </c>
      <c r="L534" t="s">
        <v>31</v>
      </c>
      <c r="M534">
        <v>44</v>
      </c>
      <c r="N534" t="str" cm="1">
        <f t="array" ref="N534">_xlfn.IFS(M534&gt;54,"Old",M534&gt;=31,"Middle Age",M534&lt;31,"Young")</f>
        <v>Middle Age</v>
      </c>
      <c r="O534" t="s">
        <v>15</v>
      </c>
    </row>
    <row r="535" spans="1:15" x14ac:dyDescent="0.35">
      <c r="A535">
        <v>24941</v>
      </c>
      <c r="B535" t="s">
        <v>32</v>
      </c>
      <c r="C535" t="s">
        <v>35</v>
      </c>
      <c r="D535" s="2">
        <v>60000</v>
      </c>
      <c r="E535" t="str" cm="1">
        <f t="array" ref="E535">_xlfn.IFS(D535&gt;=100001,"High-Income", D535&gt;=50001,"Mid-Income", TRUE,"Low-Income")</f>
        <v>Mid-Income</v>
      </c>
      <c r="F535">
        <v>3</v>
      </c>
      <c r="G535" t="s">
        <v>13</v>
      </c>
      <c r="H535" t="s">
        <v>28</v>
      </c>
      <c r="I535" t="s">
        <v>15</v>
      </c>
      <c r="J535">
        <v>2</v>
      </c>
      <c r="K535" t="s">
        <v>39</v>
      </c>
      <c r="L535" t="s">
        <v>31</v>
      </c>
      <c r="M535">
        <v>66</v>
      </c>
      <c r="N535" t="str" cm="1">
        <f t="array" ref="N535">_xlfn.IFS(M535&gt;54,"Old",M535&gt;=31,"Middle Age",M535&lt;31,"Young")</f>
        <v>Old</v>
      </c>
      <c r="O535" t="s">
        <v>18</v>
      </c>
    </row>
    <row r="536" spans="1:15" x14ac:dyDescent="0.35">
      <c r="A536">
        <v>24637</v>
      </c>
      <c r="B536" t="s">
        <v>32</v>
      </c>
      <c r="C536" t="s">
        <v>35</v>
      </c>
      <c r="D536" s="2">
        <v>40000</v>
      </c>
      <c r="E536" t="str" cm="1">
        <f t="array" ref="E536">_xlfn.IFS(D536&gt;=100001,"High-Income", D536&gt;=50001,"Mid-Income", TRUE,"Low-Income")</f>
        <v>Low-Income</v>
      </c>
      <c r="F536">
        <v>4</v>
      </c>
      <c r="G536" t="s">
        <v>27</v>
      </c>
      <c r="H536" t="s">
        <v>21</v>
      </c>
      <c r="I536" t="s">
        <v>15</v>
      </c>
      <c r="J536">
        <v>2</v>
      </c>
      <c r="K536" t="s">
        <v>39</v>
      </c>
      <c r="L536" t="s">
        <v>31</v>
      </c>
      <c r="M536">
        <v>64</v>
      </c>
      <c r="N536" t="str" cm="1">
        <f t="array" ref="N536">_xlfn.IFS(M536&gt;54,"Old",M536&gt;=31,"Middle Age",M536&lt;31,"Young")</f>
        <v>Old</v>
      </c>
      <c r="O536" t="s">
        <v>18</v>
      </c>
    </row>
    <row r="537" spans="1:15" x14ac:dyDescent="0.35">
      <c r="A537">
        <v>23893</v>
      </c>
      <c r="B537" t="s">
        <v>32</v>
      </c>
      <c r="C537" t="s">
        <v>35</v>
      </c>
      <c r="D537" s="2">
        <v>50000</v>
      </c>
      <c r="E537" t="str" cm="1">
        <f t="array" ref="E537">_xlfn.IFS(D537&gt;=100001,"High-Income", D537&gt;=50001,"Mid-Income", TRUE,"Low-Income")</f>
        <v>Low-Income</v>
      </c>
      <c r="F537">
        <v>3</v>
      </c>
      <c r="G537" t="s">
        <v>13</v>
      </c>
      <c r="H537" t="s">
        <v>14</v>
      </c>
      <c r="I537" t="s">
        <v>15</v>
      </c>
      <c r="J537">
        <v>3</v>
      </c>
      <c r="K537" t="s">
        <v>39</v>
      </c>
      <c r="L537" t="s">
        <v>31</v>
      </c>
      <c r="M537">
        <v>41</v>
      </c>
      <c r="N537" t="str" cm="1">
        <f t="array" ref="N537">_xlfn.IFS(M537&gt;54,"Old",M537&gt;=31,"Middle Age",M537&lt;31,"Young")</f>
        <v>Middle Age</v>
      </c>
      <c r="O537" t="s">
        <v>18</v>
      </c>
    </row>
    <row r="538" spans="1:15" x14ac:dyDescent="0.35">
      <c r="A538">
        <v>13907</v>
      </c>
      <c r="B538" t="s">
        <v>33</v>
      </c>
      <c r="C538" t="s">
        <v>34</v>
      </c>
      <c r="D538" s="2">
        <v>80000</v>
      </c>
      <c r="E538" t="str" cm="1">
        <f t="array" ref="E538">_xlfn.IFS(D538&gt;=100001,"High-Income", D538&gt;=50001,"Mid-Income", TRUE,"Low-Income")</f>
        <v>Mid-Income</v>
      </c>
      <c r="F538">
        <v>3</v>
      </c>
      <c r="G538" t="s">
        <v>13</v>
      </c>
      <c r="H538" t="s">
        <v>14</v>
      </c>
      <c r="I538" t="s">
        <v>15</v>
      </c>
      <c r="J538">
        <v>1</v>
      </c>
      <c r="K538" t="s">
        <v>16</v>
      </c>
      <c r="L538" t="s">
        <v>31</v>
      </c>
      <c r="M538">
        <v>41</v>
      </c>
      <c r="N538" t="str" cm="1">
        <f t="array" ref="N538">_xlfn.IFS(M538&gt;54,"Old",M538&gt;=31,"Middle Age",M538&lt;31,"Young")</f>
        <v>Middle Age</v>
      </c>
      <c r="O538" t="s">
        <v>15</v>
      </c>
    </row>
    <row r="539" spans="1:15" x14ac:dyDescent="0.35">
      <c r="A539">
        <v>14900</v>
      </c>
      <c r="B539" t="s">
        <v>32</v>
      </c>
      <c r="C539" t="s">
        <v>34</v>
      </c>
      <c r="D539" s="2">
        <v>40000</v>
      </c>
      <c r="E539" t="str" cm="1">
        <f t="array" ref="E539">_xlfn.IFS(D539&gt;=100001,"High-Income", D539&gt;=50001,"Mid-Income", TRUE,"Low-Income")</f>
        <v>Low-Income</v>
      </c>
      <c r="F539">
        <v>1</v>
      </c>
      <c r="G539" t="s">
        <v>19</v>
      </c>
      <c r="H539" t="s">
        <v>20</v>
      </c>
      <c r="I539" t="s">
        <v>15</v>
      </c>
      <c r="J539">
        <v>1</v>
      </c>
      <c r="K539" t="s">
        <v>26</v>
      </c>
      <c r="L539" t="s">
        <v>31</v>
      </c>
      <c r="M539">
        <v>49</v>
      </c>
      <c r="N539" t="str" cm="1">
        <f t="array" ref="N539">_xlfn.IFS(M539&gt;54,"Old",M539&gt;=31,"Middle Age",M539&lt;31,"Young")</f>
        <v>Middle Age</v>
      </c>
      <c r="O539" t="s">
        <v>15</v>
      </c>
    </row>
    <row r="540" spans="1:15" x14ac:dyDescent="0.35">
      <c r="A540">
        <v>11262</v>
      </c>
      <c r="B540" t="s">
        <v>32</v>
      </c>
      <c r="C540" t="s">
        <v>34</v>
      </c>
      <c r="D540" s="2">
        <v>80000</v>
      </c>
      <c r="E540" t="str" cm="1">
        <f t="array" ref="E540">_xlfn.IFS(D540&gt;=100001,"High-Income", D540&gt;=50001,"Mid-Income", TRUE,"Low-Income")</f>
        <v>Mid-Income</v>
      </c>
      <c r="F540">
        <v>4</v>
      </c>
      <c r="G540" t="s">
        <v>13</v>
      </c>
      <c r="H540" t="s">
        <v>28</v>
      </c>
      <c r="I540" t="s">
        <v>15</v>
      </c>
      <c r="J540">
        <v>0</v>
      </c>
      <c r="K540" t="s">
        <v>16</v>
      </c>
      <c r="L540" t="s">
        <v>31</v>
      </c>
      <c r="M540">
        <v>42</v>
      </c>
      <c r="N540" t="str" cm="1">
        <f t="array" ref="N540">_xlfn.IFS(M540&gt;54,"Old",M540&gt;=31,"Middle Age",M540&lt;31,"Young")</f>
        <v>Middle Age</v>
      </c>
      <c r="O540" t="s">
        <v>18</v>
      </c>
    </row>
    <row r="541" spans="1:15" x14ac:dyDescent="0.35">
      <c r="A541">
        <v>22294</v>
      </c>
      <c r="B541" t="s">
        <v>33</v>
      </c>
      <c r="C541" t="s">
        <v>34</v>
      </c>
      <c r="D541" s="2">
        <v>70000</v>
      </c>
      <c r="E541" t="str" cm="1">
        <f t="array" ref="E541">_xlfn.IFS(D541&gt;=100001,"High-Income", D541&gt;=50001,"Mid-Income", TRUE,"Low-Income")</f>
        <v>Mid-Income</v>
      </c>
      <c r="F541">
        <v>0</v>
      </c>
      <c r="G541" t="s">
        <v>13</v>
      </c>
      <c r="H541" t="s">
        <v>21</v>
      </c>
      <c r="I541" t="s">
        <v>18</v>
      </c>
      <c r="J541">
        <v>1</v>
      </c>
      <c r="K541" t="s">
        <v>22</v>
      </c>
      <c r="L541" t="s">
        <v>31</v>
      </c>
      <c r="M541">
        <v>37</v>
      </c>
      <c r="N541" t="str" cm="1">
        <f t="array" ref="N541">_xlfn.IFS(M541&gt;54,"Old",M541&gt;=31,"Middle Age",M541&lt;31,"Young")</f>
        <v>Middle Age</v>
      </c>
      <c r="O541" t="s">
        <v>15</v>
      </c>
    </row>
    <row r="542" spans="1:15" x14ac:dyDescent="0.35">
      <c r="A542">
        <v>12195</v>
      </c>
      <c r="B542" t="s">
        <v>33</v>
      </c>
      <c r="C542" t="s">
        <v>34</v>
      </c>
      <c r="D542" s="2">
        <v>70000</v>
      </c>
      <c r="E542" t="str" cm="1">
        <f t="array" ref="E542">_xlfn.IFS(D542&gt;=100001,"High-Income", D542&gt;=50001,"Mid-Income", TRUE,"Low-Income")</f>
        <v>Mid-Income</v>
      </c>
      <c r="F542">
        <v>3</v>
      </c>
      <c r="G542" t="s">
        <v>30</v>
      </c>
      <c r="H542" t="s">
        <v>28</v>
      </c>
      <c r="I542" t="s">
        <v>15</v>
      </c>
      <c r="J542">
        <v>2</v>
      </c>
      <c r="K542" t="s">
        <v>26</v>
      </c>
      <c r="L542" t="s">
        <v>31</v>
      </c>
      <c r="M542">
        <v>52</v>
      </c>
      <c r="N542" t="str" cm="1">
        <f t="array" ref="N542">_xlfn.IFS(M542&gt;54,"Old",M542&gt;=31,"Middle Age",M542&lt;31,"Young")</f>
        <v>Middle Age</v>
      </c>
      <c r="O542" t="s">
        <v>18</v>
      </c>
    </row>
    <row r="543" spans="1:15" x14ac:dyDescent="0.35">
      <c r="A543">
        <v>25375</v>
      </c>
      <c r="B543" t="s">
        <v>32</v>
      </c>
      <c r="C543" t="s">
        <v>35</v>
      </c>
      <c r="D543" s="2">
        <v>50000</v>
      </c>
      <c r="E543" t="str" cm="1">
        <f t="array" ref="E543">_xlfn.IFS(D543&gt;=100001,"High-Income", D543&gt;=50001,"Mid-Income", TRUE,"Low-Income")</f>
        <v>Low-Income</v>
      </c>
      <c r="F543">
        <v>1</v>
      </c>
      <c r="G543" t="s">
        <v>30</v>
      </c>
      <c r="H543" t="s">
        <v>14</v>
      </c>
      <c r="I543" t="s">
        <v>15</v>
      </c>
      <c r="J543">
        <v>0</v>
      </c>
      <c r="K543" t="s">
        <v>26</v>
      </c>
      <c r="L543" t="s">
        <v>31</v>
      </c>
      <c r="M543">
        <v>34</v>
      </c>
      <c r="N543" t="str" cm="1">
        <f t="array" ref="N543">_xlfn.IFS(M543&gt;54,"Old",M543&gt;=31,"Middle Age",M543&lt;31,"Young")</f>
        <v>Middle Age</v>
      </c>
      <c r="O543" t="s">
        <v>18</v>
      </c>
    </row>
    <row r="544" spans="1:15" x14ac:dyDescent="0.35">
      <c r="A544">
        <v>11143</v>
      </c>
      <c r="B544" t="s">
        <v>32</v>
      </c>
      <c r="C544" t="s">
        <v>35</v>
      </c>
      <c r="D544" s="2">
        <v>40000</v>
      </c>
      <c r="E544" t="str" cm="1">
        <f t="array" ref="E544">_xlfn.IFS(D544&gt;=100001,"High-Income", D544&gt;=50001,"Mid-Income", TRUE,"Low-Income")</f>
        <v>Low-Income</v>
      </c>
      <c r="F544">
        <v>0</v>
      </c>
      <c r="G544" t="s">
        <v>27</v>
      </c>
      <c r="H544" t="s">
        <v>14</v>
      </c>
      <c r="I544" t="s">
        <v>15</v>
      </c>
      <c r="J544">
        <v>2</v>
      </c>
      <c r="K544" t="s">
        <v>23</v>
      </c>
      <c r="L544" t="s">
        <v>31</v>
      </c>
      <c r="M544">
        <v>29</v>
      </c>
      <c r="N544" t="str" cm="1">
        <f t="array" ref="N544">_xlfn.IFS(M544&gt;54,"Old",M544&gt;=31,"Middle Age",M544&lt;31,"Young")</f>
        <v>Young</v>
      </c>
      <c r="O544" t="s">
        <v>18</v>
      </c>
    </row>
    <row r="545" spans="1:15" x14ac:dyDescent="0.35">
      <c r="A545">
        <v>25898</v>
      </c>
      <c r="B545" t="s">
        <v>32</v>
      </c>
      <c r="C545" t="s">
        <v>34</v>
      </c>
      <c r="D545" s="2">
        <v>70000</v>
      </c>
      <c r="E545" t="str" cm="1">
        <f t="array" ref="E545">_xlfn.IFS(D545&gt;=100001,"High-Income", D545&gt;=50001,"Mid-Income", TRUE,"Low-Income")</f>
        <v>Mid-Income</v>
      </c>
      <c r="F545">
        <v>2</v>
      </c>
      <c r="G545" t="s">
        <v>27</v>
      </c>
      <c r="H545" t="s">
        <v>21</v>
      </c>
      <c r="I545" t="s">
        <v>15</v>
      </c>
      <c r="J545">
        <v>2</v>
      </c>
      <c r="K545" t="s">
        <v>22</v>
      </c>
      <c r="L545" t="s">
        <v>31</v>
      </c>
      <c r="M545">
        <v>53</v>
      </c>
      <c r="N545" t="str" cm="1">
        <f t="array" ref="N545">_xlfn.IFS(M545&gt;54,"Old",M545&gt;=31,"Middle Age",M545&lt;31,"Young")</f>
        <v>Middle Age</v>
      </c>
      <c r="O545" t="s">
        <v>18</v>
      </c>
    </row>
    <row r="546" spans="1:15" x14ac:dyDescent="0.35">
      <c r="A546">
        <v>24397</v>
      </c>
      <c r="B546" t="s">
        <v>33</v>
      </c>
      <c r="C546" t="s">
        <v>35</v>
      </c>
      <c r="D546" s="2">
        <v>120000</v>
      </c>
      <c r="E546" t="str" cm="1">
        <f t="array" ref="E546">_xlfn.IFS(D546&gt;=100001,"High-Income", D546&gt;=50001,"Mid-Income", TRUE,"Low-Income")</f>
        <v>High-Income</v>
      </c>
      <c r="F546">
        <v>2</v>
      </c>
      <c r="G546" t="s">
        <v>13</v>
      </c>
      <c r="H546" t="s">
        <v>28</v>
      </c>
      <c r="I546" t="s">
        <v>18</v>
      </c>
      <c r="J546">
        <v>4</v>
      </c>
      <c r="K546" t="s">
        <v>26</v>
      </c>
      <c r="L546" t="s">
        <v>31</v>
      </c>
      <c r="M546">
        <v>40</v>
      </c>
      <c r="N546" t="str" cm="1">
        <f t="array" ref="N546">_xlfn.IFS(M546&gt;54,"Old",M546&gt;=31,"Middle Age",M546&lt;31,"Young")</f>
        <v>Middle Age</v>
      </c>
      <c r="O546" t="s">
        <v>18</v>
      </c>
    </row>
    <row r="547" spans="1:15" x14ac:dyDescent="0.35">
      <c r="A547">
        <v>19758</v>
      </c>
      <c r="B547" t="s">
        <v>33</v>
      </c>
      <c r="C547" t="s">
        <v>35</v>
      </c>
      <c r="D547" s="2">
        <v>60000</v>
      </c>
      <c r="E547" t="str" cm="1">
        <f t="array" ref="E547">_xlfn.IFS(D547&gt;=100001,"High-Income", D547&gt;=50001,"Mid-Income", TRUE,"Low-Income")</f>
        <v>Mid-Income</v>
      </c>
      <c r="F547">
        <v>0</v>
      </c>
      <c r="G547" t="s">
        <v>19</v>
      </c>
      <c r="H547" t="s">
        <v>14</v>
      </c>
      <c r="I547" t="s">
        <v>18</v>
      </c>
      <c r="J547">
        <v>2</v>
      </c>
      <c r="K547" t="s">
        <v>26</v>
      </c>
      <c r="L547" t="s">
        <v>31</v>
      </c>
      <c r="M547">
        <v>29</v>
      </c>
      <c r="N547" t="str" cm="1">
        <f t="array" ref="N547">_xlfn.IFS(M547&gt;54,"Old",M547&gt;=31,"Middle Age",M547&lt;31,"Young")</f>
        <v>Young</v>
      </c>
      <c r="O547" t="s">
        <v>18</v>
      </c>
    </row>
    <row r="548" spans="1:15" x14ac:dyDescent="0.35">
      <c r="A548">
        <v>15529</v>
      </c>
      <c r="B548" t="s">
        <v>32</v>
      </c>
      <c r="C548" t="s">
        <v>35</v>
      </c>
      <c r="D548" s="2">
        <v>60000</v>
      </c>
      <c r="E548" t="str" cm="1">
        <f t="array" ref="E548">_xlfn.IFS(D548&gt;=100001,"High-Income", D548&gt;=50001,"Mid-Income", TRUE,"Low-Income")</f>
        <v>Mid-Income</v>
      </c>
      <c r="F548">
        <v>4</v>
      </c>
      <c r="G548" t="s">
        <v>13</v>
      </c>
      <c r="H548" t="s">
        <v>21</v>
      </c>
      <c r="I548" t="s">
        <v>15</v>
      </c>
      <c r="J548">
        <v>2</v>
      </c>
      <c r="K548" t="s">
        <v>22</v>
      </c>
      <c r="L548" t="s">
        <v>31</v>
      </c>
      <c r="M548">
        <v>43</v>
      </c>
      <c r="N548" t="str" cm="1">
        <f t="array" ref="N548">_xlfn.IFS(M548&gt;54,"Old",M548&gt;=31,"Middle Age",M548&lt;31,"Young")</f>
        <v>Middle Age</v>
      </c>
      <c r="O548" t="s">
        <v>15</v>
      </c>
    </row>
    <row r="549" spans="1:15" x14ac:dyDescent="0.35">
      <c r="A549">
        <v>19884</v>
      </c>
      <c r="B549" t="s">
        <v>32</v>
      </c>
      <c r="C549" t="s">
        <v>35</v>
      </c>
      <c r="D549" s="2">
        <v>60000</v>
      </c>
      <c r="E549" t="str" cm="1">
        <f t="array" ref="E549">_xlfn.IFS(D549&gt;=100001,"High-Income", D549&gt;=50001,"Mid-Income", TRUE,"Low-Income")</f>
        <v>Mid-Income</v>
      </c>
      <c r="F549">
        <v>2</v>
      </c>
      <c r="G549" t="s">
        <v>27</v>
      </c>
      <c r="H549" t="s">
        <v>21</v>
      </c>
      <c r="I549" t="s">
        <v>15</v>
      </c>
      <c r="J549">
        <v>2</v>
      </c>
      <c r="K549" t="s">
        <v>22</v>
      </c>
      <c r="L549" t="s">
        <v>31</v>
      </c>
      <c r="M549">
        <v>55</v>
      </c>
      <c r="N549" t="str" cm="1">
        <f t="array" ref="N549">_xlfn.IFS(M549&gt;54,"Old",M549&gt;=31,"Middle Age",M549&lt;31,"Young")</f>
        <v>Old</v>
      </c>
      <c r="O549" t="s">
        <v>15</v>
      </c>
    </row>
    <row r="550" spans="1:15" x14ac:dyDescent="0.35">
      <c r="A550">
        <v>18674</v>
      </c>
      <c r="B550" t="s">
        <v>33</v>
      </c>
      <c r="C550" t="s">
        <v>34</v>
      </c>
      <c r="D550" s="2">
        <v>80000</v>
      </c>
      <c r="E550" t="str" cm="1">
        <f t="array" ref="E550">_xlfn.IFS(D550&gt;=100001,"High-Income", D550&gt;=50001,"Mid-Income", TRUE,"Low-Income")</f>
        <v>Mid-Income</v>
      </c>
      <c r="F550">
        <v>4</v>
      </c>
      <c r="G550" t="s">
        <v>30</v>
      </c>
      <c r="H550" t="s">
        <v>14</v>
      </c>
      <c r="I550" t="s">
        <v>18</v>
      </c>
      <c r="J550">
        <v>0</v>
      </c>
      <c r="K550" t="s">
        <v>16</v>
      </c>
      <c r="L550" t="s">
        <v>31</v>
      </c>
      <c r="M550">
        <v>48</v>
      </c>
      <c r="N550" t="str" cm="1">
        <f t="array" ref="N550">_xlfn.IFS(M550&gt;54,"Old",M550&gt;=31,"Middle Age",M550&lt;31,"Young")</f>
        <v>Middle Age</v>
      </c>
      <c r="O550" t="s">
        <v>18</v>
      </c>
    </row>
    <row r="551" spans="1:15" x14ac:dyDescent="0.35">
      <c r="A551">
        <v>13453</v>
      </c>
      <c r="B551" t="s">
        <v>32</v>
      </c>
      <c r="C551" t="s">
        <v>34</v>
      </c>
      <c r="D551" s="2">
        <v>130000</v>
      </c>
      <c r="E551" t="str" cm="1">
        <f t="array" ref="E551">_xlfn.IFS(D551&gt;=100001,"High-Income", D551&gt;=50001,"Mid-Income", TRUE,"Low-Income")</f>
        <v>High-Income</v>
      </c>
      <c r="F551">
        <v>3</v>
      </c>
      <c r="G551" t="s">
        <v>13</v>
      </c>
      <c r="H551" t="s">
        <v>28</v>
      </c>
      <c r="I551" t="s">
        <v>15</v>
      </c>
      <c r="J551">
        <v>3</v>
      </c>
      <c r="K551" t="s">
        <v>16</v>
      </c>
      <c r="L551" t="s">
        <v>31</v>
      </c>
      <c r="M551">
        <v>45</v>
      </c>
      <c r="N551" t="str" cm="1">
        <f t="array" ref="N551">_xlfn.IFS(M551&gt;54,"Old",M551&gt;=31,"Middle Age",M551&lt;31,"Young")</f>
        <v>Middle Age</v>
      </c>
      <c r="O551" t="s">
        <v>15</v>
      </c>
    </row>
    <row r="552" spans="1:15" hidden="1" x14ac:dyDescent="0.35">
      <c r="A552">
        <v>14063</v>
      </c>
      <c r="B552" t="s">
        <v>33</v>
      </c>
      <c r="C552" t="s">
        <v>34</v>
      </c>
      <c r="D552" s="2">
        <v>70000</v>
      </c>
      <c r="E552" t="str" cm="1">
        <f t="array" ref="E552">_xlfn.IFS(D552&gt;=100001,"High-Income", D552&gt;=50001,"Mid-Income", TRUE,"Low-Income")</f>
        <v>Mid-Income</v>
      </c>
      <c r="F552">
        <v>0</v>
      </c>
      <c r="G552" t="s">
        <v>13</v>
      </c>
      <c r="H552" t="s">
        <v>21</v>
      </c>
      <c r="I552" t="s">
        <v>18</v>
      </c>
      <c r="J552">
        <v>1</v>
      </c>
      <c r="K552" t="s">
        <v>16</v>
      </c>
      <c r="L552" t="s">
        <v>24</v>
      </c>
      <c r="M552">
        <v>42</v>
      </c>
      <c r="N552" t="str" cm="1">
        <f t="array" ref="N552">_xlfn.IFS(M552&gt;54,"Old",M552&gt;=31,"Middle Age",M552&lt;31,"Young")</f>
        <v>Middle Age</v>
      </c>
      <c r="O552" t="s">
        <v>15</v>
      </c>
    </row>
    <row r="553" spans="1:15" x14ac:dyDescent="0.35">
      <c r="A553">
        <v>27393</v>
      </c>
      <c r="B553" t="s">
        <v>32</v>
      </c>
      <c r="C553" t="s">
        <v>34</v>
      </c>
      <c r="D553" s="2">
        <v>50000</v>
      </c>
      <c r="E553" t="str" cm="1">
        <f t="array" ref="E553">_xlfn.IFS(D553&gt;=100001,"High-Income", D553&gt;=50001,"Mid-Income", TRUE,"Low-Income")</f>
        <v>Low-Income</v>
      </c>
      <c r="F553">
        <v>4</v>
      </c>
      <c r="G553" t="s">
        <v>13</v>
      </c>
      <c r="H553" t="s">
        <v>28</v>
      </c>
      <c r="I553" t="s">
        <v>15</v>
      </c>
      <c r="J553">
        <v>2</v>
      </c>
      <c r="K553" t="s">
        <v>39</v>
      </c>
      <c r="L553" t="s">
        <v>31</v>
      </c>
      <c r="M553">
        <v>63</v>
      </c>
      <c r="N553" t="str" cm="1">
        <f t="array" ref="N553">_xlfn.IFS(M553&gt;54,"Old",M553&gt;=31,"Middle Age",M553&lt;31,"Young")</f>
        <v>Old</v>
      </c>
      <c r="O553" t="s">
        <v>18</v>
      </c>
    </row>
    <row r="554" spans="1:15" x14ac:dyDescent="0.35">
      <c r="A554">
        <v>14417</v>
      </c>
      <c r="B554" t="s">
        <v>33</v>
      </c>
      <c r="C554" t="s">
        <v>35</v>
      </c>
      <c r="D554" s="2">
        <v>60000</v>
      </c>
      <c r="E554" t="str" cm="1">
        <f t="array" ref="E554">_xlfn.IFS(D554&gt;=100001,"High-Income", D554&gt;=50001,"Mid-Income", TRUE,"Low-Income")</f>
        <v>Mid-Income</v>
      </c>
      <c r="F554">
        <v>3</v>
      </c>
      <c r="G554" t="s">
        <v>27</v>
      </c>
      <c r="H554" t="s">
        <v>21</v>
      </c>
      <c r="I554" t="s">
        <v>15</v>
      </c>
      <c r="J554">
        <v>2</v>
      </c>
      <c r="K554" t="s">
        <v>39</v>
      </c>
      <c r="L554" t="s">
        <v>31</v>
      </c>
      <c r="M554">
        <v>54</v>
      </c>
      <c r="N554" t="str" cm="1">
        <f t="array" ref="N554">_xlfn.IFS(M554&gt;54,"Old",M554&gt;=31,"Middle Age",M554&lt;31,"Young")</f>
        <v>Middle Age</v>
      </c>
      <c r="O554" t="s">
        <v>15</v>
      </c>
    </row>
    <row r="555" spans="1:15" x14ac:dyDescent="0.35">
      <c r="A555">
        <v>17533</v>
      </c>
      <c r="B555" t="s">
        <v>32</v>
      </c>
      <c r="C555" t="s">
        <v>35</v>
      </c>
      <c r="D555" s="2">
        <v>40000</v>
      </c>
      <c r="E555" t="str" cm="1">
        <f t="array" ref="E555">_xlfn.IFS(D555&gt;=100001,"High-Income", D555&gt;=50001,"Mid-Income", TRUE,"Low-Income")</f>
        <v>Low-Income</v>
      </c>
      <c r="F555">
        <v>3</v>
      </c>
      <c r="G555" t="s">
        <v>19</v>
      </c>
      <c r="H555" t="s">
        <v>21</v>
      </c>
      <c r="I555" t="s">
        <v>18</v>
      </c>
      <c r="J555">
        <v>2</v>
      </c>
      <c r="K555" t="s">
        <v>23</v>
      </c>
      <c r="L555" t="s">
        <v>31</v>
      </c>
      <c r="M555">
        <v>73</v>
      </c>
      <c r="N555" t="str" cm="1">
        <f t="array" ref="N555">_xlfn.IFS(M555&gt;54,"Old",M555&gt;=31,"Middle Age",M555&lt;31,"Young")</f>
        <v>Old</v>
      </c>
      <c r="O555" t="s">
        <v>15</v>
      </c>
    </row>
    <row r="556" spans="1:15" x14ac:dyDescent="0.35">
      <c r="A556">
        <v>18580</v>
      </c>
      <c r="B556" t="s">
        <v>32</v>
      </c>
      <c r="C556" t="s">
        <v>34</v>
      </c>
      <c r="D556" s="2">
        <v>60000</v>
      </c>
      <c r="E556" t="str" cm="1">
        <f t="array" ref="E556">_xlfn.IFS(D556&gt;=100001,"High-Income", D556&gt;=50001,"Mid-Income", TRUE,"Low-Income")</f>
        <v>Mid-Income</v>
      </c>
      <c r="F556">
        <v>2</v>
      </c>
      <c r="G556" t="s">
        <v>30</v>
      </c>
      <c r="H556" t="s">
        <v>21</v>
      </c>
      <c r="I556" t="s">
        <v>15</v>
      </c>
      <c r="J556">
        <v>0</v>
      </c>
      <c r="K556" t="s">
        <v>22</v>
      </c>
      <c r="L556" t="s">
        <v>31</v>
      </c>
      <c r="M556">
        <v>40</v>
      </c>
      <c r="N556" t="str" cm="1">
        <f t="array" ref="N556">_xlfn.IFS(M556&gt;54,"Old",M556&gt;=31,"Middle Age",M556&lt;31,"Young")</f>
        <v>Middle Age</v>
      </c>
      <c r="O556" t="s">
        <v>15</v>
      </c>
    </row>
    <row r="557" spans="1:15" x14ac:dyDescent="0.35">
      <c r="A557">
        <v>17025</v>
      </c>
      <c r="B557" t="s">
        <v>33</v>
      </c>
      <c r="C557" t="s">
        <v>35</v>
      </c>
      <c r="D557" s="2">
        <v>50000</v>
      </c>
      <c r="E557" t="str" cm="1">
        <f t="array" ref="E557">_xlfn.IFS(D557&gt;=100001,"High-Income", D557&gt;=50001,"Mid-Income", TRUE,"Low-Income")</f>
        <v>Low-Income</v>
      </c>
      <c r="F557">
        <v>0</v>
      </c>
      <c r="G557" t="s">
        <v>19</v>
      </c>
      <c r="H557" t="s">
        <v>14</v>
      </c>
      <c r="I557" t="s">
        <v>18</v>
      </c>
      <c r="J557">
        <v>1</v>
      </c>
      <c r="K557" t="s">
        <v>22</v>
      </c>
      <c r="L557" t="s">
        <v>31</v>
      </c>
      <c r="M557">
        <v>39</v>
      </c>
      <c r="N557" t="str" cm="1">
        <f t="array" ref="N557">_xlfn.IFS(M557&gt;54,"Old",M557&gt;=31,"Middle Age",M557&lt;31,"Young")</f>
        <v>Middle Age</v>
      </c>
      <c r="O557" t="s">
        <v>15</v>
      </c>
    </row>
    <row r="558" spans="1:15" x14ac:dyDescent="0.35">
      <c r="A558">
        <v>25293</v>
      </c>
      <c r="B558" t="s">
        <v>32</v>
      </c>
      <c r="C558" t="s">
        <v>35</v>
      </c>
      <c r="D558" s="2">
        <v>80000</v>
      </c>
      <c r="E558" t="str" cm="1">
        <f t="array" ref="E558">_xlfn.IFS(D558&gt;=100001,"High-Income", D558&gt;=50001,"Mid-Income", TRUE,"Low-Income")</f>
        <v>Mid-Income</v>
      </c>
      <c r="F558">
        <v>4</v>
      </c>
      <c r="G558" t="s">
        <v>13</v>
      </c>
      <c r="H558" t="s">
        <v>28</v>
      </c>
      <c r="I558" t="s">
        <v>15</v>
      </c>
      <c r="J558">
        <v>0</v>
      </c>
      <c r="K558" t="s">
        <v>26</v>
      </c>
      <c r="L558" t="s">
        <v>31</v>
      </c>
      <c r="M558">
        <v>42</v>
      </c>
      <c r="N558" t="str" cm="1">
        <f t="array" ref="N558">_xlfn.IFS(M558&gt;54,"Old",M558&gt;=31,"Middle Age",M558&lt;31,"Young")</f>
        <v>Middle Age</v>
      </c>
      <c r="O558" t="s">
        <v>18</v>
      </c>
    </row>
    <row r="559" spans="1:15" x14ac:dyDescent="0.35">
      <c r="A559">
        <v>24725</v>
      </c>
      <c r="B559" t="s">
        <v>32</v>
      </c>
      <c r="C559" t="s">
        <v>34</v>
      </c>
      <c r="D559" s="2">
        <v>40000</v>
      </c>
      <c r="E559" t="str" cm="1">
        <f t="array" ref="E559">_xlfn.IFS(D559&gt;=100001,"High-Income", D559&gt;=50001,"Mid-Income", TRUE,"Low-Income")</f>
        <v>Low-Income</v>
      </c>
      <c r="F559">
        <v>3</v>
      </c>
      <c r="G559" t="s">
        <v>19</v>
      </c>
      <c r="H559" t="s">
        <v>20</v>
      </c>
      <c r="I559" t="s">
        <v>15</v>
      </c>
      <c r="J559">
        <v>0</v>
      </c>
      <c r="K559" t="s">
        <v>26</v>
      </c>
      <c r="L559" t="s">
        <v>31</v>
      </c>
      <c r="M559">
        <v>31</v>
      </c>
      <c r="N559" t="str" cm="1">
        <f t="array" ref="N559">_xlfn.IFS(M559&gt;54,"Old",M559&gt;=31,"Middle Age",M559&lt;31,"Young")</f>
        <v>Middle Age</v>
      </c>
      <c r="O559" t="s">
        <v>18</v>
      </c>
    </row>
    <row r="560" spans="1:15" x14ac:dyDescent="0.35">
      <c r="A560">
        <v>23200</v>
      </c>
      <c r="B560" t="s">
        <v>32</v>
      </c>
      <c r="C560" t="s">
        <v>34</v>
      </c>
      <c r="D560" s="2">
        <v>50000</v>
      </c>
      <c r="E560" t="str" cm="1">
        <f t="array" ref="E560">_xlfn.IFS(D560&gt;=100001,"High-Income", D560&gt;=50001,"Mid-Income", TRUE,"Low-Income")</f>
        <v>Low-Income</v>
      </c>
      <c r="F560">
        <v>3</v>
      </c>
      <c r="G560" t="s">
        <v>13</v>
      </c>
      <c r="H560" t="s">
        <v>14</v>
      </c>
      <c r="I560" t="s">
        <v>15</v>
      </c>
      <c r="J560">
        <v>2</v>
      </c>
      <c r="K560" t="s">
        <v>16</v>
      </c>
      <c r="L560" t="s">
        <v>31</v>
      </c>
      <c r="M560">
        <v>41</v>
      </c>
      <c r="N560" t="str" cm="1">
        <f t="array" ref="N560">_xlfn.IFS(M560&gt;54,"Old",M560&gt;=31,"Middle Age",M560&lt;31,"Young")</f>
        <v>Middle Age</v>
      </c>
      <c r="O560" t="s">
        <v>18</v>
      </c>
    </row>
    <row r="561" spans="1:15" x14ac:dyDescent="0.35">
      <c r="A561">
        <v>15895</v>
      </c>
      <c r="B561" t="s">
        <v>33</v>
      </c>
      <c r="C561" t="s">
        <v>34</v>
      </c>
      <c r="D561" s="2">
        <v>60000</v>
      </c>
      <c r="E561" t="str" cm="1">
        <f t="array" ref="E561">_xlfn.IFS(D561&gt;=100001,"High-Income", D561&gt;=50001,"Mid-Income", TRUE,"Low-Income")</f>
        <v>Mid-Income</v>
      </c>
      <c r="F561">
        <v>2</v>
      </c>
      <c r="G561" t="s">
        <v>13</v>
      </c>
      <c r="H561" t="s">
        <v>28</v>
      </c>
      <c r="I561" t="s">
        <v>15</v>
      </c>
      <c r="J561">
        <v>0</v>
      </c>
      <c r="K561" t="s">
        <v>39</v>
      </c>
      <c r="L561" t="s">
        <v>31</v>
      </c>
      <c r="M561">
        <v>58</v>
      </c>
      <c r="N561" t="str" cm="1">
        <f t="array" ref="N561">_xlfn.IFS(M561&gt;54,"Old",M561&gt;=31,"Middle Age",M561&lt;31,"Young")</f>
        <v>Old</v>
      </c>
      <c r="O561" t="s">
        <v>18</v>
      </c>
    </row>
    <row r="562" spans="1:15" x14ac:dyDescent="0.35">
      <c r="A562">
        <v>18577</v>
      </c>
      <c r="B562" t="s">
        <v>32</v>
      </c>
      <c r="C562" t="s">
        <v>34</v>
      </c>
      <c r="D562" s="2">
        <v>60000</v>
      </c>
      <c r="E562" t="str" cm="1">
        <f t="array" ref="E562">_xlfn.IFS(D562&gt;=100001,"High-Income", D562&gt;=50001,"Mid-Income", TRUE,"Low-Income")</f>
        <v>Mid-Income</v>
      </c>
      <c r="F562">
        <v>0</v>
      </c>
      <c r="G562" t="s">
        <v>30</v>
      </c>
      <c r="H562" t="s">
        <v>21</v>
      </c>
      <c r="I562" t="s">
        <v>15</v>
      </c>
      <c r="J562">
        <v>0</v>
      </c>
      <c r="K562" t="s">
        <v>16</v>
      </c>
      <c r="L562" t="s">
        <v>31</v>
      </c>
      <c r="M562">
        <v>40</v>
      </c>
      <c r="N562" t="str" cm="1">
        <f t="array" ref="N562">_xlfn.IFS(M562&gt;54,"Old",M562&gt;=31,"Middle Age",M562&lt;31,"Young")</f>
        <v>Middle Age</v>
      </c>
      <c r="O562" t="s">
        <v>18</v>
      </c>
    </row>
    <row r="563" spans="1:15" x14ac:dyDescent="0.35">
      <c r="A563">
        <v>27218</v>
      </c>
      <c r="B563" t="s">
        <v>32</v>
      </c>
      <c r="C563" t="s">
        <v>34</v>
      </c>
      <c r="D563" s="2">
        <v>20000</v>
      </c>
      <c r="E563" t="str" cm="1">
        <f t="array" ref="E563">_xlfn.IFS(D563&gt;=100001,"High-Income", D563&gt;=50001,"Mid-Income", TRUE,"Low-Income")</f>
        <v>Low-Income</v>
      </c>
      <c r="F563">
        <v>2</v>
      </c>
      <c r="G563" t="s">
        <v>29</v>
      </c>
      <c r="H563" t="s">
        <v>20</v>
      </c>
      <c r="I563" t="s">
        <v>18</v>
      </c>
      <c r="J563">
        <v>0</v>
      </c>
      <c r="K563" t="s">
        <v>16</v>
      </c>
      <c r="L563" t="s">
        <v>31</v>
      </c>
      <c r="M563">
        <v>48</v>
      </c>
      <c r="N563" t="str" cm="1">
        <f t="array" ref="N563">_xlfn.IFS(M563&gt;54,"Old",M563&gt;=31,"Middle Age",M563&lt;31,"Young")</f>
        <v>Middle Age</v>
      </c>
      <c r="O563" t="s">
        <v>18</v>
      </c>
    </row>
    <row r="564" spans="1:15" x14ac:dyDescent="0.35">
      <c r="A564">
        <v>18560</v>
      </c>
      <c r="B564" t="s">
        <v>32</v>
      </c>
      <c r="C564" t="s">
        <v>34</v>
      </c>
      <c r="D564" s="2">
        <v>70000</v>
      </c>
      <c r="E564" t="str" cm="1">
        <f t="array" ref="E564">_xlfn.IFS(D564&gt;=100001,"High-Income", D564&gt;=50001,"Mid-Income", TRUE,"Low-Income")</f>
        <v>Mid-Income</v>
      </c>
      <c r="F564">
        <v>2</v>
      </c>
      <c r="G564" t="s">
        <v>30</v>
      </c>
      <c r="H564" t="s">
        <v>21</v>
      </c>
      <c r="I564" t="s">
        <v>15</v>
      </c>
      <c r="J564">
        <v>0</v>
      </c>
      <c r="K564" t="s">
        <v>22</v>
      </c>
      <c r="L564" t="s">
        <v>31</v>
      </c>
      <c r="M564">
        <v>34</v>
      </c>
      <c r="N564" t="str" cm="1">
        <f t="array" ref="N564">_xlfn.IFS(M564&gt;54,"Old",M564&gt;=31,"Middle Age",M564&lt;31,"Young")</f>
        <v>Middle Age</v>
      </c>
      <c r="O564" t="s">
        <v>15</v>
      </c>
    </row>
    <row r="565" spans="1:15" x14ac:dyDescent="0.35">
      <c r="A565">
        <v>25006</v>
      </c>
      <c r="B565" t="s">
        <v>33</v>
      </c>
      <c r="C565" t="s">
        <v>34</v>
      </c>
      <c r="D565" s="2">
        <v>30000</v>
      </c>
      <c r="E565" t="str" cm="1">
        <f t="array" ref="E565">_xlfn.IFS(D565&gt;=100001,"High-Income", D565&gt;=50001,"Mid-Income", TRUE,"Low-Income")</f>
        <v>Low-Income</v>
      </c>
      <c r="F565">
        <v>0</v>
      </c>
      <c r="G565" t="s">
        <v>19</v>
      </c>
      <c r="H565" t="s">
        <v>14</v>
      </c>
      <c r="I565" t="s">
        <v>15</v>
      </c>
      <c r="J565">
        <v>1</v>
      </c>
      <c r="K565" t="s">
        <v>23</v>
      </c>
      <c r="L565" t="s">
        <v>31</v>
      </c>
      <c r="M565">
        <v>28</v>
      </c>
      <c r="N565" t="str" cm="1">
        <f t="array" ref="N565">_xlfn.IFS(M565&gt;54,"Old",M565&gt;=31,"Middle Age",M565&lt;31,"Young")</f>
        <v>Young</v>
      </c>
      <c r="O565" t="s">
        <v>18</v>
      </c>
    </row>
    <row r="566" spans="1:15" x14ac:dyDescent="0.35">
      <c r="A566">
        <v>17369</v>
      </c>
      <c r="B566" t="s">
        <v>33</v>
      </c>
      <c r="C566" t="s">
        <v>35</v>
      </c>
      <c r="D566" s="2">
        <v>30000</v>
      </c>
      <c r="E566" t="str" cm="1">
        <f t="array" ref="E566">_xlfn.IFS(D566&gt;=100001,"High-Income", D566&gt;=50001,"Mid-Income", TRUE,"Low-Income")</f>
        <v>Low-Income</v>
      </c>
      <c r="F566">
        <v>0</v>
      </c>
      <c r="G566" t="s">
        <v>19</v>
      </c>
      <c r="H566" t="s">
        <v>14</v>
      </c>
      <c r="I566" t="s">
        <v>15</v>
      </c>
      <c r="J566">
        <v>1</v>
      </c>
      <c r="K566" t="s">
        <v>23</v>
      </c>
      <c r="L566" t="s">
        <v>31</v>
      </c>
      <c r="M566">
        <v>27</v>
      </c>
      <c r="N566" t="str" cm="1">
        <f t="array" ref="N566">_xlfn.IFS(M566&gt;54,"Old",M566&gt;=31,"Middle Age",M566&lt;31,"Young")</f>
        <v>Young</v>
      </c>
      <c r="O566" t="s">
        <v>18</v>
      </c>
    </row>
    <row r="567" spans="1:15" x14ac:dyDescent="0.35">
      <c r="A567">
        <v>14495</v>
      </c>
      <c r="B567" t="s">
        <v>32</v>
      </c>
      <c r="C567" t="s">
        <v>35</v>
      </c>
      <c r="D567" s="2">
        <v>40000</v>
      </c>
      <c r="E567" t="str" cm="1">
        <f t="array" ref="E567">_xlfn.IFS(D567&gt;=100001,"High-Income", D567&gt;=50001,"Mid-Income", TRUE,"Low-Income")</f>
        <v>Low-Income</v>
      </c>
      <c r="F567">
        <v>3</v>
      </c>
      <c r="G567" t="s">
        <v>19</v>
      </c>
      <c r="H567" t="s">
        <v>21</v>
      </c>
      <c r="I567" t="s">
        <v>18</v>
      </c>
      <c r="J567">
        <v>2</v>
      </c>
      <c r="K567" t="s">
        <v>23</v>
      </c>
      <c r="L567" t="s">
        <v>31</v>
      </c>
      <c r="M567">
        <v>54</v>
      </c>
      <c r="N567" t="str" cm="1">
        <f t="array" ref="N567">_xlfn.IFS(M567&gt;54,"Old",M567&gt;=31,"Middle Age",M567&lt;31,"Young")</f>
        <v>Middle Age</v>
      </c>
      <c r="O567" t="s">
        <v>15</v>
      </c>
    </row>
    <row r="568" spans="1:15" x14ac:dyDescent="0.35">
      <c r="A568">
        <v>18847</v>
      </c>
      <c r="B568" t="s">
        <v>32</v>
      </c>
      <c r="C568" t="s">
        <v>34</v>
      </c>
      <c r="D568" s="2">
        <v>60000</v>
      </c>
      <c r="E568" t="str" cm="1">
        <f t="array" ref="E568">_xlfn.IFS(D568&gt;=100001,"High-Income", D568&gt;=50001,"Mid-Income", TRUE,"Low-Income")</f>
        <v>Mid-Income</v>
      </c>
      <c r="F568">
        <v>2</v>
      </c>
      <c r="G568" t="s">
        <v>30</v>
      </c>
      <c r="H568" t="s">
        <v>28</v>
      </c>
      <c r="I568" t="s">
        <v>15</v>
      </c>
      <c r="J568">
        <v>2</v>
      </c>
      <c r="K568" t="s">
        <v>23</v>
      </c>
      <c r="L568" t="s">
        <v>31</v>
      </c>
      <c r="M568">
        <v>70</v>
      </c>
      <c r="N568" t="str" cm="1">
        <f t="array" ref="N568">_xlfn.IFS(M568&gt;54,"Old",M568&gt;=31,"Middle Age",M568&lt;31,"Young")</f>
        <v>Old</v>
      </c>
      <c r="O568" t="s">
        <v>18</v>
      </c>
    </row>
    <row r="569" spans="1:15" x14ac:dyDescent="0.35">
      <c r="A569">
        <v>14754</v>
      </c>
      <c r="B569" t="s">
        <v>32</v>
      </c>
      <c r="C569" t="s">
        <v>35</v>
      </c>
      <c r="D569" s="2">
        <v>40000</v>
      </c>
      <c r="E569" t="str" cm="1">
        <f t="array" ref="E569">_xlfn.IFS(D569&gt;=100001,"High-Income", D569&gt;=50001,"Mid-Income", TRUE,"Low-Income")</f>
        <v>Low-Income</v>
      </c>
      <c r="F569">
        <v>1</v>
      </c>
      <c r="G569" t="s">
        <v>19</v>
      </c>
      <c r="H569" t="s">
        <v>20</v>
      </c>
      <c r="I569" t="s">
        <v>15</v>
      </c>
      <c r="J569">
        <v>1</v>
      </c>
      <c r="K569" t="s">
        <v>26</v>
      </c>
      <c r="L569" t="s">
        <v>31</v>
      </c>
      <c r="M569">
        <v>48</v>
      </c>
      <c r="N569" t="str" cm="1">
        <f t="array" ref="N569">_xlfn.IFS(M569&gt;54,"Old",M569&gt;=31,"Middle Age",M569&lt;31,"Young")</f>
        <v>Middle Age</v>
      </c>
      <c r="O569" t="s">
        <v>15</v>
      </c>
    </row>
    <row r="570" spans="1:15" x14ac:dyDescent="0.35">
      <c r="A570">
        <v>23378</v>
      </c>
      <c r="B570" t="s">
        <v>32</v>
      </c>
      <c r="C570" t="s">
        <v>35</v>
      </c>
      <c r="D570" s="2">
        <v>70000</v>
      </c>
      <c r="E570" t="str" cm="1">
        <f t="array" ref="E570">_xlfn.IFS(D570&gt;=100001,"High-Income", D570&gt;=50001,"Mid-Income", TRUE,"Low-Income")</f>
        <v>Mid-Income</v>
      </c>
      <c r="F570">
        <v>1</v>
      </c>
      <c r="G570" t="s">
        <v>19</v>
      </c>
      <c r="H570" t="s">
        <v>14</v>
      </c>
      <c r="I570" t="s">
        <v>15</v>
      </c>
      <c r="J570">
        <v>1</v>
      </c>
      <c r="K570" t="s">
        <v>22</v>
      </c>
      <c r="L570" t="s">
        <v>31</v>
      </c>
      <c r="M570">
        <v>44</v>
      </c>
      <c r="N570" t="str" cm="1">
        <f t="array" ref="N570">_xlfn.IFS(M570&gt;54,"Old",M570&gt;=31,"Middle Age",M570&lt;31,"Young")</f>
        <v>Middle Age</v>
      </c>
      <c r="O570" t="s">
        <v>15</v>
      </c>
    </row>
    <row r="571" spans="1:15" x14ac:dyDescent="0.35">
      <c r="A571">
        <v>26452</v>
      </c>
      <c r="B571" t="s">
        <v>33</v>
      </c>
      <c r="C571" t="s">
        <v>35</v>
      </c>
      <c r="D571" s="2">
        <v>50000</v>
      </c>
      <c r="E571" t="str" cm="1">
        <f t="array" ref="E571">_xlfn.IFS(D571&gt;=100001,"High-Income", D571&gt;=50001,"Mid-Income", TRUE,"Low-Income")</f>
        <v>Low-Income</v>
      </c>
      <c r="F571">
        <v>3</v>
      </c>
      <c r="G571" t="s">
        <v>30</v>
      </c>
      <c r="H571" t="s">
        <v>28</v>
      </c>
      <c r="I571" t="s">
        <v>15</v>
      </c>
      <c r="J571">
        <v>2</v>
      </c>
      <c r="K571" t="s">
        <v>39</v>
      </c>
      <c r="L571" t="s">
        <v>31</v>
      </c>
      <c r="M571">
        <v>69</v>
      </c>
      <c r="N571" t="str" cm="1">
        <f t="array" ref="N571">_xlfn.IFS(M571&gt;54,"Old",M571&gt;=31,"Middle Age",M571&lt;31,"Young")</f>
        <v>Old</v>
      </c>
      <c r="O571" t="s">
        <v>18</v>
      </c>
    </row>
    <row r="572" spans="1:15" x14ac:dyDescent="0.35">
      <c r="A572">
        <v>20370</v>
      </c>
      <c r="B572" t="s">
        <v>32</v>
      </c>
      <c r="C572" t="s">
        <v>35</v>
      </c>
      <c r="D572" s="2">
        <v>70000</v>
      </c>
      <c r="E572" t="str" cm="1">
        <f t="array" ref="E572">_xlfn.IFS(D572&gt;=100001,"High-Income", D572&gt;=50001,"Mid-Income", TRUE,"Low-Income")</f>
        <v>Mid-Income</v>
      </c>
      <c r="F572">
        <v>3</v>
      </c>
      <c r="G572" t="s">
        <v>29</v>
      </c>
      <c r="H572" t="s">
        <v>14</v>
      </c>
      <c r="I572" t="s">
        <v>15</v>
      </c>
      <c r="J572">
        <v>2</v>
      </c>
      <c r="K572" t="s">
        <v>23</v>
      </c>
      <c r="L572" t="s">
        <v>31</v>
      </c>
      <c r="M572">
        <v>52</v>
      </c>
      <c r="N572" t="str" cm="1">
        <f t="array" ref="N572">_xlfn.IFS(M572&gt;54,"Old",M572&gt;=31,"Middle Age",M572&lt;31,"Young")</f>
        <v>Middle Age</v>
      </c>
      <c r="O572" t="s">
        <v>18</v>
      </c>
    </row>
    <row r="573" spans="1:15" x14ac:dyDescent="0.35">
      <c r="A573">
        <v>20528</v>
      </c>
      <c r="B573" t="s">
        <v>32</v>
      </c>
      <c r="C573" t="s">
        <v>35</v>
      </c>
      <c r="D573" s="2">
        <v>40000</v>
      </c>
      <c r="E573" t="str" cm="1">
        <f t="array" ref="E573">_xlfn.IFS(D573&gt;=100001,"High-Income", D573&gt;=50001,"Mid-Income", TRUE,"Low-Income")</f>
        <v>Low-Income</v>
      </c>
      <c r="F573">
        <v>2</v>
      </c>
      <c r="G573" t="s">
        <v>29</v>
      </c>
      <c r="H573" t="s">
        <v>14</v>
      </c>
      <c r="I573" t="s">
        <v>15</v>
      </c>
      <c r="J573">
        <v>2</v>
      </c>
      <c r="K573" t="s">
        <v>22</v>
      </c>
      <c r="L573" t="s">
        <v>31</v>
      </c>
      <c r="M573">
        <v>55</v>
      </c>
      <c r="N573" t="str" cm="1">
        <f t="array" ref="N573">_xlfn.IFS(M573&gt;54,"Old",M573&gt;=31,"Middle Age",M573&lt;31,"Young")</f>
        <v>Old</v>
      </c>
      <c r="O573" t="s">
        <v>18</v>
      </c>
    </row>
    <row r="574" spans="1:15" x14ac:dyDescent="0.35">
      <c r="A574">
        <v>23549</v>
      </c>
      <c r="B574" t="s">
        <v>33</v>
      </c>
      <c r="C574" t="s">
        <v>35</v>
      </c>
      <c r="D574" s="2">
        <v>30000</v>
      </c>
      <c r="E574" t="str" cm="1">
        <f t="array" ref="E574">_xlfn.IFS(D574&gt;=100001,"High-Income", D574&gt;=50001,"Mid-Income", TRUE,"Low-Income")</f>
        <v>Low-Income</v>
      </c>
      <c r="F574">
        <v>0</v>
      </c>
      <c r="G574" t="s">
        <v>27</v>
      </c>
      <c r="H574" t="s">
        <v>14</v>
      </c>
      <c r="I574" t="s">
        <v>15</v>
      </c>
      <c r="J574">
        <v>2</v>
      </c>
      <c r="K574" t="s">
        <v>23</v>
      </c>
      <c r="L574" t="s">
        <v>31</v>
      </c>
      <c r="M574">
        <v>30</v>
      </c>
      <c r="N574" t="str" cm="1">
        <f t="array" ref="N574">_xlfn.IFS(M574&gt;54,"Old",M574&gt;=31,"Middle Age",M574&lt;31,"Young")</f>
        <v>Young</v>
      </c>
      <c r="O574" t="s">
        <v>18</v>
      </c>
    </row>
    <row r="575" spans="1:15" x14ac:dyDescent="0.35">
      <c r="A575">
        <v>21751</v>
      </c>
      <c r="B575" t="s">
        <v>32</v>
      </c>
      <c r="C575" t="s">
        <v>35</v>
      </c>
      <c r="D575" s="2">
        <v>60000</v>
      </c>
      <c r="E575" t="str" cm="1">
        <f t="array" ref="E575">_xlfn.IFS(D575&gt;=100001,"High-Income", D575&gt;=50001,"Mid-Income", TRUE,"Low-Income")</f>
        <v>Mid-Income</v>
      </c>
      <c r="F575">
        <v>3</v>
      </c>
      <c r="G575" t="s">
        <v>30</v>
      </c>
      <c r="H575" t="s">
        <v>28</v>
      </c>
      <c r="I575" t="s">
        <v>15</v>
      </c>
      <c r="J575">
        <v>2</v>
      </c>
      <c r="K575" t="s">
        <v>26</v>
      </c>
      <c r="L575" t="s">
        <v>31</v>
      </c>
      <c r="M575">
        <v>63</v>
      </c>
      <c r="N575" t="str" cm="1">
        <f t="array" ref="N575">_xlfn.IFS(M575&gt;54,"Old",M575&gt;=31,"Middle Age",M575&lt;31,"Young")</f>
        <v>Old</v>
      </c>
      <c r="O575" t="s">
        <v>18</v>
      </c>
    </row>
    <row r="576" spans="1:15" x14ac:dyDescent="0.35">
      <c r="A576">
        <v>21266</v>
      </c>
      <c r="B576" t="s">
        <v>33</v>
      </c>
      <c r="C576" t="s">
        <v>34</v>
      </c>
      <c r="D576" s="2">
        <v>80000</v>
      </c>
      <c r="E576" t="str" cm="1">
        <f t="array" ref="E576">_xlfn.IFS(D576&gt;=100001,"High-Income", D576&gt;=50001,"Mid-Income", TRUE,"Low-Income")</f>
        <v>Mid-Income</v>
      </c>
      <c r="F576">
        <v>0</v>
      </c>
      <c r="G576" t="s">
        <v>13</v>
      </c>
      <c r="H576" t="s">
        <v>28</v>
      </c>
      <c r="I576" t="s">
        <v>15</v>
      </c>
      <c r="J576">
        <v>1</v>
      </c>
      <c r="K576" t="s">
        <v>26</v>
      </c>
      <c r="L576" t="s">
        <v>31</v>
      </c>
      <c r="M576">
        <v>34</v>
      </c>
      <c r="N576" t="str" cm="1">
        <f t="array" ref="N576">_xlfn.IFS(M576&gt;54,"Old",M576&gt;=31,"Middle Age",M576&lt;31,"Young")</f>
        <v>Middle Age</v>
      </c>
      <c r="O576" t="s">
        <v>15</v>
      </c>
    </row>
    <row r="577" spans="1:15" x14ac:dyDescent="0.35">
      <c r="A577">
        <v>13388</v>
      </c>
      <c r="B577" t="s">
        <v>33</v>
      </c>
      <c r="C577" t="s">
        <v>35</v>
      </c>
      <c r="D577" s="2">
        <v>60000</v>
      </c>
      <c r="E577" t="str" cm="1">
        <f t="array" ref="E577">_xlfn.IFS(D577&gt;=100001,"High-Income", D577&gt;=50001,"Mid-Income", TRUE,"Low-Income")</f>
        <v>Mid-Income</v>
      </c>
      <c r="F577">
        <v>2</v>
      </c>
      <c r="G577" t="s">
        <v>19</v>
      </c>
      <c r="H577" t="s">
        <v>21</v>
      </c>
      <c r="I577" t="s">
        <v>15</v>
      </c>
      <c r="J577">
        <v>1</v>
      </c>
      <c r="K577" t="s">
        <v>39</v>
      </c>
      <c r="L577" t="s">
        <v>31</v>
      </c>
      <c r="M577">
        <v>56</v>
      </c>
      <c r="N577" t="str" cm="1">
        <f t="array" ref="N577">_xlfn.IFS(M577&gt;54,"Old",M577&gt;=31,"Middle Age",M577&lt;31,"Young")</f>
        <v>Old</v>
      </c>
      <c r="O577" t="s">
        <v>18</v>
      </c>
    </row>
    <row r="578" spans="1:15" x14ac:dyDescent="0.35">
      <c r="A578">
        <v>18752</v>
      </c>
      <c r="B578" t="s">
        <v>33</v>
      </c>
      <c r="C578" t="s">
        <v>34</v>
      </c>
      <c r="D578" s="2">
        <v>40000</v>
      </c>
      <c r="E578" t="str" cm="1">
        <f t="array" ref="E578">_xlfn.IFS(D578&gt;=100001,"High-Income", D578&gt;=50001,"Mid-Income", TRUE,"Low-Income")</f>
        <v>Low-Income</v>
      </c>
      <c r="F578">
        <v>0</v>
      </c>
      <c r="G578" t="s">
        <v>27</v>
      </c>
      <c r="H578" t="s">
        <v>14</v>
      </c>
      <c r="I578" t="s">
        <v>15</v>
      </c>
      <c r="J578">
        <v>1</v>
      </c>
      <c r="K578" t="s">
        <v>23</v>
      </c>
      <c r="L578" t="s">
        <v>31</v>
      </c>
      <c r="M578">
        <v>31</v>
      </c>
      <c r="N578" t="str" cm="1">
        <f t="array" ref="N578">_xlfn.IFS(M578&gt;54,"Old",M578&gt;=31,"Middle Age",M578&lt;31,"Young")</f>
        <v>Middle Age</v>
      </c>
      <c r="O578" t="s">
        <v>18</v>
      </c>
    </row>
    <row r="579" spans="1:15" x14ac:dyDescent="0.35">
      <c r="A579">
        <v>16917</v>
      </c>
      <c r="B579" t="s">
        <v>32</v>
      </c>
      <c r="C579" t="s">
        <v>35</v>
      </c>
      <c r="D579" s="2">
        <v>120000</v>
      </c>
      <c r="E579" t="str" cm="1">
        <f t="array" ref="E579">_xlfn.IFS(D579&gt;=100001,"High-Income", D579&gt;=50001,"Mid-Income", TRUE,"Low-Income")</f>
        <v>High-Income</v>
      </c>
      <c r="F579">
        <v>1</v>
      </c>
      <c r="G579" t="s">
        <v>13</v>
      </c>
      <c r="H579" t="s">
        <v>28</v>
      </c>
      <c r="I579" t="s">
        <v>15</v>
      </c>
      <c r="J579">
        <v>4</v>
      </c>
      <c r="K579" t="s">
        <v>16</v>
      </c>
      <c r="L579" t="s">
        <v>31</v>
      </c>
      <c r="M579">
        <v>38</v>
      </c>
      <c r="N579" t="str" cm="1">
        <f t="array" ref="N579">_xlfn.IFS(M579&gt;54,"Old",M579&gt;=31,"Middle Age",M579&lt;31,"Young")</f>
        <v>Middle Age</v>
      </c>
      <c r="O579" t="s">
        <v>18</v>
      </c>
    </row>
    <row r="580" spans="1:15" x14ac:dyDescent="0.35">
      <c r="A580">
        <v>15313</v>
      </c>
      <c r="B580" t="s">
        <v>32</v>
      </c>
      <c r="C580" t="s">
        <v>35</v>
      </c>
      <c r="D580" s="2">
        <v>60000</v>
      </c>
      <c r="E580" t="str" cm="1">
        <f t="array" ref="E580">_xlfn.IFS(D580&gt;=100001,"High-Income", D580&gt;=50001,"Mid-Income", TRUE,"Low-Income")</f>
        <v>Mid-Income</v>
      </c>
      <c r="F580">
        <v>4</v>
      </c>
      <c r="G580" t="s">
        <v>13</v>
      </c>
      <c r="H580" t="s">
        <v>28</v>
      </c>
      <c r="I580" t="s">
        <v>15</v>
      </c>
      <c r="J580">
        <v>2</v>
      </c>
      <c r="K580" t="s">
        <v>22</v>
      </c>
      <c r="L580" t="s">
        <v>31</v>
      </c>
      <c r="M580">
        <v>59</v>
      </c>
      <c r="N580" t="str" cm="1">
        <f t="array" ref="N580">_xlfn.IFS(M580&gt;54,"Old",M580&gt;=31,"Middle Age",M580&lt;31,"Young")</f>
        <v>Old</v>
      </c>
      <c r="O580" t="s">
        <v>18</v>
      </c>
    </row>
    <row r="581" spans="1:15" x14ac:dyDescent="0.35">
      <c r="A581">
        <v>25329</v>
      </c>
      <c r="B581" t="s">
        <v>33</v>
      </c>
      <c r="C581" t="s">
        <v>34</v>
      </c>
      <c r="D581" s="2">
        <v>40000</v>
      </c>
      <c r="E581" t="str" cm="1">
        <f t="array" ref="E581">_xlfn.IFS(D581&gt;=100001,"High-Income", D581&gt;=50001,"Mid-Income", TRUE,"Low-Income")</f>
        <v>Low-Income</v>
      </c>
      <c r="F581">
        <v>3</v>
      </c>
      <c r="G581" t="s">
        <v>19</v>
      </c>
      <c r="H581" t="s">
        <v>20</v>
      </c>
      <c r="I581" t="s">
        <v>18</v>
      </c>
      <c r="J581">
        <v>2</v>
      </c>
      <c r="K581" t="s">
        <v>16</v>
      </c>
      <c r="L581" t="s">
        <v>31</v>
      </c>
      <c r="M581">
        <v>32</v>
      </c>
      <c r="N581" t="str" cm="1">
        <f t="array" ref="N581">_xlfn.IFS(M581&gt;54,"Old",M581&gt;=31,"Middle Age",M581&lt;31,"Young")</f>
        <v>Middle Age</v>
      </c>
      <c r="O581" t="s">
        <v>18</v>
      </c>
    </row>
    <row r="582" spans="1:15" x14ac:dyDescent="0.35">
      <c r="A582">
        <v>20380</v>
      </c>
      <c r="B582" t="s">
        <v>32</v>
      </c>
      <c r="C582" t="s">
        <v>34</v>
      </c>
      <c r="D582" s="2">
        <v>60000</v>
      </c>
      <c r="E582" t="str" cm="1">
        <f t="array" ref="E582">_xlfn.IFS(D582&gt;=100001,"High-Income", D582&gt;=50001,"Mid-Income", TRUE,"Low-Income")</f>
        <v>Mid-Income</v>
      </c>
      <c r="F582">
        <v>3</v>
      </c>
      <c r="G582" t="s">
        <v>30</v>
      </c>
      <c r="H582" t="s">
        <v>28</v>
      </c>
      <c r="I582" t="s">
        <v>15</v>
      </c>
      <c r="J582">
        <v>2</v>
      </c>
      <c r="K582" t="s">
        <v>39</v>
      </c>
      <c r="L582" t="s">
        <v>31</v>
      </c>
      <c r="M582">
        <v>69</v>
      </c>
      <c r="N582" t="str" cm="1">
        <f t="array" ref="N582">_xlfn.IFS(M582&gt;54,"Old",M582&gt;=31,"Middle Age",M582&lt;31,"Young")</f>
        <v>Old</v>
      </c>
      <c r="O582" t="s">
        <v>18</v>
      </c>
    </row>
    <row r="583" spans="1:15" x14ac:dyDescent="0.35">
      <c r="A583">
        <v>23089</v>
      </c>
      <c r="B583" t="s">
        <v>32</v>
      </c>
      <c r="C583" t="s">
        <v>35</v>
      </c>
      <c r="D583" s="2">
        <v>40000</v>
      </c>
      <c r="E583" t="str" cm="1">
        <f t="array" ref="E583">_xlfn.IFS(D583&gt;=100001,"High-Income", D583&gt;=50001,"Mid-Income", TRUE,"Low-Income")</f>
        <v>Low-Income</v>
      </c>
      <c r="F583">
        <v>0</v>
      </c>
      <c r="G583" t="s">
        <v>19</v>
      </c>
      <c r="H583" t="s">
        <v>14</v>
      </c>
      <c r="I583" t="s">
        <v>15</v>
      </c>
      <c r="J583">
        <v>1</v>
      </c>
      <c r="K583" t="s">
        <v>23</v>
      </c>
      <c r="L583" t="s">
        <v>31</v>
      </c>
      <c r="M583">
        <v>28</v>
      </c>
      <c r="N583" t="str" cm="1">
        <f t="array" ref="N583">_xlfn.IFS(M583&gt;54,"Old",M583&gt;=31,"Middle Age",M583&lt;31,"Young")</f>
        <v>Young</v>
      </c>
      <c r="O583" t="s">
        <v>18</v>
      </c>
    </row>
    <row r="584" spans="1:15" x14ac:dyDescent="0.35">
      <c r="A584">
        <v>13749</v>
      </c>
      <c r="B584" t="s">
        <v>32</v>
      </c>
      <c r="C584" t="s">
        <v>35</v>
      </c>
      <c r="D584" s="2">
        <v>80000</v>
      </c>
      <c r="E584" t="str" cm="1">
        <f t="array" ref="E584">_xlfn.IFS(D584&gt;=100001,"High-Income", D584&gt;=50001,"Mid-Income", TRUE,"Low-Income")</f>
        <v>Mid-Income</v>
      </c>
      <c r="F584">
        <v>4</v>
      </c>
      <c r="G584" t="s">
        <v>30</v>
      </c>
      <c r="H584" t="s">
        <v>14</v>
      </c>
      <c r="I584" t="s">
        <v>15</v>
      </c>
      <c r="J584">
        <v>0</v>
      </c>
      <c r="K584" t="s">
        <v>26</v>
      </c>
      <c r="L584" t="s">
        <v>31</v>
      </c>
      <c r="M584">
        <v>47</v>
      </c>
      <c r="N584" t="str" cm="1">
        <f t="array" ref="N584">_xlfn.IFS(M584&gt;54,"Old",M584&gt;=31,"Middle Age",M584&lt;31,"Young")</f>
        <v>Middle Age</v>
      </c>
      <c r="O584" t="s">
        <v>18</v>
      </c>
    </row>
    <row r="585" spans="1:15" x14ac:dyDescent="0.35">
      <c r="A585">
        <v>24943</v>
      </c>
      <c r="B585" t="s">
        <v>32</v>
      </c>
      <c r="C585" t="s">
        <v>35</v>
      </c>
      <c r="D585" s="2">
        <v>60000</v>
      </c>
      <c r="E585" t="str" cm="1">
        <f t="array" ref="E585">_xlfn.IFS(D585&gt;=100001,"High-Income", D585&gt;=50001,"Mid-Income", TRUE,"Low-Income")</f>
        <v>Mid-Income</v>
      </c>
      <c r="F585">
        <v>3</v>
      </c>
      <c r="G585" t="s">
        <v>13</v>
      </c>
      <c r="H585" t="s">
        <v>28</v>
      </c>
      <c r="I585" t="s">
        <v>15</v>
      </c>
      <c r="J585">
        <v>2</v>
      </c>
      <c r="K585" t="s">
        <v>39</v>
      </c>
      <c r="L585" t="s">
        <v>31</v>
      </c>
      <c r="M585">
        <v>66</v>
      </c>
      <c r="N585" t="str" cm="1">
        <f t="array" ref="N585">_xlfn.IFS(M585&gt;54,"Old",M585&gt;=31,"Middle Age",M585&lt;31,"Young")</f>
        <v>Old</v>
      </c>
      <c r="O585" t="s">
        <v>18</v>
      </c>
    </row>
    <row r="586" spans="1:15" x14ac:dyDescent="0.35">
      <c r="A586">
        <v>28667</v>
      </c>
      <c r="B586" t="s">
        <v>33</v>
      </c>
      <c r="C586" t="s">
        <v>35</v>
      </c>
      <c r="D586" s="2">
        <v>70000</v>
      </c>
      <c r="E586" t="str" cm="1">
        <f t="array" ref="E586">_xlfn.IFS(D586&gt;=100001,"High-Income", D586&gt;=50001,"Mid-Income", TRUE,"Low-Income")</f>
        <v>Mid-Income</v>
      </c>
      <c r="F586">
        <v>2</v>
      </c>
      <c r="G586" t="s">
        <v>13</v>
      </c>
      <c r="H586" t="s">
        <v>14</v>
      </c>
      <c r="I586" t="s">
        <v>18</v>
      </c>
      <c r="J586">
        <v>1</v>
      </c>
      <c r="K586" t="s">
        <v>16</v>
      </c>
      <c r="L586" t="s">
        <v>31</v>
      </c>
      <c r="M586">
        <v>37</v>
      </c>
      <c r="N586" t="str" cm="1">
        <f t="array" ref="N586">_xlfn.IFS(M586&gt;54,"Old",M586&gt;=31,"Middle Age",M586&lt;31,"Young")</f>
        <v>Middle Age</v>
      </c>
      <c r="O586" t="s">
        <v>15</v>
      </c>
    </row>
    <row r="587" spans="1:15" x14ac:dyDescent="0.35">
      <c r="A587">
        <v>15194</v>
      </c>
      <c r="B587" t="s">
        <v>33</v>
      </c>
      <c r="C587" t="s">
        <v>35</v>
      </c>
      <c r="D587" s="2">
        <v>120000</v>
      </c>
      <c r="E587" t="str" cm="1">
        <f t="array" ref="E587">_xlfn.IFS(D587&gt;=100001,"High-Income", D587&gt;=50001,"Mid-Income", TRUE,"Low-Income")</f>
        <v>High-Income</v>
      </c>
      <c r="F587">
        <v>2</v>
      </c>
      <c r="G587" t="s">
        <v>13</v>
      </c>
      <c r="H587" t="s">
        <v>28</v>
      </c>
      <c r="I587" t="s">
        <v>18</v>
      </c>
      <c r="J587">
        <v>3</v>
      </c>
      <c r="K587" t="s">
        <v>16</v>
      </c>
      <c r="L587" t="s">
        <v>31</v>
      </c>
      <c r="M587">
        <v>39</v>
      </c>
      <c r="N587" t="str" cm="1">
        <f t="array" ref="N587">_xlfn.IFS(M587&gt;54,"Old",M587&gt;=31,"Middle Age",M587&lt;31,"Young")</f>
        <v>Middle Age</v>
      </c>
      <c r="O587" t="s">
        <v>15</v>
      </c>
    </row>
    <row r="588" spans="1:15" x14ac:dyDescent="0.35">
      <c r="A588">
        <v>17436</v>
      </c>
      <c r="B588" t="s">
        <v>32</v>
      </c>
      <c r="C588" t="s">
        <v>35</v>
      </c>
      <c r="D588" s="2">
        <v>60000</v>
      </c>
      <c r="E588" t="str" cm="1">
        <f t="array" ref="E588">_xlfn.IFS(D588&gt;=100001,"High-Income", D588&gt;=50001,"Mid-Income", TRUE,"Low-Income")</f>
        <v>Mid-Income</v>
      </c>
      <c r="F588">
        <v>2</v>
      </c>
      <c r="G588" t="s">
        <v>27</v>
      </c>
      <c r="H588" t="s">
        <v>21</v>
      </c>
      <c r="I588" t="s">
        <v>18</v>
      </c>
      <c r="J588">
        <v>2</v>
      </c>
      <c r="K588" t="s">
        <v>26</v>
      </c>
      <c r="L588" t="s">
        <v>31</v>
      </c>
      <c r="M588">
        <v>51</v>
      </c>
      <c r="N588" t="str" cm="1">
        <f t="array" ref="N588">_xlfn.IFS(M588&gt;54,"Old",M588&gt;=31,"Middle Age",M588&lt;31,"Young")</f>
        <v>Middle Age</v>
      </c>
      <c r="O588" t="s">
        <v>18</v>
      </c>
    </row>
    <row r="589" spans="1:15" x14ac:dyDescent="0.35">
      <c r="A589">
        <v>18935</v>
      </c>
      <c r="B589" t="s">
        <v>32</v>
      </c>
      <c r="C589" t="s">
        <v>34</v>
      </c>
      <c r="D589" s="2">
        <v>130000</v>
      </c>
      <c r="E589" t="str" cm="1">
        <f t="array" ref="E589">_xlfn.IFS(D589&gt;=100001,"High-Income", D589&gt;=50001,"Mid-Income", TRUE,"Low-Income")</f>
        <v>High-Income</v>
      </c>
      <c r="F589">
        <v>0</v>
      </c>
      <c r="G589" t="s">
        <v>30</v>
      </c>
      <c r="H589" t="s">
        <v>28</v>
      </c>
      <c r="I589" t="s">
        <v>15</v>
      </c>
      <c r="J589">
        <v>3</v>
      </c>
      <c r="K589" t="s">
        <v>26</v>
      </c>
      <c r="L589" t="s">
        <v>31</v>
      </c>
      <c r="M589">
        <v>40</v>
      </c>
      <c r="N589" t="str" cm="1">
        <f t="array" ref="N589">_xlfn.IFS(M589&gt;54,"Old",M589&gt;=31,"Middle Age",M589&lt;31,"Young")</f>
        <v>Middle Age</v>
      </c>
      <c r="O589" t="s">
        <v>18</v>
      </c>
    </row>
    <row r="590" spans="1:15" x14ac:dyDescent="0.35">
      <c r="A590">
        <v>16871</v>
      </c>
      <c r="B590" t="s">
        <v>32</v>
      </c>
      <c r="C590" t="s">
        <v>34</v>
      </c>
      <c r="D590" s="2">
        <v>90000</v>
      </c>
      <c r="E590" t="str" cm="1">
        <f t="array" ref="E590">_xlfn.IFS(D590&gt;=100001,"High-Income", D590&gt;=50001,"Mid-Income", TRUE,"Low-Income")</f>
        <v>Mid-Income</v>
      </c>
      <c r="F590">
        <v>2</v>
      </c>
      <c r="G590" t="s">
        <v>27</v>
      </c>
      <c r="H590" t="s">
        <v>21</v>
      </c>
      <c r="I590" t="s">
        <v>15</v>
      </c>
      <c r="J590">
        <v>1</v>
      </c>
      <c r="K590" t="s">
        <v>39</v>
      </c>
      <c r="L590" t="s">
        <v>31</v>
      </c>
      <c r="M590">
        <v>51</v>
      </c>
      <c r="N590" t="str" cm="1">
        <f t="array" ref="N590">_xlfn.IFS(M590&gt;54,"Old",M590&gt;=31,"Middle Age",M590&lt;31,"Young")</f>
        <v>Middle Age</v>
      </c>
      <c r="O590" t="s">
        <v>15</v>
      </c>
    </row>
    <row r="591" spans="1:15" x14ac:dyDescent="0.35">
      <c r="A591">
        <v>12100</v>
      </c>
      <c r="B591" t="s">
        <v>33</v>
      </c>
      <c r="C591" t="s">
        <v>35</v>
      </c>
      <c r="D591" s="2">
        <v>60000</v>
      </c>
      <c r="E591" t="str" cm="1">
        <f t="array" ref="E591">_xlfn.IFS(D591&gt;=100001,"High-Income", D591&gt;=50001,"Mid-Income", TRUE,"Low-Income")</f>
        <v>Mid-Income</v>
      </c>
      <c r="F591">
        <v>2</v>
      </c>
      <c r="G591" t="s">
        <v>13</v>
      </c>
      <c r="H591" t="s">
        <v>28</v>
      </c>
      <c r="I591" t="s">
        <v>15</v>
      </c>
      <c r="J591">
        <v>0</v>
      </c>
      <c r="K591" t="s">
        <v>39</v>
      </c>
      <c r="L591" t="s">
        <v>31</v>
      </c>
      <c r="M591">
        <v>57</v>
      </c>
      <c r="N591" t="str" cm="1">
        <f t="array" ref="N591">_xlfn.IFS(M591&gt;54,"Old",M591&gt;=31,"Middle Age",M591&lt;31,"Young")</f>
        <v>Old</v>
      </c>
      <c r="O591" t="s">
        <v>18</v>
      </c>
    </row>
    <row r="592" spans="1:15" x14ac:dyDescent="0.35">
      <c r="A592">
        <v>23158</v>
      </c>
      <c r="B592" t="s">
        <v>32</v>
      </c>
      <c r="C592" t="s">
        <v>34</v>
      </c>
      <c r="D592" s="2">
        <v>60000</v>
      </c>
      <c r="E592" t="str" cm="1">
        <f t="array" ref="E592">_xlfn.IFS(D592&gt;=100001,"High-Income", D592&gt;=50001,"Mid-Income", TRUE,"Low-Income")</f>
        <v>Mid-Income</v>
      </c>
      <c r="F592">
        <v>1</v>
      </c>
      <c r="G592" t="s">
        <v>30</v>
      </c>
      <c r="H592" t="s">
        <v>21</v>
      </c>
      <c r="I592" t="s">
        <v>18</v>
      </c>
      <c r="J592">
        <v>0</v>
      </c>
      <c r="K592" t="s">
        <v>16</v>
      </c>
      <c r="L592" t="s">
        <v>31</v>
      </c>
      <c r="M592">
        <v>35</v>
      </c>
      <c r="N592" t="str" cm="1">
        <f t="array" ref="N592">_xlfn.IFS(M592&gt;54,"Old",M592&gt;=31,"Middle Age",M592&lt;31,"Young")</f>
        <v>Middle Age</v>
      </c>
      <c r="O592" t="s">
        <v>15</v>
      </c>
    </row>
    <row r="593" spans="1:15" x14ac:dyDescent="0.35">
      <c r="A593">
        <v>18545</v>
      </c>
      <c r="B593" t="s">
        <v>32</v>
      </c>
      <c r="C593" t="s">
        <v>35</v>
      </c>
      <c r="D593" s="2">
        <v>40000</v>
      </c>
      <c r="E593" t="str" cm="1">
        <f t="array" ref="E593">_xlfn.IFS(D593&gt;=100001,"High-Income", D593&gt;=50001,"Mid-Income", TRUE,"Low-Income")</f>
        <v>Low-Income</v>
      </c>
      <c r="F593">
        <v>4</v>
      </c>
      <c r="G593" t="s">
        <v>27</v>
      </c>
      <c r="H593" t="s">
        <v>21</v>
      </c>
      <c r="I593" t="s">
        <v>18</v>
      </c>
      <c r="J593">
        <v>2</v>
      </c>
      <c r="K593" t="s">
        <v>39</v>
      </c>
      <c r="L593" t="s">
        <v>31</v>
      </c>
      <c r="M593">
        <v>61</v>
      </c>
      <c r="N593" t="str" cm="1">
        <f t="array" ref="N593">_xlfn.IFS(M593&gt;54,"Old",M593&gt;=31,"Middle Age",M593&lt;31,"Young")</f>
        <v>Old</v>
      </c>
      <c r="O593" t="s">
        <v>15</v>
      </c>
    </row>
    <row r="594" spans="1:15" x14ac:dyDescent="0.35">
      <c r="A594">
        <v>18391</v>
      </c>
      <c r="B594" t="s">
        <v>33</v>
      </c>
      <c r="C594" t="s">
        <v>34</v>
      </c>
      <c r="D594" s="2">
        <v>80000</v>
      </c>
      <c r="E594" t="str" cm="1">
        <f t="array" ref="E594">_xlfn.IFS(D594&gt;=100001,"High-Income", D594&gt;=50001,"Mid-Income", TRUE,"Low-Income")</f>
        <v>Mid-Income</v>
      </c>
      <c r="F594">
        <v>5</v>
      </c>
      <c r="G594" t="s">
        <v>19</v>
      </c>
      <c r="H594" t="s">
        <v>21</v>
      </c>
      <c r="I594" t="s">
        <v>15</v>
      </c>
      <c r="J594">
        <v>2</v>
      </c>
      <c r="K594" t="s">
        <v>23</v>
      </c>
      <c r="L594" t="s">
        <v>31</v>
      </c>
      <c r="M594">
        <v>44</v>
      </c>
      <c r="N594" t="str" cm="1">
        <f t="array" ref="N594">_xlfn.IFS(M594&gt;54,"Old",M594&gt;=31,"Middle Age",M594&lt;31,"Young")</f>
        <v>Middle Age</v>
      </c>
      <c r="O594" t="s">
        <v>18</v>
      </c>
    </row>
    <row r="595" spans="1:15" x14ac:dyDescent="0.35">
      <c r="A595">
        <v>19812</v>
      </c>
      <c r="B595" t="s">
        <v>33</v>
      </c>
      <c r="C595" t="s">
        <v>34</v>
      </c>
      <c r="D595" s="2">
        <v>70000</v>
      </c>
      <c r="E595" t="str" cm="1">
        <f t="array" ref="E595">_xlfn.IFS(D595&gt;=100001,"High-Income", D595&gt;=50001,"Mid-Income", TRUE,"Low-Income")</f>
        <v>Mid-Income</v>
      </c>
      <c r="F595">
        <v>2</v>
      </c>
      <c r="G595" t="s">
        <v>19</v>
      </c>
      <c r="H595" t="s">
        <v>21</v>
      </c>
      <c r="I595" t="s">
        <v>15</v>
      </c>
      <c r="J595">
        <v>0</v>
      </c>
      <c r="K595" t="s">
        <v>23</v>
      </c>
      <c r="L595" t="s">
        <v>31</v>
      </c>
      <c r="M595">
        <v>49</v>
      </c>
      <c r="N595" t="str" cm="1">
        <f t="array" ref="N595">_xlfn.IFS(M595&gt;54,"Old",M595&gt;=31,"Middle Age",M595&lt;31,"Young")</f>
        <v>Middle Age</v>
      </c>
      <c r="O595" t="s">
        <v>15</v>
      </c>
    </row>
    <row r="596" spans="1:15" x14ac:dyDescent="0.35">
      <c r="A596">
        <v>27660</v>
      </c>
      <c r="B596" t="s">
        <v>32</v>
      </c>
      <c r="C596" t="s">
        <v>35</v>
      </c>
      <c r="D596" s="2">
        <v>80000</v>
      </c>
      <c r="E596" t="str" cm="1">
        <f t="array" ref="E596">_xlfn.IFS(D596&gt;=100001,"High-Income", D596&gt;=50001,"Mid-Income", TRUE,"Low-Income")</f>
        <v>Mid-Income</v>
      </c>
      <c r="F596">
        <v>4</v>
      </c>
      <c r="G596" t="s">
        <v>30</v>
      </c>
      <c r="H596" t="s">
        <v>28</v>
      </c>
      <c r="I596" t="s">
        <v>15</v>
      </c>
      <c r="J596">
        <v>2</v>
      </c>
      <c r="K596" t="s">
        <v>23</v>
      </c>
      <c r="L596" t="s">
        <v>31</v>
      </c>
      <c r="M596">
        <v>70</v>
      </c>
      <c r="N596" t="str" cm="1">
        <f t="array" ref="N596">_xlfn.IFS(M596&gt;54,"Old",M596&gt;=31,"Middle Age",M596&lt;31,"Young")</f>
        <v>Old</v>
      </c>
      <c r="O596" t="s">
        <v>18</v>
      </c>
    </row>
    <row r="597" spans="1:15" x14ac:dyDescent="0.35">
      <c r="A597">
        <v>18058</v>
      </c>
      <c r="B597" t="s">
        <v>33</v>
      </c>
      <c r="C597" t="s">
        <v>34</v>
      </c>
      <c r="D597" s="2">
        <v>20000</v>
      </c>
      <c r="E597" t="str" cm="1">
        <f t="array" ref="E597">_xlfn.IFS(D597&gt;=100001,"High-Income", D597&gt;=50001,"Mid-Income", TRUE,"Low-Income")</f>
        <v>Low-Income</v>
      </c>
      <c r="F597">
        <v>3</v>
      </c>
      <c r="G597" t="s">
        <v>27</v>
      </c>
      <c r="H597" t="s">
        <v>14</v>
      </c>
      <c r="I597" t="s">
        <v>15</v>
      </c>
      <c r="J597">
        <v>2</v>
      </c>
      <c r="K597" t="s">
        <v>22</v>
      </c>
      <c r="L597" t="s">
        <v>31</v>
      </c>
      <c r="M597">
        <v>78</v>
      </c>
      <c r="N597" t="str" cm="1">
        <f t="array" ref="N597">_xlfn.IFS(M597&gt;54,"Old",M597&gt;=31,"Middle Age",M597&lt;31,"Young")</f>
        <v>Old</v>
      </c>
      <c r="O597" t="s">
        <v>18</v>
      </c>
    </row>
    <row r="598" spans="1:15" x14ac:dyDescent="0.35">
      <c r="A598">
        <v>20343</v>
      </c>
      <c r="B598" t="s">
        <v>32</v>
      </c>
      <c r="C598" t="s">
        <v>34</v>
      </c>
      <c r="D598" s="2">
        <v>90000</v>
      </c>
      <c r="E598" t="str" cm="1">
        <f t="array" ref="E598">_xlfn.IFS(D598&gt;=100001,"High-Income", D598&gt;=50001,"Mid-Income", TRUE,"Low-Income")</f>
        <v>Mid-Income</v>
      </c>
      <c r="F598">
        <v>4</v>
      </c>
      <c r="G598" t="s">
        <v>19</v>
      </c>
      <c r="H598" t="s">
        <v>21</v>
      </c>
      <c r="I598" t="s">
        <v>15</v>
      </c>
      <c r="J598">
        <v>1</v>
      </c>
      <c r="K598" t="s">
        <v>26</v>
      </c>
      <c r="L598" t="s">
        <v>31</v>
      </c>
      <c r="M598">
        <v>45</v>
      </c>
      <c r="N598" t="str" cm="1">
        <f t="array" ref="N598">_xlfn.IFS(M598&gt;54,"Old",M598&gt;=31,"Middle Age",M598&lt;31,"Young")</f>
        <v>Middle Age</v>
      </c>
      <c r="O598" t="s">
        <v>18</v>
      </c>
    </row>
    <row r="599" spans="1:15" x14ac:dyDescent="0.35">
      <c r="A599">
        <v>28997</v>
      </c>
      <c r="B599" t="s">
        <v>33</v>
      </c>
      <c r="C599" t="s">
        <v>35</v>
      </c>
      <c r="D599" s="2">
        <v>40000</v>
      </c>
      <c r="E599" t="str" cm="1">
        <f t="array" ref="E599">_xlfn.IFS(D599&gt;=100001,"High-Income", D599&gt;=50001,"Mid-Income", TRUE,"Low-Income")</f>
        <v>Low-Income</v>
      </c>
      <c r="F599">
        <v>2</v>
      </c>
      <c r="G599" t="s">
        <v>27</v>
      </c>
      <c r="H599" t="s">
        <v>21</v>
      </c>
      <c r="I599" t="s">
        <v>18</v>
      </c>
      <c r="J599">
        <v>1</v>
      </c>
      <c r="K599" t="s">
        <v>22</v>
      </c>
      <c r="L599" t="s">
        <v>31</v>
      </c>
      <c r="M599">
        <v>58</v>
      </c>
      <c r="N599" t="str" cm="1">
        <f t="array" ref="N599">_xlfn.IFS(M599&gt;54,"Old",M599&gt;=31,"Middle Age",M599&lt;31,"Young")</f>
        <v>Old</v>
      </c>
      <c r="O599" t="s">
        <v>15</v>
      </c>
    </row>
    <row r="600" spans="1:15" x14ac:dyDescent="0.35">
      <c r="A600">
        <v>24398</v>
      </c>
      <c r="B600" t="s">
        <v>32</v>
      </c>
      <c r="C600" t="s">
        <v>35</v>
      </c>
      <c r="D600" s="2">
        <v>130000</v>
      </c>
      <c r="E600" t="str" cm="1">
        <f t="array" ref="E600">_xlfn.IFS(D600&gt;=100001,"High-Income", D600&gt;=50001,"Mid-Income", TRUE,"Low-Income")</f>
        <v>High-Income</v>
      </c>
      <c r="F600">
        <v>1</v>
      </c>
      <c r="G600" t="s">
        <v>30</v>
      </c>
      <c r="H600" t="s">
        <v>28</v>
      </c>
      <c r="I600" t="s">
        <v>15</v>
      </c>
      <c r="J600">
        <v>4</v>
      </c>
      <c r="K600" t="s">
        <v>16</v>
      </c>
      <c r="L600" t="s">
        <v>31</v>
      </c>
      <c r="M600">
        <v>41</v>
      </c>
      <c r="N600" t="str" cm="1">
        <f t="array" ref="N600">_xlfn.IFS(M600&gt;54,"Old",M600&gt;=31,"Middle Age",M600&lt;31,"Young")</f>
        <v>Middle Age</v>
      </c>
      <c r="O600" t="s">
        <v>18</v>
      </c>
    </row>
    <row r="601" spans="1:15" x14ac:dyDescent="0.35">
      <c r="A601">
        <v>19002</v>
      </c>
      <c r="B601" t="s">
        <v>32</v>
      </c>
      <c r="C601" t="s">
        <v>34</v>
      </c>
      <c r="D601" s="2">
        <v>60000</v>
      </c>
      <c r="E601" t="str" cm="1">
        <f t="array" ref="E601">_xlfn.IFS(D601&gt;=100001,"High-Income", D601&gt;=50001,"Mid-Income", TRUE,"Low-Income")</f>
        <v>Mid-Income</v>
      </c>
      <c r="F601">
        <v>2</v>
      </c>
      <c r="G601" t="s">
        <v>19</v>
      </c>
      <c r="H601" t="s">
        <v>21</v>
      </c>
      <c r="I601" t="s">
        <v>15</v>
      </c>
      <c r="J601">
        <v>1</v>
      </c>
      <c r="K601" t="s">
        <v>22</v>
      </c>
      <c r="L601" t="s">
        <v>31</v>
      </c>
      <c r="M601">
        <v>57</v>
      </c>
      <c r="N601" t="str" cm="1">
        <f t="array" ref="N601">_xlfn.IFS(M601&gt;54,"Old",M601&gt;=31,"Middle Age",M601&lt;31,"Young")</f>
        <v>Old</v>
      </c>
      <c r="O601" t="s">
        <v>15</v>
      </c>
    </row>
    <row r="602" spans="1:15" x14ac:dyDescent="0.35">
      <c r="A602">
        <v>28609</v>
      </c>
      <c r="B602" t="s">
        <v>32</v>
      </c>
      <c r="C602" t="s">
        <v>35</v>
      </c>
      <c r="D602" s="2">
        <v>30000</v>
      </c>
      <c r="E602" t="str" cm="1">
        <f t="array" ref="E602">_xlfn.IFS(D602&gt;=100001,"High-Income", D602&gt;=50001,"Mid-Income", TRUE,"Low-Income")</f>
        <v>Low-Income</v>
      </c>
      <c r="F602">
        <v>2</v>
      </c>
      <c r="G602" t="s">
        <v>27</v>
      </c>
      <c r="H602" t="s">
        <v>14</v>
      </c>
      <c r="I602" t="s">
        <v>18</v>
      </c>
      <c r="J602">
        <v>2</v>
      </c>
      <c r="K602" t="s">
        <v>16</v>
      </c>
      <c r="L602" t="s">
        <v>31</v>
      </c>
      <c r="M602">
        <v>49</v>
      </c>
      <c r="N602" t="str" cm="1">
        <f t="array" ref="N602">_xlfn.IFS(M602&gt;54,"Old",M602&gt;=31,"Middle Age",M602&lt;31,"Young")</f>
        <v>Middle Age</v>
      </c>
      <c r="O602" t="s">
        <v>18</v>
      </c>
    </row>
    <row r="603" spans="1:15" x14ac:dyDescent="0.35">
      <c r="A603">
        <v>29231</v>
      </c>
      <c r="B603" t="s">
        <v>33</v>
      </c>
      <c r="C603" t="s">
        <v>35</v>
      </c>
      <c r="D603" s="2">
        <v>80000</v>
      </c>
      <c r="E603" t="str" cm="1">
        <f t="array" ref="E603">_xlfn.IFS(D603&gt;=100001,"High-Income", D603&gt;=50001,"Mid-Income", TRUE,"Low-Income")</f>
        <v>Mid-Income</v>
      </c>
      <c r="F603">
        <v>4</v>
      </c>
      <c r="G603" t="s">
        <v>19</v>
      </c>
      <c r="H603" t="s">
        <v>21</v>
      </c>
      <c r="I603" t="s">
        <v>18</v>
      </c>
      <c r="J603">
        <v>2</v>
      </c>
      <c r="K603" t="s">
        <v>16</v>
      </c>
      <c r="L603" t="s">
        <v>31</v>
      </c>
      <c r="M603">
        <v>43</v>
      </c>
      <c r="N603" t="str" cm="1">
        <f t="array" ref="N603">_xlfn.IFS(M603&gt;54,"Old",M603&gt;=31,"Middle Age",M603&lt;31,"Young")</f>
        <v>Middle Age</v>
      </c>
      <c r="O603" t="s">
        <v>18</v>
      </c>
    </row>
    <row r="604" spans="1:15" x14ac:dyDescent="0.35">
      <c r="A604">
        <v>18858</v>
      </c>
      <c r="B604" t="s">
        <v>33</v>
      </c>
      <c r="C604" t="s">
        <v>35</v>
      </c>
      <c r="D604" s="2">
        <v>60000</v>
      </c>
      <c r="E604" t="str" cm="1">
        <f t="array" ref="E604">_xlfn.IFS(D604&gt;=100001,"High-Income", D604&gt;=50001,"Mid-Income", TRUE,"Low-Income")</f>
        <v>Mid-Income</v>
      </c>
      <c r="F604">
        <v>2</v>
      </c>
      <c r="G604" t="s">
        <v>29</v>
      </c>
      <c r="H604" t="s">
        <v>14</v>
      </c>
      <c r="I604" t="s">
        <v>15</v>
      </c>
      <c r="J604">
        <v>2</v>
      </c>
      <c r="K604" t="s">
        <v>23</v>
      </c>
      <c r="L604" t="s">
        <v>31</v>
      </c>
      <c r="M604">
        <v>52</v>
      </c>
      <c r="N604" t="str" cm="1">
        <f t="array" ref="N604">_xlfn.IFS(M604&gt;54,"Old",M604&gt;=31,"Middle Age",M604&lt;31,"Young")</f>
        <v>Middle Age</v>
      </c>
      <c r="O604" t="s">
        <v>15</v>
      </c>
    </row>
    <row r="605" spans="1:15" x14ac:dyDescent="0.35">
      <c r="A605">
        <v>20000</v>
      </c>
      <c r="B605" t="s">
        <v>32</v>
      </c>
      <c r="C605" t="s">
        <v>35</v>
      </c>
      <c r="D605" s="2">
        <v>60000</v>
      </c>
      <c r="E605" t="str" cm="1">
        <f t="array" ref="E605">_xlfn.IFS(D605&gt;=100001,"High-Income", D605&gt;=50001,"Mid-Income", TRUE,"Low-Income")</f>
        <v>Mid-Income</v>
      </c>
      <c r="F605">
        <v>1</v>
      </c>
      <c r="G605" t="s">
        <v>30</v>
      </c>
      <c r="H605" t="s">
        <v>21</v>
      </c>
      <c r="I605" t="s">
        <v>15</v>
      </c>
      <c r="J605">
        <v>0</v>
      </c>
      <c r="K605" t="s">
        <v>16</v>
      </c>
      <c r="L605" t="s">
        <v>31</v>
      </c>
      <c r="M605">
        <v>35</v>
      </c>
      <c r="N605" t="str" cm="1">
        <f t="array" ref="N605">_xlfn.IFS(M605&gt;54,"Old",M605&gt;=31,"Middle Age",M605&lt;31,"Young")</f>
        <v>Middle Age</v>
      </c>
      <c r="O605" t="s">
        <v>15</v>
      </c>
    </row>
    <row r="606" spans="1:15" x14ac:dyDescent="0.35">
      <c r="A606">
        <v>25261</v>
      </c>
      <c r="B606" t="s">
        <v>32</v>
      </c>
      <c r="C606" t="s">
        <v>35</v>
      </c>
      <c r="D606" s="2">
        <v>40000</v>
      </c>
      <c r="E606" t="str" cm="1">
        <f t="array" ref="E606">_xlfn.IFS(D606&gt;=100001,"High-Income", D606&gt;=50001,"Mid-Income", TRUE,"Low-Income")</f>
        <v>Low-Income</v>
      </c>
      <c r="F606">
        <v>0</v>
      </c>
      <c r="G606" t="s">
        <v>27</v>
      </c>
      <c r="H606" t="s">
        <v>14</v>
      </c>
      <c r="I606" t="s">
        <v>15</v>
      </c>
      <c r="J606">
        <v>2</v>
      </c>
      <c r="K606" t="s">
        <v>23</v>
      </c>
      <c r="L606" t="s">
        <v>31</v>
      </c>
      <c r="M606">
        <v>27</v>
      </c>
      <c r="N606" t="str" cm="1">
        <f t="array" ref="N606">_xlfn.IFS(M606&gt;54,"Old",M606&gt;=31,"Middle Age",M606&lt;31,"Young")</f>
        <v>Young</v>
      </c>
      <c r="O606" t="s">
        <v>18</v>
      </c>
    </row>
    <row r="607" spans="1:15" x14ac:dyDescent="0.35">
      <c r="A607">
        <v>17458</v>
      </c>
      <c r="B607" t="s">
        <v>33</v>
      </c>
      <c r="C607" t="s">
        <v>35</v>
      </c>
      <c r="D607" s="2">
        <v>70000</v>
      </c>
      <c r="E607" t="str" cm="1">
        <f t="array" ref="E607">_xlfn.IFS(D607&gt;=100001,"High-Income", D607&gt;=50001,"Mid-Income", TRUE,"Low-Income")</f>
        <v>Mid-Income</v>
      </c>
      <c r="F607">
        <v>3</v>
      </c>
      <c r="G607" t="s">
        <v>27</v>
      </c>
      <c r="H607" t="s">
        <v>21</v>
      </c>
      <c r="I607" t="s">
        <v>15</v>
      </c>
      <c r="J607">
        <v>0</v>
      </c>
      <c r="K607" t="s">
        <v>23</v>
      </c>
      <c r="L607" t="s">
        <v>31</v>
      </c>
      <c r="M607">
        <v>52</v>
      </c>
      <c r="N607" t="str" cm="1">
        <f t="array" ref="N607">_xlfn.IFS(M607&gt;54,"Old",M607&gt;=31,"Middle Age",M607&lt;31,"Young")</f>
        <v>Middle Age</v>
      </c>
      <c r="O607" t="s">
        <v>15</v>
      </c>
    </row>
    <row r="608" spans="1:15" x14ac:dyDescent="0.35">
      <c r="A608">
        <v>11644</v>
      </c>
      <c r="B608" t="s">
        <v>33</v>
      </c>
      <c r="C608" t="s">
        <v>35</v>
      </c>
      <c r="D608" s="2">
        <v>40000</v>
      </c>
      <c r="E608" t="str" cm="1">
        <f t="array" ref="E608">_xlfn.IFS(D608&gt;=100001,"High-Income", D608&gt;=50001,"Mid-Income", TRUE,"Low-Income")</f>
        <v>Low-Income</v>
      </c>
      <c r="F608">
        <v>2</v>
      </c>
      <c r="G608" t="s">
        <v>13</v>
      </c>
      <c r="H608" t="s">
        <v>14</v>
      </c>
      <c r="I608" t="s">
        <v>15</v>
      </c>
      <c r="J608">
        <v>0</v>
      </c>
      <c r="K608" t="s">
        <v>22</v>
      </c>
      <c r="L608" t="s">
        <v>31</v>
      </c>
      <c r="M608">
        <v>36</v>
      </c>
      <c r="N608" t="str" cm="1">
        <f t="array" ref="N608">_xlfn.IFS(M608&gt;54,"Old",M608&gt;=31,"Middle Age",M608&lt;31,"Young")</f>
        <v>Middle Age</v>
      </c>
      <c r="O608" t="s">
        <v>18</v>
      </c>
    </row>
    <row r="609" spans="1:15" x14ac:dyDescent="0.35">
      <c r="A609">
        <v>16145</v>
      </c>
      <c r="B609" t="s">
        <v>33</v>
      </c>
      <c r="C609" t="s">
        <v>34</v>
      </c>
      <c r="D609" s="2">
        <v>70000</v>
      </c>
      <c r="E609" t="str" cm="1">
        <f t="array" ref="E609">_xlfn.IFS(D609&gt;=100001,"High-Income", D609&gt;=50001,"Mid-Income", TRUE,"Low-Income")</f>
        <v>Mid-Income</v>
      </c>
      <c r="F609">
        <v>5</v>
      </c>
      <c r="G609" t="s">
        <v>30</v>
      </c>
      <c r="H609" t="s">
        <v>21</v>
      </c>
      <c r="I609" t="s">
        <v>15</v>
      </c>
      <c r="J609">
        <v>3</v>
      </c>
      <c r="K609" t="s">
        <v>39</v>
      </c>
      <c r="L609" t="s">
        <v>31</v>
      </c>
      <c r="M609">
        <v>46</v>
      </c>
      <c r="N609" t="str" cm="1">
        <f t="array" ref="N609">_xlfn.IFS(M609&gt;54,"Old",M609&gt;=31,"Middle Age",M609&lt;31,"Young")</f>
        <v>Middle Age</v>
      </c>
      <c r="O609" t="s">
        <v>15</v>
      </c>
    </row>
    <row r="610" spans="1:15" x14ac:dyDescent="0.35">
      <c r="A610">
        <v>16890</v>
      </c>
      <c r="B610" t="s">
        <v>32</v>
      </c>
      <c r="C610" t="s">
        <v>35</v>
      </c>
      <c r="D610" s="2">
        <v>60000</v>
      </c>
      <c r="E610" t="str" cm="1">
        <f t="array" ref="E610">_xlfn.IFS(D610&gt;=100001,"High-Income", D610&gt;=50001,"Mid-Income", TRUE,"Low-Income")</f>
        <v>Mid-Income</v>
      </c>
      <c r="F610">
        <v>3</v>
      </c>
      <c r="G610" t="s">
        <v>29</v>
      </c>
      <c r="H610" t="s">
        <v>14</v>
      </c>
      <c r="I610" t="s">
        <v>15</v>
      </c>
      <c r="J610">
        <v>2</v>
      </c>
      <c r="K610" t="s">
        <v>23</v>
      </c>
      <c r="L610" t="s">
        <v>31</v>
      </c>
      <c r="M610">
        <v>52</v>
      </c>
      <c r="N610" t="str" cm="1">
        <f t="array" ref="N610">_xlfn.IFS(M610&gt;54,"Old",M610&gt;=31,"Middle Age",M610&lt;31,"Young")</f>
        <v>Middle Age</v>
      </c>
      <c r="O610" t="s">
        <v>15</v>
      </c>
    </row>
    <row r="611" spans="1:15" x14ac:dyDescent="0.35">
      <c r="A611">
        <v>25983</v>
      </c>
      <c r="B611" t="s">
        <v>32</v>
      </c>
      <c r="C611" t="s">
        <v>35</v>
      </c>
      <c r="D611" s="2">
        <v>70000</v>
      </c>
      <c r="E611" t="str" cm="1">
        <f t="array" ref="E611">_xlfn.IFS(D611&gt;=100001,"High-Income", D611&gt;=50001,"Mid-Income", TRUE,"Low-Income")</f>
        <v>Mid-Income</v>
      </c>
      <c r="F611">
        <v>0</v>
      </c>
      <c r="G611" t="s">
        <v>13</v>
      </c>
      <c r="H611" t="s">
        <v>21</v>
      </c>
      <c r="I611" t="s">
        <v>18</v>
      </c>
      <c r="J611">
        <v>1</v>
      </c>
      <c r="K611" t="s">
        <v>16</v>
      </c>
      <c r="L611" t="s">
        <v>31</v>
      </c>
      <c r="M611">
        <v>43</v>
      </c>
      <c r="N611" t="str" cm="1">
        <f t="array" ref="N611">_xlfn.IFS(M611&gt;54,"Old",M611&gt;=31,"Middle Age",M611&lt;31,"Young")</f>
        <v>Middle Age</v>
      </c>
      <c r="O611" t="s">
        <v>18</v>
      </c>
    </row>
    <row r="612" spans="1:15" x14ac:dyDescent="0.35">
      <c r="A612">
        <v>14633</v>
      </c>
      <c r="B612" t="s">
        <v>32</v>
      </c>
      <c r="C612" t="s">
        <v>35</v>
      </c>
      <c r="D612" s="2">
        <v>60000</v>
      </c>
      <c r="E612" t="str" cm="1">
        <f t="array" ref="E612">_xlfn.IFS(D612&gt;=100001,"High-Income", D612&gt;=50001,"Mid-Income", TRUE,"Low-Income")</f>
        <v>Mid-Income</v>
      </c>
      <c r="F612">
        <v>1</v>
      </c>
      <c r="G612" t="s">
        <v>19</v>
      </c>
      <c r="H612" t="s">
        <v>14</v>
      </c>
      <c r="I612" t="s">
        <v>15</v>
      </c>
      <c r="J612">
        <v>1</v>
      </c>
      <c r="K612" t="s">
        <v>22</v>
      </c>
      <c r="L612" t="s">
        <v>31</v>
      </c>
      <c r="M612">
        <v>44</v>
      </c>
      <c r="N612" t="str" cm="1">
        <f t="array" ref="N612">_xlfn.IFS(M612&gt;54,"Old",M612&gt;=31,"Middle Age",M612&lt;31,"Young")</f>
        <v>Middle Age</v>
      </c>
      <c r="O612" t="s">
        <v>18</v>
      </c>
    </row>
    <row r="613" spans="1:15" x14ac:dyDescent="0.35">
      <c r="A613">
        <v>22994</v>
      </c>
      <c r="B613" t="s">
        <v>32</v>
      </c>
      <c r="C613" t="s">
        <v>34</v>
      </c>
      <c r="D613" s="2">
        <v>80000</v>
      </c>
      <c r="E613" t="str" cm="1">
        <f t="array" ref="E613">_xlfn.IFS(D613&gt;=100001,"High-Income", D613&gt;=50001,"Mid-Income", TRUE,"Low-Income")</f>
        <v>Mid-Income</v>
      </c>
      <c r="F613">
        <v>0</v>
      </c>
      <c r="G613" t="s">
        <v>13</v>
      </c>
      <c r="H613" t="s">
        <v>28</v>
      </c>
      <c r="I613" t="s">
        <v>15</v>
      </c>
      <c r="J613">
        <v>1</v>
      </c>
      <c r="K613" t="s">
        <v>26</v>
      </c>
      <c r="L613" t="s">
        <v>31</v>
      </c>
      <c r="M613">
        <v>34</v>
      </c>
      <c r="N613" t="str" cm="1">
        <f t="array" ref="N613">_xlfn.IFS(M613&gt;54,"Old",M613&gt;=31,"Middle Age",M613&lt;31,"Young")</f>
        <v>Middle Age</v>
      </c>
      <c r="O613" t="s">
        <v>15</v>
      </c>
    </row>
    <row r="614" spans="1:15" x14ac:dyDescent="0.35">
      <c r="A614">
        <v>22983</v>
      </c>
      <c r="B614" t="s">
        <v>33</v>
      </c>
      <c r="C614" t="s">
        <v>34</v>
      </c>
      <c r="D614" s="2">
        <v>30000</v>
      </c>
      <c r="E614" t="str" cm="1">
        <f t="array" ref="E614">_xlfn.IFS(D614&gt;=100001,"High-Income", D614&gt;=50001,"Mid-Income", TRUE,"Low-Income")</f>
        <v>Low-Income</v>
      </c>
      <c r="F614">
        <v>0</v>
      </c>
      <c r="G614" t="s">
        <v>29</v>
      </c>
      <c r="H614" t="s">
        <v>20</v>
      </c>
      <c r="I614" t="s">
        <v>15</v>
      </c>
      <c r="J614">
        <v>2</v>
      </c>
      <c r="K614" t="s">
        <v>23</v>
      </c>
      <c r="L614" t="s">
        <v>31</v>
      </c>
      <c r="M614">
        <v>27</v>
      </c>
      <c r="N614" t="str" cm="1">
        <f t="array" ref="N614">_xlfn.IFS(M614&gt;54,"Old",M614&gt;=31,"Middle Age",M614&lt;31,"Young")</f>
        <v>Young</v>
      </c>
      <c r="O614" t="s">
        <v>18</v>
      </c>
    </row>
    <row r="615" spans="1:15" x14ac:dyDescent="0.35">
      <c r="A615">
        <v>25184</v>
      </c>
      <c r="B615" t="s">
        <v>33</v>
      </c>
      <c r="C615" t="s">
        <v>35</v>
      </c>
      <c r="D615" s="2">
        <v>110000</v>
      </c>
      <c r="E615" t="str" cm="1">
        <f t="array" ref="E615">_xlfn.IFS(D615&gt;=100001,"High-Income", D615&gt;=50001,"Mid-Income", TRUE,"Low-Income")</f>
        <v>High-Income</v>
      </c>
      <c r="F615">
        <v>1</v>
      </c>
      <c r="G615" t="s">
        <v>19</v>
      </c>
      <c r="H615" t="s">
        <v>21</v>
      </c>
      <c r="I615" t="s">
        <v>15</v>
      </c>
      <c r="J615">
        <v>4</v>
      </c>
      <c r="K615" t="s">
        <v>23</v>
      </c>
      <c r="L615" t="s">
        <v>31</v>
      </c>
      <c r="M615">
        <v>45</v>
      </c>
      <c r="N615" t="str" cm="1">
        <f t="array" ref="N615">_xlfn.IFS(M615&gt;54,"Old",M615&gt;=31,"Middle Age",M615&lt;31,"Young")</f>
        <v>Middle Age</v>
      </c>
      <c r="O615" t="s">
        <v>15</v>
      </c>
    </row>
    <row r="616" spans="1:15" x14ac:dyDescent="0.35">
      <c r="A616">
        <v>14469</v>
      </c>
      <c r="B616" t="s">
        <v>32</v>
      </c>
      <c r="C616" t="s">
        <v>34</v>
      </c>
      <c r="D616" s="2">
        <v>100000</v>
      </c>
      <c r="E616" t="str" cm="1">
        <f t="array" ref="E616">_xlfn.IFS(D616&gt;=100001,"High-Income", D616&gt;=50001,"Mid-Income", TRUE,"Low-Income")</f>
        <v>Mid-Income</v>
      </c>
      <c r="F616">
        <v>3</v>
      </c>
      <c r="G616" t="s">
        <v>19</v>
      </c>
      <c r="H616" t="s">
        <v>21</v>
      </c>
      <c r="I616" t="s">
        <v>15</v>
      </c>
      <c r="J616">
        <v>4</v>
      </c>
      <c r="K616" t="s">
        <v>26</v>
      </c>
      <c r="L616" t="s">
        <v>31</v>
      </c>
      <c r="M616">
        <v>45</v>
      </c>
      <c r="N616" t="str" cm="1">
        <f t="array" ref="N616">_xlfn.IFS(M616&gt;54,"Old",M616&gt;=31,"Middle Age",M616&lt;31,"Young")</f>
        <v>Middle Age</v>
      </c>
      <c r="O616" t="s">
        <v>18</v>
      </c>
    </row>
    <row r="617" spans="1:15" x14ac:dyDescent="0.35">
      <c r="A617">
        <v>11538</v>
      </c>
      <c r="B617" t="s">
        <v>33</v>
      </c>
      <c r="C617" t="s">
        <v>34</v>
      </c>
      <c r="D617" s="2">
        <v>60000</v>
      </c>
      <c r="E617" t="str" cm="1">
        <f t="array" ref="E617">_xlfn.IFS(D617&gt;=100001,"High-Income", D617&gt;=50001,"Mid-Income", TRUE,"Low-Income")</f>
        <v>Mid-Income</v>
      </c>
      <c r="F617">
        <v>4</v>
      </c>
      <c r="G617" t="s">
        <v>30</v>
      </c>
      <c r="H617" t="s">
        <v>14</v>
      </c>
      <c r="I617" t="s">
        <v>18</v>
      </c>
      <c r="J617">
        <v>0</v>
      </c>
      <c r="K617" t="s">
        <v>16</v>
      </c>
      <c r="L617" t="s">
        <v>31</v>
      </c>
      <c r="M617">
        <v>47</v>
      </c>
      <c r="N617" t="str" cm="1">
        <f t="array" ref="N617">_xlfn.IFS(M617&gt;54,"Old",M617&gt;=31,"Middle Age",M617&lt;31,"Young")</f>
        <v>Middle Age</v>
      </c>
      <c r="O617" t="s">
        <v>15</v>
      </c>
    </row>
    <row r="618" spans="1:15" x14ac:dyDescent="0.35">
      <c r="A618">
        <v>16245</v>
      </c>
      <c r="B618" t="s">
        <v>33</v>
      </c>
      <c r="C618" t="s">
        <v>34</v>
      </c>
      <c r="D618" s="2">
        <v>80000</v>
      </c>
      <c r="E618" t="str" cm="1">
        <f t="array" ref="E618">_xlfn.IFS(D618&gt;=100001,"High-Income", D618&gt;=50001,"Mid-Income", TRUE,"Low-Income")</f>
        <v>Mid-Income</v>
      </c>
      <c r="F618">
        <v>4</v>
      </c>
      <c r="G618" t="s">
        <v>30</v>
      </c>
      <c r="H618" t="s">
        <v>14</v>
      </c>
      <c r="I618" t="s">
        <v>15</v>
      </c>
      <c r="J618">
        <v>0</v>
      </c>
      <c r="K618" t="s">
        <v>26</v>
      </c>
      <c r="L618" t="s">
        <v>31</v>
      </c>
      <c r="M618">
        <v>47</v>
      </c>
      <c r="N618" t="str" cm="1">
        <f t="array" ref="N618">_xlfn.IFS(M618&gt;54,"Old",M618&gt;=31,"Middle Age",M618&lt;31,"Young")</f>
        <v>Middle Age</v>
      </c>
      <c r="O618" t="s">
        <v>18</v>
      </c>
    </row>
    <row r="619" spans="1:15" x14ac:dyDescent="0.35">
      <c r="A619">
        <v>17858</v>
      </c>
      <c r="B619" t="s">
        <v>32</v>
      </c>
      <c r="C619" t="s">
        <v>35</v>
      </c>
      <c r="D619" s="2">
        <v>40000</v>
      </c>
      <c r="E619" t="str" cm="1">
        <f t="array" ref="E619">_xlfn.IFS(D619&gt;=100001,"High-Income", D619&gt;=50001,"Mid-Income", TRUE,"Low-Income")</f>
        <v>Low-Income</v>
      </c>
      <c r="F619">
        <v>4</v>
      </c>
      <c r="G619" t="s">
        <v>27</v>
      </c>
      <c r="H619" t="s">
        <v>14</v>
      </c>
      <c r="I619" t="s">
        <v>15</v>
      </c>
      <c r="J619">
        <v>2</v>
      </c>
      <c r="K619" t="s">
        <v>22</v>
      </c>
      <c r="L619" t="s">
        <v>31</v>
      </c>
      <c r="M619">
        <v>44</v>
      </c>
      <c r="N619" t="str" cm="1">
        <f t="array" ref="N619">_xlfn.IFS(M619&gt;54,"Old",M619&gt;=31,"Middle Age",M619&lt;31,"Young")</f>
        <v>Middle Age</v>
      </c>
      <c r="O619" t="s">
        <v>15</v>
      </c>
    </row>
    <row r="620" spans="1:15" x14ac:dyDescent="0.35">
      <c r="A620">
        <v>25347</v>
      </c>
      <c r="B620" t="s">
        <v>33</v>
      </c>
      <c r="C620" t="s">
        <v>34</v>
      </c>
      <c r="D620" s="2">
        <v>20000</v>
      </c>
      <c r="E620" t="str" cm="1">
        <f t="array" ref="E620">_xlfn.IFS(D620&gt;=100001,"High-Income", D620&gt;=50001,"Mid-Income", TRUE,"Low-Income")</f>
        <v>Low-Income</v>
      </c>
      <c r="F620">
        <v>3</v>
      </c>
      <c r="G620" t="s">
        <v>29</v>
      </c>
      <c r="H620" t="s">
        <v>20</v>
      </c>
      <c r="I620" t="s">
        <v>18</v>
      </c>
      <c r="J620">
        <v>2</v>
      </c>
      <c r="K620" t="s">
        <v>16</v>
      </c>
      <c r="L620" t="s">
        <v>31</v>
      </c>
      <c r="M620">
        <v>49</v>
      </c>
      <c r="N620" t="str" cm="1">
        <f t="array" ref="N620">_xlfn.IFS(M620&gt;54,"Old",M620&gt;=31,"Middle Age",M620&lt;31,"Young")</f>
        <v>Middle Age</v>
      </c>
      <c r="O620" t="s">
        <v>18</v>
      </c>
    </row>
    <row r="621" spans="1:15" x14ac:dyDescent="0.35">
      <c r="A621">
        <v>15814</v>
      </c>
      <c r="B621" t="s">
        <v>33</v>
      </c>
      <c r="C621" t="s">
        <v>34</v>
      </c>
      <c r="D621" s="2">
        <v>40000</v>
      </c>
      <c r="E621" t="str" cm="1">
        <f t="array" ref="E621">_xlfn.IFS(D621&gt;=100001,"High-Income", D621&gt;=50001,"Mid-Income", TRUE,"Low-Income")</f>
        <v>Low-Income</v>
      </c>
      <c r="F621">
        <v>0</v>
      </c>
      <c r="G621" t="s">
        <v>27</v>
      </c>
      <c r="H621" t="s">
        <v>14</v>
      </c>
      <c r="I621" t="s">
        <v>15</v>
      </c>
      <c r="J621">
        <v>1</v>
      </c>
      <c r="K621" t="s">
        <v>23</v>
      </c>
      <c r="L621" t="s">
        <v>31</v>
      </c>
      <c r="M621">
        <v>30</v>
      </c>
      <c r="N621" t="str" cm="1">
        <f t="array" ref="N621">_xlfn.IFS(M621&gt;54,"Old",M621&gt;=31,"Middle Age",M621&lt;31,"Young")</f>
        <v>Young</v>
      </c>
      <c r="O621" t="s">
        <v>18</v>
      </c>
    </row>
    <row r="622" spans="1:15" x14ac:dyDescent="0.35">
      <c r="A622">
        <v>11259</v>
      </c>
      <c r="B622" t="s">
        <v>32</v>
      </c>
      <c r="C622" t="s">
        <v>34</v>
      </c>
      <c r="D622" s="2">
        <v>100000</v>
      </c>
      <c r="E622" t="str" cm="1">
        <f t="array" ref="E622">_xlfn.IFS(D622&gt;=100001,"High-Income", D622&gt;=50001,"Mid-Income", TRUE,"Low-Income")</f>
        <v>Mid-Income</v>
      </c>
      <c r="F622">
        <v>4</v>
      </c>
      <c r="G622" t="s">
        <v>19</v>
      </c>
      <c r="H622" t="s">
        <v>21</v>
      </c>
      <c r="I622" t="s">
        <v>15</v>
      </c>
      <c r="J622">
        <v>4</v>
      </c>
      <c r="K622" t="s">
        <v>22</v>
      </c>
      <c r="L622" t="s">
        <v>31</v>
      </c>
      <c r="M622">
        <v>41</v>
      </c>
      <c r="N622" t="str" cm="1">
        <f t="array" ref="N622">_xlfn.IFS(M622&gt;54,"Old",M622&gt;=31,"Middle Age",M622&lt;31,"Young")</f>
        <v>Middle Age</v>
      </c>
      <c r="O622" t="s">
        <v>15</v>
      </c>
    </row>
    <row r="623" spans="1:15" x14ac:dyDescent="0.35">
      <c r="A623">
        <v>11200</v>
      </c>
      <c r="B623" t="s">
        <v>32</v>
      </c>
      <c r="C623" t="s">
        <v>35</v>
      </c>
      <c r="D623" s="2">
        <v>70000</v>
      </c>
      <c r="E623" t="str" cm="1">
        <f t="array" ref="E623">_xlfn.IFS(D623&gt;=100001,"High-Income", D623&gt;=50001,"Mid-Income", TRUE,"Low-Income")</f>
        <v>Mid-Income</v>
      </c>
      <c r="F623">
        <v>4</v>
      </c>
      <c r="G623" t="s">
        <v>13</v>
      </c>
      <c r="H623" t="s">
        <v>28</v>
      </c>
      <c r="I623" t="s">
        <v>15</v>
      </c>
      <c r="J623">
        <v>1</v>
      </c>
      <c r="K623" t="s">
        <v>26</v>
      </c>
      <c r="L623" t="s">
        <v>31</v>
      </c>
      <c r="M623">
        <v>58</v>
      </c>
      <c r="N623" t="str" cm="1">
        <f t="array" ref="N623">_xlfn.IFS(M623&gt;54,"Old",M623&gt;=31,"Middle Age",M623&lt;31,"Young")</f>
        <v>Old</v>
      </c>
      <c r="O623" t="s">
        <v>18</v>
      </c>
    </row>
    <row r="624" spans="1:15" x14ac:dyDescent="0.35">
      <c r="A624">
        <v>25101</v>
      </c>
      <c r="B624" t="s">
        <v>32</v>
      </c>
      <c r="C624" t="s">
        <v>35</v>
      </c>
      <c r="D624" s="2">
        <v>60000</v>
      </c>
      <c r="E624" t="str" cm="1">
        <f t="array" ref="E624">_xlfn.IFS(D624&gt;=100001,"High-Income", D624&gt;=50001,"Mid-Income", TRUE,"Low-Income")</f>
        <v>Mid-Income</v>
      </c>
      <c r="F624">
        <v>5</v>
      </c>
      <c r="G624" t="s">
        <v>13</v>
      </c>
      <c r="H624" t="s">
        <v>21</v>
      </c>
      <c r="I624" t="s">
        <v>15</v>
      </c>
      <c r="J624">
        <v>1</v>
      </c>
      <c r="K624" t="s">
        <v>22</v>
      </c>
      <c r="L624" t="s">
        <v>31</v>
      </c>
      <c r="M624">
        <v>47</v>
      </c>
      <c r="N624" t="str" cm="1">
        <f t="array" ref="N624">_xlfn.IFS(M624&gt;54,"Old",M624&gt;=31,"Middle Age",M624&lt;31,"Young")</f>
        <v>Middle Age</v>
      </c>
      <c r="O624" t="s">
        <v>18</v>
      </c>
    </row>
    <row r="625" spans="1:15" x14ac:dyDescent="0.35">
      <c r="A625">
        <v>21801</v>
      </c>
      <c r="B625" t="s">
        <v>32</v>
      </c>
      <c r="C625" t="s">
        <v>34</v>
      </c>
      <c r="D625" s="2">
        <v>70000</v>
      </c>
      <c r="E625" t="str" cm="1">
        <f t="array" ref="E625">_xlfn.IFS(D625&gt;=100001,"High-Income", D625&gt;=50001,"Mid-Income", TRUE,"Low-Income")</f>
        <v>Mid-Income</v>
      </c>
      <c r="F625">
        <v>4</v>
      </c>
      <c r="G625" t="s">
        <v>19</v>
      </c>
      <c r="H625" t="s">
        <v>21</v>
      </c>
      <c r="I625" t="s">
        <v>15</v>
      </c>
      <c r="J625">
        <v>1</v>
      </c>
      <c r="K625" t="s">
        <v>26</v>
      </c>
      <c r="L625" t="s">
        <v>31</v>
      </c>
      <c r="M625">
        <v>55</v>
      </c>
      <c r="N625" t="str" cm="1">
        <f t="array" ref="N625">_xlfn.IFS(M625&gt;54,"Old",M625&gt;=31,"Middle Age",M625&lt;31,"Young")</f>
        <v>Old</v>
      </c>
      <c r="O625" t="s">
        <v>18</v>
      </c>
    </row>
    <row r="626" spans="1:15" x14ac:dyDescent="0.35">
      <c r="A626">
        <v>25943</v>
      </c>
      <c r="B626" t="s">
        <v>33</v>
      </c>
      <c r="C626" t="s">
        <v>34</v>
      </c>
      <c r="D626" s="2">
        <v>70000</v>
      </c>
      <c r="E626" t="str" cm="1">
        <f t="array" ref="E626">_xlfn.IFS(D626&gt;=100001,"High-Income", D626&gt;=50001,"Mid-Income", TRUE,"Low-Income")</f>
        <v>Mid-Income</v>
      </c>
      <c r="F626">
        <v>0</v>
      </c>
      <c r="G626" t="s">
        <v>19</v>
      </c>
      <c r="H626" t="s">
        <v>14</v>
      </c>
      <c r="I626" t="s">
        <v>18</v>
      </c>
      <c r="J626">
        <v>2</v>
      </c>
      <c r="K626" t="s">
        <v>16</v>
      </c>
      <c r="L626" t="s">
        <v>31</v>
      </c>
      <c r="M626">
        <v>27</v>
      </c>
      <c r="N626" t="str" cm="1">
        <f t="array" ref="N626">_xlfn.IFS(M626&gt;54,"Old",M626&gt;=31,"Middle Age",M626&lt;31,"Young")</f>
        <v>Young</v>
      </c>
      <c r="O626" t="s">
        <v>15</v>
      </c>
    </row>
    <row r="627" spans="1:15" x14ac:dyDescent="0.35">
      <c r="A627">
        <v>22127</v>
      </c>
      <c r="B627" t="s">
        <v>32</v>
      </c>
      <c r="C627" t="s">
        <v>35</v>
      </c>
      <c r="D627" s="2">
        <v>60000</v>
      </c>
      <c r="E627" t="str" cm="1">
        <f t="array" ref="E627">_xlfn.IFS(D627&gt;=100001,"High-Income", D627&gt;=50001,"Mid-Income", TRUE,"Low-Income")</f>
        <v>Mid-Income</v>
      </c>
      <c r="F627">
        <v>3</v>
      </c>
      <c r="G627" t="s">
        <v>30</v>
      </c>
      <c r="H627" t="s">
        <v>28</v>
      </c>
      <c r="I627" t="s">
        <v>15</v>
      </c>
      <c r="J627">
        <v>2</v>
      </c>
      <c r="K627" t="s">
        <v>26</v>
      </c>
      <c r="L627" t="s">
        <v>31</v>
      </c>
      <c r="M627">
        <v>67</v>
      </c>
      <c r="N627" t="str" cm="1">
        <f t="array" ref="N627">_xlfn.IFS(M627&gt;54,"Old",M627&gt;=31,"Middle Age",M627&lt;31,"Young")</f>
        <v>Old</v>
      </c>
      <c r="O627" t="s">
        <v>18</v>
      </c>
    </row>
    <row r="628" spans="1:15" x14ac:dyDescent="0.35">
      <c r="A628">
        <v>20414</v>
      </c>
      <c r="B628" t="s">
        <v>32</v>
      </c>
      <c r="C628" t="s">
        <v>34</v>
      </c>
      <c r="D628" s="2">
        <v>60000</v>
      </c>
      <c r="E628" t="str" cm="1">
        <f t="array" ref="E628">_xlfn.IFS(D628&gt;=100001,"High-Income", D628&gt;=50001,"Mid-Income", TRUE,"Low-Income")</f>
        <v>Mid-Income</v>
      </c>
      <c r="F628">
        <v>0</v>
      </c>
      <c r="G628" t="s">
        <v>19</v>
      </c>
      <c r="H628" t="s">
        <v>14</v>
      </c>
      <c r="I628" t="s">
        <v>15</v>
      </c>
      <c r="J628">
        <v>2</v>
      </c>
      <c r="K628" t="s">
        <v>23</v>
      </c>
      <c r="L628" t="s">
        <v>31</v>
      </c>
      <c r="M628">
        <v>29</v>
      </c>
      <c r="N628" t="str" cm="1">
        <f t="array" ref="N628">_xlfn.IFS(M628&gt;54,"Old",M628&gt;=31,"Middle Age",M628&lt;31,"Young")</f>
        <v>Young</v>
      </c>
      <c r="O628" t="s">
        <v>18</v>
      </c>
    </row>
    <row r="629" spans="1:15" x14ac:dyDescent="0.35">
      <c r="A629">
        <v>23672</v>
      </c>
      <c r="B629" t="s">
        <v>32</v>
      </c>
      <c r="C629" t="s">
        <v>34</v>
      </c>
      <c r="D629" s="2">
        <v>60000</v>
      </c>
      <c r="E629" t="str" cm="1">
        <f t="array" ref="E629">_xlfn.IFS(D629&gt;=100001,"High-Income", D629&gt;=50001,"Mid-Income", TRUE,"Low-Income")</f>
        <v>Mid-Income</v>
      </c>
      <c r="F629">
        <v>3</v>
      </c>
      <c r="G629" t="s">
        <v>30</v>
      </c>
      <c r="H629" t="s">
        <v>28</v>
      </c>
      <c r="I629" t="s">
        <v>15</v>
      </c>
      <c r="J629">
        <v>2</v>
      </c>
      <c r="K629" t="s">
        <v>26</v>
      </c>
      <c r="L629" t="s">
        <v>31</v>
      </c>
      <c r="M629">
        <v>67</v>
      </c>
      <c r="N629" t="str" cm="1">
        <f t="array" ref="N629">_xlfn.IFS(M629&gt;54,"Old",M629&gt;=31,"Middle Age",M629&lt;31,"Young")</f>
        <v>Old</v>
      </c>
      <c r="O629" t="s">
        <v>18</v>
      </c>
    </row>
    <row r="630" spans="1:15" x14ac:dyDescent="0.35">
      <c r="A630">
        <v>29255</v>
      </c>
      <c r="B630" t="s">
        <v>33</v>
      </c>
      <c r="C630" t="s">
        <v>35</v>
      </c>
      <c r="D630" s="2">
        <v>80000</v>
      </c>
      <c r="E630" t="str" cm="1">
        <f t="array" ref="E630">_xlfn.IFS(D630&gt;=100001,"High-Income", D630&gt;=50001,"Mid-Income", TRUE,"Low-Income")</f>
        <v>Mid-Income</v>
      </c>
      <c r="F630">
        <v>3</v>
      </c>
      <c r="G630" t="s">
        <v>19</v>
      </c>
      <c r="H630" t="s">
        <v>21</v>
      </c>
      <c r="I630" t="s">
        <v>18</v>
      </c>
      <c r="J630">
        <v>1</v>
      </c>
      <c r="K630" t="s">
        <v>26</v>
      </c>
      <c r="L630" t="s">
        <v>31</v>
      </c>
      <c r="M630">
        <v>51</v>
      </c>
      <c r="N630" t="str" cm="1">
        <f t="array" ref="N630">_xlfn.IFS(M630&gt;54,"Old",M630&gt;=31,"Middle Age",M630&lt;31,"Young")</f>
        <v>Middle Age</v>
      </c>
      <c r="O630" t="s">
        <v>15</v>
      </c>
    </row>
    <row r="631" spans="1:15" x14ac:dyDescent="0.35">
      <c r="A631">
        <v>28815</v>
      </c>
      <c r="B631" t="s">
        <v>32</v>
      </c>
      <c r="C631" t="s">
        <v>34</v>
      </c>
      <c r="D631" s="2">
        <v>50000</v>
      </c>
      <c r="E631" t="str" cm="1">
        <f t="array" ref="E631">_xlfn.IFS(D631&gt;=100001,"High-Income", D631&gt;=50001,"Mid-Income", TRUE,"Low-Income")</f>
        <v>Low-Income</v>
      </c>
      <c r="F631">
        <v>1</v>
      </c>
      <c r="G631" t="s">
        <v>30</v>
      </c>
      <c r="H631" t="s">
        <v>14</v>
      </c>
      <c r="I631" t="s">
        <v>15</v>
      </c>
      <c r="J631">
        <v>0</v>
      </c>
      <c r="K631" t="s">
        <v>16</v>
      </c>
      <c r="L631" t="s">
        <v>31</v>
      </c>
      <c r="M631">
        <v>35</v>
      </c>
      <c r="N631" t="str" cm="1">
        <f t="array" ref="N631">_xlfn.IFS(M631&gt;54,"Old",M631&gt;=31,"Middle Age",M631&lt;31,"Young")</f>
        <v>Middle Age</v>
      </c>
      <c r="O631" t="s">
        <v>18</v>
      </c>
    </row>
    <row r="632" spans="1:15" x14ac:dyDescent="0.35">
      <c r="A632">
        <v>27753</v>
      </c>
      <c r="B632" t="s">
        <v>32</v>
      </c>
      <c r="C632" t="s">
        <v>35</v>
      </c>
      <c r="D632" s="2">
        <v>40000</v>
      </c>
      <c r="E632" t="str" cm="1">
        <f t="array" ref="E632">_xlfn.IFS(D632&gt;=100001,"High-Income", D632&gt;=50001,"Mid-Income", TRUE,"Low-Income")</f>
        <v>Low-Income</v>
      </c>
      <c r="F632">
        <v>0</v>
      </c>
      <c r="G632" t="s">
        <v>27</v>
      </c>
      <c r="H632" t="s">
        <v>14</v>
      </c>
      <c r="I632" t="s">
        <v>18</v>
      </c>
      <c r="J632">
        <v>2</v>
      </c>
      <c r="K632" t="s">
        <v>26</v>
      </c>
      <c r="L632" t="s">
        <v>31</v>
      </c>
      <c r="M632">
        <v>30</v>
      </c>
      <c r="N632" t="str" cm="1">
        <f t="array" ref="N632">_xlfn.IFS(M632&gt;54,"Old",M632&gt;=31,"Middle Age",M632&lt;31,"Young")</f>
        <v>Young</v>
      </c>
      <c r="O632" t="s">
        <v>18</v>
      </c>
    </row>
    <row r="633" spans="1:15" x14ac:dyDescent="0.35">
      <c r="A633">
        <v>27643</v>
      </c>
      <c r="B633" t="s">
        <v>33</v>
      </c>
      <c r="C633" t="s">
        <v>35</v>
      </c>
      <c r="D633" s="2">
        <v>70000</v>
      </c>
      <c r="E633" t="str" cm="1">
        <f t="array" ref="E633">_xlfn.IFS(D633&gt;=100001,"High-Income", D633&gt;=50001,"Mid-Income", TRUE,"Low-Income")</f>
        <v>Mid-Income</v>
      </c>
      <c r="F633">
        <v>5</v>
      </c>
      <c r="G633" t="s">
        <v>19</v>
      </c>
      <c r="H633" t="s">
        <v>21</v>
      </c>
      <c r="I633" t="s">
        <v>15</v>
      </c>
      <c r="J633">
        <v>3</v>
      </c>
      <c r="K633" t="s">
        <v>22</v>
      </c>
      <c r="L633" t="s">
        <v>31</v>
      </c>
      <c r="M633">
        <v>44</v>
      </c>
      <c r="N633" t="str" cm="1">
        <f t="array" ref="N633">_xlfn.IFS(M633&gt;54,"Old",M633&gt;=31,"Middle Age",M633&lt;31,"Young")</f>
        <v>Middle Age</v>
      </c>
      <c r="O633" t="s">
        <v>18</v>
      </c>
    </row>
    <row r="634" spans="1:15" x14ac:dyDescent="0.35">
      <c r="A634">
        <v>13754</v>
      </c>
      <c r="B634" t="s">
        <v>33</v>
      </c>
      <c r="C634" t="s">
        <v>34</v>
      </c>
      <c r="D634" s="2">
        <v>80000</v>
      </c>
      <c r="E634" t="str" cm="1">
        <f t="array" ref="E634">_xlfn.IFS(D634&gt;=100001,"High-Income", D634&gt;=50001,"Mid-Income", TRUE,"Low-Income")</f>
        <v>Mid-Income</v>
      </c>
      <c r="F634">
        <v>4</v>
      </c>
      <c r="G634" t="s">
        <v>30</v>
      </c>
      <c r="H634" t="s">
        <v>14</v>
      </c>
      <c r="I634" t="s">
        <v>15</v>
      </c>
      <c r="J634">
        <v>0</v>
      </c>
      <c r="K634" t="s">
        <v>26</v>
      </c>
      <c r="L634" t="s">
        <v>31</v>
      </c>
      <c r="M634">
        <v>48</v>
      </c>
      <c r="N634" t="str" cm="1">
        <f t="array" ref="N634">_xlfn.IFS(M634&gt;54,"Old",M634&gt;=31,"Middle Age",M634&lt;31,"Young")</f>
        <v>Middle Age</v>
      </c>
      <c r="O634" t="s">
        <v>18</v>
      </c>
    </row>
    <row r="635" spans="1:15" x14ac:dyDescent="0.35">
      <c r="A635">
        <v>22088</v>
      </c>
      <c r="B635" t="s">
        <v>32</v>
      </c>
      <c r="C635" t="s">
        <v>34</v>
      </c>
      <c r="D635" s="2">
        <v>130000</v>
      </c>
      <c r="E635" t="str" cm="1">
        <f t="array" ref="E635">_xlfn.IFS(D635&gt;=100001,"High-Income", D635&gt;=50001,"Mid-Income", TRUE,"Low-Income")</f>
        <v>High-Income</v>
      </c>
      <c r="F635">
        <v>1</v>
      </c>
      <c r="G635" t="s">
        <v>13</v>
      </c>
      <c r="H635" t="s">
        <v>28</v>
      </c>
      <c r="I635" t="s">
        <v>15</v>
      </c>
      <c r="J635">
        <v>2</v>
      </c>
      <c r="K635" t="s">
        <v>16</v>
      </c>
      <c r="L635" t="s">
        <v>31</v>
      </c>
      <c r="M635">
        <v>45</v>
      </c>
      <c r="N635" t="str" cm="1">
        <f t="array" ref="N635">_xlfn.IFS(M635&gt;54,"Old",M635&gt;=31,"Middle Age",M635&lt;31,"Young")</f>
        <v>Middle Age</v>
      </c>
      <c r="O635" t="s">
        <v>15</v>
      </c>
    </row>
    <row r="636" spans="1:15" x14ac:dyDescent="0.35">
      <c r="A636">
        <v>27388</v>
      </c>
      <c r="B636" t="s">
        <v>32</v>
      </c>
      <c r="C636" t="s">
        <v>35</v>
      </c>
      <c r="D636" s="2">
        <v>60000</v>
      </c>
      <c r="E636" t="str" cm="1">
        <f t="array" ref="E636">_xlfn.IFS(D636&gt;=100001,"High-Income", D636&gt;=50001,"Mid-Income", TRUE,"Low-Income")</f>
        <v>Mid-Income</v>
      </c>
      <c r="F636">
        <v>3</v>
      </c>
      <c r="G636" t="s">
        <v>13</v>
      </c>
      <c r="H636" t="s">
        <v>28</v>
      </c>
      <c r="I636" t="s">
        <v>18</v>
      </c>
      <c r="J636">
        <v>2</v>
      </c>
      <c r="K636" t="s">
        <v>26</v>
      </c>
      <c r="L636" t="s">
        <v>31</v>
      </c>
      <c r="M636">
        <v>66</v>
      </c>
      <c r="N636" t="str" cm="1">
        <f t="array" ref="N636">_xlfn.IFS(M636&gt;54,"Old",M636&gt;=31,"Middle Age",M636&lt;31,"Young")</f>
        <v>Old</v>
      </c>
      <c r="O636" t="s">
        <v>18</v>
      </c>
    </row>
    <row r="637" spans="1:15" x14ac:dyDescent="0.35">
      <c r="A637">
        <v>24745</v>
      </c>
      <c r="B637" t="s">
        <v>33</v>
      </c>
      <c r="C637" t="s">
        <v>34</v>
      </c>
      <c r="D637" s="2">
        <v>30000</v>
      </c>
      <c r="E637" t="str" cm="1">
        <f t="array" ref="E637">_xlfn.IFS(D637&gt;=100001,"High-Income", D637&gt;=50001,"Mid-Income", TRUE,"Low-Income")</f>
        <v>Low-Income</v>
      </c>
      <c r="F637">
        <v>2</v>
      </c>
      <c r="G637" t="s">
        <v>27</v>
      </c>
      <c r="H637" t="s">
        <v>14</v>
      </c>
      <c r="I637" t="s">
        <v>18</v>
      </c>
      <c r="J637">
        <v>2</v>
      </c>
      <c r="K637" t="s">
        <v>16</v>
      </c>
      <c r="L637" t="s">
        <v>31</v>
      </c>
      <c r="M637">
        <v>49</v>
      </c>
      <c r="N637" t="str" cm="1">
        <f t="array" ref="N637">_xlfn.IFS(M637&gt;54,"Old",M637&gt;=31,"Middle Age",M637&lt;31,"Young")</f>
        <v>Middle Age</v>
      </c>
      <c r="O637" t="s">
        <v>18</v>
      </c>
    </row>
    <row r="638" spans="1:15" x14ac:dyDescent="0.35">
      <c r="A638">
        <v>29237</v>
      </c>
      <c r="B638" t="s">
        <v>33</v>
      </c>
      <c r="C638" t="s">
        <v>34</v>
      </c>
      <c r="D638" s="2">
        <v>120000</v>
      </c>
      <c r="E638" t="str" cm="1">
        <f t="array" ref="E638">_xlfn.IFS(D638&gt;=100001,"High-Income", D638&gt;=50001,"Mid-Income", TRUE,"Low-Income")</f>
        <v>High-Income</v>
      </c>
      <c r="F638">
        <v>4</v>
      </c>
      <c r="G638" t="s">
        <v>19</v>
      </c>
      <c r="H638" t="s">
        <v>21</v>
      </c>
      <c r="I638" t="s">
        <v>15</v>
      </c>
      <c r="J638">
        <v>3</v>
      </c>
      <c r="K638" t="s">
        <v>23</v>
      </c>
      <c r="L638" t="s">
        <v>31</v>
      </c>
      <c r="M638">
        <v>43</v>
      </c>
      <c r="N638" t="str" cm="1">
        <f t="array" ref="N638">_xlfn.IFS(M638&gt;54,"Old",M638&gt;=31,"Middle Age",M638&lt;31,"Young")</f>
        <v>Middle Age</v>
      </c>
      <c r="O638" t="s">
        <v>15</v>
      </c>
    </row>
    <row r="639" spans="1:15" x14ac:dyDescent="0.35">
      <c r="A639">
        <v>15272</v>
      </c>
      <c r="B639" t="s">
        <v>33</v>
      </c>
      <c r="C639" t="s">
        <v>35</v>
      </c>
      <c r="D639" s="2">
        <v>40000</v>
      </c>
      <c r="E639" t="str" cm="1">
        <f t="array" ref="E639">_xlfn.IFS(D639&gt;=100001,"High-Income", D639&gt;=50001,"Mid-Income", TRUE,"Low-Income")</f>
        <v>Low-Income</v>
      </c>
      <c r="F639">
        <v>0</v>
      </c>
      <c r="G639" t="s">
        <v>27</v>
      </c>
      <c r="H639" t="s">
        <v>14</v>
      </c>
      <c r="I639" t="s">
        <v>18</v>
      </c>
      <c r="J639">
        <v>2</v>
      </c>
      <c r="K639" t="s">
        <v>26</v>
      </c>
      <c r="L639" t="s">
        <v>31</v>
      </c>
      <c r="M639">
        <v>30</v>
      </c>
      <c r="N639" t="str" cm="1">
        <f t="array" ref="N639">_xlfn.IFS(M639&gt;54,"Old",M639&gt;=31,"Middle Age",M639&lt;31,"Young")</f>
        <v>Young</v>
      </c>
      <c r="O639" t="s">
        <v>18</v>
      </c>
    </row>
    <row r="640" spans="1:15" x14ac:dyDescent="0.35">
      <c r="A640">
        <v>18949</v>
      </c>
      <c r="B640" t="s">
        <v>33</v>
      </c>
      <c r="C640" t="s">
        <v>35</v>
      </c>
      <c r="D640" s="2">
        <v>70000</v>
      </c>
      <c r="E640" t="str" cm="1">
        <f t="array" ref="E640">_xlfn.IFS(D640&gt;=100001,"High-Income", D640&gt;=50001,"Mid-Income", TRUE,"Low-Income")</f>
        <v>Mid-Income</v>
      </c>
      <c r="F640">
        <v>0</v>
      </c>
      <c r="G640" t="s">
        <v>30</v>
      </c>
      <c r="H640" t="s">
        <v>28</v>
      </c>
      <c r="I640" t="s">
        <v>15</v>
      </c>
      <c r="J640">
        <v>2</v>
      </c>
      <c r="K640" t="s">
        <v>23</v>
      </c>
      <c r="L640" t="s">
        <v>31</v>
      </c>
      <c r="M640">
        <v>74</v>
      </c>
      <c r="N640" t="str" cm="1">
        <f t="array" ref="N640">_xlfn.IFS(M640&gt;54,"Old",M640&gt;=31,"Middle Age",M640&lt;31,"Young")</f>
        <v>Old</v>
      </c>
      <c r="O640" t="s">
        <v>15</v>
      </c>
    </row>
    <row r="641" spans="1:15" x14ac:dyDescent="0.35">
      <c r="A641">
        <v>14507</v>
      </c>
      <c r="B641" t="s">
        <v>32</v>
      </c>
      <c r="C641" t="s">
        <v>35</v>
      </c>
      <c r="D641" s="2">
        <v>100000</v>
      </c>
      <c r="E641" t="str" cm="1">
        <f t="array" ref="E641">_xlfn.IFS(D641&gt;=100001,"High-Income", D641&gt;=50001,"Mid-Income", TRUE,"Low-Income")</f>
        <v>Mid-Income</v>
      </c>
      <c r="F641">
        <v>2</v>
      </c>
      <c r="G641" t="s">
        <v>30</v>
      </c>
      <c r="H641" t="s">
        <v>28</v>
      </c>
      <c r="I641" t="s">
        <v>15</v>
      </c>
      <c r="J641">
        <v>3</v>
      </c>
      <c r="K641" t="s">
        <v>26</v>
      </c>
      <c r="L641" t="s">
        <v>31</v>
      </c>
      <c r="M641">
        <v>65</v>
      </c>
      <c r="N641" t="str" cm="1">
        <f t="array" ref="N641">_xlfn.IFS(M641&gt;54,"Old",M641&gt;=31,"Middle Age",M641&lt;31,"Young")</f>
        <v>Old</v>
      </c>
      <c r="O641" t="s">
        <v>18</v>
      </c>
    </row>
    <row r="642" spans="1:15" x14ac:dyDescent="0.35">
      <c r="A642">
        <v>25886</v>
      </c>
      <c r="B642" t="s">
        <v>32</v>
      </c>
      <c r="C642" t="s">
        <v>34</v>
      </c>
      <c r="D642" s="2">
        <v>60000</v>
      </c>
      <c r="E642" t="str" cm="1">
        <f t="array" ref="E642">_xlfn.IFS(D642&gt;=100001,"High-Income", D642&gt;=50001,"Mid-Income", TRUE,"Low-Income")</f>
        <v>Mid-Income</v>
      </c>
      <c r="F642">
        <v>2</v>
      </c>
      <c r="G642" t="s">
        <v>19</v>
      </c>
      <c r="H642" t="s">
        <v>21</v>
      </c>
      <c r="I642" t="s">
        <v>15</v>
      </c>
      <c r="J642">
        <v>2</v>
      </c>
      <c r="K642" t="s">
        <v>22</v>
      </c>
      <c r="L642" t="s">
        <v>31</v>
      </c>
      <c r="M642">
        <v>56</v>
      </c>
      <c r="N642" t="str" cm="1">
        <f t="array" ref="N642">_xlfn.IFS(M642&gt;54,"Old",M642&gt;=31,"Middle Age",M642&lt;31,"Young")</f>
        <v>Old</v>
      </c>
      <c r="O642" t="s">
        <v>15</v>
      </c>
    </row>
    <row r="643" spans="1:15" x14ac:dyDescent="0.35">
      <c r="A643">
        <v>21441</v>
      </c>
      <c r="B643" t="s">
        <v>32</v>
      </c>
      <c r="C643" t="s">
        <v>35</v>
      </c>
      <c r="D643" s="2">
        <v>50000</v>
      </c>
      <c r="E643" t="str" cm="1">
        <f t="array" ref="E643">_xlfn.IFS(D643&gt;=100001,"High-Income", D643&gt;=50001,"Mid-Income", TRUE,"Low-Income")</f>
        <v>Low-Income</v>
      </c>
      <c r="F643">
        <v>4</v>
      </c>
      <c r="G643" t="s">
        <v>13</v>
      </c>
      <c r="H643" t="s">
        <v>28</v>
      </c>
      <c r="I643" t="s">
        <v>15</v>
      </c>
      <c r="J643">
        <v>2</v>
      </c>
      <c r="K643" t="s">
        <v>39</v>
      </c>
      <c r="L643" t="s">
        <v>31</v>
      </c>
      <c r="M643">
        <v>64</v>
      </c>
      <c r="N643" t="str" cm="1">
        <f t="array" ref="N643">_xlfn.IFS(M643&gt;54,"Old",M643&gt;=31,"Middle Age",M643&lt;31,"Young")</f>
        <v>Old</v>
      </c>
      <c r="O643" t="s">
        <v>18</v>
      </c>
    </row>
    <row r="644" spans="1:15" x14ac:dyDescent="0.35">
      <c r="A644">
        <v>21741</v>
      </c>
      <c r="B644" t="s">
        <v>32</v>
      </c>
      <c r="C644" t="s">
        <v>34</v>
      </c>
      <c r="D644" s="2">
        <v>70000</v>
      </c>
      <c r="E644" t="str" cm="1">
        <f t="array" ref="E644">_xlfn.IFS(D644&gt;=100001,"High-Income", D644&gt;=50001,"Mid-Income", TRUE,"Low-Income")</f>
        <v>Mid-Income</v>
      </c>
      <c r="F644">
        <v>3</v>
      </c>
      <c r="G644" t="s">
        <v>19</v>
      </c>
      <c r="H644" t="s">
        <v>21</v>
      </c>
      <c r="I644" t="s">
        <v>15</v>
      </c>
      <c r="J644">
        <v>2</v>
      </c>
      <c r="K644" t="s">
        <v>23</v>
      </c>
      <c r="L644" t="s">
        <v>31</v>
      </c>
      <c r="M644">
        <v>50</v>
      </c>
      <c r="N644" t="str" cm="1">
        <f t="array" ref="N644">_xlfn.IFS(M644&gt;54,"Old",M644&gt;=31,"Middle Age",M644&lt;31,"Young")</f>
        <v>Middle Age</v>
      </c>
      <c r="O644" t="s">
        <v>15</v>
      </c>
    </row>
    <row r="645" spans="1:15" x14ac:dyDescent="0.35">
      <c r="A645">
        <v>14572</v>
      </c>
      <c r="B645" t="s">
        <v>32</v>
      </c>
      <c r="C645" t="s">
        <v>34</v>
      </c>
      <c r="D645" s="2">
        <v>70000</v>
      </c>
      <c r="E645" t="str" cm="1">
        <f t="array" ref="E645">_xlfn.IFS(D645&gt;=100001,"High-Income", D645&gt;=50001,"Mid-Income", TRUE,"Low-Income")</f>
        <v>Mid-Income</v>
      </c>
      <c r="F645">
        <v>3</v>
      </c>
      <c r="G645" t="s">
        <v>30</v>
      </c>
      <c r="H645" t="s">
        <v>21</v>
      </c>
      <c r="I645" t="s">
        <v>15</v>
      </c>
      <c r="J645">
        <v>0</v>
      </c>
      <c r="K645" t="s">
        <v>22</v>
      </c>
      <c r="L645" t="s">
        <v>31</v>
      </c>
      <c r="M645">
        <v>35</v>
      </c>
      <c r="N645" t="str" cm="1">
        <f t="array" ref="N645">_xlfn.IFS(M645&gt;54,"Old",M645&gt;=31,"Middle Age",M645&lt;31,"Young")</f>
        <v>Middle Age</v>
      </c>
      <c r="O645" t="s">
        <v>15</v>
      </c>
    </row>
    <row r="646" spans="1:15" x14ac:dyDescent="0.35">
      <c r="A646">
        <v>23368</v>
      </c>
      <c r="B646" t="s">
        <v>32</v>
      </c>
      <c r="C646" t="s">
        <v>34</v>
      </c>
      <c r="D646" s="2">
        <v>60000</v>
      </c>
      <c r="E646" t="str" cm="1">
        <f t="array" ref="E646">_xlfn.IFS(D646&gt;=100001,"High-Income", D646&gt;=50001,"Mid-Income", TRUE,"Low-Income")</f>
        <v>Mid-Income</v>
      </c>
      <c r="F646">
        <v>5</v>
      </c>
      <c r="G646" t="s">
        <v>13</v>
      </c>
      <c r="H646" t="s">
        <v>14</v>
      </c>
      <c r="I646" t="s">
        <v>15</v>
      </c>
      <c r="J646">
        <v>3</v>
      </c>
      <c r="K646" t="s">
        <v>39</v>
      </c>
      <c r="L646" t="s">
        <v>31</v>
      </c>
      <c r="M646">
        <v>41</v>
      </c>
      <c r="N646" t="str" cm="1">
        <f t="array" ref="N646">_xlfn.IFS(M646&gt;54,"Old",M646&gt;=31,"Middle Age",M646&lt;31,"Young")</f>
        <v>Middle Age</v>
      </c>
      <c r="O646" t="s">
        <v>18</v>
      </c>
    </row>
    <row r="647" spans="1:15" x14ac:dyDescent="0.35">
      <c r="A647">
        <v>16217</v>
      </c>
      <c r="B647" t="s">
        <v>33</v>
      </c>
      <c r="C647" t="s">
        <v>34</v>
      </c>
      <c r="D647" s="2">
        <v>60000</v>
      </c>
      <c r="E647" t="str" cm="1">
        <f t="array" ref="E647">_xlfn.IFS(D647&gt;=100001,"High-Income", D647&gt;=50001,"Mid-Income", TRUE,"Low-Income")</f>
        <v>Mid-Income</v>
      </c>
      <c r="F647">
        <v>0</v>
      </c>
      <c r="G647" t="s">
        <v>30</v>
      </c>
      <c r="H647" t="s">
        <v>14</v>
      </c>
      <c r="I647" t="s">
        <v>15</v>
      </c>
      <c r="J647">
        <v>0</v>
      </c>
      <c r="K647" t="s">
        <v>16</v>
      </c>
      <c r="L647" t="s">
        <v>31</v>
      </c>
      <c r="M647">
        <v>39</v>
      </c>
      <c r="N647" t="str" cm="1">
        <f t="array" ref="N647">_xlfn.IFS(M647&gt;54,"Old",M647&gt;=31,"Middle Age",M647&lt;31,"Young")</f>
        <v>Middle Age</v>
      </c>
      <c r="O647" t="s">
        <v>18</v>
      </c>
    </row>
    <row r="648" spans="1:15" x14ac:dyDescent="0.35">
      <c r="A648">
        <v>16247</v>
      </c>
      <c r="B648" t="s">
        <v>33</v>
      </c>
      <c r="C648" t="s">
        <v>34</v>
      </c>
      <c r="D648" s="2">
        <v>60000</v>
      </c>
      <c r="E648" t="str" cm="1">
        <f t="array" ref="E648">_xlfn.IFS(D648&gt;=100001,"High-Income", D648&gt;=50001,"Mid-Income", TRUE,"Low-Income")</f>
        <v>Mid-Income</v>
      </c>
      <c r="F648">
        <v>4</v>
      </c>
      <c r="G648" t="s">
        <v>30</v>
      </c>
      <c r="H648" t="s">
        <v>14</v>
      </c>
      <c r="I648" t="s">
        <v>18</v>
      </c>
      <c r="J648">
        <v>0</v>
      </c>
      <c r="K648" t="s">
        <v>26</v>
      </c>
      <c r="L648" t="s">
        <v>31</v>
      </c>
      <c r="M648">
        <v>47</v>
      </c>
      <c r="N648" t="str" cm="1">
        <f t="array" ref="N648">_xlfn.IFS(M648&gt;54,"Old",M648&gt;=31,"Middle Age",M648&lt;31,"Young")</f>
        <v>Middle Age</v>
      </c>
      <c r="O648" t="s">
        <v>18</v>
      </c>
    </row>
    <row r="649" spans="1:15" x14ac:dyDescent="0.35">
      <c r="A649">
        <v>22010</v>
      </c>
      <c r="B649" t="s">
        <v>33</v>
      </c>
      <c r="C649" t="s">
        <v>35</v>
      </c>
      <c r="D649" s="2">
        <v>40000</v>
      </c>
      <c r="E649" t="str" cm="1">
        <f t="array" ref="E649">_xlfn.IFS(D649&gt;=100001,"High-Income", D649&gt;=50001,"Mid-Income", TRUE,"Low-Income")</f>
        <v>Low-Income</v>
      </c>
      <c r="F649">
        <v>0</v>
      </c>
      <c r="G649" t="s">
        <v>27</v>
      </c>
      <c r="H649" t="s">
        <v>14</v>
      </c>
      <c r="I649" t="s">
        <v>15</v>
      </c>
      <c r="J649">
        <v>2</v>
      </c>
      <c r="K649" t="s">
        <v>23</v>
      </c>
      <c r="L649" t="s">
        <v>31</v>
      </c>
      <c r="M649">
        <v>31</v>
      </c>
      <c r="N649" t="str" cm="1">
        <f t="array" ref="N649">_xlfn.IFS(M649&gt;54,"Old",M649&gt;=31,"Middle Age",M649&lt;31,"Young")</f>
        <v>Middle Age</v>
      </c>
      <c r="O649" t="s">
        <v>18</v>
      </c>
    </row>
    <row r="650" spans="1:15" x14ac:dyDescent="0.35">
      <c r="A650">
        <v>25872</v>
      </c>
      <c r="B650" t="s">
        <v>33</v>
      </c>
      <c r="C650" t="s">
        <v>34</v>
      </c>
      <c r="D650" s="2">
        <v>70000</v>
      </c>
      <c r="E650" t="str" cm="1">
        <f t="array" ref="E650">_xlfn.IFS(D650&gt;=100001,"High-Income", D650&gt;=50001,"Mid-Income", TRUE,"Low-Income")</f>
        <v>Mid-Income</v>
      </c>
      <c r="F650">
        <v>2</v>
      </c>
      <c r="G650" t="s">
        <v>13</v>
      </c>
      <c r="H650" t="s">
        <v>28</v>
      </c>
      <c r="I650" t="s">
        <v>18</v>
      </c>
      <c r="J650">
        <v>1</v>
      </c>
      <c r="K650" t="s">
        <v>22</v>
      </c>
      <c r="L650" t="s">
        <v>31</v>
      </c>
      <c r="M650">
        <v>58</v>
      </c>
      <c r="N650" t="str" cm="1">
        <f t="array" ref="N650">_xlfn.IFS(M650&gt;54,"Old",M650&gt;=31,"Middle Age",M650&lt;31,"Young")</f>
        <v>Old</v>
      </c>
      <c r="O650" t="s">
        <v>15</v>
      </c>
    </row>
    <row r="651" spans="1:15" x14ac:dyDescent="0.35">
      <c r="A651">
        <v>19164</v>
      </c>
      <c r="B651" t="s">
        <v>33</v>
      </c>
      <c r="C651" t="s">
        <v>34</v>
      </c>
      <c r="D651" s="2">
        <v>70000</v>
      </c>
      <c r="E651" t="str" cm="1">
        <f t="array" ref="E651">_xlfn.IFS(D651&gt;=100001,"High-Income", D651&gt;=50001,"Mid-Income", TRUE,"Low-Income")</f>
        <v>Mid-Income</v>
      </c>
      <c r="F651">
        <v>0</v>
      </c>
      <c r="G651" t="s">
        <v>13</v>
      </c>
      <c r="H651" t="s">
        <v>21</v>
      </c>
      <c r="I651" t="s">
        <v>18</v>
      </c>
      <c r="J651">
        <v>1</v>
      </c>
      <c r="K651" t="s">
        <v>22</v>
      </c>
      <c r="L651" t="s">
        <v>31</v>
      </c>
      <c r="M651">
        <v>38</v>
      </c>
      <c r="N651" t="str" cm="1">
        <f t="array" ref="N651">_xlfn.IFS(M651&gt;54,"Old",M651&gt;=31,"Middle Age",M651&lt;31,"Young")</f>
        <v>Middle Age</v>
      </c>
      <c r="O651" t="s">
        <v>15</v>
      </c>
    </row>
    <row r="652" spans="1:15" x14ac:dyDescent="0.35">
      <c r="A652">
        <v>18435</v>
      </c>
      <c r="B652" t="s">
        <v>33</v>
      </c>
      <c r="C652" t="s">
        <v>34</v>
      </c>
      <c r="D652" s="2">
        <v>70000</v>
      </c>
      <c r="E652" t="str" cm="1">
        <f t="array" ref="E652">_xlfn.IFS(D652&gt;=100001,"High-Income", D652&gt;=50001,"Mid-Income", TRUE,"Low-Income")</f>
        <v>Mid-Income</v>
      </c>
      <c r="F652">
        <v>5</v>
      </c>
      <c r="G652" t="s">
        <v>30</v>
      </c>
      <c r="H652" t="s">
        <v>28</v>
      </c>
      <c r="I652" t="s">
        <v>15</v>
      </c>
      <c r="J652">
        <v>2</v>
      </c>
      <c r="K652" t="s">
        <v>39</v>
      </c>
      <c r="L652" t="s">
        <v>31</v>
      </c>
      <c r="M652">
        <v>67</v>
      </c>
      <c r="N652" t="str" cm="1">
        <f t="array" ref="N652">_xlfn.IFS(M652&gt;54,"Old",M652&gt;=31,"Middle Age",M652&lt;31,"Young")</f>
        <v>Old</v>
      </c>
      <c r="O652" t="s">
        <v>15</v>
      </c>
    </row>
    <row r="653" spans="1:15" x14ac:dyDescent="0.35">
      <c r="A653">
        <v>14284</v>
      </c>
      <c r="B653" t="s">
        <v>33</v>
      </c>
      <c r="C653" t="s">
        <v>35</v>
      </c>
      <c r="D653" s="2">
        <v>60000</v>
      </c>
      <c r="E653" t="str" cm="1">
        <f t="array" ref="E653">_xlfn.IFS(D653&gt;=100001,"High-Income", D653&gt;=50001,"Mid-Income", TRUE,"Low-Income")</f>
        <v>Mid-Income</v>
      </c>
      <c r="F653">
        <v>0</v>
      </c>
      <c r="G653" t="s">
        <v>19</v>
      </c>
      <c r="H653" t="s">
        <v>21</v>
      </c>
      <c r="I653" t="s">
        <v>18</v>
      </c>
      <c r="J653">
        <v>2</v>
      </c>
      <c r="K653" t="s">
        <v>26</v>
      </c>
      <c r="L653" t="s">
        <v>31</v>
      </c>
      <c r="M653">
        <v>32</v>
      </c>
      <c r="N653" t="str" cm="1">
        <f t="array" ref="N653">_xlfn.IFS(M653&gt;54,"Old",M653&gt;=31,"Middle Age",M653&lt;31,"Young")</f>
        <v>Middle Age</v>
      </c>
      <c r="O653" t="s">
        <v>15</v>
      </c>
    </row>
    <row r="654" spans="1:15" x14ac:dyDescent="0.35">
      <c r="A654">
        <v>11287</v>
      </c>
      <c r="B654" t="s">
        <v>32</v>
      </c>
      <c r="C654" t="s">
        <v>35</v>
      </c>
      <c r="D654" s="2">
        <v>70000</v>
      </c>
      <c r="E654" t="str" cm="1">
        <f t="array" ref="E654">_xlfn.IFS(D654&gt;=100001,"High-Income", D654&gt;=50001,"Mid-Income", TRUE,"Low-Income")</f>
        <v>Mid-Income</v>
      </c>
      <c r="F654">
        <v>5</v>
      </c>
      <c r="G654" t="s">
        <v>19</v>
      </c>
      <c r="H654" t="s">
        <v>21</v>
      </c>
      <c r="I654" t="s">
        <v>18</v>
      </c>
      <c r="J654">
        <v>3</v>
      </c>
      <c r="K654" t="s">
        <v>23</v>
      </c>
      <c r="L654" t="s">
        <v>31</v>
      </c>
      <c r="M654">
        <v>45</v>
      </c>
      <c r="N654" t="str" cm="1">
        <f t="array" ref="N654">_xlfn.IFS(M654&gt;54,"Old",M654&gt;=31,"Middle Age",M654&lt;31,"Young")</f>
        <v>Middle Age</v>
      </c>
      <c r="O654" t="s">
        <v>18</v>
      </c>
    </row>
    <row r="655" spans="1:15" x14ac:dyDescent="0.35">
      <c r="A655">
        <v>13066</v>
      </c>
      <c r="B655" t="s">
        <v>33</v>
      </c>
      <c r="C655" t="s">
        <v>35</v>
      </c>
      <c r="D655" s="2">
        <v>30000</v>
      </c>
      <c r="E655" t="str" cm="1">
        <f t="array" ref="E655">_xlfn.IFS(D655&gt;=100001,"High-Income", D655&gt;=50001,"Mid-Income", TRUE,"Low-Income")</f>
        <v>Low-Income</v>
      </c>
      <c r="F655">
        <v>0</v>
      </c>
      <c r="G655" t="s">
        <v>27</v>
      </c>
      <c r="H655" t="s">
        <v>14</v>
      </c>
      <c r="I655" t="s">
        <v>18</v>
      </c>
      <c r="J655">
        <v>2</v>
      </c>
      <c r="K655" t="s">
        <v>26</v>
      </c>
      <c r="L655" t="s">
        <v>31</v>
      </c>
      <c r="M655">
        <v>31</v>
      </c>
      <c r="N655" t="str" cm="1">
        <f t="array" ref="N655">_xlfn.IFS(M655&gt;54,"Old",M655&gt;=31,"Middle Age",M655&lt;31,"Young")</f>
        <v>Middle Age</v>
      </c>
      <c r="O655" t="s">
        <v>15</v>
      </c>
    </row>
    <row r="656" spans="1:15" x14ac:dyDescent="0.35">
      <c r="A656">
        <v>29106</v>
      </c>
      <c r="B656" t="s">
        <v>33</v>
      </c>
      <c r="C656" t="s">
        <v>35</v>
      </c>
      <c r="D656" s="2">
        <v>40000</v>
      </c>
      <c r="E656" t="str" cm="1">
        <f t="array" ref="E656">_xlfn.IFS(D656&gt;=100001,"High-Income", D656&gt;=50001,"Mid-Income", TRUE,"Low-Income")</f>
        <v>Low-Income</v>
      </c>
      <c r="F656">
        <v>0</v>
      </c>
      <c r="G656" t="s">
        <v>27</v>
      </c>
      <c r="H656" t="s">
        <v>14</v>
      </c>
      <c r="I656" t="s">
        <v>18</v>
      </c>
      <c r="J656">
        <v>2</v>
      </c>
      <c r="K656" t="s">
        <v>26</v>
      </c>
      <c r="L656" t="s">
        <v>31</v>
      </c>
      <c r="M656">
        <v>31</v>
      </c>
      <c r="N656" t="str" cm="1">
        <f t="array" ref="N656">_xlfn.IFS(M656&gt;54,"Old",M656&gt;=31,"Middle Age",M656&lt;31,"Young")</f>
        <v>Middle Age</v>
      </c>
      <c r="O656" t="s">
        <v>15</v>
      </c>
    </row>
    <row r="657" spans="1:15" x14ac:dyDescent="0.35">
      <c r="A657">
        <v>26236</v>
      </c>
      <c r="B657" t="s">
        <v>32</v>
      </c>
      <c r="C657" t="s">
        <v>34</v>
      </c>
      <c r="D657" s="2">
        <v>40000</v>
      </c>
      <c r="E657" t="str" cm="1">
        <f t="array" ref="E657">_xlfn.IFS(D657&gt;=100001,"High-Income", D657&gt;=50001,"Mid-Income", TRUE,"Low-Income")</f>
        <v>Low-Income</v>
      </c>
      <c r="F657">
        <v>3</v>
      </c>
      <c r="G657" t="s">
        <v>19</v>
      </c>
      <c r="H657" t="s">
        <v>20</v>
      </c>
      <c r="I657" t="s">
        <v>15</v>
      </c>
      <c r="J657">
        <v>1</v>
      </c>
      <c r="K657" t="s">
        <v>16</v>
      </c>
      <c r="L657" t="s">
        <v>31</v>
      </c>
      <c r="M657">
        <v>31</v>
      </c>
      <c r="N657" t="str" cm="1">
        <f t="array" ref="N657">_xlfn.IFS(M657&gt;54,"Old",M657&gt;=31,"Middle Age",M657&lt;31,"Young")</f>
        <v>Middle Age</v>
      </c>
      <c r="O657" t="s">
        <v>18</v>
      </c>
    </row>
    <row r="658" spans="1:15" x14ac:dyDescent="0.35">
      <c r="A658">
        <v>17531</v>
      </c>
      <c r="B658" t="s">
        <v>32</v>
      </c>
      <c r="C658" t="s">
        <v>35</v>
      </c>
      <c r="D658" s="2">
        <v>60000</v>
      </c>
      <c r="E658" t="str" cm="1">
        <f t="array" ref="E658">_xlfn.IFS(D658&gt;=100001,"High-Income", D658&gt;=50001,"Mid-Income", TRUE,"Low-Income")</f>
        <v>Mid-Income</v>
      </c>
      <c r="F658">
        <v>2</v>
      </c>
      <c r="G658" t="s">
        <v>27</v>
      </c>
      <c r="H658" t="s">
        <v>21</v>
      </c>
      <c r="I658" t="s">
        <v>18</v>
      </c>
      <c r="J658">
        <v>2</v>
      </c>
      <c r="K658" t="s">
        <v>23</v>
      </c>
      <c r="L658" t="s">
        <v>31</v>
      </c>
      <c r="M658">
        <v>50</v>
      </c>
      <c r="N658" t="str" cm="1">
        <f t="array" ref="N658">_xlfn.IFS(M658&gt;54,"Old",M658&gt;=31,"Middle Age",M658&lt;31,"Young")</f>
        <v>Middle Age</v>
      </c>
      <c r="O658" t="s">
        <v>18</v>
      </c>
    </row>
    <row r="659" spans="1:15" x14ac:dyDescent="0.35">
      <c r="A659">
        <v>12964</v>
      </c>
      <c r="B659" t="s">
        <v>32</v>
      </c>
      <c r="C659" t="s">
        <v>35</v>
      </c>
      <c r="D659" s="2">
        <v>70000</v>
      </c>
      <c r="E659" t="str" cm="1">
        <f t="array" ref="E659">_xlfn.IFS(D659&gt;=100001,"High-Income", D659&gt;=50001,"Mid-Income", TRUE,"Low-Income")</f>
        <v>Mid-Income</v>
      </c>
      <c r="F659">
        <v>1</v>
      </c>
      <c r="G659" t="s">
        <v>19</v>
      </c>
      <c r="H659" t="s">
        <v>14</v>
      </c>
      <c r="I659" t="s">
        <v>15</v>
      </c>
      <c r="J659">
        <v>1</v>
      </c>
      <c r="K659" t="s">
        <v>16</v>
      </c>
      <c r="L659" t="s">
        <v>31</v>
      </c>
      <c r="M659">
        <v>44</v>
      </c>
      <c r="N659" t="str" cm="1">
        <f t="array" ref="N659">_xlfn.IFS(M659&gt;54,"Old",M659&gt;=31,"Middle Age",M659&lt;31,"Young")</f>
        <v>Middle Age</v>
      </c>
      <c r="O659" t="s">
        <v>18</v>
      </c>
    </row>
    <row r="660" spans="1:15" x14ac:dyDescent="0.35">
      <c r="A660">
        <v>19133</v>
      </c>
      <c r="B660" t="s">
        <v>33</v>
      </c>
      <c r="C660" t="s">
        <v>35</v>
      </c>
      <c r="D660" s="2">
        <v>50000</v>
      </c>
      <c r="E660" t="str" cm="1">
        <f t="array" ref="E660">_xlfn.IFS(D660&gt;=100001,"High-Income", D660&gt;=50001,"Mid-Income", TRUE,"Low-Income")</f>
        <v>Low-Income</v>
      </c>
      <c r="F660">
        <v>2</v>
      </c>
      <c r="G660" t="s">
        <v>13</v>
      </c>
      <c r="H660" t="s">
        <v>14</v>
      </c>
      <c r="I660" t="s">
        <v>15</v>
      </c>
      <c r="J660">
        <v>1</v>
      </c>
      <c r="K660" t="s">
        <v>22</v>
      </c>
      <c r="L660" t="s">
        <v>31</v>
      </c>
      <c r="M660">
        <v>38</v>
      </c>
      <c r="N660" t="str" cm="1">
        <f t="array" ref="N660">_xlfn.IFS(M660&gt;54,"Old",M660&gt;=31,"Middle Age",M660&lt;31,"Young")</f>
        <v>Middle Age</v>
      </c>
      <c r="O660" t="s">
        <v>15</v>
      </c>
    </row>
    <row r="661" spans="1:15" x14ac:dyDescent="0.35">
      <c r="A661">
        <v>24643</v>
      </c>
      <c r="B661" t="s">
        <v>33</v>
      </c>
      <c r="C661" t="s">
        <v>34</v>
      </c>
      <c r="D661" s="2">
        <v>60000</v>
      </c>
      <c r="E661" t="str" cm="1">
        <f t="array" ref="E661">_xlfn.IFS(D661&gt;=100001,"High-Income", D661&gt;=50001,"Mid-Income", TRUE,"Low-Income")</f>
        <v>Mid-Income</v>
      </c>
      <c r="F661">
        <v>4</v>
      </c>
      <c r="G661" t="s">
        <v>13</v>
      </c>
      <c r="H661" t="s">
        <v>28</v>
      </c>
      <c r="I661" t="s">
        <v>15</v>
      </c>
      <c r="J661">
        <v>2</v>
      </c>
      <c r="K661" t="s">
        <v>39</v>
      </c>
      <c r="L661" t="s">
        <v>31</v>
      </c>
      <c r="M661">
        <v>63</v>
      </c>
      <c r="N661" t="str" cm="1">
        <f t="array" ref="N661">_xlfn.IFS(M661&gt;54,"Old",M661&gt;=31,"Middle Age",M661&lt;31,"Young")</f>
        <v>Old</v>
      </c>
      <c r="O661" t="s">
        <v>18</v>
      </c>
    </row>
    <row r="662" spans="1:15" x14ac:dyDescent="0.35">
      <c r="A662">
        <v>21599</v>
      </c>
      <c r="B662" t="s">
        <v>32</v>
      </c>
      <c r="C662" t="s">
        <v>34</v>
      </c>
      <c r="D662" s="2">
        <v>60000</v>
      </c>
      <c r="E662" t="str" cm="1">
        <f t="array" ref="E662">_xlfn.IFS(D662&gt;=100001,"High-Income", D662&gt;=50001,"Mid-Income", TRUE,"Low-Income")</f>
        <v>Mid-Income</v>
      </c>
      <c r="F662">
        <v>1</v>
      </c>
      <c r="G662" t="s">
        <v>30</v>
      </c>
      <c r="H662" t="s">
        <v>21</v>
      </c>
      <c r="I662" t="s">
        <v>15</v>
      </c>
      <c r="J662">
        <v>0</v>
      </c>
      <c r="K662" t="s">
        <v>22</v>
      </c>
      <c r="L662" t="s">
        <v>31</v>
      </c>
      <c r="M662">
        <v>36</v>
      </c>
      <c r="N662" t="str" cm="1">
        <f t="array" ref="N662">_xlfn.IFS(M662&gt;54,"Old",M662&gt;=31,"Middle Age",M662&lt;31,"Young")</f>
        <v>Middle Age</v>
      </c>
      <c r="O662" t="s">
        <v>15</v>
      </c>
    </row>
    <row r="663" spans="1:15" x14ac:dyDescent="0.35">
      <c r="A663">
        <v>22976</v>
      </c>
      <c r="B663" t="s">
        <v>33</v>
      </c>
      <c r="C663" t="s">
        <v>35</v>
      </c>
      <c r="D663" s="2">
        <v>40000</v>
      </c>
      <c r="E663" t="str" cm="1">
        <f t="array" ref="E663">_xlfn.IFS(D663&gt;=100001,"High-Income", D663&gt;=50001,"Mid-Income", TRUE,"Low-Income")</f>
        <v>Low-Income</v>
      </c>
      <c r="F663">
        <v>0</v>
      </c>
      <c r="G663" t="s">
        <v>27</v>
      </c>
      <c r="H663" t="s">
        <v>14</v>
      </c>
      <c r="I663" t="s">
        <v>18</v>
      </c>
      <c r="J663">
        <v>2</v>
      </c>
      <c r="K663" t="s">
        <v>16</v>
      </c>
      <c r="L663" t="s">
        <v>31</v>
      </c>
      <c r="M663">
        <v>28</v>
      </c>
      <c r="N663" t="str" cm="1">
        <f t="array" ref="N663">_xlfn.IFS(M663&gt;54,"Old",M663&gt;=31,"Middle Age",M663&lt;31,"Young")</f>
        <v>Young</v>
      </c>
      <c r="O663" t="s">
        <v>15</v>
      </c>
    </row>
    <row r="664" spans="1:15" x14ac:dyDescent="0.35">
      <c r="A664">
        <v>27637</v>
      </c>
      <c r="B664" t="s">
        <v>33</v>
      </c>
      <c r="C664" t="s">
        <v>34</v>
      </c>
      <c r="D664" s="2">
        <v>100000</v>
      </c>
      <c r="E664" t="str" cm="1">
        <f t="array" ref="E664">_xlfn.IFS(D664&gt;=100001,"High-Income", D664&gt;=50001,"Mid-Income", TRUE,"Low-Income")</f>
        <v>Mid-Income</v>
      </c>
      <c r="F664">
        <v>1</v>
      </c>
      <c r="G664" t="s">
        <v>19</v>
      </c>
      <c r="H664" t="s">
        <v>21</v>
      </c>
      <c r="I664" t="s">
        <v>18</v>
      </c>
      <c r="J664">
        <v>3</v>
      </c>
      <c r="K664" t="s">
        <v>26</v>
      </c>
      <c r="L664" t="s">
        <v>31</v>
      </c>
      <c r="M664">
        <v>44</v>
      </c>
      <c r="N664" t="str" cm="1">
        <f t="array" ref="N664">_xlfn.IFS(M664&gt;54,"Old",M664&gt;=31,"Middle Age",M664&lt;31,"Young")</f>
        <v>Middle Age</v>
      </c>
      <c r="O664" t="s">
        <v>18</v>
      </c>
    </row>
    <row r="665" spans="1:15" x14ac:dyDescent="0.35">
      <c r="A665">
        <v>11890</v>
      </c>
      <c r="B665" t="s">
        <v>32</v>
      </c>
      <c r="C665" t="s">
        <v>34</v>
      </c>
      <c r="D665" s="2">
        <v>70000</v>
      </c>
      <c r="E665" t="str" cm="1">
        <f t="array" ref="E665">_xlfn.IFS(D665&gt;=100001,"High-Income", D665&gt;=50001,"Mid-Income", TRUE,"Low-Income")</f>
        <v>Mid-Income</v>
      </c>
      <c r="F665">
        <v>5</v>
      </c>
      <c r="G665" t="s">
        <v>30</v>
      </c>
      <c r="H665" t="s">
        <v>21</v>
      </c>
      <c r="I665" t="s">
        <v>15</v>
      </c>
      <c r="J665">
        <v>1</v>
      </c>
      <c r="K665" t="s">
        <v>16</v>
      </c>
      <c r="L665" t="s">
        <v>31</v>
      </c>
      <c r="M665">
        <v>47</v>
      </c>
      <c r="N665" t="str" cm="1">
        <f t="array" ref="N665">_xlfn.IFS(M665&gt;54,"Old",M665&gt;=31,"Middle Age",M665&lt;31,"Young")</f>
        <v>Middle Age</v>
      </c>
      <c r="O665" t="s">
        <v>18</v>
      </c>
    </row>
    <row r="666" spans="1:15" x14ac:dyDescent="0.35">
      <c r="A666">
        <v>28580</v>
      </c>
      <c r="B666" t="s">
        <v>32</v>
      </c>
      <c r="C666" t="s">
        <v>34</v>
      </c>
      <c r="D666" s="2">
        <v>80000</v>
      </c>
      <c r="E666" t="str" cm="1">
        <f t="array" ref="E666">_xlfn.IFS(D666&gt;=100001,"High-Income", D666&gt;=50001,"Mid-Income", TRUE,"Low-Income")</f>
        <v>Mid-Income</v>
      </c>
      <c r="F666">
        <v>0</v>
      </c>
      <c r="G666" t="s">
        <v>30</v>
      </c>
      <c r="H666" t="s">
        <v>14</v>
      </c>
      <c r="I666" t="s">
        <v>15</v>
      </c>
      <c r="J666">
        <v>0</v>
      </c>
      <c r="K666" t="s">
        <v>26</v>
      </c>
      <c r="L666" t="s">
        <v>31</v>
      </c>
      <c r="M666">
        <v>40</v>
      </c>
      <c r="N666" t="str" cm="1">
        <f t="array" ref="N666">_xlfn.IFS(M666&gt;54,"Old",M666&gt;=31,"Middle Age",M666&lt;31,"Young")</f>
        <v>Middle Age</v>
      </c>
      <c r="O666" t="s">
        <v>15</v>
      </c>
    </row>
    <row r="667" spans="1:15" x14ac:dyDescent="0.35">
      <c r="A667">
        <v>14443</v>
      </c>
      <c r="B667" t="s">
        <v>32</v>
      </c>
      <c r="C667" t="s">
        <v>35</v>
      </c>
      <c r="D667" s="2">
        <v>130000</v>
      </c>
      <c r="E667" t="str" cm="1">
        <f t="array" ref="E667">_xlfn.IFS(D667&gt;=100001,"High-Income", D667&gt;=50001,"Mid-Income", TRUE,"Low-Income")</f>
        <v>High-Income</v>
      </c>
      <c r="F667">
        <v>1</v>
      </c>
      <c r="G667" t="s">
        <v>30</v>
      </c>
      <c r="H667" t="s">
        <v>28</v>
      </c>
      <c r="I667" t="s">
        <v>15</v>
      </c>
      <c r="J667">
        <v>4</v>
      </c>
      <c r="K667" t="s">
        <v>16</v>
      </c>
      <c r="L667" t="s">
        <v>31</v>
      </c>
      <c r="M667">
        <v>40</v>
      </c>
      <c r="N667" t="str" cm="1">
        <f t="array" ref="N667">_xlfn.IFS(M667&gt;54,"Old",M667&gt;=31,"Middle Age",M667&lt;31,"Young")</f>
        <v>Middle Age</v>
      </c>
      <c r="O667" t="s">
        <v>18</v>
      </c>
    </row>
    <row r="668" spans="1:15" x14ac:dyDescent="0.35">
      <c r="A668">
        <v>17864</v>
      </c>
      <c r="B668" t="s">
        <v>32</v>
      </c>
      <c r="C668" t="s">
        <v>34</v>
      </c>
      <c r="D668" s="2">
        <v>60000</v>
      </c>
      <c r="E668" t="str" cm="1">
        <f t="array" ref="E668">_xlfn.IFS(D668&gt;=100001,"High-Income", D668&gt;=50001,"Mid-Income", TRUE,"Low-Income")</f>
        <v>Mid-Income</v>
      </c>
      <c r="F668">
        <v>1</v>
      </c>
      <c r="G668" t="s">
        <v>19</v>
      </c>
      <c r="H668" t="s">
        <v>14</v>
      </c>
      <c r="I668" t="s">
        <v>15</v>
      </c>
      <c r="J668">
        <v>1</v>
      </c>
      <c r="K668" t="s">
        <v>22</v>
      </c>
      <c r="L668" t="s">
        <v>31</v>
      </c>
      <c r="M668">
        <v>46</v>
      </c>
      <c r="N668" t="str" cm="1">
        <f t="array" ref="N668">_xlfn.IFS(M668&gt;54,"Old",M668&gt;=31,"Middle Age",M668&lt;31,"Young")</f>
        <v>Middle Age</v>
      </c>
      <c r="O668" t="s">
        <v>15</v>
      </c>
    </row>
    <row r="669" spans="1:15" x14ac:dyDescent="0.35">
      <c r="A669">
        <v>20505</v>
      </c>
      <c r="B669" t="s">
        <v>32</v>
      </c>
      <c r="C669" t="s">
        <v>34</v>
      </c>
      <c r="D669" s="2">
        <v>40000</v>
      </c>
      <c r="E669" t="str" cm="1">
        <f t="array" ref="E669">_xlfn.IFS(D669&gt;=100001,"High-Income", D669&gt;=50001,"Mid-Income", TRUE,"Low-Income")</f>
        <v>Low-Income</v>
      </c>
      <c r="F669">
        <v>5</v>
      </c>
      <c r="G669" t="s">
        <v>27</v>
      </c>
      <c r="H669" t="s">
        <v>21</v>
      </c>
      <c r="I669" t="s">
        <v>18</v>
      </c>
      <c r="J669">
        <v>2</v>
      </c>
      <c r="K669" t="s">
        <v>39</v>
      </c>
      <c r="L669" t="s">
        <v>31</v>
      </c>
      <c r="M669">
        <v>61</v>
      </c>
      <c r="N669" t="str" cm="1">
        <f t="array" ref="N669">_xlfn.IFS(M669&gt;54,"Old",M669&gt;=31,"Middle Age",M669&lt;31,"Young")</f>
        <v>Old</v>
      </c>
      <c r="O669" t="s">
        <v>18</v>
      </c>
    </row>
    <row r="670" spans="1:15" x14ac:dyDescent="0.35">
      <c r="A670">
        <v>14592</v>
      </c>
      <c r="B670" t="s">
        <v>32</v>
      </c>
      <c r="C670" t="s">
        <v>34</v>
      </c>
      <c r="D670" s="2">
        <v>60000</v>
      </c>
      <c r="E670" t="str" cm="1">
        <f t="array" ref="E670">_xlfn.IFS(D670&gt;=100001,"High-Income", D670&gt;=50001,"Mid-Income", TRUE,"Low-Income")</f>
        <v>Mid-Income</v>
      </c>
      <c r="F670">
        <v>0</v>
      </c>
      <c r="G670" t="s">
        <v>30</v>
      </c>
      <c r="H670" t="s">
        <v>21</v>
      </c>
      <c r="I670" t="s">
        <v>15</v>
      </c>
      <c r="J670">
        <v>0</v>
      </c>
      <c r="K670" t="s">
        <v>16</v>
      </c>
      <c r="L670" t="s">
        <v>31</v>
      </c>
      <c r="M670">
        <v>40</v>
      </c>
      <c r="N670" t="str" cm="1">
        <f t="array" ref="N670">_xlfn.IFS(M670&gt;54,"Old",M670&gt;=31,"Middle Age",M670&lt;31,"Young")</f>
        <v>Middle Age</v>
      </c>
      <c r="O670" t="s">
        <v>18</v>
      </c>
    </row>
    <row r="671" spans="1:15" x14ac:dyDescent="0.35">
      <c r="A671">
        <v>22227</v>
      </c>
      <c r="B671" t="s">
        <v>32</v>
      </c>
      <c r="C671" t="s">
        <v>34</v>
      </c>
      <c r="D671" s="2">
        <v>60000</v>
      </c>
      <c r="E671" t="str" cm="1">
        <f t="array" ref="E671">_xlfn.IFS(D671&gt;=100001,"High-Income", D671&gt;=50001,"Mid-Income", TRUE,"Low-Income")</f>
        <v>Mid-Income</v>
      </c>
      <c r="F671">
        <v>2</v>
      </c>
      <c r="G671" t="s">
        <v>27</v>
      </c>
      <c r="H671" t="s">
        <v>21</v>
      </c>
      <c r="I671" t="s">
        <v>15</v>
      </c>
      <c r="J671">
        <v>2</v>
      </c>
      <c r="K671" t="s">
        <v>23</v>
      </c>
      <c r="L671" t="s">
        <v>31</v>
      </c>
      <c r="M671">
        <v>50</v>
      </c>
      <c r="N671" t="str" cm="1">
        <f t="array" ref="N671">_xlfn.IFS(M671&gt;54,"Old",M671&gt;=31,"Middle Age",M671&lt;31,"Young")</f>
        <v>Middle Age</v>
      </c>
      <c r="O671" t="s">
        <v>18</v>
      </c>
    </row>
    <row r="672" spans="1:15" x14ac:dyDescent="0.35">
      <c r="A672">
        <v>21471</v>
      </c>
      <c r="B672" t="s">
        <v>32</v>
      </c>
      <c r="C672" t="s">
        <v>35</v>
      </c>
      <c r="D672" s="2">
        <v>70000</v>
      </c>
      <c r="E672" t="str" cm="1">
        <f t="array" ref="E672">_xlfn.IFS(D672&gt;=100001,"High-Income", D672&gt;=50001,"Mid-Income", TRUE,"Low-Income")</f>
        <v>Mid-Income</v>
      </c>
      <c r="F672">
        <v>2</v>
      </c>
      <c r="G672" t="s">
        <v>19</v>
      </c>
      <c r="H672" t="s">
        <v>21</v>
      </c>
      <c r="I672" t="s">
        <v>15</v>
      </c>
      <c r="J672">
        <v>1</v>
      </c>
      <c r="K672" t="s">
        <v>39</v>
      </c>
      <c r="L672" t="s">
        <v>31</v>
      </c>
      <c r="M672">
        <v>59</v>
      </c>
      <c r="N672" t="str" cm="1">
        <f t="array" ref="N672">_xlfn.IFS(M672&gt;54,"Old",M672&gt;=31,"Middle Age",M672&lt;31,"Young")</f>
        <v>Old</v>
      </c>
      <c r="O672" t="s">
        <v>18</v>
      </c>
    </row>
    <row r="673" spans="1:15" x14ac:dyDescent="0.35">
      <c r="A673">
        <v>22252</v>
      </c>
      <c r="B673" t="s">
        <v>33</v>
      </c>
      <c r="C673" t="s">
        <v>34</v>
      </c>
      <c r="D673" s="2">
        <v>60000</v>
      </c>
      <c r="E673" t="str" cm="1">
        <f t="array" ref="E673">_xlfn.IFS(D673&gt;=100001,"High-Income", D673&gt;=50001,"Mid-Income", TRUE,"Low-Income")</f>
        <v>Mid-Income</v>
      </c>
      <c r="F673">
        <v>1</v>
      </c>
      <c r="G673" t="s">
        <v>30</v>
      </c>
      <c r="H673" t="s">
        <v>21</v>
      </c>
      <c r="I673" t="s">
        <v>15</v>
      </c>
      <c r="J673">
        <v>0</v>
      </c>
      <c r="K673" t="s">
        <v>22</v>
      </c>
      <c r="L673" t="s">
        <v>31</v>
      </c>
      <c r="M673">
        <v>36</v>
      </c>
      <c r="N673" t="str" cm="1">
        <f t="array" ref="N673">_xlfn.IFS(M673&gt;54,"Old",M673&gt;=31,"Middle Age",M673&lt;31,"Young")</f>
        <v>Middle Age</v>
      </c>
      <c r="O673" t="s">
        <v>15</v>
      </c>
    </row>
    <row r="674" spans="1:15" x14ac:dyDescent="0.35">
      <c r="A674">
        <v>21260</v>
      </c>
      <c r="B674" t="s">
        <v>33</v>
      </c>
      <c r="C674" t="s">
        <v>34</v>
      </c>
      <c r="D674" s="2">
        <v>40000</v>
      </c>
      <c r="E674" t="str" cm="1">
        <f t="array" ref="E674">_xlfn.IFS(D674&gt;=100001,"High-Income", D674&gt;=50001,"Mid-Income", TRUE,"Low-Income")</f>
        <v>Low-Income</v>
      </c>
      <c r="F674">
        <v>0</v>
      </c>
      <c r="G674" t="s">
        <v>27</v>
      </c>
      <c r="H674" t="s">
        <v>14</v>
      </c>
      <c r="I674" t="s">
        <v>15</v>
      </c>
      <c r="J674">
        <v>2</v>
      </c>
      <c r="K674" t="s">
        <v>23</v>
      </c>
      <c r="L674" t="s">
        <v>31</v>
      </c>
      <c r="M674">
        <v>30</v>
      </c>
      <c r="N674" t="str" cm="1">
        <f t="array" ref="N674">_xlfn.IFS(M674&gt;54,"Old",M674&gt;=31,"Middle Age",M674&lt;31,"Young")</f>
        <v>Young</v>
      </c>
      <c r="O674" t="s">
        <v>18</v>
      </c>
    </row>
    <row r="675" spans="1:15" x14ac:dyDescent="0.35">
      <c r="A675">
        <v>11817</v>
      </c>
      <c r="B675" t="s">
        <v>33</v>
      </c>
      <c r="C675" t="s">
        <v>34</v>
      </c>
      <c r="D675" s="2">
        <v>70000</v>
      </c>
      <c r="E675" t="str" cm="1">
        <f t="array" ref="E675">_xlfn.IFS(D675&gt;=100001,"High-Income", D675&gt;=50001,"Mid-Income", TRUE,"Low-Income")</f>
        <v>Mid-Income</v>
      </c>
      <c r="F675">
        <v>4</v>
      </c>
      <c r="G675" t="s">
        <v>30</v>
      </c>
      <c r="H675" t="s">
        <v>21</v>
      </c>
      <c r="I675" t="s">
        <v>15</v>
      </c>
      <c r="J675">
        <v>0</v>
      </c>
      <c r="K675" t="s">
        <v>22</v>
      </c>
      <c r="L675" t="s">
        <v>31</v>
      </c>
      <c r="M675">
        <v>35</v>
      </c>
      <c r="N675" t="str" cm="1">
        <f t="array" ref="N675">_xlfn.IFS(M675&gt;54,"Old",M675&gt;=31,"Middle Age",M675&lt;31,"Young")</f>
        <v>Middle Age</v>
      </c>
      <c r="O675" t="s">
        <v>15</v>
      </c>
    </row>
    <row r="676" spans="1:15" x14ac:dyDescent="0.35">
      <c r="A676">
        <v>19223</v>
      </c>
      <c r="B676" t="s">
        <v>32</v>
      </c>
      <c r="C676" t="s">
        <v>34</v>
      </c>
      <c r="D676" s="2">
        <v>30000</v>
      </c>
      <c r="E676" t="str" cm="1">
        <f t="array" ref="E676">_xlfn.IFS(D676&gt;=100001,"High-Income", D676&gt;=50001,"Mid-Income", TRUE,"Low-Income")</f>
        <v>Low-Income</v>
      </c>
      <c r="F676">
        <v>2</v>
      </c>
      <c r="G676" t="s">
        <v>27</v>
      </c>
      <c r="H676" t="s">
        <v>14</v>
      </c>
      <c r="I676" t="s">
        <v>15</v>
      </c>
      <c r="J676">
        <v>2</v>
      </c>
      <c r="K676" t="s">
        <v>26</v>
      </c>
      <c r="L676" t="s">
        <v>31</v>
      </c>
      <c r="M676">
        <v>48</v>
      </c>
      <c r="N676" t="str" cm="1">
        <f t="array" ref="N676">_xlfn.IFS(M676&gt;54,"Old",M676&gt;=31,"Middle Age",M676&lt;31,"Young")</f>
        <v>Middle Age</v>
      </c>
      <c r="O676" t="s">
        <v>18</v>
      </c>
    </row>
    <row r="677" spans="1:15" x14ac:dyDescent="0.35">
      <c r="A677">
        <v>18517</v>
      </c>
      <c r="B677" t="s">
        <v>32</v>
      </c>
      <c r="C677" t="s">
        <v>35</v>
      </c>
      <c r="D677" s="2">
        <v>100000</v>
      </c>
      <c r="E677" t="str" cm="1">
        <f t="array" ref="E677">_xlfn.IFS(D677&gt;=100001,"High-Income", D677&gt;=50001,"Mid-Income", TRUE,"Low-Income")</f>
        <v>Mid-Income</v>
      </c>
      <c r="F677">
        <v>3</v>
      </c>
      <c r="G677" t="s">
        <v>13</v>
      </c>
      <c r="H677" t="s">
        <v>28</v>
      </c>
      <c r="I677" t="s">
        <v>15</v>
      </c>
      <c r="J677">
        <v>4</v>
      </c>
      <c r="K677" t="s">
        <v>16</v>
      </c>
      <c r="L677" t="s">
        <v>31</v>
      </c>
      <c r="M677">
        <v>41</v>
      </c>
      <c r="N677" t="str" cm="1">
        <f t="array" ref="N677">_xlfn.IFS(M677&gt;54,"Old",M677&gt;=31,"Middle Age",M677&lt;31,"Young")</f>
        <v>Middle Age</v>
      </c>
      <c r="O677" t="s">
        <v>18</v>
      </c>
    </row>
    <row r="678" spans="1:15" x14ac:dyDescent="0.35">
      <c r="A678">
        <v>21717</v>
      </c>
      <c r="B678" t="s">
        <v>32</v>
      </c>
      <c r="C678" t="s">
        <v>35</v>
      </c>
      <c r="D678" s="2">
        <v>40000</v>
      </c>
      <c r="E678" t="str" cm="1">
        <f t="array" ref="E678">_xlfn.IFS(D678&gt;=100001,"High-Income", D678&gt;=50001,"Mid-Income", TRUE,"Low-Income")</f>
        <v>Low-Income</v>
      </c>
      <c r="F678">
        <v>2</v>
      </c>
      <c r="G678" t="s">
        <v>19</v>
      </c>
      <c r="H678" t="s">
        <v>20</v>
      </c>
      <c r="I678" t="s">
        <v>15</v>
      </c>
      <c r="J678">
        <v>1</v>
      </c>
      <c r="K678" t="s">
        <v>16</v>
      </c>
      <c r="L678" t="s">
        <v>31</v>
      </c>
      <c r="M678">
        <v>47</v>
      </c>
      <c r="N678" t="str" cm="1">
        <f t="array" ref="N678">_xlfn.IFS(M678&gt;54,"Old",M678&gt;=31,"Middle Age",M678&lt;31,"Young")</f>
        <v>Middle Age</v>
      </c>
      <c r="O678" t="s">
        <v>18</v>
      </c>
    </row>
    <row r="679" spans="1:15" x14ac:dyDescent="0.35">
      <c r="A679">
        <v>13760</v>
      </c>
      <c r="B679" t="s">
        <v>32</v>
      </c>
      <c r="C679" t="s">
        <v>35</v>
      </c>
      <c r="D679" s="2">
        <v>60000</v>
      </c>
      <c r="E679" t="str" cm="1">
        <f t="array" ref="E679">_xlfn.IFS(D679&gt;=100001,"High-Income", D679&gt;=50001,"Mid-Income", TRUE,"Low-Income")</f>
        <v>Mid-Income</v>
      </c>
      <c r="F679">
        <v>4</v>
      </c>
      <c r="G679" t="s">
        <v>30</v>
      </c>
      <c r="H679" t="s">
        <v>14</v>
      </c>
      <c r="I679" t="s">
        <v>18</v>
      </c>
      <c r="J679">
        <v>0</v>
      </c>
      <c r="K679" t="s">
        <v>16</v>
      </c>
      <c r="L679" t="s">
        <v>31</v>
      </c>
      <c r="M679">
        <v>47</v>
      </c>
      <c r="N679" t="str" cm="1">
        <f t="array" ref="N679">_xlfn.IFS(M679&gt;54,"Old",M679&gt;=31,"Middle Age",M679&lt;31,"Young")</f>
        <v>Middle Age</v>
      </c>
      <c r="O679" t="s">
        <v>18</v>
      </c>
    </row>
    <row r="680" spans="1:15" hidden="1" x14ac:dyDescent="0.35">
      <c r="A680">
        <v>18145</v>
      </c>
      <c r="B680" t="s">
        <v>32</v>
      </c>
      <c r="C680" t="s">
        <v>35</v>
      </c>
      <c r="D680" s="2">
        <v>80000</v>
      </c>
      <c r="E680" t="str" cm="1">
        <f t="array" ref="E680">_xlfn.IFS(D680&gt;=100001,"High-Income", D680&gt;=50001,"Mid-Income", TRUE,"Low-Income")</f>
        <v>Mid-Income</v>
      </c>
      <c r="F680">
        <v>5</v>
      </c>
      <c r="G680" t="s">
        <v>13</v>
      </c>
      <c r="H680" t="s">
        <v>28</v>
      </c>
      <c r="I680" t="s">
        <v>18</v>
      </c>
      <c r="J680">
        <v>2</v>
      </c>
      <c r="K680" t="s">
        <v>22</v>
      </c>
      <c r="L680" t="s">
        <v>17</v>
      </c>
      <c r="M680">
        <v>62</v>
      </c>
      <c r="N680" t="str" cm="1">
        <f t="array" ref="N680">_xlfn.IFS(M680&gt;54,"Old",M680&gt;=31,"Middle Age",M680&lt;31,"Young")</f>
        <v>Old</v>
      </c>
      <c r="O680" t="s">
        <v>18</v>
      </c>
    </row>
    <row r="681" spans="1:15" x14ac:dyDescent="0.35">
      <c r="A681">
        <v>21770</v>
      </c>
      <c r="B681" t="s">
        <v>32</v>
      </c>
      <c r="C681" t="s">
        <v>35</v>
      </c>
      <c r="D681" s="2">
        <v>60000</v>
      </c>
      <c r="E681" t="str" cm="1">
        <f t="array" ref="E681">_xlfn.IFS(D681&gt;=100001,"High-Income", D681&gt;=50001,"Mid-Income", TRUE,"Low-Income")</f>
        <v>Mid-Income</v>
      </c>
      <c r="F681">
        <v>4</v>
      </c>
      <c r="G681" t="s">
        <v>13</v>
      </c>
      <c r="H681" t="s">
        <v>28</v>
      </c>
      <c r="I681" t="s">
        <v>15</v>
      </c>
      <c r="J681">
        <v>2</v>
      </c>
      <c r="K681" t="s">
        <v>39</v>
      </c>
      <c r="L681" t="s">
        <v>31</v>
      </c>
      <c r="M681">
        <v>60</v>
      </c>
      <c r="N681" t="str" cm="1">
        <f t="array" ref="N681">_xlfn.IFS(M681&gt;54,"Old",M681&gt;=31,"Middle Age",M681&lt;31,"Young")</f>
        <v>Old</v>
      </c>
      <c r="O681" t="s">
        <v>18</v>
      </c>
    </row>
    <row r="682" spans="1:15" x14ac:dyDescent="0.35">
      <c r="A682">
        <v>11165</v>
      </c>
      <c r="B682" t="s">
        <v>32</v>
      </c>
      <c r="C682" t="s">
        <v>34</v>
      </c>
      <c r="D682" s="2">
        <v>60000</v>
      </c>
      <c r="E682" t="str" cm="1">
        <f t="array" ref="E682">_xlfn.IFS(D682&gt;=100001,"High-Income", D682&gt;=50001,"Mid-Income", TRUE,"Low-Income")</f>
        <v>Mid-Income</v>
      </c>
      <c r="F682">
        <v>0</v>
      </c>
      <c r="G682" t="s">
        <v>19</v>
      </c>
      <c r="H682" t="s">
        <v>14</v>
      </c>
      <c r="I682" t="s">
        <v>18</v>
      </c>
      <c r="J682">
        <v>1</v>
      </c>
      <c r="K682" t="s">
        <v>26</v>
      </c>
      <c r="L682" t="s">
        <v>31</v>
      </c>
      <c r="M682">
        <v>33</v>
      </c>
      <c r="N682" t="str" cm="1">
        <f t="array" ref="N682">_xlfn.IFS(M682&gt;54,"Old",M682&gt;=31,"Middle Age",M682&lt;31,"Young")</f>
        <v>Middle Age</v>
      </c>
      <c r="O682" t="s">
        <v>18</v>
      </c>
    </row>
    <row r="683" spans="1:15" x14ac:dyDescent="0.35">
      <c r="A683">
        <v>16377</v>
      </c>
      <c r="B683" t="s">
        <v>33</v>
      </c>
      <c r="C683" t="s">
        <v>34</v>
      </c>
      <c r="D683" s="2">
        <v>80000</v>
      </c>
      <c r="E683" t="str" cm="1">
        <f t="array" ref="E683">_xlfn.IFS(D683&gt;=100001,"High-Income", D683&gt;=50001,"Mid-Income", TRUE,"Low-Income")</f>
        <v>Mid-Income</v>
      </c>
      <c r="F683">
        <v>4</v>
      </c>
      <c r="G683" t="s">
        <v>30</v>
      </c>
      <c r="H683" t="s">
        <v>14</v>
      </c>
      <c r="I683" t="s">
        <v>18</v>
      </c>
      <c r="J683">
        <v>0</v>
      </c>
      <c r="K683" t="s">
        <v>16</v>
      </c>
      <c r="L683" t="s">
        <v>31</v>
      </c>
      <c r="M683">
        <v>47</v>
      </c>
      <c r="N683" t="str" cm="1">
        <f t="array" ref="N683">_xlfn.IFS(M683&gt;54,"Old",M683&gt;=31,"Middle Age",M683&lt;31,"Young")</f>
        <v>Middle Age</v>
      </c>
      <c r="O683" t="s">
        <v>18</v>
      </c>
    </row>
    <row r="684" spans="1:15" x14ac:dyDescent="0.35">
      <c r="A684">
        <v>26248</v>
      </c>
      <c r="B684" t="s">
        <v>32</v>
      </c>
      <c r="C684" t="s">
        <v>35</v>
      </c>
      <c r="D684" s="2">
        <v>20000</v>
      </c>
      <c r="E684" t="str" cm="1">
        <f t="array" ref="E684">_xlfn.IFS(D684&gt;=100001,"High-Income", D684&gt;=50001,"Mid-Income", TRUE,"Low-Income")</f>
        <v>Low-Income</v>
      </c>
      <c r="F684">
        <v>3</v>
      </c>
      <c r="G684" t="s">
        <v>29</v>
      </c>
      <c r="H684" t="s">
        <v>20</v>
      </c>
      <c r="I684" t="s">
        <v>18</v>
      </c>
      <c r="J684">
        <v>2</v>
      </c>
      <c r="K684" t="s">
        <v>16</v>
      </c>
      <c r="L684" t="s">
        <v>31</v>
      </c>
      <c r="M684">
        <v>52</v>
      </c>
      <c r="N684" t="str" cm="1">
        <f t="array" ref="N684">_xlfn.IFS(M684&gt;54,"Old",M684&gt;=31,"Middle Age",M684&lt;31,"Young")</f>
        <v>Middle Age</v>
      </c>
      <c r="O684" t="s">
        <v>18</v>
      </c>
    </row>
    <row r="685" spans="1:15" x14ac:dyDescent="0.35">
      <c r="A685">
        <v>23461</v>
      </c>
      <c r="B685" t="s">
        <v>32</v>
      </c>
      <c r="C685" t="s">
        <v>34</v>
      </c>
      <c r="D685" s="2">
        <v>90000</v>
      </c>
      <c r="E685" t="str" cm="1">
        <f t="array" ref="E685">_xlfn.IFS(D685&gt;=100001,"High-Income", D685&gt;=50001,"Mid-Income", TRUE,"Low-Income")</f>
        <v>Mid-Income</v>
      </c>
      <c r="F685">
        <v>5</v>
      </c>
      <c r="G685" t="s">
        <v>19</v>
      </c>
      <c r="H685" t="s">
        <v>21</v>
      </c>
      <c r="I685" t="s">
        <v>15</v>
      </c>
      <c r="J685">
        <v>3</v>
      </c>
      <c r="K685" t="s">
        <v>22</v>
      </c>
      <c r="L685" t="s">
        <v>31</v>
      </c>
      <c r="M685">
        <v>40</v>
      </c>
      <c r="N685" t="str" cm="1">
        <f t="array" ref="N685">_xlfn.IFS(M685&gt;54,"Old",M685&gt;=31,"Middle Age",M685&lt;31,"Young")</f>
        <v>Middle Age</v>
      </c>
      <c r="O685" t="s">
        <v>18</v>
      </c>
    </row>
    <row r="686" spans="1:15" x14ac:dyDescent="0.35">
      <c r="A686">
        <v>29133</v>
      </c>
      <c r="B686" t="s">
        <v>33</v>
      </c>
      <c r="C686" t="s">
        <v>34</v>
      </c>
      <c r="D686" s="2">
        <v>60000</v>
      </c>
      <c r="E686" t="str" cm="1">
        <f t="array" ref="E686">_xlfn.IFS(D686&gt;=100001,"High-Income", D686&gt;=50001,"Mid-Income", TRUE,"Low-Income")</f>
        <v>Mid-Income</v>
      </c>
      <c r="F686">
        <v>4</v>
      </c>
      <c r="G686" t="s">
        <v>13</v>
      </c>
      <c r="H686" t="s">
        <v>14</v>
      </c>
      <c r="I686" t="s">
        <v>18</v>
      </c>
      <c r="J686">
        <v>2</v>
      </c>
      <c r="K686" t="s">
        <v>16</v>
      </c>
      <c r="L686" t="s">
        <v>31</v>
      </c>
      <c r="M686">
        <v>42</v>
      </c>
      <c r="N686" t="str" cm="1">
        <f t="array" ref="N686">_xlfn.IFS(M686&gt;54,"Old",M686&gt;=31,"Middle Age",M686&lt;31,"Young")</f>
        <v>Middle Age</v>
      </c>
      <c r="O686" t="s">
        <v>18</v>
      </c>
    </row>
    <row r="687" spans="1:15" x14ac:dyDescent="0.35">
      <c r="A687">
        <v>27673</v>
      </c>
      <c r="B687" t="s">
        <v>33</v>
      </c>
      <c r="C687" t="s">
        <v>34</v>
      </c>
      <c r="D687" s="2">
        <v>60000</v>
      </c>
      <c r="E687" t="str" cm="1">
        <f t="array" ref="E687">_xlfn.IFS(D687&gt;=100001,"High-Income", D687&gt;=50001,"Mid-Income", TRUE,"Low-Income")</f>
        <v>Mid-Income</v>
      </c>
      <c r="F687">
        <v>3</v>
      </c>
      <c r="G687" t="s">
        <v>30</v>
      </c>
      <c r="H687" t="s">
        <v>28</v>
      </c>
      <c r="I687" t="s">
        <v>15</v>
      </c>
      <c r="J687">
        <v>2</v>
      </c>
      <c r="K687" t="s">
        <v>23</v>
      </c>
      <c r="L687" t="s">
        <v>31</v>
      </c>
      <c r="M687">
        <v>53</v>
      </c>
      <c r="N687" t="str" cm="1">
        <f t="array" ref="N687">_xlfn.IFS(M687&gt;54,"Old",M687&gt;=31,"Middle Age",M687&lt;31,"Young")</f>
        <v>Middle Age</v>
      </c>
      <c r="O687" t="s">
        <v>15</v>
      </c>
    </row>
    <row r="688" spans="1:15" x14ac:dyDescent="0.35">
      <c r="A688">
        <v>12774</v>
      </c>
      <c r="B688" t="s">
        <v>32</v>
      </c>
      <c r="C688" t="s">
        <v>34</v>
      </c>
      <c r="D688" s="2">
        <v>40000</v>
      </c>
      <c r="E688" t="str" cm="1">
        <f t="array" ref="E688">_xlfn.IFS(D688&gt;=100001,"High-Income", D688&gt;=50001,"Mid-Income", TRUE,"Low-Income")</f>
        <v>Low-Income</v>
      </c>
      <c r="F688">
        <v>1</v>
      </c>
      <c r="G688" t="s">
        <v>19</v>
      </c>
      <c r="H688" t="s">
        <v>20</v>
      </c>
      <c r="I688" t="s">
        <v>15</v>
      </c>
      <c r="J688">
        <v>1</v>
      </c>
      <c r="K688" t="s">
        <v>26</v>
      </c>
      <c r="L688" t="s">
        <v>31</v>
      </c>
      <c r="M688">
        <v>51</v>
      </c>
      <c r="N688" t="str" cm="1">
        <f t="array" ref="N688">_xlfn.IFS(M688&gt;54,"Old",M688&gt;=31,"Middle Age",M688&lt;31,"Young")</f>
        <v>Middle Age</v>
      </c>
      <c r="O688" t="s">
        <v>15</v>
      </c>
    </row>
    <row r="689" spans="1:15" x14ac:dyDescent="0.35">
      <c r="A689">
        <v>18910</v>
      </c>
      <c r="B689" t="s">
        <v>33</v>
      </c>
      <c r="C689" t="s">
        <v>35</v>
      </c>
      <c r="D689" s="2">
        <v>30000</v>
      </c>
      <c r="E689" t="str" cm="1">
        <f t="array" ref="E689">_xlfn.IFS(D689&gt;=100001,"High-Income", D689&gt;=50001,"Mid-Income", TRUE,"Low-Income")</f>
        <v>Low-Income</v>
      </c>
      <c r="F689">
        <v>0</v>
      </c>
      <c r="G689" t="s">
        <v>19</v>
      </c>
      <c r="H689" t="s">
        <v>14</v>
      </c>
      <c r="I689" t="s">
        <v>15</v>
      </c>
      <c r="J689">
        <v>2</v>
      </c>
      <c r="K689" t="s">
        <v>23</v>
      </c>
      <c r="L689" t="s">
        <v>31</v>
      </c>
      <c r="M689">
        <v>30</v>
      </c>
      <c r="N689" t="str" cm="1">
        <f t="array" ref="N689">_xlfn.IFS(M689&gt;54,"Old",M689&gt;=31,"Middle Age",M689&lt;31,"Young")</f>
        <v>Young</v>
      </c>
      <c r="O689" t="s">
        <v>18</v>
      </c>
    </row>
    <row r="690" spans="1:15" x14ac:dyDescent="0.35">
      <c r="A690">
        <v>11699</v>
      </c>
      <c r="B690" t="s">
        <v>33</v>
      </c>
      <c r="C690" t="s">
        <v>35</v>
      </c>
      <c r="D690" s="2">
        <v>60000</v>
      </c>
      <c r="E690" t="str" cm="1">
        <f t="array" ref="E690">_xlfn.IFS(D690&gt;=100001,"High-Income", D690&gt;=50001,"Mid-Income", TRUE,"Low-Income")</f>
        <v>Mid-Income</v>
      </c>
      <c r="F690">
        <v>0</v>
      </c>
      <c r="G690" t="s">
        <v>13</v>
      </c>
      <c r="H690" t="s">
        <v>14</v>
      </c>
      <c r="I690" t="s">
        <v>18</v>
      </c>
      <c r="J690">
        <v>2</v>
      </c>
      <c r="K690" t="s">
        <v>16</v>
      </c>
      <c r="L690" t="s">
        <v>31</v>
      </c>
      <c r="M690">
        <v>30</v>
      </c>
      <c r="N690" t="str" cm="1">
        <f t="array" ref="N690">_xlfn.IFS(M690&gt;54,"Old",M690&gt;=31,"Middle Age",M690&lt;31,"Young")</f>
        <v>Young</v>
      </c>
      <c r="O690" t="s">
        <v>18</v>
      </c>
    </row>
    <row r="691" spans="1:15" x14ac:dyDescent="0.35">
      <c r="A691">
        <v>16725</v>
      </c>
      <c r="B691" t="s">
        <v>32</v>
      </c>
      <c r="C691" t="s">
        <v>35</v>
      </c>
      <c r="D691" s="2">
        <v>30000</v>
      </c>
      <c r="E691" t="str" cm="1">
        <f t="array" ref="E691">_xlfn.IFS(D691&gt;=100001,"High-Income", D691&gt;=50001,"Mid-Income", TRUE,"Low-Income")</f>
        <v>Low-Income</v>
      </c>
      <c r="F691">
        <v>0</v>
      </c>
      <c r="G691" t="s">
        <v>27</v>
      </c>
      <c r="H691" t="s">
        <v>14</v>
      </c>
      <c r="I691" t="s">
        <v>15</v>
      </c>
      <c r="J691">
        <v>2</v>
      </c>
      <c r="K691" t="s">
        <v>23</v>
      </c>
      <c r="L691" t="s">
        <v>31</v>
      </c>
      <c r="M691">
        <v>26</v>
      </c>
      <c r="N691" t="str" cm="1">
        <f t="array" ref="N691">_xlfn.IFS(M691&gt;54,"Old",M691&gt;=31,"Middle Age",M691&lt;31,"Young")</f>
        <v>Young</v>
      </c>
      <c r="O691" t="s">
        <v>18</v>
      </c>
    </row>
    <row r="692" spans="1:15" x14ac:dyDescent="0.35">
      <c r="A692">
        <v>28269</v>
      </c>
      <c r="B692" t="s">
        <v>33</v>
      </c>
      <c r="C692" t="s">
        <v>34</v>
      </c>
      <c r="D692" s="2">
        <v>130000</v>
      </c>
      <c r="E692" t="str" cm="1">
        <f t="array" ref="E692">_xlfn.IFS(D692&gt;=100001,"High-Income", D692&gt;=50001,"Mid-Income", TRUE,"Low-Income")</f>
        <v>High-Income</v>
      </c>
      <c r="F692">
        <v>1</v>
      </c>
      <c r="G692" t="s">
        <v>13</v>
      </c>
      <c r="H692" t="s">
        <v>28</v>
      </c>
      <c r="I692" t="s">
        <v>18</v>
      </c>
      <c r="J692">
        <v>1</v>
      </c>
      <c r="K692" t="s">
        <v>22</v>
      </c>
      <c r="L692" t="s">
        <v>31</v>
      </c>
      <c r="M692">
        <v>45</v>
      </c>
      <c r="N692" t="str" cm="1">
        <f t="array" ref="N692">_xlfn.IFS(M692&gt;54,"Old",M692&gt;=31,"Middle Age",M692&lt;31,"Young")</f>
        <v>Middle Age</v>
      </c>
      <c r="O692" t="s">
        <v>18</v>
      </c>
    </row>
    <row r="693" spans="1:15" x14ac:dyDescent="0.35">
      <c r="A693">
        <v>23144</v>
      </c>
      <c r="B693" t="s">
        <v>32</v>
      </c>
      <c r="C693" t="s">
        <v>35</v>
      </c>
      <c r="D693" s="2">
        <v>50000</v>
      </c>
      <c r="E693" t="str" cm="1">
        <f t="array" ref="E693">_xlfn.IFS(D693&gt;=100001,"High-Income", D693&gt;=50001,"Mid-Income", TRUE,"Low-Income")</f>
        <v>Low-Income</v>
      </c>
      <c r="F693">
        <v>1</v>
      </c>
      <c r="G693" t="s">
        <v>13</v>
      </c>
      <c r="H693" t="s">
        <v>14</v>
      </c>
      <c r="I693" t="s">
        <v>15</v>
      </c>
      <c r="J693">
        <v>0</v>
      </c>
      <c r="K693" t="s">
        <v>16</v>
      </c>
      <c r="L693" t="s">
        <v>31</v>
      </c>
      <c r="M693">
        <v>34</v>
      </c>
      <c r="N693" t="str" cm="1">
        <f t="array" ref="N693">_xlfn.IFS(M693&gt;54,"Old",M693&gt;=31,"Middle Age",M693&lt;31,"Young")</f>
        <v>Middle Age</v>
      </c>
      <c r="O693" t="s">
        <v>15</v>
      </c>
    </row>
    <row r="694" spans="1:15" x14ac:dyDescent="0.35">
      <c r="A694">
        <v>23376</v>
      </c>
      <c r="B694" t="s">
        <v>32</v>
      </c>
      <c r="C694" t="s">
        <v>35</v>
      </c>
      <c r="D694" s="2">
        <v>70000</v>
      </c>
      <c r="E694" t="str" cm="1">
        <f t="array" ref="E694">_xlfn.IFS(D694&gt;=100001,"High-Income", D694&gt;=50001,"Mid-Income", TRUE,"Low-Income")</f>
        <v>Mid-Income</v>
      </c>
      <c r="F694">
        <v>1</v>
      </c>
      <c r="G694" t="s">
        <v>13</v>
      </c>
      <c r="H694" t="s">
        <v>21</v>
      </c>
      <c r="I694" t="s">
        <v>15</v>
      </c>
      <c r="J694">
        <v>1</v>
      </c>
      <c r="K694" t="s">
        <v>22</v>
      </c>
      <c r="L694" t="s">
        <v>31</v>
      </c>
      <c r="M694">
        <v>44</v>
      </c>
      <c r="N694" t="str" cm="1">
        <f t="array" ref="N694">_xlfn.IFS(M694&gt;54,"Old",M694&gt;=31,"Middle Age",M694&lt;31,"Young")</f>
        <v>Middle Age</v>
      </c>
      <c r="O694" t="s">
        <v>15</v>
      </c>
    </row>
    <row r="695" spans="1:15" x14ac:dyDescent="0.35">
      <c r="A695">
        <v>25970</v>
      </c>
      <c r="B695" t="s">
        <v>33</v>
      </c>
      <c r="C695" t="s">
        <v>34</v>
      </c>
      <c r="D695" s="2">
        <v>60000</v>
      </c>
      <c r="E695" t="str" cm="1">
        <f t="array" ref="E695">_xlfn.IFS(D695&gt;=100001,"High-Income", D695&gt;=50001,"Mid-Income", TRUE,"Low-Income")</f>
        <v>Mid-Income</v>
      </c>
      <c r="F695">
        <v>4</v>
      </c>
      <c r="G695" t="s">
        <v>13</v>
      </c>
      <c r="H695" t="s">
        <v>14</v>
      </c>
      <c r="I695" t="s">
        <v>18</v>
      </c>
      <c r="J695">
        <v>2</v>
      </c>
      <c r="K695" t="s">
        <v>16</v>
      </c>
      <c r="L695" t="s">
        <v>31</v>
      </c>
      <c r="M695">
        <v>41</v>
      </c>
      <c r="N695" t="str" cm="1">
        <f t="array" ref="N695">_xlfn.IFS(M695&gt;54,"Old",M695&gt;=31,"Middle Age",M695&lt;31,"Young")</f>
        <v>Middle Age</v>
      </c>
      <c r="O695" t="s">
        <v>15</v>
      </c>
    </row>
    <row r="696" spans="1:15" x14ac:dyDescent="0.35">
      <c r="A696">
        <v>28068</v>
      </c>
      <c r="B696" t="s">
        <v>33</v>
      </c>
      <c r="C696" t="s">
        <v>34</v>
      </c>
      <c r="D696" s="2">
        <v>80000</v>
      </c>
      <c r="E696" t="str" cm="1">
        <f t="array" ref="E696">_xlfn.IFS(D696&gt;=100001,"High-Income", D696&gt;=50001,"Mid-Income", TRUE,"Low-Income")</f>
        <v>Mid-Income</v>
      </c>
      <c r="F696">
        <v>3</v>
      </c>
      <c r="G696" t="s">
        <v>30</v>
      </c>
      <c r="H696" t="s">
        <v>21</v>
      </c>
      <c r="I696" t="s">
        <v>18</v>
      </c>
      <c r="J696">
        <v>0</v>
      </c>
      <c r="K696" t="s">
        <v>16</v>
      </c>
      <c r="L696" t="s">
        <v>31</v>
      </c>
      <c r="M696">
        <v>36</v>
      </c>
      <c r="N696" t="str" cm="1">
        <f t="array" ref="N696">_xlfn.IFS(M696&gt;54,"Old",M696&gt;=31,"Middle Age",M696&lt;31,"Young")</f>
        <v>Middle Age</v>
      </c>
      <c r="O696" t="s">
        <v>15</v>
      </c>
    </row>
    <row r="697" spans="1:15" x14ac:dyDescent="0.35">
      <c r="A697">
        <v>18390</v>
      </c>
      <c r="B697" t="s">
        <v>32</v>
      </c>
      <c r="C697" t="s">
        <v>35</v>
      </c>
      <c r="D697" s="2">
        <v>80000</v>
      </c>
      <c r="E697" t="str" cm="1">
        <f t="array" ref="E697">_xlfn.IFS(D697&gt;=100001,"High-Income", D697&gt;=50001,"Mid-Income", TRUE,"Low-Income")</f>
        <v>Mid-Income</v>
      </c>
      <c r="F697">
        <v>5</v>
      </c>
      <c r="G697" t="s">
        <v>19</v>
      </c>
      <c r="H697" t="s">
        <v>21</v>
      </c>
      <c r="I697" t="s">
        <v>15</v>
      </c>
      <c r="J697">
        <v>2</v>
      </c>
      <c r="K697" t="s">
        <v>16</v>
      </c>
      <c r="L697" t="s">
        <v>31</v>
      </c>
      <c r="M697">
        <v>44</v>
      </c>
      <c r="N697" t="str" cm="1">
        <f t="array" ref="N697">_xlfn.IFS(M697&gt;54,"Old",M697&gt;=31,"Middle Age",M697&lt;31,"Young")</f>
        <v>Middle Age</v>
      </c>
      <c r="O697" t="s">
        <v>18</v>
      </c>
    </row>
    <row r="698" spans="1:15" x14ac:dyDescent="0.35">
      <c r="A698">
        <v>29112</v>
      </c>
      <c r="B698" t="s">
        <v>33</v>
      </c>
      <c r="C698" t="s">
        <v>35</v>
      </c>
      <c r="D698" s="2">
        <v>60000</v>
      </c>
      <c r="E698" t="str" cm="1">
        <f t="array" ref="E698">_xlfn.IFS(D698&gt;=100001,"High-Income", D698&gt;=50001,"Mid-Income", TRUE,"Low-Income")</f>
        <v>Mid-Income</v>
      </c>
      <c r="F698">
        <v>0</v>
      </c>
      <c r="G698" t="s">
        <v>19</v>
      </c>
      <c r="H698" t="s">
        <v>21</v>
      </c>
      <c r="I698" t="s">
        <v>18</v>
      </c>
      <c r="J698">
        <v>2</v>
      </c>
      <c r="K698" t="s">
        <v>26</v>
      </c>
      <c r="L698" t="s">
        <v>31</v>
      </c>
      <c r="M698">
        <v>30</v>
      </c>
      <c r="N698" t="str" cm="1">
        <f t="array" ref="N698">_xlfn.IFS(M698&gt;54,"Old",M698&gt;=31,"Middle Age",M698&lt;31,"Young")</f>
        <v>Young</v>
      </c>
      <c r="O698" t="s">
        <v>18</v>
      </c>
    </row>
    <row r="699" spans="1:15" x14ac:dyDescent="0.35">
      <c r="A699">
        <v>14090</v>
      </c>
      <c r="B699" t="s">
        <v>32</v>
      </c>
      <c r="C699" t="s">
        <v>34</v>
      </c>
      <c r="D699" s="2">
        <v>30000</v>
      </c>
      <c r="E699" t="str" cm="1">
        <f t="array" ref="E699">_xlfn.IFS(D699&gt;=100001,"High-Income", D699&gt;=50001,"Mid-Income", TRUE,"Low-Income")</f>
        <v>Low-Income</v>
      </c>
      <c r="F699">
        <v>0</v>
      </c>
      <c r="G699" t="s">
        <v>29</v>
      </c>
      <c r="H699" t="s">
        <v>20</v>
      </c>
      <c r="I699" t="s">
        <v>18</v>
      </c>
      <c r="J699">
        <v>2</v>
      </c>
      <c r="K699" t="s">
        <v>16</v>
      </c>
      <c r="L699" t="s">
        <v>31</v>
      </c>
      <c r="M699">
        <v>28</v>
      </c>
      <c r="N699" t="str" cm="1">
        <f t="array" ref="N699">_xlfn.IFS(M699&gt;54,"Old",M699&gt;=31,"Middle Age",M699&lt;31,"Young")</f>
        <v>Young</v>
      </c>
      <c r="O699" t="s">
        <v>18</v>
      </c>
    </row>
    <row r="700" spans="1:15" x14ac:dyDescent="0.35">
      <c r="A700">
        <v>27040</v>
      </c>
      <c r="B700" t="s">
        <v>32</v>
      </c>
      <c r="C700" t="s">
        <v>35</v>
      </c>
      <c r="D700" s="2">
        <v>20000</v>
      </c>
      <c r="E700" t="str" cm="1">
        <f t="array" ref="E700">_xlfn.IFS(D700&gt;=100001,"High-Income", D700&gt;=50001,"Mid-Income", TRUE,"Low-Income")</f>
        <v>Low-Income</v>
      </c>
      <c r="F700">
        <v>2</v>
      </c>
      <c r="G700" t="s">
        <v>29</v>
      </c>
      <c r="H700" t="s">
        <v>20</v>
      </c>
      <c r="I700" t="s">
        <v>15</v>
      </c>
      <c r="J700">
        <v>2</v>
      </c>
      <c r="K700" t="s">
        <v>26</v>
      </c>
      <c r="L700" t="s">
        <v>31</v>
      </c>
      <c r="M700">
        <v>49</v>
      </c>
      <c r="N700" t="str" cm="1">
        <f t="array" ref="N700">_xlfn.IFS(M700&gt;54,"Old",M700&gt;=31,"Middle Age",M700&lt;31,"Young")</f>
        <v>Middle Age</v>
      </c>
      <c r="O700" t="s">
        <v>18</v>
      </c>
    </row>
    <row r="701" spans="1:15" x14ac:dyDescent="0.35">
      <c r="A701">
        <v>23479</v>
      </c>
      <c r="B701" t="s">
        <v>33</v>
      </c>
      <c r="C701" t="s">
        <v>35</v>
      </c>
      <c r="D701" s="2">
        <v>90000</v>
      </c>
      <c r="E701" t="str" cm="1">
        <f t="array" ref="E701">_xlfn.IFS(D701&gt;=100001,"High-Income", D701&gt;=50001,"Mid-Income", TRUE,"Low-Income")</f>
        <v>Mid-Income</v>
      </c>
      <c r="F701">
        <v>0</v>
      </c>
      <c r="G701" t="s">
        <v>19</v>
      </c>
      <c r="H701" t="s">
        <v>21</v>
      </c>
      <c r="I701" t="s">
        <v>18</v>
      </c>
      <c r="J701">
        <v>2</v>
      </c>
      <c r="K701" t="s">
        <v>16</v>
      </c>
      <c r="L701" t="s">
        <v>31</v>
      </c>
      <c r="M701">
        <v>43</v>
      </c>
      <c r="N701" t="str" cm="1">
        <f t="array" ref="N701">_xlfn.IFS(M701&gt;54,"Old",M701&gt;=31,"Middle Age",M701&lt;31,"Young")</f>
        <v>Middle Age</v>
      </c>
      <c r="O701" t="s">
        <v>15</v>
      </c>
    </row>
    <row r="702" spans="1:15" x14ac:dyDescent="0.35">
      <c r="A702">
        <v>16795</v>
      </c>
      <c r="B702" t="s">
        <v>32</v>
      </c>
      <c r="C702" t="s">
        <v>34</v>
      </c>
      <c r="D702" s="2">
        <v>70000</v>
      </c>
      <c r="E702" t="str" cm="1">
        <f t="array" ref="E702">_xlfn.IFS(D702&gt;=100001,"High-Income", D702&gt;=50001,"Mid-Income", TRUE,"Low-Income")</f>
        <v>Mid-Income</v>
      </c>
      <c r="F702">
        <v>4</v>
      </c>
      <c r="G702" t="s">
        <v>13</v>
      </c>
      <c r="H702" t="s">
        <v>28</v>
      </c>
      <c r="I702" t="s">
        <v>15</v>
      </c>
      <c r="J702">
        <v>1</v>
      </c>
      <c r="K702" t="s">
        <v>26</v>
      </c>
      <c r="L702" t="s">
        <v>31</v>
      </c>
      <c r="M702">
        <v>59</v>
      </c>
      <c r="N702" t="str" cm="1">
        <f t="array" ref="N702">_xlfn.IFS(M702&gt;54,"Old",M702&gt;=31,"Middle Age",M702&lt;31,"Young")</f>
        <v>Old</v>
      </c>
      <c r="O702" t="s">
        <v>18</v>
      </c>
    </row>
    <row r="703" spans="1:15" x14ac:dyDescent="0.35">
      <c r="A703">
        <v>22014</v>
      </c>
      <c r="B703" t="s">
        <v>33</v>
      </c>
      <c r="C703" t="s">
        <v>35</v>
      </c>
      <c r="D703" s="2">
        <v>30000</v>
      </c>
      <c r="E703" t="str" cm="1">
        <f t="array" ref="E703">_xlfn.IFS(D703&gt;=100001,"High-Income", D703&gt;=50001,"Mid-Income", TRUE,"Low-Income")</f>
        <v>Low-Income</v>
      </c>
      <c r="F703">
        <v>0</v>
      </c>
      <c r="G703" t="s">
        <v>27</v>
      </c>
      <c r="H703" t="s">
        <v>14</v>
      </c>
      <c r="I703" t="s">
        <v>15</v>
      </c>
      <c r="J703">
        <v>2</v>
      </c>
      <c r="K703" t="s">
        <v>23</v>
      </c>
      <c r="L703" t="s">
        <v>31</v>
      </c>
      <c r="M703">
        <v>26</v>
      </c>
      <c r="N703" t="str" cm="1">
        <f t="array" ref="N703">_xlfn.IFS(M703&gt;54,"Old",M703&gt;=31,"Middle Age",M703&lt;31,"Young")</f>
        <v>Young</v>
      </c>
      <c r="O703" t="s">
        <v>18</v>
      </c>
    </row>
    <row r="704" spans="1:15" x14ac:dyDescent="0.35">
      <c r="A704">
        <v>13314</v>
      </c>
      <c r="B704" t="s">
        <v>32</v>
      </c>
      <c r="C704" t="s">
        <v>35</v>
      </c>
      <c r="D704" s="2">
        <v>120000</v>
      </c>
      <c r="E704" t="str" cm="1">
        <f t="array" ref="E704">_xlfn.IFS(D704&gt;=100001,"High-Income", D704&gt;=50001,"Mid-Income", TRUE,"Low-Income")</f>
        <v>High-Income</v>
      </c>
      <c r="F704">
        <v>1</v>
      </c>
      <c r="G704" t="s">
        <v>27</v>
      </c>
      <c r="H704" t="s">
        <v>21</v>
      </c>
      <c r="I704" t="s">
        <v>15</v>
      </c>
      <c r="J704">
        <v>4</v>
      </c>
      <c r="K704" t="s">
        <v>23</v>
      </c>
      <c r="L704" t="s">
        <v>31</v>
      </c>
      <c r="M704">
        <v>46</v>
      </c>
      <c r="N704" t="str" cm="1">
        <f t="array" ref="N704">_xlfn.IFS(M704&gt;54,"Old",M704&gt;=31,"Middle Age",M704&lt;31,"Young")</f>
        <v>Middle Age</v>
      </c>
      <c r="O704" t="s">
        <v>15</v>
      </c>
    </row>
    <row r="705" spans="1:15" x14ac:dyDescent="0.35">
      <c r="A705">
        <v>11619</v>
      </c>
      <c r="B705" t="s">
        <v>33</v>
      </c>
      <c r="C705" t="s">
        <v>34</v>
      </c>
      <c r="D705" s="2">
        <v>50000</v>
      </c>
      <c r="E705" t="str" cm="1">
        <f t="array" ref="E705">_xlfn.IFS(D705&gt;=100001,"High-Income", D705&gt;=50001,"Mid-Income", TRUE,"Low-Income")</f>
        <v>Low-Income</v>
      </c>
      <c r="F705">
        <v>0</v>
      </c>
      <c r="G705" t="s">
        <v>30</v>
      </c>
      <c r="H705" t="s">
        <v>14</v>
      </c>
      <c r="I705" t="s">
        <v>15</v>
      </c>
      <c r="J705">
        <v>0</v>
      </c>
      <c r="K705" t="s">
        <v>26</v>
      </c>
      <c r="L705" t="s">
        <v>31</v>
      </c>
      <c r="M705">
        <v>33</v>
      </c>
      <c r="N705" t="str" cm="1">
        <f t="array" ref="N705">_xlfn.IFS(M705&gt;54,"Old",M705&gt;=31,"Middle Age",M705&lt;31,"Young")</f>
        <v>Middle Age</v>
      </c>
      <c r="O705" t="s">
        <v>18</v>
      </c>
    </row>
    <row r="706" spans="1:15" x14ac:dyDescent="0.35">
      <c r="A706">
        <v>29132</v>
      </c>
      <c r="B706" t="s">
        <v>33</v>
      </c>
      <c r="C706" t="s">
        <v>34</v>
      </c>
      <c r="D706" s="2">
        <v>40000</v>
      </c>
      <c r="E706" t="str" cm="1">
        <f t="array" ref="E706">_xlfn.IFS(D706&gt;=100001,"High-Income", D706&gt;=50001,"Mid-Income", TRUE,"Low-Income")</f>
        <v>Low-Income</v>
      </c>
      <c r="F706">
        <v>0</v>
      </c>
      <c r="G706" t="s">
        <v>13</v>
      </c>
      <c r="H706" t="s">
        <v>21</v>
      </c>
      <c r="I706" t="s">
        <v>15</v>
      </c>
      <c r="J706">
        <v>1</v>
      </c>
      <c r="K706" t="s">
        <v>22</v>
      </c>
      <c r="L706" t="s">
        <v>31</v>
      </c>
      <c r="M706">
        <v>42</v>
      </c>
      <c r="N706" t="str" cm="1">
        <f t="array" ref="N706">_xlfn.IFS(M706&gt;54,"Old",M706&gt;=31,"Middle Age",M706&lt;31,"Young")</f>
        <v>Middle Age</v>
      </c>
      <c r="O706" t="s">
        <v>15</v>
      </c>
    </row>
    <row r="707" spans="1:15" x14ac:dyDescent="0.35">
      <c r="A707">
        <v>11199</v>
      </c>
      <c r="B707" t="s">
        <v>32</v>
      </c>
      <c r="C707" t="s">
        <v>34</v>
      </c>
      <c r="D707" s="2">
        <v>70000</v>
      </c>
      <c r="E707" t="str" cm="1">
        <f t="array" ref="E707">_xlfn.IFS(D707&gt;=100001,"High-Income", D707&gt;=50001,"Mid-Income", TRUE,"Low-Income")</f>
        <v>Mid-Income</v>
      </c>
      <c r="F707">
        <v>4</v>
      </c>
      <c r="G707" t="s">
        <v>13</v>
      </c>
      <c r="H707" t="s">
        <v>28</v>
      </c>
      <c r="I707" t="s">
        <v>15</v>
      </c>
      <c r="J707">
        <v>1</v>
      </c>
      <c r="K707" t="s">
        <v>39</v>
      </c>
      <c r="L707" t="s">
        <v>31</v>
      </c>
      <c r="M707">
        <v>59</v>
      </c>
      <c r="N707" t="str" cm="1">
        <f t="array" ref="N707">_xlfn.IFS(M707&gt;54,"Old",M707&gt;=31,"Middle Age",M707&lt;31,"Young")</f>
        <v>Old</v>
      </c>
      <c r="O707" t="s">
        <v>18</v>
      </c>
    </row>
    <row r="708" spans="1:15" x14ac:dyDescent="0.35">
      <c r="A708">
        <v>20296</v>
      </c>
      <c r="B708" t="s">
        <v>33</v>
      </c>
      <c r="C708" t="s">
        <v>34</v>
      </c>
      <c r="D708" s="2">
        <v>60000</v>
      </c>
      <c r="E708" t="str" cm="1">
        <f t="array" ref="E708">_xlfn.IFS(D708&gt;=100001,"High-Income", D708&gt;=50001,"Mid-Income", TRUE,"Low-Income")</f>
        <v>Mid-Income</v>
      </c>
      <c r="F708">
        <v>0</v>
      </c>
      <c r="G708" t="s">
        <v>19</v>
      </c>
      <c r="H708" t="s">
        <v>14</v>
      </c>
      <c r="I708" t="s">
        <v>18</v>
      </c>
      <c r="J708">
        <v>1</v>
      </c>
      <c r="K708" t="s">
        <v>26</v>
      </c>
      <c r="L708" t="s">
        <v>31</v>
      </c>
      <c r="M708">
        <v>33</v>
      </c>
      <c r="N708" t="str" cm="1">
        <f t="array" ref="N708">_xlfn.IFS(M708&gt;54,"Old",M708&gt;=31,"Middle Age",M708&lt;31,"Young")</f>
        <v>Middle Age</v>
      </c>
      <c r="O708" t="s">
        <v>15</v>
      </c>
    </row>
    <row r="709" spans="1:15" x14ac:dyDescent="0.35">
      <c r="A709">
        <v>17546</v>
      </c>
      <c r="B709" t="s">
        <v>32</v>
      </c>
      <c r="C709" t="s">
        <v>34</v>
      </c>
      <c r="D709" s="2">
        <v>70000</v>
      </c>
      <c r="E709" t="str" cm="1">
        <f t="array" ref="E709">_xlfn.IFS(D709&gt;=100001,"High-Income", D709&gt;=50001,"Mid-Income", TRUE,"Low-Income")</f>
        <v>Mid-Income</v>
      </c>
      <c r="F709">
        <v>1</v>
      </c>
      <c r="G709" t="s">
        <v>19</v>
      </c>
      <c r="H709" t="s">
        <v>14</v>
      </c>
      <c r="I709" t="s">
        <v>15</v>
      </c>
      <c r="J709">
        <v>1</v>
      </c>
      <c r="K709" t="s">
        <v>16</v>
      </c>
      <c r="L709" t="s">
        <v>31</v>
      </c>
      <c r="M709">
        <v>44</v>
      </c>
      <c r="N709" t="str" cm="1">
        <f t="array" ref="N709">_xlfn.IFS(M709&gt;54,"Old",M709&gt;=31,"Middle Age",M709&lt;31,"Young")</f>
        <v>Middle Age</v>
      </c>
      <c r="O709" t="s">
        <v>15</v>
      </c>
    </row>
    <row r="710" spans="1:15" x14ac:dyDescent="0.35">
      <c r="A710">
        <v>18069</v>
      </c>
      <c r="B710" t="s">
        <v>32</v>
      </c>
      <c r="C710" t="s">
        <v>35</v>
      </c>
      <c r="D710" s="2">
        <v>70000</v>
      </c>
      <c r="E710" t="str" cm="1">
        <f t="array" ref="E710">_xlfn.IFS(D710&gt;=100001,"High-Income", D710&gt;=50001,"Mid-Income", TRUE,"Low-Income")</f>
        <v>Mid-Income</v>
      </c>
      <c r="F710">
        <v>5</v>
      </c>
      <c r="G710" t="s">
        <v>13</v>
      </c>
      <c r="H710" t="s">
        <v>28</v>
      </c>
      <c r="I710" t="s">
        <v>15</v>
      </c>
      <c r="J710">
        <v>4</v>
      </c>
      <c r="K710" t="s">
        <v>39</v>
      </c>
      <c r="L710" t="s">
        <v>31</v>
      </c>
      <c r="M710">
        <v>60</v>
      </c>
      <c r="N710" t="str" cm="1">
        <f t="array" ref="N710">_xlfn.IFS(M710&gt;54,"Old",M710&gt;=31,"Middle Age",M710&lt;31,"Young")</f>
        <v>Old</v>
      </c>
      <c r="O710" t="s">
        <v>18</v>
      </c>
    </row>
    <row r="711" spans="1:15" x14ac:dyDescent="0.35">
      <c r="A711">
        <v>23712</v>
      </c>
      <c r="B711" t="s">
        <v>33</v>
      </c>
      <c r="C711" t="s">
        <v>34</v>
      </c>
      <c r="D711" s="2">
        <v>70000</v>
      </c>
      <c r="E711" t="str" cm="1">
        <f t="array" ref="E711">_xlfn.IFS(D711&gt;=100001,"High-Income", D711&gt;=50001,"Mid-Income", TRUE,"Low-Income")</f>
        <v>Mid-Income</v>
      </c>
      <c r="F711">
        <v>2</v>
      </c>
      <c r="G711" t="s">
        <v>13</v>
      </c>
      <c r="H711" t="s">
        <v>28</v>
      </c>
      <c r="I711" t="s">
        <v>15</v>
      </c>
      <c r="J711">
        <v>1</v>
      </c>
      <c r="K711" t="s">
        <v>39</v>
      </c>
      <c r="L711" t="s">
        <v>31</v>
      </c>
      <c r="M711">
        <v>59</v>
      </c>
      <c r="N711" t="str" cm="1">
        <f t="array" ref="N711">_xlfn.IFS(M711&gt;54,"Old",M711&gt;=31,"Middle Age",M711&lt;31,"Young")</f>
        <v>Old</v>
      </c>
      <c r="O711" t="s">
        <v>18</v>
      </c>
    </row>
    <row r="712" spans="1:15" x14ac:dyDescent="0.35">
      <c r="A712">
        <v>23358</v>
      </c>
      <c r="B712" t="s">
        <v>32</v>
      </c>
      <c r="C712" t="s">
        <v>35</v>
      </c>
      <c r="D712" s="2">
        <v>60000</v>
      </c>
      <c r="E712" t="str" cm="1">
        <f t="array" ref="E712">_xlfn.IFS(D712&gt;=100001,"High-Income", D712&gt;=50001,"Mid-Income", TRUE,"Low-Income")</f>
        <v>Mid-Income</v>
      </c>
      <c r="F712">
        <v>0</v>
      </c>
      <c r="G712" t="s">
        <v>27</v>
      </c>
      <c r="H712" t="s">
        <v>21</v>
      </c>
      <c r="I712" t="s">
        <v>15</v>
      </c>
      <c r="J712">
        <v>2</v>
      </c>
      <c r="K712" t="s">
        <v>23</v>
      </c>
      <c r="L712" t="s">
        <v>31</v>
      </c>
      <c r="M712">
        <v>32</v>
      </c>
      <c r="N712" t="str" cm="1">
        <f t="array" ref="N712">_xlfn.IFS(M712&gt;54,"Old",M712&gt;=31,"Middle Age",M712&lt;31,"Young")</f>
        <v>Middle Age</v>
      </c>
      <c r="O712" t="s">
        <v>15</v>
      </c>
    </row>
    <row r="713" spans="1:15" x14ac:dyDescent="0.35">
      <c r="A713">
        <v>20518</v>
      </c>
      <c r="B713" t="s">
        <v>32</v>
      </c>
      <c r="C713" t="s">
        <v>34</v>
      </c>
      <c r="D713" s="2">
        <v>70000</v>
      </c>
      <c r="E713" t="str" cm="1">
        <f t="array" ref="E713">_xlfn.IFS(D713&gt;=100001,"High-Income", D713&gt;=50001,"Mid-Income", TRUE,"Low-Income")</f>
        <v>Mid-Income</v>
      </c>
      <c r="F713">
        <v>2</v>
      </c>
      <c r="G713" t="s">
        <v>19</v>
      </c>
      <c r="H713" t="s">
        <v>21</v>
      </c>
      <c r="I713" t="s">
        <v>15</v>
      </c>
      <c r="J713">
        <v>1</v>
      </c>
      <c r="K713" t="s">
        <v>39</v>
      </c>
      <c r="L713" t="s">
        <v>31</v>
      </c>
      <c r="M713">
        <v>58</v>
      </c>
      <c r="N713" t="str" cm="1">
        <f t="array" ref="N713">_xlfn.IFS(M713&gt;54,"Old",M713&gt;=31,"Middle Age",M713&lt;31,"Young")</f>
        <v>Old</v>
      </c>
      <c r="O713" t="s">
        <v>18</v>
      </c>
    </row>
    <row r="714" spans="1:15" x14ac:dyDescent="0.35">
      <c r="A714">
        <v>28026</v>
      </c>
      <c r="B714" t="s">
        <v>32</v>
      </c>
      <c r="C714" t="s">
        <v>34</v>
      </c>
      <c r="D714" s="2">
        <v>40000</v>
      </c>
      <c r="E714" t="str" cm="1">
        <f t="array" ref="E714">_xlfn.IFS(D714&gt;=100001,"High-Income", D714&gt;=50001,"Mid-Income", TRUE,"Low-Income")</f>
        <v>Low-Income</v>
      </c>
      <c r="F714">
        <v>2</v>
      </c>
      <c r="G714" t="s">
        <v>27</v>
      </c>
      <c r="H714" t="s">
        <v>21</v>
      </c>
      <c r="I714" t="s">
        <v>18</v>
      </c>
      <c r="J714">
        <v>2</v>
      </c>
      <c r="K714" t="s">
        <v>22</v>
      </c>
      <c r="L714" t="s">
        <v>31</v>
      </c>
      <c r="M714">
        <v>59</v>
      </c>
      <c r="N714" t="str" cm="1">
        <f t="array" ref="N714">_xlfn.IFS(M714&gt;54,"Old",M714&gt;=31,"Middle Age",M714&lt;31,"Young")</f>
        <v>Old</v>
      </c>
      <c r="O714" t="s">
        <v>18</v>
      </c>
    </row>
    <row r="715" spans="1:15" x14ac:dyDescent="0.35">
      <c r="A715">
        <v>11669</v>
      </c>
      <c r="B715" t="s">
        <v>33</v>
      </c>
      <c r="C715" t="s">
        <v>34</v>
      </c>
      <c r="D715" s="2">
        <v>70000</v>
      </c>
      <c r="E715" t="str" cm="1">
        <f t="array" ref="E715">_xlfn.IFS(D715&gt;=100001,"High-Income", D715&gt;=50001,"Mid-Income", TRUE,"Low-Income")</f>
        <v>Mid-Income</v>
      </c>
      <c r="F715">
        <v>2</v>
      </c>
      <c r="G715" t="s">
        <v>13</v>
      </c>
      <c r="H715" t="s">
        <v>14</v>
      </c>
      <c r="I715" t="s">
        <v>15</v>
      </c>
      <c r="J715">
        <v>1</v>
      </c>
      <c r="K715" t="s">
        <v>22</v>
      </c>
      <c r="L715" t="s">
        <v>31</v>
      </c>
      <c r="M715">
        <v>38</v>
      </c>
      <c r="N715" t="str" cm="1">
        <f t="array" ref="N715">_xlfn.IFS(M715&gt;54,"Old",M715&gt;=31,"Middle Age",M715&lt;31,"Young")</f>
        <v>Middle Age</v>
      </c>
      <c r="O715" t="s">
        <v>18</v>
      </c>
    </row>
    <row r="716" spans="1:15" x14ac:dyDescent="0.35">
      <c r="A716">
        <v>16020</v>
      </c>
      <c r="B716" t="s">
        <v>32</v>
      </c>
      <c r="C716" t="s">
        <v>35</v>
      </c>
      <c r="D716" s="2">
        <v>40000</v>
      </c>
      <c r="E716" t="str" cm="1">
        <f t="array" ref="E716">_xlfn.IFS(D716&gt;=100001,"High-Income", D716&gt;=50001,"Mid-Income", TRUE,"Low-Income")</f>
        <v>Low-Income</v>
      </c>
      <c r="F716">
        <v>0</v>
      </c>
      <c r="G716" t="s">
        <v>27</v>
      </c>
      <c r="H716" t="s">
        <v>14</v>
      </c>
      <c r="I716" t="s">
        <v>15</v>
      </c>
      <c r="J716">
        <v>2</v>
      </c>
      <c r="K716" t="s">
        <v>23</v>
      </c>
      <c r="L716" t="s">
        <v>31</v>
      </c>
      <c r="M716">
        <v>28</v>
      </c>
      <c r="N716" t="str" cm="1">
        <f t="array" ref="N716">_xlfn.IFS(M716&gt;54,"Old",M716&gt;=31,"Middle Age",M716&lt;31,"Young")</f>
        <v>Young</v>
      </c>
      <c r="O716" t="s">
        <v>15</v>
      </c>
    </row>
    <row r="717" spans="1:15" x14ac:dyDescent="0.35">
      <c r="A717">
        <v>27090</v>
      </c>
      <c r="B717" t="s">
        <v>32</v>
      </c>
      <c r="C717" t="s">
        <v>34</v>
      </c>
      <c r="D717" s="2">
        <v>60000</v>
      </c>
      <c r="E717" t="str" cm="1">
        <f t="array" ref="E717">_xlfn.IFS(D717&gt;=100001,"High-Income", D717&gt;=50001,"Mid-Income", TRUE,"Low-Income")</f>
        <v>Mid-Income</v>
      </c>
      <c r="F717">
        <v>1</v>
      </c>
      <c r="G717" t="s">
        <v>30</v>
      </c>
      <c r="H717" t="s">
        <v>21</v>
      </c>
      <c r="I717" t="s">
        <v>15</v>
      </c>
      <c r="J717">
        <v>0</v>
      </c>
      <c r="K717" t="s">
        <v>22</v>
      </c>
      <c r="L717" t="s">
        <v>31</v>
      </c>
      <c r="M717">
        <v>37</v>
      </c>
      <c r="N717" t="str" cm="1">
        <f t="array" ref="N717">_xlfn.IFS(M717&gt;54,"Old",M717&gt;=31,"Middle Age",M717&lt;31,"Young")</f>
        <v>Middle Age</v>
      </c>
      <c r="O717" t="s">
        <v>15</v>
      </c>
    </row>
    <row r="718" spans="1:15" x14ac:dyDescent="0.35">
      <c r="A718">
        <v>27198</v>
      </c>
      <c r="B718" t="s">
        <v>33</v>
      </c>
      <c r="C718" t="s">
        <v>34</v>
      </c>
      <c r="D718" s="2">
        <v>80000</v>
      </c>
      <c r="E718" t="str" cm="1">
        <f t="array" ref="E718">_xlfn.IFS(D718&gt;=100001,"High-Income", D718&gt;=50001,"Mid-Income", TRUE,"Low-Income")</f>
        <v>Mid-Income</v>
      </c>
      <c r="F718">
        <v>0</v>
      </c>
      <c r="G718" t="s">
        <v>30</v>
      </c>
      <c r="H718" t="s">
        <v>14</v>
      </c>
      <c r="I718" t="s">
        <v>18</v>
      </c>
      <c r="J718">
        <v>0</v>
      </c>
      <c r="K718" t="s">
        <v>16</v>
      </c>
      <c r="L718" t="s">
        <v>31</v>
      </c>
      <c r="M718">
        <v>40</v>
      </c>
      <c r="N718" t="str" cm="1">
        <f t="array" ref="N718">_xlfn.IFS(M718&gt;54,"Old",M718&gt;=31,"Middle Age",M718&lt;31,"Young")</f>
        <v>Middle Age</v>
      </c>
      <c r="O718" t="s">
        <v>18</v>
      </c>
    </row>
    <row r="719" spans="1:15" x14ac:dyDescent="0.35">
      <c r="A719">
        <v>19661</v>
      </c>
      <c r="B719" t="s">
        <v>33</v>
      </c>
      <c r="C719" t="s">
        <v>35</v>
      </c>
      <c r="D719" s="2">
        <v>90000</v>
      </c>
      <c r="E719" t="str" cm="1">
        <f t="array" ref="E719">_xlfn.IFS(D719&gt;=100001,"High-Income", D719&gt;=50001,"Mid-Income", TRUE,"Low-Income")</f>
        <v>Mid-Income</v>
      </c>
      <c r="F719">
        <v>4</v>
      </c>
      <c r="G719" t="s">
        <v>13</v>
      </c>
      <c r="H719" t="s">
        <v>28</v>
      </c>
      <c r="I719" t="s">
        <v>15</v>
      </c>
      <c r="J719">
        <v>1</v>
      </c>
      <c r="K719" t="s">
        <v>26</v>
      </c>
      <c r="L719" t="s">
        <v>31</v>
      </c>
      <c r="M719">
        <v>38</v>
      </c>
      <c r="N719" t="str" cm="1">
        <f t="array" ref="N719">_xlfn.IFS(M719&gt;54,"Old",M719&gt;=31,"Middle Age",M719&lt;31,"Young")</f>
        <v>Middle Age</v>
      </c>
      <c r="O719" t="s">
        <v>15</v>
      </c>
    </row>
    <row r="720" spans="1:15" x14ac:dyDescent="0.35">
      <c r="A720">
        <v>26327</v>
      </c>
      <c r="B720" t="s">
        <v>32</v>
      </c>
      <c r="C720" t="s">
        <v>35</v>
      </c>
      <c r="D720" s="2">
        <v>70000</v>
      </c>
      <c r="E720" t="str" cm="1">
        <f t="array" ref="E720">_xlfn.IFS(D720&gt;=100001,"High-Income", D720&gt;=50001,"Mid-Income", TRUE,"Low-Income")</f>
        <v>Mid-Income</v>
      </c>
      <c r="F720">
        <v>4</v>
      </c>
      <c r="G720" t="s">
        <v>30</v>
      </c>
      <c r="H720" t="s">
        <v>21</v>
      </c>
      <c r="I720" t="s">
        <v>15</v>
      </c>
      <c r="J720">
        <v>0</v>
      </c>
      <c r="K720" t="s">
        <v>22</v>
      </c>
      <c r="L720" t="s">
        <v>31</v>
      </c>
      <c r="M720">
        <v>36</v>
      </c>
      <c r="N720" t="str" cm="1">
        <f t="array" ref="N720">_xlfn.IFS(M720&gt;54,"Old",M720&gt;=31,"Middle Age",M720&lt;31,"Young")</f>
        <v>Middle Age</v>
      </c>
      <c r="O720" t="s">
        <v>15</v>
      </c>
    </row>
    <row r="721" spans="1:15" x14ac:dyDescent="0.35">
      <c r="A721">
        <v>26341</v>
      </c>
      <c r="B721" t="s">
        <v>32</v>
      </c>
      <c r="C721" t="s">
        <v>34</v>
      </c>
      <c r="D721" s="2">
        <v>70000</v>
      </c>
      <c r="E721" t="str" cm="1">
        <f t="array" ref="E721">_xlfn.IFS(D721&gt;=100001,"High-Income", D721&gt;=50001,"Mid-Income", TRUE,"Low-Income")</f>
        <v>Mid-Income</v>
      </c>
      <c r="F721">
        <v>5</v>
      </c>
      <c r="G721" t="s">
        <v>30</v>
      </c>
      <c r="H721" t="s">
        <v>21</v>
      </c>
      <c r="I721" t="s">
        <v>15</v>
      </c>
      <c r="J721">
        <v>2</v>
      </c>
      <c r="K721" t="s">
        <v>16</v>
      </c>
      <c r="L721" t="s">
        <v>31</v>
      </c>
      <c r="M721">
        <v>37</v>
      </c>
      <c r="N721" t="str" cm="1">
        <f t="array" ref="N721">_xlfn.IFS(M721&gt;54,"Old",M721&gt;=31,"Middle Age",M721&lt;31,"Young")</f>
        <v>Middle Age</v>
      </c>
      <c r="O721" t="s">
        <v>18</v>
      </c>
    </row>
    <row r="722" spans="1:15" x14ac:dyDescent="0.35">
      <c r="A722">
        <v>24958</v>
      </c>
      <c r="B722" t="s">
        <v>33</v>
      </c>
      <c r="C722" t="s">
        <v>34</v>
      </c>
      <c r="D722" s="2">
        <v>40000</v>
      </c>
      <c r="E722" t="str" cm="1">
        <f t="array" ref="E722">_xlfn.IFS(D722&gt;=100001,"High-Income", D722&gt;=50001,"Mid-Income", TRUE,"Low-Income")</f>
        <v>Low-Income</v>
      </c>
      <c r="F722">
        <v>5</v>
      </c>
      <c r="G722" t="s">
        <v>27</v>
      </c>
      <c r="H722" t="s">
        <v>21</v>
      </c>
      <c r="I722" t="s">
        <v>18</v>
      </c>
      <c r="J722">
        <v>3</v>
      </c>
      <c r="K722" t="s">
        <v>22</v>
      </c>
      <c r="L722" t="s">
        <v>31</v>
      </c>
      <c r="M722">
        <v>60</v>
      </c>
      <c r="N722" t="str" cm="1">
        <f t="array" ref="N722">_xlfn.IFS(M722&gt;54,"Old",M722&gt;=31,"Middle Age",M722&lt;31,"Young")</f>
        <v>Old</v>
      </c>
      <c r="O722" t="s">
        <v>15</v>
      </c>
    </row>
    <row r="723" spans="1:15" x14ac:dyDescent="0.35">
      <c r="A723">
        <v>13287</v>
      </c>
      <c r="B723" t="s">
        <v>33</v>
      </c>
      <c r="C723" t="s">
        <v>35</v>
      </c>
      <c r="D723" s="2">
        <v>110000</v>
      </c>
      <c r="E723" t="str" cm="1">
        <f t="array" ref="E723">_xlfn.IFS(D723&gt;=100001,"High-Income", D723&gt;=50001,"Mid-Income", TRUE,"Low-Income")</f>
        <v>High-Income</v>
      </c>
      <c r="F723">
        <v>4</v>
      </c>
      <c r="G723" t="s">
        <v>13</v>
      </c>
      <c r="H723" t="s">
        <v>28</v>
      </c>
      <c r="I723" t="s">
        <v>15</v>
      </c>
      <c r="J723">
        <v>4</v>
      </c>
      <c r="K723" t="s">
        <v>23</v>
      </c>
      <c r="L723" t="s">
        <v>31</v>
      </c>
      <c r="M723">
        <v>42</v>
      </c>
      <c r="N723" t="str" cm="1">
        <f t="array" ref="N723">_xlfn.IFS(M723&gt;54,"Old",M723&gt;=31,"Middle Age",M723&lt;31,"Young")</f>
        <v>Middle Age</v>
      </c>
      <c r="O723" t="s">
        <v>15</v>
      </c>
    </row>
    <row r="724" spans="1:15" x14ac:dyDescent="0.35">
      <c r="A724">
        <v>14493</v>
      </c>
      <c r="B724" t="s">
        <v>33</v>
      </c>
      <c r="C724" t="s">
        <v>34</v>
      </c>
      <c r="D724" s="2">
        <v>70000</v>
      </c>
      <c r="E724" t="str" cm="1">
        <f t="array" ref="E724">_xlfn.IFS(D724&gt;=100001,"High-Income", D724&gt;=50001,"Mid-Income", TRUE,"Low-Income")</f>
        <v>Mid-Income</v>
      </c>
      <c r="F724">
        <v>3</v>
      </c>
      <c r="G724" t="s">
        <v>30</v>
      </c>
      <c r="H724" t="s">
        <v>28</v>
      </c>
      <c r="I724" t="s">
        <v>18</v>
      </c>
      <c r="J724">
        <v>2</v>
      </c>
      <c r="K724" t="s">
        <v>26</v>
      </c>
      <c r="L724" t="s">
        <v>31</v>
      </c>
      <c r="M724">
        <v>53</v>
      </c>
      <c r="N724" t="str" cm="1">
        <f t="array" ref="N724">_xlfn.IFS(M724&gt;54,"Old",M724&gt;=31,"Middle Age",M724&lt;31,"Young")</f>
        <v>Middle Age</v>
      </c>
      <c r="O724" t="s">
        <v>18</v>
      </c>
    </row>
    <row r="725" spans="1:15" x14ac:dyDescent="0.35">
      <c r="A725">
        <v>26678</v>
      </c>
      <c r="B725" t="s">
        <v>33</v>
      </c>
      <c r="C725" t="s">
        <v>34</v>
      </c>
      <c r="D725" s="2">
        <v>80000</v>
      </c>
      <c r="E725" t="str" cm="1">
        <f t="array" ref="E725">_xlfn.IFS(D725&gt;=100001,"High-Income", D725&gt;=50001,"Mid-Income", TRUE,"Low-Income")</f>
        <v>Mid-Income</v>
      </c>
      <c r="F725">
        <v>2</v>
      </c>
      <c r="G725" t="s">
        <v>29</v>
      </c>
      <c r="H725" t="s">
        <v>14</v>
      </c>
      <c r="I725" t="s">
        <v>15</v>
      </c>
      <c r="J725">
        <v>2</v>
      </c>
      <c r="K725" t="s">
        <v>23</v>
      </c>
      <c r="L725" t="s">
        <v>31</v>
      </c>
      <c r="M725">
        <v>49</v>
      </c>
      <c r="N725" t="str" cm="1">
        <f t="array" ref="N725">_xlfn.IFS(M725&gt;54,"Old",M725&gt;=31,"Middle Age",M725&lt;31,"Young")</f>
        <v>Middle Age</v>
      </c>
      <c r="O725" t="s">
        <v>18</v>
      </c>
    </row>
    <row r="726" spans="1:15" x14ac:dyDescent="0.35">
      <c r="A726">
        <v>23275</v>
      </c>
      <c r="B726" t="s">
        <v>32</v>
      </c>
      <c r="C726" t="s">
        <v>35</v>
      </c>
      <c r="D726" s="2">
        <v>30000</v>
      </c>
      <c r="E726" t="str" cm="1">
        <f t="array" ref="E726">_xlfn.IFS(D726&gt;=100001,"High-Income", D726&gt;=50001,"Mid-Income", TRUE,"Low-Income")</f>
        <v>Low-Income</v>
      </c>
      <c r="F726">
        <v>2</v>
      </c>
      <c r="G726" t="s">
        <v>27</v>
      </c>
      <c r="H726" t="s">
        <v>14</v>
      </c>
      <c r="I726" t="s">
        <v>15</v>
      </c>
      <c r="J726">
        <v>2</v>
      </c>
      <c r="K726" t="s">
        <v>26</v>
      </c>
      <c r="L726" t="s">
        <v>31</v>
      </c>
      <c r="M726">
        <v>49</v>
      </c>
      <c r="N726" t="str" cm="1">
        <f t="array" ref="N726">_xlfn.IFS(M726&gt;54,"Old",M726&gt;=31,"Middle Age",M726&lt;31,"Young")</f>
        <v>Middle Age</v>
      </c>
      <c r="O726" t="s">
        <v>18</v>
      </c>
    </row>
    <row r="727" spans="1:15" x14ac:dyDescent="0.35">
      <c r="A727">
        <v>11270</v>
      </c>
      <c r="B727" t="s">
        <v>32</v>
      </c>
      <c r="C727" t="s">
        <v>35</v>
      </c>
      <c r="D727" s="2">
        <v>130000</v>
      </c>
      <c r="E727" t="str" cm="1">
        <f t="array" ref="E727">_xlfn.IFS(D727&gt;=100001,"High-Income", D727&gt;=50001,"Mid-Income", TRUE,"Low-Income")</f>
        <v>High-Income</v>
      </c>
      <c r="F727">
        <v>2</v>
      </c>
      <c r="G727" t="s">
        <v>30</v>
      </c>
      <c r="H727" t="s">
        <v>28</v>
      </c>
      <c r="I727" t="s">
        <v>15</v>
      </c>
      <c r="J727">
        <v>3</v>
      </c>
      <c r="K727" t="s">
        <v>16</v>
      </c>
      <c r="L727" t="s">
        <v>31</v>
      </c>
      <c r="M727">
        <v>42</v>
      </c>
      <c r="N727" t="str" cm="1">
        <f t="array" ref="N727">_xlfn.IFS(M727&gt;54,"Old",M727&gt;=31,"Middle Age",M727&lt;31,"Young")</f>
        <v>Middle Age</v>
      </c>
      <c r="O727" t="s">
        <v>15</v>
      </c>
    </row>
    <row r="728" spans="1:15" x14ac:dyDescent="0.35">
      <c r="A728">
        <v>20084</v>
      </c>
      <c r="B728" t="s">
        <v>32</v>
      </c>
      <c r="C728" t="s">
        <v>35</v>
      </c>
      <c r="D728" s="2">
        <v>20000</v>
      </c>
      <c r="E728" t="str" cm="1">
        <f t="array" ref="E728">_xlfn.IFS(D728&gt;=100001,"High-Income", D728&gt;=50001,"Mid-Income", TRUE,"Low-Income")</f>
        <v>Low-Income</v>
      </c>
      <c r="F728">
        <v>2</v>
      </c>
      <c r="G728" t="s">
        <v>27</v>
      </c>
      <c r="H728" t="s">
        <v>25</v>
      </c>
      <c r="I728" t="s">
        <v>18</v>
      </c>
      <c r="J728">
        <v>2</v>
      </c>
      <c r="K728" t="s">
        <v>16</v>
      </c>
      <c r="L728" t="s">
        <v>31</v>
      </c>
      <c r="M728">
        <v>53</v>
      </c>
      <c r="N728" t="str" cm="1">
        <f t="array" ref="N728">_xlfn.IFS(M728&gt;54,"Old",M728&gt;=31,"Middle Age",M728&lt;31,"Young")</f>
        <v>Middle Age</v>
      </c>
      <c r="O728" t="s">
        <v>18</v>
      </c>
    </row>
    <row r="729" spans="1:15" x14ac:dyDescent="0.35">
      <c r="A729">
        <v>16144</v>
      </c>
      <c r="B729" t="s">
        <v>32</v>
      </c>
      <c r="C729" t="s">
        <v>35</v>
      </c>
      <c r="D729" s="2">
        <v>70000</v>
      </c>
      <c r="E729" t="str" cm="1">
        <f t="array" ref="E729">_xlfn.IFS(D729&gt;=100001,"High-Income", D729&gt;=50001,"Mid-Income", TRUE,"Low-Income")</f>
        <v>Mid-Income</v>
      </c>
      <c r="F729">
        <v>1</v>
      </c>
      <c r="G729" t="s">
        <v>30</v>
      </c>
      <c r="H729" t="s">
        <v>21</v>
      </c>
      <c r="I729" t="s">
        <v>15</v>
      </c>
      <c r="J729">
        <v>1</v>
      </c>
      <c r="K729" t="s">
        <v>16</v>
      </c>
      <c r="L729" t="s">
        <v>31</v>
      </c>
      <c r="M729">
        <v>46</v>
      </c>
      <c r="N729" t="str" cm="1">
        <f t="array" ref="N729">_xlfn.IFS(M729&gt;54,"Old",M729&gt;=31,"Middle Age",M729&lt;31,"Young")</f>
        <v>Middle Age</v>
      </c>
      <c r="O729" t="s">
        <v>15</v>
      </c>
    </row>
    <row r="730" spans="1:15" x14ac:dyDescent="0.35">
      <c r="A730">
        <v>27731</v>
      </c>
      <c r="B730" t="s">
        <v>32</v>
      </c>
      <c r="C730" t="s">
        <v>35</v>
      </c>
      <c r="D730" s="2">
        <v>40000</v>
      </c>
      <c r="E730" t="str" cm="1">
        <f t="array" ref="E730">_xlfn.IFS(D730&gt;=100001,"High-Income", D730&gt;=50001,"Mid-Income", TRUE,"Low-Income")</f>
        <v>Low-Income</v>
      </c>
      <c r="F730">
        <v>0</v>
      </c>
      <c r="G730" t="s">
        <v>27</v>
      </c>
      <c r="H730" t="s">
        <v>14</v>
      </c>
      <c r="I730" t="s">
        <v>15</v>
      </c>
      <c r="J730">
        <v>2</v>
      </c>
      <c r="K730" t="s">
        <v>23</v>
      </c>
      <c r="L730" t="s">
        <v>31</v>
      </c>
      <c r="M730">
        <v>27</v>
      </c>
      <c r="N730" t="str" cm="1">
        <f t="array" ref="N730">_xlfn.IFS(M730&gt;54,"Old",M730&gt;=31,"Middle Age",M730&lt;31,"Young")</f>
        <v>Young</v>
      </c>
      <c r="O730" t="s">
        <v>18</v>
      </c>
    </row>
    <row r="731" spans="1:15" x14ac:dyDescent="0.35">
      <c r="A731">
        <v>11886</v>
      </c>
      <c r="B731" t="s">
        <v>32</v>
      </c>
      <c r="C731" t="s">
        <v>34</v>
      </c>
      <c r="D731" s="2">
        <v>60000</v>
      </c>
      <c r="E731" t="str" cm="1">
        <f t="array" ref="E731">_xlfn.IFS(D731&gt;=100001,"High-Income", D731&gt;=50001,"Mid-Income", TRUE,"Low-Income")</f>
        <v>Mid-Income</v>
      </c>
      <c r="F731">
        <v>3</v>
      </c>
      <c r="G731" t="s">
        <v>13</v>
      </c>
      <c r="H731" t="s">
        <v>21</v>
      </c>
      <c r="I731" t="s">
        <v>15</v>
      </c>
      <c r="J731">
        <v>1</v>
      </c>
      <c r="K731" t="s">
        <v>16</v>
      </c>
      <c r="L731" t="s">
        <v>31</v>
      </c>
      <c r="M731">
        <v>48</v>
      </c>
      <c r="N731" t="str" cm="1">
        <f t="array" ref="N731">_xlfn.IFS(M731&gt;54,"Old",M731&gt;=31,"Middle Age",M731&lt;31,"Young")</f>
        <v>Middle Age</v>
      </c>
      <c r="O731" t="s">
        <v>15</v>
      </c>
    </row>
    <row r="732" spans="1:15" x14ac:dyDescent="0.35">
      <c r="A732">
        <v>24324</v>
      </c>
      <c r="B732" t="s">
        <v>33</v>
      </c>
      <c r="C732" t="s">
        <v>34</v>
      </c>
      <c r="D732" s="2">
        <v>60000</v>
      </c>
      <c r="E732" t="str" cm="1">
        <f t="array" ref="E732">_xlfn.IFS(D732&gt;=100001,"High-Income", D732&gt;=50001,"Mid-Income", TRUE,"Low-Income")</f>
        <v>Mid-Income</v>
      </c>
      <c r="F732">
        <v>4</v>
      </c>
      <c r="G732" t="s">
        <v>13</v>
      </c>
      <c r="H732" t="s">
        <v>14</v>
      </c>
      <c r="I732" t="s">
        <v>15</v>
      </c>
      <c r="J732">
        <v>2</v>
      </c>
      <c r="K732" t="s">
        <v>22</v>
      </c>
      <c r="L732" t="s">
        <v>31</v>
      </c>
      <c r="M732">
        <v>41</v>
      </c>
      <c r="N732" t="str" cm="1">
        <f t="array" ref="N732">_xlfn.IFS(M732&gt;54,"Old",M732&gt;=31,"Middle Age",M732&lt;31,"Young")</f>
        <v>Middle Age</v>
      </c>
      <c r="O732" t="s">
        <v>15</v>
      </c>
    </row>
    <row r="733" spans="1:15" x14ac:dyDescent="0.35">
      <c r="A733">
        <v>22220</v>
      </c>
      <c r="B733" t="s">
        <v>32</v>
      </c>
      <c r="C733" t="s">
        <v>35</v>
      </c>
      <c r="D733" s="2">
        <v>60000</v>
      </c>
      <c r="E733" t="str" cm="1">
        <f t="array" ref="E733">_xlfn.IFS(D733&gt;=100001,"High-Income", D733&gt;=50001,"Mid-Income", TRUE,"Low-Income")</f>
        <v>Mid-Income</v>
      </c>
      <c r="F733">
        <v>2</v>
      </c>
      <c r="G733" t="s">
        <v>27</v>
      </c>
      <c r="H733" t="s">
        <v>21</v>
      </c>
      <c r="I733" t="s">
        <v>18</v>
      </c>
      <c r="J733">
        <v>2</v>
      </c>
      <c r="K733" t="s">
        <v>26</v>
      </c>
      <c r="L733" t="s">
        <v>31</v>
      </c>
      <c r="M733">
        <v>49</v>
      </c>
      <c r="N733" t="str" cm="1">
        <f t="array" ref="N733">_xlfn.IFS(M733&gt;54,"Old",M733&gt;=31,"Middle Age",M733&lt;31,"Young")</f>
        <v>Middle Age</v>
      </c>
      <c r="O733" t="s">
        <v>15</v>
      </c>
    </row>
    <row r="734" spans="1:15" x14ac:dyDescent="0.35">
      <c r="A734">
        <v>26625</v>
      </c>
      <c r="B734" t="s">
        <v>33</v>
      </c>
      <c r="C734" t="s">
        <v>34</v>
      </c>
      <c r="D734" s="2">
        <v>60000</v>
      </c>
      <c r="E734" t="str" cm="1">
        <f t="array" ref="E734">_xlfn.IFS(D734&gt;=100001,"High-Income", D734&gt;=50001,"Mid-Income", TRUE,"Low-Income")</f>
        <v>Mid-Income</v>
      </c>
      <c r="F734">
        <v>0</v>
      </c>
      <c r="G734" t="s">
        <v>30</v>
      </c>
      <c r="H734" t="s">
        <v>21</v>
      </c>
      <c r="I734" t="s">
        <v>15</v>
      </c>
      <c r="J734">
        <v>1</v>
      </c>
      <c r="K734" t="s">
        <v>22</v>
      </c>
      <c r="L734" t="s">
        <v>31</v>
      </c>
      <c r="M734">
        <v>38</v>
      </c>
      <c r="N734" t="str" cm="1">
        <f t="array" ref="N734">_xlfn.IFS(M734&gt;54,"Old",M734&gt;=31,"Middle Age",M734&lt;31,"Young")</f>
        <v>Middle Age</v>
      </c>
      <c r="O734" t="s">
        <v>15</v>
      </c>
    </row>
    <row r="735" spans="1:15" x14ac:dyDescent="0.35">
      <c r="A735">
        <v>23027</v>
      </c>
      <c r="B735" t="s">
        <v>33</v>
      </c>
      <c r="C735" t="s">
        <v>35</v>
      </c>
      <c r="D735" s="2">
        <v>130000</v>
      </c>
      <c r="E735" t="str" cm="1">
        <f t="array" ref="E735">_xlfn.IFS(D735&gt;=100001,"High-Income", D735&gt;=50001,"Mid-Income", TRUE,"Low-Income")</f>
        <v>High-Income</v>
      </c>
      <c r="F735">
        <v>1</v>
      </c>
      <c r="G735" t="s">
        <v>13</v>
      </c>
      <c r="H735" t="s">
        <v>28</v>
      </c>
      <c r="I735" t="s">
        <v>18</v>
      </c>
      <c r="J735">
        <v>4</v>
      </c>
      <c r="K735" t="s">
        <v>16</v>
      </c>
      <c r="L735" t="s">
        <v>31</v>
      </c>
      <c r="M735">
        <v>44</v>
      </c>
      <c r="N735" t="str" cm="1">
        <f t="array" ref="N735">_xlfn.IFS(M735&gt;54,"Old",M735&gt;=31,"Middle Age",M735&lt;31,"Young")</f>
        <v>Middle Age</v>
      </c>
      <c r="O735" t="s">
        <v>18</v>
      </c>
    </row>
    <row r="736" spans="1:15" x14ac:dyDescent="0.35">
      <c r="A736">
        <v>16867</v>
      </c>
      <c r="B736" t="s">
        <v>33</v>
      </c>
      <c r="C736" t="s">
        <v>34</v>
      </c>
      <c r="D736" s="2">
        <v>130000</v>
      </c>
      <c r="E736" t="str" cm="1">
        <f t="array" ref="E736">_xlfn.IFS(D736&gt;=100001,"High-Income", D736&gt;=50001,"Mid-Income", TRUE,"Low-Income")</f>
        <v>High-Income</v>
      </c>
      <c r="F736">
        <v>1</v>
      </c>
      <c r="G736" t="s">
        <v>13</v>
      </c>
      <c r="H736" t="s">
        <v>28</v>
      </c>
      <c r="I736" t="s">
        <v>18</v>
      </c>
      <c r="J736">
        <v>3</v>
      </c>
      <c r="K736" t="s">
        <v>16</v>
      </c>
      <c r="L736" t="s">
        <v>31</v>
      </c>
      <c r="M736">
        <v>45</v>
      </c>
      <c r="N736" t="str" cm="1">
        <f t="array" ref="N736">_xlfn.IFS(M736&gt;54,"Old",M736&gt;=31,"Middle Age",M736&lt;31,"Young")</f>
        <v>Middle Age</v>
      </c>
      <c r="O736" t="s">
        <v>15</v>
      </c>
    </row>
    <row r="737" spans="1:15" x14ac:dyDescent="0.35">
      <c r="A737">
        <v>14514</v>
      </c>
      <c r="B737" t="s">
        <v>33</v>
      </c>
      <c r="C737" t="s">
        <v>34</v>
      </c>
      <c r="D737" s="2">
        <v>30000</v>
      </c>
      <c r="E737" t="str" cm="1">
        <f t="array" ref="E737">_xlfn.IFS(D737&gt;=100001,"High-Income", D737&gt;=50001,"Mid-Income", TRUE,"Low-Income")</f>
        <v>Low-Income</v>
      </c>
      <c r="F737">
        <v>0</v>
      </c>
      <c r="G737" t="s">
        <v>19</v>
      </c>
      <c r="H737" t="s">
        <v>14</v>
      </c>
      <c r="I737" t="s">
        <v>15</v>
      </c>
      <c r="J737">
        <v>1</v>
      </c>
      <c r="K737" t="s">
        <v>23</v>
      </c>
      <c r="L737" t="s">
        <v>31</v>
      </c>
      <c r="M737">
        <v>26</v>
      </c>
      <c r="N737" t="str" cm="1">
        <f t="array" ref="N737">_xlfn.IFS(M737&gt;54,"Old",M737&gt;=31,"Middle Age",M737&lt;31,"Young")</f>
        <v>Young</v>
      </c>
      <c r="O737" t="s">
        <v>18</v>
      </c>
    </row>
    <row r="738" spans="1:15" x14ac:dyDescent="0.35">
      <c r="A738">
        <v>19634</v>
      </c>
      <c r="B738" t="s">
        <v>32</v>
      </c>
      <c r="C738" t="s">
        <v>35</v>
      </c>
      <c r="D738" s="2">
        <v>40000</v>
      </c>
      <c r="E738" t="str" cm="1">
        <f t="array" ref="E738">_xlfn.IFS(D738&gt;=100001,"High-Income", D738&gt;=50001,"Mid-Income", TRUE,"Low-Income")</f>
        <v>Low-Income</v>
      </c>
      <c r="F738">
        <v>0</v>
      </c>
      <c r="G738" t="s">
        <v>27</v>
      </c>
      <c r="H738" t="s">
        <v>14</v>
      </c>
      <c r="I738" t="s">
        <v>15</v>
      </c>
      <c r="J738">
        <v>1</v>
      </c>
      <c r="K738" t="s">
        <v>23</v>
      </c>
      <c r="L738" t="s">
        <v>31</v>
      </c>
      <c r="M738">
        <v>31</v>
      </c>
      <c r="N738" t="str" cm="1">
        <f t="array" ref="N738">_xlfn.IFS(M738&gt;54,"Old",M738&gt;=31,"Middle Age",M738&lt;31,"Young")</f>
        <v>Middle Age</v>
      </c>
      <c r="O738" t="s">
        <v>18</v>
      </c>
    </row>
    <row r="739" spans="1:15" x14ac:dyDescent="0.35">
      <c r="A739">
        <v>18504</v>
      </c>
      <c r="B739" t="s">
        <v>32</v>
      </c>
      <c r="C739" t="s">
        <v>35</v>
      </c>
      <c r="D739" s="2">
        <v>70000</v>
      </c>
      <c r="E739" t="str" cm="1">
        <f t="array" ref="E739">_xlfn.IFS(D739&gt;=100001,"High-Income", D739&gt;=50001,"Mid-Income", TRUE,"Low-Income")</f>
        <v>Mid-Income</v>
      </c>
      <c r="F739">
        <v>2</v>
      </c>
      <c r="G739" t="s">
        <v>29</v>
      </c>
      <c r="H739" t="s">
        <v>14</v>
      </c>
      <c r="I739" t="s">
        <v>18</v>
      </c>
      <c r="J739">
        <v>2</v>
      </c>
      <c r="K739" t="s">
        <v>26</v>
      </c>
      <c r="L739" t="s">
        <v>31</v>
      </c>
      <c r="M739">
        <v>49</v>
      </c>
      <c r="N739" t="str" cm="1">
        <f t="array" ref="N739">_xlfn.IFS(M739&gt;54,"Old",M739&gt;=31,"Middle Age",M739&lt;31,"Young")</f>
        <v>Middle Age</v>
      </c>
      <c r="O739" t="s">
        <v>18</v>
      </c>
    </row>
    <row r="740" spans="1:15" x14ac:dyDescent="0.35">
      <c r="A740">
        <v>28799</v>
      </c>
      <c r="B740" t="s">
        <v>33</v>
      </c>
      <c r="C740" t="s">
        <v>34</v>
      </c>
      <c r="D740" s="2">
        <v>40000</v>
      </c>
      <c r="E740" t="str" cm="1">
        <f t="array" ref="E740">_xlfn.IFS(D740&gt;=100001,"High-Income", D740&gt;=50001,"Mid-Income", TRUE,"Low-Income")</f>
        <v>Low-Income</v>
      </c>
      <c r="F740">
        <v>2</v>
      </c>
      <c r="G740" t="s">
        <v>19</v>
      </c>
      <c r="H740" t="s">
        <v>20</v>
      </c>
      <c r="I740" t="s">
        <v>18</v>
      </c>
      <c r="J740">
        <v>1</v>
      </c>
      <c r="K740" t="s">
        <v>26</v>
      </c>
      <c r="L740" t="s">
        <v>31</v>
      </c>
      <c r="M740">
        <v>47</v>
      </c>
      <c r="N740" t="str" cm="1">
        <f t="array" ref="N740">_xlfn.IFS(M740&gt;54,"Old",M740&gt;=31,"Middle Age",M740&lt;31,"Young")</f>
        <v>Middle Age</v>
      </c>
      <c r="O740" t="s">
        <v>15</v>
      </c>
    </row>
    <row r="741" spans="1:15" x14ac:dyDescent="0.35">
      <c r="A741">
        <v>11225</v>
      </c>
      <c r="B741" t="s">
        <v>32</v>
      </c>
      <c r="C741" t="s">
        <v>34</v>
      </c>
      <c r="D741" s="2">
        <v>60000</v>
      </c>
      <c r="E741" t="str" cm="1">
        <f t="array" ref="E741">_xlfn.IFS(D741&gt;=100001,"High-Income", D741&gt;=50001,"Mid-Income", TRUE,"Low-Income")</f>
        <v>Mid-Income</v>
      </c>
      <c r="F741">
        <v>2</v>
      </c>
      <c r="G741" t="s">
        <v>19</v>
      </c>
      <c r="H741" t="s">
        <v>21</v>
      </c>
      <c r="I741" t="s">
        <v>15</v>
      </c>
      <c r="J741">
        <v>1</v>
      </c>
      <c r="K741" t="s">
        <v>39</v>
      </c>
      <c r="L741" t="s">
        <v>31</v>
      </c>
      <c r="M741">
        <v>55</v>
      </c>
      <c r="N741" t="str" cm="1">
        <f t="array" ref="N741">_xlfn.IFS(M741&gt;54,"Old",M741&gt;=31,"Middle Age",M741&lt;31,"Young")</f>
        <v>Old</v>
      </c>
      <c r="O741" t="s">
        <v>18</v>
      </c>
    </row>
    <row r="742" spans="1:15" x14ac:dyDescent="0.35">
      <c r="A742">
        <v>17657</v>
      </c>
      <c r="B742" t="s">
        <v>32</v>
      </c>
      <c r="C742" t="s">
        <v>35</v>
      </c>
      <c r="D742" s="2">
        <v>40000</v>
      </c>
      <c r="E742" t="str" cm="1">
        <f t="array" ref="E742">_xlfn.IFS(D742&gt;=100001,"High-Income", D742&gt;=50001,"Mid-Income", TRUE,"Low-Income")</f>
        <v>Low-Income</v>
      </c>
      <c r="F742">
        <v>4</v>
      </c>
      <c r="G742" t="s">
        <v>19</v>
      </c>
      <c r="H742" t="s">
        <v>20</v>
      </c>
      <c r="I742" t="s">
        <v>18</v>
      </c>
      <c r="J742">
        <v>0</v>
      </c>
      <c r="K742" t="s">
        <v>16</v>
      </c>
      <c r="L742" t="s">
        <v>31</v>
      </c>
      <c r="M742">
        <v>30</v>
      </c>
      <c r="N742" t="str" cm="1">
        <f t="array" ref="N742">_xlfn.IFS(M742&gt;54,"Old",M742&gt;=31,"Middle Age",M742&lt;31,"Young")</f>
        <v>Young</v>
      </c>
      <c r="O742" t="s">
        <v>18</v>
      </c>
    </row>
    <row r="743" spans="1:15" x14ac:dyDescent="0.35">
      <c r="A743">
        <v>14913</v>
      </c>
      <c r="B743" t="s">
        <v>32</v>
      </c>
      <c r="C743" t="s">
        <v>34</v>
      </c>
      <c r="D743" s="2">
        <v>40000</v>
      </c>
      <c r="E743" t="str" cm="1">
        <f t="array" ref="E743">_xlfn.IFS(D743&gt;=100001,"High-Income", D743&gt;=50001,"Mid-Income", TRUE,"Low-Income")</f>
        <v>Low-Income</v>
      </c>
      <c r="F743">
        <v>1</v>
      </c>
      <c r="G743" t="s">
        <v>19</v>
      </c>
      <c r="H743" t="s">
        <v>20</v>
      </c>
      <c r="I743" t="s">
        <v>15</v>
      </c>
      <c r="J743">
        <v>1</v>
      </c>
      <c r="K743" t="s">
        <v>26</v>
      </c>
      <c r="L743" t="s">
        <v>31</v>
      </c>
      <c r="M743">
        <v>48</v>
      </c>
      <c r="N743" t="str" cm="1">
        <f t="array" ref="N743">_xlfn.IFS(M743&gt;54,"Old",M743&gt;=31,"Middle Age",M743&lt;31,"Young")</f>
        <v>Middle Age</v>
      </c>
      <c r="O743" t="s">
        <v>15</v>
      </c>
    </row>
    <row r="744" spans="1:15" x14ac:dyDescent="0.35">
      <c r="A744">
        <v>14077</v>
      </c>
      <c r="B744" t="s">
        <v>33</v>
      </c>
      <c r="C744" t="s">
        <v>35</v>
      </c>
      <c r="D744" s="2">
        <v>30000</v>
      </c>
      <c r="E744" t="str" cm="1">
        <f t="array" ref="E744">_xlfn.IFS(D744&gt;=100001,"High-Income", D744&gt;=50001,"Mid-Income", TRUE,"Low-Income")</f>
        <v>Low-Income</v>
      </c>
      <c r="F744">
        <v>0</v>
      </c>
      <c r="G744" t="s">
        <v>27</v>
      </c>
      <c r="H744" t="s">
        <v>14</v>
      </c>
      <c r="I744" t="s">
        <v>15</v>
      </c>
      <c r="J744">
        <v>2</v>
      </c>
      <c r="K744" t="s">
        <v>23</v>
      </c>
      <c r="L744" t="s">
        <v>31</v>
      </c>
      <c r="M744">
        <v>30</v>
      </c>
      <c r="N744" t="str" cm="1">
        <f t="array" ref="N744">_xlfn.IFS(M744&gt;54,"Old",M744&gt;=31,"Middle Age",M744&lt;31,"Young")</f>
        <v>Young</v>
      </c>
      <c r="O744" t="s">
        <v>18</v>
      </c>
    </row>
    <row r="745" spans="1:15" x14ac:dyDescent="0.35">
      <c r="A745">
        <v>13296</v>
      </c>
      <c r="B745" t="s">
        <v>32</v>
      </c>
      <c r="C745" t="s">
        <v>35</v>
      </c>
      <c r="D745" s="2">
        <v>110000</v>
      </c>
      <c r="E745" t="str" cm="1">
        <f t="array" ref="E745">_xlfn.IFS(D745&gt;=100001,"High-Income", D745&gt;=50001,"Mid-Income", TRUE,"Low-Income")</f>
        <v>High-Income</v>
      </c>
      <c r="F745">
        <v>1</v>
      </c>
      <c r="G745" t="s">
        <v>13</v>
      </c>
      <c r="H745" t="s">
        <v>28</v>
      </c>
      <c r="I745" t="s">
        <v>15</v>
      </c>
      <c r="J745">
        <v>3</v>
      </c>
      <c r="K745" t="s">
        <v>23</v>
      </c>
      <c r="L745" t="s">
        <v>31</v>
      </c>
      <c r="M745">
        <v>45</v>
      </c>
      <c r="N745" t="str" cm="1">
        <f t="array" ref="N745">_xlfn.IFS(M745&gt;54,"Old",M745&gt;=31,"Middle Age",M745&lt;31,"Young")</f>
        <v>Middle Age</v>
      </c>
      <c r="O745" t="s">
        <v>18</v>
      </c>
    </row>
    <row r="746" spans="1:15" x14ac:dyDescent="0.35">
      <c r="A746">
        <v>20535</v>
      </c>
      <c r="B746" t="s">
        <v>32</v>
      </c>
      <c r="C746" t="s">
        <v>34</v>
      </c>
      <c r="D746" s="2">
        <v>70000</v>
      </c>
      <c r="E746" t="str" cm="1">
        <f t="array" ref="E746">_xlfn.IFS(D746&gt;=100001,"High-Income", D746&gt;=50001,"Mid-Income", TRUE,"Low-Income")</f>
        <v>Mid-Income</v>
      </c>
      <c r="F746">
        <v>4</v>
      </c>
      <c r="G746" t="s">
        <v>19</v>
      </c>
      <c r="H746" t="s">
        <v>21</v>
      </c>
      <c r="I746" t="s">
        <v>15</v>
      </c>
      <c r="J746">
        <v>1</v>
      </c>
      <c r="K746" t="s">
        <v>39</v>
      </c>
      <c r="L746" t="s">
        <v>31</v>
      </c>
      <c r="M746">
        <v>56</v>
      </c>
      <c r="N746" t="str" cm="1">
        <f t="array" ref="N746">_xlfn.IFS(M746&gt;54,"Old",M746&gt;=31,"Middle Age",M746&lt;31,"Young")</f>
        <v>Old</v>
      </c>
      <c r="O746" t="s">
        <v>18</v>
      </c>
    </row>
    <row r="747" spans="1:15" x14ac:dyDescent="0.35">
      <c r="A747">
        <v>12452</v>
      </c>
      <c r="B747" t="s">
        <v>32</v>
      </c>
      <c r="C747" t="s">
        <v>35</v>
      </c>
      <c r="D747" s="2">
        <v>60000</v>
      </c>
      <c r="E747" t="str" cm="1">
        <f t="array" ref="E747">_xlfn.IFS(D747&gt;=100001,"High-Income", D747&gt;=50001,"Mid-Income", TRUE,"Low-Income")</f>
        <v>Mid-Income</v>
      </c>
      <c r="F747">
        <v>4</v>
      </c>
      <c r="G747" t="s">
        <v>30</v>
      </c>
      <c r="H747" t="s">
        <v>14</v>
      </c>
      <c r="I747" t="s">
        <v>15</v>
      </c>
      <c r="J747">
        <v>0</v>
      </c>
      <c r="K747" t="s">
        <v>26</v>
      </c>
      <c r="L747" t="s">
        <v>31</v>
      </c>
      <c r="M747">
        <v>47</v>
      </c>
      <c r="N747" t="str" cm="1">
        <f t="array" ref="N747">_xlfn.IFS(M747&gt;54,"Old",M747&gt;=31,"Middle Age",M747&lt;31,"Young")</f>
        <v>Middle Age</v>
      </c>
      <c r="O747" t="s">
        <v>15</v>
      </c>
    </row>
    <row r="748" spans="1:15" x14ac:dyDescent="0.35">
      <c r="A748">
        <v>28043</v>
      </c>
      <c r="B748" t="s">
        <v>32</v>
      </c>
      <c r="C748" t="s">
        <v>34</v>
      </c>
      <c r="D748" s="2">
        <v>60000</v>
      </c>
      <c r="E748" t="str" cm="1">
        <f t="array" ref="E748">_xlfn.IFS(D748&gt;=100001,"High-Income", D748&gt;=50001,"Mid-Income", TRUE,"Low-Income")</f>
        <v>Mid-Income</v>
      </c>
      <c r="F748">
        <v>2</v>
      </c>
      <c r="G748" t="s">
        <v>13</v>
      </c>
      <c r="H748" t="s">
        <v>28</v>
      </c>
      <c r="I748" t="s">
        <v>15</v>
      </c>
      <c r="J748">
        <v>0</v>
      </c>
      <c r="K748" t="s">
        <v>39</v>
      </c>
      <c r="L748" t="s">
        <v>31</v>
      </c>
      <c r="M748">
        <v>56</v>
      </c>
      <c r="N748" t="str" cm="1">
        <f t="array" ref="N748">_xlfn.IFS(M748&gt;54,"Old",M748&gt;=31,"Middle Age",M748&lt;31,"Young")</f>
        <v>Old</v>
      </c>
      <c r="O748" t="s">
        <v>18</v>
      </c>
    </row>
    <row r="749" spans="1:15" x14ac:dyDescent="0.35">
      <c r="A749">
        <v>12957</v>
      </c>
      <c r="B749" t="s">
        <v>33</v>
      </c>
      <c r="C749" t="s">
        <v>34</v>
      </c>
      <c r="D749" s="2">
        <v>70000</v>
      </c>
      <c r="E749" t="str" cm="1">
        <f t="array" ref="E749">_xlfn.IFS(D749&gt;=100001,"High-Income", D749&gt;=50001,"Mid-Income", TRUE,"Low-Income")</f>
        <v>Mid-Income</v>
      </c>
      <c r="F749">
        <v>1</v>
      </c>
      <c r="G749" t="s">
        <v>13</v>
      </c>
      <c r="H749" t="s">
        <v>21</v>
      </c>
      <c r="I749" t="s">
        <v>18</v>
      </c>
      <c r="J749">
        <v>1</v>
      </c>
      <c r="K749" t="s">
        <v>16</v>
      </c>
      <c r="L749" t="s">
        <v>31</v>
      </c>
      <c r="M749">
        <v>44</v>
      </c>
      <c r="N749" t="str" cm="1">
        <f t="array" ref="N749">_xlfn.IFS(M749&gt;54,"Old",M749&gt;=31,"Middle Age",M749&lt;31,"Young")</f>
        <v>Middle Age</v>
      </c>
      <c r="O749" t="s">
        <v>18</v>
      </c>
    </row>
    <row r="750" spans="1:15" x14ac:dyDescent="0.35">
      <c r="A750">
        <v>15412</v>
      </c>
      <c r="B750" t="s">
        <v>32</v>
      </c>
      <c r="C750" t="s">
        <v>35</v>
      </c>
      <c r="D750" s="2">
        <v>130000</v>
      </c>
      <c r="E750" t="str" cm="1">
        <f t="array" ref="E750">_xlfn.IFS(D750&gt;=100001,"High-Income", D750&gt;=50001,"Mid-Income", TRUE,"Low-Income")</f>
        <v>High-Income</v>
      </c>
      <c r="F750">
        <v>2</v>
      </c>
      <c r="G750" t="s">
        <v>30</v>
      </c>
      <c r="H750" t="s">
        <v>28</v>
      </c>
      <c r="I750" t="s">
        <v>15</v>
      </c>
      <c r="J750">
        <v>3</v>
      </c>
      <c r="K750" t="s">
        <v>22</v>
      </c>
      <c r="L750" t="s">
        <v>31</v>
      </c>
      <c r="M750">
        <v>69</v>
      </c>
      <c r="N750" t="str" cm="1">
        <f t="array" ref="N750">_xlfn.IFS(M750&gt;54,"Old",M750&gt;=31,"Middle Age",M750&lt;31,"Young")</f>
        <v>Old</v>
      </c>
      <c r="O750" t="s">
        <v>18</v>
      </c>
    </row>
    <row r="751" spans="1:15" x14ac:dyDescent="0.35">
      <c r="A751">
        <v>20514</v>
      </c>
      <c r="B751" t="s">
        <v>32</v>
      </c>
      <c r="C751" t="s">
        <v>34</v>
      </c>
      <c r="D751" s="2">
        <v>70000</v>
      </c>
      <c r="E751" t="str" cm="1">
        <f t="array" ref="E751">_xlfn.IFS(D751&gt;=100001,"High-Income", D751&gt;=50001,"Mid-Income", TRUE,"Low-Income")</f>
        <v>Mid-Income</v>
      </c>
      <c r="F751">
        <v>2</v>
      </c>
      <c r="G751" t="s">
        <v>19</v>
      </c>
      <c r="H751" t="s">
        <v>21</v>
      </c>
      <c r="I751" t="s">
        <v>15</v>
      </c>
      <c r="J751">
        <v>1</v>
      </c>
      <c r="K751" t="s">
        <v>22</v>
      </c>
      <c r="L751" t="s">
        <v>31</v>
      </c>
      <c r="M751">
        <v>59</v>
      </c>
      <c r="N751" t="str" cm="1">
        <f t="array" ref="N751">_xlfn.IFS(M751&gt;54,"Old",M751&gt;=31,"Middle Age",M751&lt;31,"Young")</f>
        <v>Old</v>
      </c>
      <c r="O751" t="s">
        <v>18</v>
      </c>
    </row>
    <row r="752" spans="1:15" x14ac:dyDescent="0.35">
      <c r="A752">
        <v>20758</v>
      </c>
      <c r="B752" t="s">
        <v>32</v>
      </c>
      <c r="C752" t="s">
        <v>35</v>
      </c>
      <c r="D752" s="2">
        <v>30000</v>
      </c>
      <c r="E752" t="str" cm="1">
        <f t="array" ref="E752">_xlfn.IFS(D752&gt;=100001,"High-Income", D752&gt;=50001,"Mid-Income", TRUE,"Low-Income")</f>
        <v>Low-Income</v>
      </c>
      <c r="F752">
        <v>2</v>
      </c>
      <c r="G752" t="s">
        <v>27</v>
      </c>
      <c r="H752" t="s">
        <v>14</v>
      </c>
      <c r="I752" t="s">
        <v>15</v>
      </c>
      <c r="J752">
        <v>2</v>
      </c>
      <c r="K752" t="s">
        <v>26</v>
      </c>
      <c r="L752" t="s">
        <v>31</v>
      </c>
      <c r="M752">
        <v>50</v>
      </c>
      <c r="N752" t="str" cm="1">
        <f t="array" ref="N752">_xlfn.IFS(M752&gt;54,"Old",M752&gt;=31,"Middle Age",M752&lt;31,"Young")</f>
        <v>Middle Age</v>
      </c>
      <c r="O752" t="s">
        <v>18</v>
      </c>
    </row>
    <row r="753" spans="1:15" x14ac:dyDescent="0.35">
      <c r="A753">
        <v>11801</v>
      </c>
      <c r="B753" t="s">
        <v>32</v>
      </c>
      <c r="C753" t="s">
        <v>35</v>
      </c>
      <c r="D753" s="2">
        <v>60000</v>
      </c>
      <c r="E753" t="str" cm="1">
        <f t="array" ref="E753">_xlfn.IFS(D753&gt;=100001,"High-Income", D753&gt;=50001,"Mid-Income", TRUE,"Low-Income")</f>
        <v>Mid-Income</v>
      </c>
      <c r="F753">
        <v>1</v>
      </c>
      <c r="G753" t="s">
        <v>30</v>
      </c>
      <c r="H753" t="s">
        <v>21</v>
      </c>
      <c r="I753" t="s">
        <v>15</v>
      </c>
      <c r="J753">
        <v>0</v>
      </c>
      <c r="K753" t="s">
        <v>22</v>
      </c>
      <c r="L753" t="s">
        <v>31</v>
      </c>
      <c r="M753">
        <v>36</v>
      </c>
      <c r="N753" t="str" cm="1">
        <f t="array" ref="N753">_xlfn.IFS(M753&gt;54,"Old",M753&gt;=31,"Middle Age",M753&lt;31,"Young")</f>
        <v>Middle Age</v>
      </c>
      <c r="O753" t="s">
        <v>18</v>
      </c>
    </row>
    <row r="754" spans="1:15" x14ac:dyDescent="0.35">
      <c r="A754">
        <v>22211</v>
      </c>
      <c r="B754" t="s">
        <v>32</v>
      </c>
      <c r="C754" t="s">
        <v>35</v>
      </c>
      <c r="D754" s="2">
        <v>60000</v>
      </c>
      <c r="E754" t="str" cm="1">
        <f t="array" ref="E754">_xlfn.IFS(D754&gt;=100001,"High-Income", D754&gt;=50001,"Mid-Income", TRUE,"Low-Income")</f>
        <v>Mid-Income</v>
      </c>
      <c r="F754">
        <v>0</v>
      </c>
      <c r="G754" t="s">
        <v>19</v>
      </c>
      <c r="H754" t="s">
        <v>21</v>
      </c>
      <c r="I754" t="s">
        <v>15</v>
      </c>
      <c r="J754">
        <v>2</v>
      </c>
      <c r="K754" t="s">
        <v>23</v>
      </c>
      <c r="L754" t="s">
        <v>31</v>
      </c>
      <c r="M754">
        <v>32</v>
      </c>
      <c r="N754" t="str" cm="1">
        <f t="array" ref="N754">_xlfn.IFS(M754&gt;54,"Old",M754&gt;=31,"Middle Age",M754&lt;31,"Young")</f>
        <v>Middle Age</v>
      </c>
      <c r="O754" t="s">
        <v>18</v>
      </c>
    </row>
    <row r="755" spans="1:15" x14ac:dyDescent="0.35">
      <c r="A755">
        <v>28087</v>
      </c>
      <c r="B755" t="s">
        <v>33</v>
      </c>
      <c r="C755" t="s">
        <v>34</v>
      </c>
      <c r="D755" s="2">
        <v>40000</v>
      </c>
      <c r="E755" t="str" cm="1">
        <f t="array" ref="E755">_xlfn.IFS(D755&gt;=100001,"High-Income", D755&gt;=50001,"Mid-Income", TRUE,"Low-Income")</f>
        <v>Low-Income</v>
      </c>
      <c r="F755">
        <v>0</v>
      </c>
      <c r="G755" t="s">
        <v>19</v>
      </c>
      <c r="H755" t="s">
        <v>14</v>
      </c>
      <c r="I755" t="s">
        <v>18</v>
      </c>
      <c r="J755">
        <v>1</v>
      </c>
      <c r="K755" t="s">
        <v>26</v>
      </c>
      <c r="L755" t="s">
        <v>31</v>
      </c>
      <c r="M755">
        <v>27</v>
      </c>
      <c r="N755" t="str" cm="1">
        <f t="array" ref="N755">_xlfn.IFS(M755&gt;54,"Old",M755&gt;=31,"Middle Age",M755&lt;31,"Young")</f>
        <v>Young</v>
      </c>
      <c r="O755" t="s">
        <v>18</v>
      </c>
    </row>
    <row r="756" spans="1:15" x14ac:dyDescent="0.35">
      <c r="A756">
        <v>23668</v>
      </c>
      <c r="B756" t="s">
        <v>32</v>
      </c>
      <c r="C756" t="s">
        <v>34</v>
      </c>
      <c r="D756" s="2">
        <v>40000</v>
      </c>
      <c r="E756" t="str" cm="1">
        <f t="array" ref="E756">_xlfn.IFS(D756&gt;=100001,"High-Income", D756&gt;=50001,"Mid-Income", TRUE,"Low-Income")</f>
        <v>Low-Income</v>
      </c>
      <c r="F756">
        <v>4</v>
      </c>
      <c r="G756" t="s">
        <v>27</v>
      </c>
      <c r="H756" t="s">
        <v>21</v>
      </c>
      <c r="I756" t="s">
        <v>15</v>
      </c>
      <c r="J756">
        <v>2</v>
      </c>
      <c r="K756" t="s">
        <v>23</v>
      </c>
      <c r="L756" t="s">
        <v>31</v>
      </c>
      <c r="M756">
        <v>59</v>
      </c>
      <c r="N756" t="str" cm="1">
        <f t="array" ref="N756">_xlfn.IFS(M756&gt;54,"Old",M756&gt;=31,"Middle Age",M756&lt;31,"Young")</f>
        <v>Old</v>
      </c>
      <c r="O756" t="s">
        <v>15</v>
      </c>
    </row>
    <row r="757" spans="1:15" x14ac:dyDescent="0.35">
      <c r="A757">
        <v>27441</v>
      </c>
      <c r="B757" t="s">
        <v>32</v>
      </c>
      <c r="C757" t="s">
        <v>35</v>
      </c>
      <c r="D757" s="2">
        <v>60000</v>
      </c>
      <c r="E757" t="str" cm="1">
        <f t="array" ref="E757">_xlfn.IFS(D757&gt;=100001,"High-Income", D757&gt;=50001,"Mid-Income", TRUE,"Low-Income")</f>
        <v>Mid-Income</v>
      </c>
      <c r="F757">
        <v>3</v>
      </c>
      <c r="G757" t="s">
        <v>27</v>
      </c>
      <c r="H757" t="s">
        <v>21</v>
      </c>
      <c r="I757" t="s">
        <v>18</v>
      </c>
      <c r="J757">
        <v>2</v>
      </c>
      <c r="K757" t="s">
        <v>22</v>
      </c>
      <c r="L757" t="s">
        <v>31</v>
      </c>
      <c r="M757">
        <v>53</v>
      </c>
      <c r="N757" t="str" cm="1">
        <f t="array" ref="N757">_xlfn.IFS(M757&gt;54,"Old",M757&gt;=31,"Middle Age",M757&lt;31,"Young")</f>
        <v>Middle Age</v>
      </c>
      <c r="O757" t="s">
        <v>18</v>
      </c>
    </row>
    <row r="758" spans="1:15" x14ac:dyDescent="0.35">
      <c r="A758">
        <v>27261</v>
      </c>
      <c r="B758" t="s">
        <v>32</v>
      </c>
      <c r="C758" t="s">
        <v>35</v>
      </c>
      <c r="D758" s="2">
        <v>40000</v>
      </c>
      <c r="E758" t="str" cm="1">
        <f t="array" ref="E758">_xlfn.IFS(D758&gt;=100001,"High-Income", D758&gt;=50001,"Mid-Income", TRUE,"Low-Income")</f>
        <v>Low-Income</v>
      </c>
      <c r="F758">
        <v>1</v>
      </c>
      <c r="G758" t="s">
        <v>13</v>
      </c>
      <c r="H758" t="s">
        <v>14</v>
      </c>
      <c r="I758" t="s">
        <v>18</v>
      </c>
      <c r="J758">
        <v>1</v>
      </c>
      <c r="K758" t="s">
        <v>16</v>
      </c>
      <c r="L758" t="s">
        <v>31</v>
      </c>
      <c r="M758">
        <v>36</v>
      </c>
      <c r="N758" t="str" cm="1">
        <f t="array" ref="N758">_xlfn.IFS(M758&gt;54,"Old",M758&gt;=31,"Middle Age",M758&lt;31,"Young")</f>
        <v>Middle Age</v>
      </c>
      <c r="O758" t="s">
        <v>15</v>
      </c>
    </row>
    <row r="759" spans="1:15" x14ac:dyDescent="0.35">
      <c r="A759">
        <v>18649</v>
      </c>
      <c r="B759" t="s">
        <v>33</v>
      </c>
      <c r="C759" t="s">
        <v>35</v>
      </c>
      <c r="D759" s="2">
        <v>30000</v>
      </c>
      <c r="E759" t="str" cm="1">
        <f t="array" ref="E759">_xlfn.IFS(D759&gt;=100001,"High-Income", D759&gt;=50001,"Mid-Income", TRUE,"Low-Income")</f>
        <v>Low-Income</v>
      </c>
      <c r="F759">
        <v>1</v>
      </c>
      <c r="G759" t="s">
        <v>27</v>
      </c>
      <c r="H759" t="s">
        <v>20</v>
      </c>
      <c r="I759" t="s">
        <v>15</v>
      </c>
      <c r="J759">
        <v>2</v>
      </c>
      <c r="K759" t="s">
        <v>26</v>
      </c>
      <c r="L759" t="s">
        <v>31</v>
      </c>
      <c r="M759">
        <v>51</v>
      </c>
      <c r="N759" t="str" cm="1">
        <f t="array" ref="N759">_xlfn.IFS(M759&gt;54,"Old",M759&gt;=31,"Middle Age",M759&lt;31,"Young")</f>
        <v>Middle Age</v>
      </c>
      <c r="O759" t="s">
        <v>15</v>
      </c>
    </row>
    <row r="760" spans="1:15" x14ac:dyDescent="0.35">
      <c r="A760">
        <v>21714</v>
      </c>
      <c r="B760" t="s">
        <v>33</v>
      </c>
      <c r="C760" t="s">
        <v>34</v>
      </c>
      <c r="D760" s="2">
        <v>80000</v>
      </c>
      <c r="E760" t="str" cm="1">
        <f t="array" ref="E760">_xlfn.IFS(D760&gt;=100001,"High-Income", D760&gt;=50001,"Mid-Income", TRUE,"Low-Income")</f>
        <v>Mid-Income</v>
      </c>
      <c r="F760">
        <v>5</v>
      </c>
      <c r="G760" t="s">
        <v>30</v>
      </c>
      <c r="H760" t="s">
        <v>14</v>
      </c>
      <c r="I760" t="s">
        <v>18</v>
      </c>
      <c r="J760">
        <v>0</v>
      </c>
      <c r="K760" t="s">
        <v>16</v>
      </c>
      <c r="L760" t="s">
        <v>31</v>
      </c>
      <c r="M760">
        <v>47</v>
      </c>
      <c r="N760" t="str" cm="1">
        <f t="array" ref="N760">_xlfn.IFS(M760&gt;54,"Old",M760&gt;=31,"Middle Age",M760&lt;31,"Young")</f>
        <v>Middle Age</v>
      </c>
      <c r="O760" t="s">
        <v>18</v>
      </c>
    </row>
    <row r="761" spans="1:15" x14ac:dyDescent="0.35">
      <c r="A761">
        <v>23217</v>
      </c>
      <c r="B761" t="s">
        <v>33</v>
      </c>
      <c r="C761" t="s">
        <v>34</v>
      </c>
      <c r="D761" s="2">
        <v>60000</v>
      </c>
      <c r="E761" t="str" cm="1">
        <f t="array" ref="E761">_xlfn.IFS(D761&gt;=100001,"High-Income", D761&gt;=50001,"Mid-Income", TRUE,"Low-Income")</f>
        <v>Mid-Income</v>
      </c>
      <c r="F761">
        <v>3</v>
      </c>
      <c r="G761" t="s">
        <v>30</v>
      </c>
      <c r="H761" t="s">
        <v>21</v>
      </c>
      <c r="I761" t="s">
        <v>15</v>
      </c>
      <c r="J761">
        <v>0</v>
      </c>
      <c r="K761" t="s">
        <v>22</v>
      </c>
      <c r="L761" t="s">
        <v>31</v>
      </c>
      <c r="M761">
        <v>43</v>
      </c>
      <c r="N761" t="str" cm="1">
        <f t="array" ref="N761">_xlfn.IFS(M761&gt;54,"Old",M761&gt;=31,"Middle Age",M761&lt;31,"Young")</f>
        <v>Middle Age</v>
      </c>
      <c r="O761" t="s">
        <v>15</v>
      </c>
    </row>
    <row r="762" spans="1:15" x14ac:dyDescent="0.35">
      <c r="A762">
        <v>23797</v>
      </c>
      <c r="B762" t="s">
        <v>33</v>
      </c>
      <c r="C762" t="s">
        <v>35</v>
      </c>
      <c r="D762" s="2">
        <v>20000</v>
      </c>
      <c r="E762" t="str" cm="1">
        <f t="array" ref="E762">_xlfn.IFS(D762&gt;=100001,"High-Income", D762&gt;=50001,"Mid-Income", TRUE,"Low-Income")</f>
        <v>Low-Income</v>
      </c>
      <c r="F762">
        <v>3</v>
      </c>
      <c r="G762" t="s">
        <v>29</v>
      </c>
      <c r="H762" t="s">
        <v>20</v>
      </c>
      <c r="I762" t="s">
        <v>18</v>
      </c>
      <c r="J762">
        <v>2</v>
      </c>
      <c r="K762" t="s">
        <v>16</v>
      </c>
      <c r="L762" t="s">
        <v>31</v>
      </c>
      <c r="M762">
        <v>50</v>
      </c>
      <c r="N762" t="str" cm="1">
        <f t="array" ref="N762">_xlfn.IFS(M762&gt;54,"Old",M762&gt;=31,"Middle Age",M762&lt;31,"Young")</f>
        <v>Middle Age</v>
      </c>
      <c r="O762" t="s">
        <v>18</v>
      </c>
    </row>
    <row r="763" spans="1:15" x14ac:dyDescent="0.35">
      <c r="A763">
        <v>13216</v>
      </c>
      <c r="B763" t="s">
        <v>32</v>
      </c>
      <c r="C763" t="s">
        <v>34</v>
      </c>
      <c r="D763" s="2">
        <v>60000</v>
      </c>
      <c r="E763" t="str" cm="1">
        <f t="array" ref="E763">_xlfn.IFS(D763&gt;=100001,"High-Income", D763&gt;=50001,"Mid-Income", TRUE,"Low-Income")</f>
        <v>Mid-Income</v>
      </c>
      <c r="F763">
        <v>5</v>
      </c>
      <c r="G763" t="s">
        <v>13</v>
      </c>
      <c r="H763" t="s">
        <v>28</v>
      </c>
      <c r="I763" t="s">
        <v>15</v>
      </c>
      <c r="J763">
        <v>3</v>
      </c>
      <c r="K763" t="s">
        <v>39</v>
      </c>
      <c r="L763" t="s">
        <v>31</v>
      </c>
      <c r="M763">
        <v>59</v>
      </c>
      <c r="N763" t="str" cm="1">
        <f t="array" ref="N763">_xlfn.IFS(M763&gt;54,"Old",M763&gt;=31,"Middle Age",M763&lt;31,"Young")</f>
        <v>Old</v>
      </c>
      <c r="O763" t="s">
        <v>18</v>
      </c>
    </row>
    <row r="764" spans="1:15" x14ac:dyDescent="0.35">
      <c r="A764">
        <v>20657</v>
      </c>
      <c r="B764" t="s">
        <v>33</v>
      </c>
      <c r="C764" t="s">
        <v>35</v>
      </c>
      <c r="D764" s="2">
        <v>50000</v>
      </c>
      <c r="E764" t="str" cm="1">
        <f t="array" ref="E764">_xlfn.IFS(D764&gt;=100001,"High-Income", D764&gt;=50001,"Mid-Income", TRUE,"Low-Income")</f>
        <v>Low-Income</v>
      </c>
      <c r="F764">
        <v>2</v>
      </c>
      <c r="G764" t="s">
        <v>13</v>
      </c>
      <c r="H764" t="s">
        <v>14</v>
      </c>
      <c r="I764" t="s">
        <v>15</v>
      </c>
      <c r="J764">
        <v>0</v>
      </c>
      <c r="K764" t="s">
        <v>22</v>
      </c>
      <c r="L764" t="s">
        <v>31</v>
      </c>
      <c r="M764">
        <v>37</v>
      </c>
      <c r="N764" t="str" cm="1">
        <f t="array" ref="N764">_xlfn.IFS(M764&gt;54,"Old",M764&gt;=31,"Middle Age",M764&lt;31,"Young")</f>
        <v>Middle Age</v>
      </c>
      <c r="O764" t="s">
        <v>15</v>
      </c>
    </row>
    <row r="765" spans="1:15" x14ac:dyDescent="0.35">
      <c r="A765">
        <v>12882</v>
      </c>
      <c r="B765" t="s">
        <v>32</v>
      </c>
      <c r="C765" t="s">
        <v>35</v>
      </c>
      <c r="D765" s="2">
        <v>50000</v>
      </c>
      <c r="E765" t="str" cm="1">
        <f t="array" ref="E765">_xlfn.IFS(D765&gt;=100001,"High-Income", D765&gt;=50001,"Mid-Income", TRUE,"Low-Income")</f>
        <v>Low-Income</v>
      </c>
      <c r="F765">
        <v>1</v>
      </c>
      <c r="G765" t="s">
        <v>30</v>
      </c>
      <c r="H765" t="s">
        <v>14</v>
      </c>
      <c r="I765" t="s">
        <v>15</v>
      </c>
      <c r="J765">
        <v>0</v>
      </c>
      <c r="K765" t="s">
        <v>16</v>
      </c>
      <c r="L765" t="s">
        <v>31</v>
      </c>
      <c r="M765">
        <v>33</v>
      </c>
      <c r="N765" t="str" cm="1">
        <f t="array" ref="N765">_xlfn.IFS(M765&gt;54,"Old",M765&gt;=31,"Middle Age",M765&lt;31,"Young")</f>
        <v>Middle Age</v>
      </c>
      <c r="O765" t="s">
        <v>15</v>
      </c>
    </row>
    <row r="766" spans="1:15" x14ac:dyDescent="0.35">
      <c r="A766">
        <v>25908</v>
      </c>
      <c r="B766" t="s">
        <v>32</v>
      </c>
      <c r="C766" t="s">
        <v>34</v>
      </c>
      <c r="D766" s="2">
        <v>60000</v>
      </c>
      <c r="E766" t="str" cm="1">
        <f t="array" ref="E766">_xlfn.IFS(D766&gt;=100001,"High-Income", D766&gt;=50001,"Mid-Income", TRUE,"Low-Income")</f>
        <v>Mid-Income</v>
      </c>
      <c r="F766">
        <v>0</v>
      </c>
      <c r="G766" t="s">
        <v>19</v>
      </c>
      <c r="H766" t="s">
        <v>14</v>
      </c>
      <c r="I766" t="s">
        <v>18</v>
      </c>
      <c r="J766">
        <v>1</v>
      </c>
      <c r="K766" t="s">
        <v>26</v>
      </c>
      <c r="L766" t="s">
        <v>31</v>
      </c>
      <c r="M766">
        <v>27</v>
      </c>
      <c r="N766" t="str" cm="1">
        <f t="array" ref="N766">_xlfn.IFS(M766&gt;54,"Old",M766&gt;=31,"Middle Age",M766&lt;31,"Young")</f>
        <v>Young</v>
      </c>
      <c r="O766" t="s">
        <v>18</v>
      </c>
    </row>
    <row r="767" spans="1:15" x14ac:dyDescent="0.35">
      <c r="A767">
        <v>16753</v>
      </c>
      <c r="B767" t="s">
        <v>33</v>
      </c>
      <c r="C767" t="s">
        <v>34</v>
      </c>
      <c r="D767" s="2">
        <v>70000</v>
      </c>
      <c r="E767" t="str" cm="1">
        <f t="array" ref="E767">_xlfn.IFS(D767&gt;=100001,"High-Income", D767&gt;=50001,"Mid-Income", TRUE,"Low-Income")</f>
        <v>Mid-Income</v>
      </c>
      <c r="F767">
        <v>0</v>
      </c>
      <c r="G767" t="s">
        <v>19</v>
      </c>
      <c r="H767" t="s">
        <v>14</v>
      </c>
      <c r="I767" t="s">
        <v>15</v>
      </c>
      <c r="J767">
        <v>2</v>
      </c>
      <c r="K767" t="s">
        <v>23</v>
      </c>
      <c r="L767" t="s">
        <v>31</v>
      </c>
      <c r="M767">
        <v>34</v>
      </c>
      <c r="N767" t="str" cm="1">
        <f t="array" ref="N767">_xlfn.IFS(M767&gt;54,"Old",M767&gt;=31,"Middle Age",M767&lt;31,"Young")</f>
        <v>Middle Age</v>
      </c>
      <c r="O767" t="s">
        <v>15</v>
      </c>
    </row>
    <row r="768" spans="1:15" x14ac:dyDescent="0.35">
      <c r="A768">
        <v>14608</v>
      </c>
      <c r="B768" t="s">
        <v>32</v>
      </c>
      <c r="C768" t="s">
        <v>35</v>
      </c>
      <c r="D768" s="2">
        <v>50000</v>
      </c>
      <c r="E768" t="str" cm="1">
        <f t="array" ref="E768">_xlfn.IFS(D768&gt;=100001,"High-Income", D768&gt;=50001,"Mid-Income", TRUE,"Low-Income")</f>
        <v>Low-Income</v>
      </c>
      <c r="F768">
        <v>4</v>
      </c>
      <c r="G768" t="s">
        <v>13</v>
      </c>
      <c r="H768" t="s">
        <v>14</v>
      </c>
      <c r="I768" t="s">
        <v>15</v>
      </c>
      <c r="J768">
        <v>3</v>
      </c>
      <c r="K768" t="s">
        <v>39</v>
      </c>
      <c r="L768" t="s">
        <v>31</v>
      </c>
      <c r="M768">
        <v>42</v>
      </c>
      <c r="N768" t="str" cm="1">
        <f t="array" ref="N768">_xlfn.IFS(M768&gt;54,"Old",M768&gt;=31,"Middle Age",M768&lt;31,"Young")</f>
        <v>Middle Age</v>
      </c>
      <c r="O768" t="s">
        <v>18</v>
      </c>
    </row>
    <row r="769" spans="1:15" x14ac:dyDescent="0.35">
      <c r="A769">
        <v>24979</v>
      </c>
      <c r="B769" t="s">
        <v>32</v>
      </c>
      <c r="C769" t="s">
        <v>34</v>
      </c>
      <c r="D769" s="2">
        <v>60000</v>
      </c>
      <c r="E769" t="str" cm="1">
        <f t="array" ref="E769">_xlfn.IFS(D769&gt;=100001,"High-Income", D769&gt;=50001,"Mid-Income", TRUE,"Low-Income")</f>
        <v>Mid-Income</v>
      </c>
      <c r="F769">
        <v>2</v>
      </c>
      <c r="G769" t="s">
        <v>19</v>
      </c>
      <c r="H769" t="s">
        <v>21</v>
      </c>
      <c r="I769" t="s">
        <v>15</v>
      </c>
      <c r="J769">
        <v>2</v>
      </c>
      <c r="K769" t="s">
        <v>22</v>
      </c>
      <c r="L769" t="s">
        <v>31</v>
      </c>
      <c r="M769">
        <v>57</v>
      </c>
      <c r="N769" t="str" cm="1">
        <f t="array" ref="N769">_xlfn.IFS(M769&gt;54,"Old",M769&gt;=31,"Middle Age",M769&lt;31,"Young")</f>
        <v>Old</v>
      </c>
      <c r="O769" t="s">
        <v>15</v>
      </c>
    </row>
    <row r="770" spans="1:15" x14ac:dyDescent="0.35">
      <c r="A770">
        <v>13313</v>
      </c>
      <c r="B770" t="s">
        <v>32</v>
      </c>
      <c r="C770" t="s">
        <v>34</v>
      </c>
      <c r="D770" s="2">
        <v>120000</v>
      </c>
      <c r="E770" t="str" cm="1">
        <f t="array" ref="E770">_xlfn.IFS(D770&gt;=100001,"High-Income", D770&gt;=50001,"Mid-Income", TRUE,"Low-Income")</f>
        <v>High-Income</v>
      </c>
      <c r="F770">
        <v>1</v>
      </c>
      <c r="G770" t="s">
        <v>27</v>
      </c>
      <c r="H770" t="s">
        <v>21</v>
      </c>
      <c r="I770" t="s">
        <v>18</v>
      </c>
      <c r="J770">
        <v>4</v>
      </c>
      <c r="K770" t="s">
        <v>22</v>
      </c>
      <c r="L770" t="s">
        <v>31</v>
      </c>
      <c r="M770">
        <v>45</v>
      </c>
      <c r="N770" t="str" cm="1">
        <f t="array" ref="N770">_xlfn.IFS(M770&gt;54,"Old",M770&gt;=31,"Middle Age",M770&lt;31,"Young")</f>
        <v>Middle Age</v>
      </c>
      <c r="O770" t="s">
        <v>18</v>
      </c>
    </row>
    <row r="771" spans="1:15" x14ac:dyDescent="0.35">
      <c r="A771">
        <v>18952</v>
      </c>
      <c r="B771" t="s">
        <v>32</v>
      </c>
      <c r="C771" t="s">
        <v>34</v>
      </c>
      <c r="D771" s="2">
        <v>100000</v>
      </c>
      <c r="E771" t="str" cm="1">
        <f t="array" ref="E771">_xlfn.IFS(D771&gt;=100001,"High-Income", D771&gt;=50001,"Mid-Income", TRUE,"Low-Income")</f>
        <v>Mid-Income</v>
      </c>
      <c r="F771">
        <v>4</v>
      </c>
      <c r="G771" t="s">
        <v>13</v>
      </c>
      <c r="H771" t="s">
        <v>28</v>
      </c>
      <c r="I771" t="s">
        <v>15</v>
      </c>
      <c r="J771">
        <v>4</v>
      </c>
      <c r="K771" t="s">
        <v>16</v>
      </c>
      <c r="L771" t="s">
        <v>31</v>
      </c>
      <c r="M771">
        <v>40</v>
      </c>
      <c r="N771" t="str" cm="1">
        <f t="array" ref="N771">_xlfn.IFS(M771&gt;54,"Old",M771&gt;=31,"Middle Age",M771&lt;31,"Young")</f>
        <v>Middle Age</v>
      </c>
      <c r="O771" t="s">
        <v>18</v>
      </c>
    </row>
    <row r="772" spans="1:15" x14ac:dyDescent="0.35">
      <c r="A772">
        <v>17699</v>
      </c>
      <c r="B772" t="s">
        <v>32</v>
      </c>
      <c r="C772" t="s">
        <v>35</v>
      </c>
      <c r="D772" s="2">
        <v>60000</v>
      </c>
      <c r="E772" t="str" cm="1">
        <f t="array" ref="E772">_xlfn.IFS(D772&gt;=100001,"High-Income", D772&gt;=50001,"Mid-Income", TRUE,"Low-Income")</f>
        <v>Mid-Income</v>
      </c>
      <c r="F772">
        <v>1</v>
      </c>
      <c r="G772" t="s">
        <v>30</v>
      </c>
      <c r="H772" t="s">
        <v>14</v>
      </c>
      <c r="I772" t="s">
        <v>18</v>
      </c>
      <c r="J772">
        <v>0</v>
      </c>
      <c r="K772" t="s">
        <v>16</v>
      </c>
      <c r="L772" t="s">
        <v>31</v>
      </c>
      <c r="M772">
        <v>55</v>
      </c>
      <c r="N772" t="str" cm="1">
        <f t="array" ref="N772">_xlfn.IFS(M772&gt;54,"Old",M772&gt;=31,"Middle Age",M772&lt;31,"Young")</f>
        <v>Old</v>
      </c>
      <c r="O772" t="s">
        <v>18</v>
      </c>
    </row>
    <row r="773" spans="1:15" x14ac:dyDescent="0.35">
      <c r="A773">
        <v>14657</v>
      </c>
      <c r="B773" t="s">
        <v>32</v>
      </c>
      <c r="C773" t="s">
        <v>35</v>
      </c>
      <c r="D773" s="2">
        <v>80000</v>
      </c>
      <c r="E773" t="str" cm="1">
        <f t="array" ref="E773">_xlfn.IFS(D773&gt;=100001,"High-Income", D773&gt;=50001,"Mid-Income", TRUE,"Low-Income")</f>
        <v>Mid-Income</v>
      </c>
      <c r="F773">
        <v>1</v>
      </c>
      <c r="G773" t="s">
        <v>19</v>
      </c>
      <c r="H773" t="s">
        <v>14</v>
      </c>
      <c r="I773" t="s">
        <v>18</v>
      </c>
      <c r="J773">
        <v>1</v>
      </c>
      <c r="K773" t="s">
        <v>16</v>
      </c>
      <c r="L773" t="s">
        <v>31</v>
      </c>
      <c r="M773">
        <v>47</v>
      </c>
      <c r="N773" t="str" cm="1">
        <f t="array" ref="N773">_xlfn.IFS(M773&gt;54,"Old",M773&gt;=31,"Middle Age",M773&lt;31,"Young")</f>
        <v>Middle Age</v>
      </c>
      <c r="O773" t="s">
        <v>15</v>
      </c>
    </row>
    <row r="774" spans="1:15" x14ac:dyDescent="0.35">
      <c r="A774">
        <v>11540</v>
      </c>
      <c r="B774" t="s">
        <v>33</v>
      </c>
      <c r="C774" t="s">
        <v>35</v>
      </c>
      <c r="D774" s="2">
        <v>60000</v>
      </c>
      <c r="E774" t="str" cm="1">
        <f t="array" ref="E774">_xlfn.IFS(D774&gt;=100001,"High-Income", D774&gt;=50001,"Mid-Income", TRUE,"Low-Income")</f>
        <v>Mid-Income</v>
      </c>
      <c r="F774">
        <v>4</v>
      </c>
      <c r="G774" t="s">
        <v>30</v>
      </c>
      <c r="H774" t="s">
        <v>14</v>
      </c>
      <c r="I774" t="s">
        <v>15</v>
      </c>
      <c r="J774">
        <v>0</v>
      </c>
      <c r="K774" t="s">
        <v>26</v>
      </c>
      <c r="L774" t="s">
        <v>31</v>
      </c>
      <c r="M774">
        <v>47</v>
      </c>
      <c r="N774" t="str" cm="1">
        <f t="array" ref="N774">_xlfn.IFS(M774&gt;54,"Old",M774&gt;=31,"Middle Age",M774&lt;31,"Young")</f>
        <v>Middle Age</v>
      </c>
      <c r="O774" t="s">
        <v>15</v>
      </c>
    </row>
    <row r="775" spans="1:15" x14ac:dyDescent="0.35">
      <c r="A775">
        <v>11783</v>
      </c>
      <c r="B775" t="s">
        <v>32</v>
      </c>
      <c r="C775" t="s">
        <v>34</v>
      </c>
      <c r="D775" s="2">
        <v>60000</v>
      </c>
      <c r="E775" t="str" cm="1">
        <f t="array" ref="E775">_xlfn.IFS(D775&gt;=100001,"High-Income", D775&gt;=50001,"Mid-Income", TRUE,"Low-Income")</f>
        <v>Mid-Income</v>
      </c>
      <c r="F775">
        <v>1</v>
      </c>
      <c r="G775" t="s">
        <v>30</v>
      </c>
      <c r="H775" t="s">
        <v>14</v>
      </c>
      <c r="I775" t="s">
        <v>15</v>
      </c>
      <c r="J775">
        <v>0</v>
      </c>
      <c r="K775" t="s">
        <v>16</v>
      </c>
      <c r="L775" t="s">
        <v>31</v>
      </c>
      <c r="M775">
        <v>34</v>
      </c>
      <c r="N775" t="str" cm="1">
        <f t="array" ref="N775">_xlfn.IFS(M775&gt;54,"Old",M775&gt;=31,"Middle Age",M775&lt;31,"Young")</f>
        <v>Middle Age</v>
      </c>
      <c r="O775" t="s">
        <v>18</v>
      </c>
    </row>
    <row r="776" spans="1:15" x14ac:dyDescent="0.35">
      <c r="A776">
        <v>14602</v>
      </c>
      <c r="B776" t="s">
        <v>32</v>
      </c>
      <c r="C776" t="s">
        <v>34</v>
      </c>
      <c r="D776" s="2">
        <v>80000</v>
      </c>
      <c r="E776" t="str" cm="1">
        <f t="array" ref="E776">_xlfn.IFS(D776&gt;=100001,"High-Income", D776&gt;=50001,"Mid-Income", TRUE,"Low-Income")</f>
        <v>Mid-Income</v>
      </c>
      <c r="F776">
        <v>3</v>
      </c>
      <c r="G776" t="s">
        <v>30</v>
      </c>
      <c r="H776" t="s">
        <v>21</v>
      </c>
      <c r="I776" t="s">
        <v>15</v>
      </c>
      <c r="J776">
        <v>0</v>
      </c>
      <c r="K776" t="s">
        <v>16</v>
      </c>
      <c r="L776" t="s">
        <v>31</v>
      </c>
      <c r="M776">
        <v>36</v>
      </c>
      <c r="N776" t="str" cm="1">
        <f t="array" ref="N776">_xlfn.IFS(M776&gt;54,"Old",M776&gt;=31,"Middle Age",M776&lt;31,"Young")</f>
        <v>Middle Age</v>
      </c>
      <c r="O776" t="s">
        <v>15</v>
      </c>
    </row>
    <row r="777" spans="1:15" x14ac:dyDescent="0.35">
      <c r="A777">
        <v>29030</v>
      </c>
      <c r="B777" t="s">
        <v>32</v>
      </c>
      <c r="C777" t="s">
        <v>35</v>
      </c>
      <c r="D777" s="2">
        <v>70000</v>
      </c>
      <c r="E777" t="str" cm="1">
        <f t="array" ref="E777">_xlfn.IFS(D777&gt;=100001,"High-Income", D777&gt;=50001,"Mid-Income", TRUE,"Low-Income")</f>
        <v>Mid-Income</v>
      </c>
      <c r="F777">
        <v>2</v>
      </c>
      <c r="G777" t="s">
        <v>29</v>
      </c>
      <c r="H777" t="s">
        <v>14</v>
      </c>
      <c r="I777" t="s">
        <v>15</v>
      </c>
      <c r="J777">
        <v>2</v>
      </c>
      <c r="K777" t="s">
        <v>39</v>
      </c>
      <c r="L777" t="s">
        <v>31</v>
      </c>
      <c r="M777">
        <v>54</v>
      </c>
      <c r="N777" t="str" cm="1">
        <f t="array" ref="N777">_xlfn.IFS(M777&gt;54,"Old",M777&gt;=31,"Middle Age",M777&lt;31,"Young")</f>
        <v>Middle Age</v>
      </c>
      <c r="O777" t="s">
        <v>18</v>
      </c>
    </row>
    <row r="778" spans="1:15" x14ac:dyDescent="0.35">
      <c r="A778">
        <v>26490</v>
      </c>
      <c r="B778" t="s">
        <v>33</v>
      </c>
      <c r="C778" t="s">
        <v>35</v>
      </c>
      <c r="D778" s="2">
        <v>70000</v>
      </c>
      <c r="E778" t="str" cm="1">
        <f t="array" ref="E778">_xlfn.IFS(D778&gt;=100001,"High-Income", D778&gt;=50001,"Mid-Income", TRUE,"Low-Income")</f>
        <v>Mid-Income</v>
      </c>
      <c r="F778">
        <v>2</v>
      </c>
      <c r="G778" t="s">
        <v>13</v>
      </c>
      <c r="H778" t="s">
        <v>28</v>
      </c>
      <c r="I778" t="s">
        <v>18</v>
      </c>
      <c r="J778">
        <v>1</v>
      </c>
      <c r="K778" t="s">
        <v>22</v>
      </c>
      <c r="L778" t="s">
        <v>31</v>
      </c>
      <c r="M778">
        <v>59</v>
      </c>
      <c r="N778" t="str" cm="1">
        <f t="array" ref="N778">_xlfn.IFS(M778&gt;54,"Old",M778&gt;=31,"Middle Age",M778&lt;31,"Young")</f>
        <v>Old</v>
      </c>
      <c r="O778" t="s">
        <v>15</v>
      </c>
    </row>
    <row r="779" spans="1:15" x14ac:dyDescent="0.35">
      <c r="A779">
        <v>13151</v>
      </c>
      <c r="B779" t="s">
        <v>33</v>
      </c>
      <c r="C779" t="s">
        <v>35</v>
      </c>
      <c r="D779" s="2">
        <v>40000</v>
      </c>
      <c r="E779" t="str" cm="1">
        <f t="array" ref="E779">_xlfn.IFS(D779&gt;=100001,"High-Income", D779&gt;=50001,"Mid-Income", TRUE,"Low-Income")</f>
        <v>Low-Income</v>
      </c>
      <c r="F779">
        <v>0</v>
      </c>
      <c r="G779" t="s">
        <v>27</v>
      </c>
      <c r="H779" t="s">
        <v>14</v>
      </c>
      <c r="I779" t="s">
        <v>15</v>
      </c>
      <c r="J779">
        <v>2</v>
      </c>
      <c r="K779" t="s">
        <v>23</v>
      </c>
      <c r="L779" t="s">
        <v>31</v>
      </c>
      <c r="M779">
        <v>27</v>
      </c>
      <c r="N779" t="str" cm="1">
        <f t="array" ref="N779">_xlfn.IFS(M779&gt;54,"Old",M779&gt;=31,"Middle Age",M779&lt;31,"Young")</f>
        <v>Young</v>
      </c>
      <c r="O779" t="s">
        <v>18</v>
      </c>
    </row>
    <row r="780" spans="1:15" x14ac:dyDescent="0.35">
      <c r="A780">
        <v>17260</v>
      </c>
      <c r="B780" t="s">
        <v>32</v>
      </c>
      <c r="C780" t="s">
        <v>35</v>
      </c>
      <c r="D780" s="2">
        <v>90000</v>
      </c>
      <c r="E780" t="str" cm="1">
        <f t="array" ref="E780">_xlfn.IFS(D780&gt;=100001,"High-Income", D780&gt;=50001,"Mid-Income", TRUE,"Low-Income")</f>
        <v>Mid-Income</v>
      </c>
      <c r="F780">
        <v>5</v>
      </c>
      <c r="G780" t="s">
        <v>19</v>
      </c>
      <c r="H780" t="s">
        <v>21</v>
      </c>
      <c r="I780" t="s">
        <v>15</v>
      </c>
      <c r="J780">
        <v>3</v>
      </c>
      <c r="K780" t="s">
        <v>16</v>
      </c>
      <c r="L780" t="s">
        <v>31</v>
      </c>
      <c r="M780">
        <v>41</v>
      </c>
      <c r="N780" t="str" cm="1">
        <f t="array" ref="N780">_xlfn.IFS(M780&gt;54,"Old",M780&gt;=31,"Middle Age",M780&lt;31,"Young")</f>
        <v>Middle Age</v>
      </c>
      <c r="O780" t="s">
        <v>18</v>
      </c>
    </row>
    <row r="781" spans="1:15" x14ac:dyDescent="0.35">
      <c r="A781">
        <v>15372</v>
      </c>
      <c r="B781" t="s">
        <v>32</v>
      </c>
      <c r="C781" t="s">
        <v>35</v>
      </c>
      <c r="D781" s="2">
        <v>80000</v>
      </c>
      <c r="E781" t="str" cm="1">
        <f t="array" ref="E781">_xlfn.IFS(D781&gt;=100001,"High-Income", D781&gt;=50001,"Mid-Income", TRUE,"Low-Income")</f>
        <v>Mid-Income</v>
      </c>
      <c r="F781">
        <v>3</v>
      </c>
      <c r="G781" t="s">
        <v>19</v>
      </c>
      <c r="H781" t="s">
        <v>21</v>
      </c>
      <c r="I781" t="s">
        <v>18</v>
      </c>
      <c r="J781">
        <v>2</v>
      </c>
      <c r="K781" t="s">
        <v>22</v>
      </c>
      <c r="L781" t="s">
        <v>31</v>
      </c>
      <c r="M781">
        <v>50</v>
      </c>
      <c r="N781" t="str" cm="1">
        <f t="array" ref="N781">_xlfn.IFS(M781&gt;54,"Old",M781&gt;=31,"Middle Age",M781&lt;31,"Young")</f>
        <v>Middle Age</v>
      </c>
      <c r="O781" t="s">
        <v>15</v>
      </c>
    </row>
    <row r="782" spans="1:15" x14ac:dyDescent="0.35">
      <c r="A782">
        <v>18105</v>
      </c>
      <c r="B782" t="s">
        <v>32</v>
      </c>
      <c r="C782" t="s">
        <v>34</v>
      </c>
      <c r="D782" s="2">
        <v>60000</v>
      </c>
      <c r="E782" t="str" cm="1">
        <f t="array" ref="E782">_xlfn.IFS(D782&gt;=100001,"High-Income", D782&gt;=50001,"Mid-Income", TRUE,"Low-Income")</f>
        <v>Mid-Income</v>
      </c>
      <c r="F782">
        <v>2</v>
      </c>
      <c r="G782" t="s">
        <v>19</v>
      </c>
      <c r="H782" t="s">
        <v>21</v>
      </c>
      <c r="I782" t="s">
        <v>15</v>
      </c>
      <c r="J782">
        <v>1</v>
      </c>
      <c r="K782" t="s">
        <v>39</v>
      </c>
      <c r="L782" t="s">
        <v>31</v>
      </c>
      <c r="M782">
        <v>55</v>
      </c>
      <c r="N782" t="str" cm="1">
        <f t="array" ref="N782">_xlfn.IFS(M782&gt;54,"Old",M782&gt;=31,"Middle Age",M782&lt;31,"Young")</f>
        <v>Old</v>
      </c>
      <c r="O782" t="s">
        <v>18</v>
      </c>
    </row>
    <row r="783" spans="1:15" x14ac:dyDescent="0.35">
      <c r="A783">
        <v>19660</v>
      </c>
      <c r="B783" t="s">
        <v>32</v>
      </c>
      <c r="C783" t="s">
        <v>35</v>
      </c>
      <c r="D783" s="2">
        <v>80000</v>
      </c>
      <c r="E783" t="str" cm="1">
        <f t="array" ref="E783">_xlfn.IFS(D783&gt;=100001,"High-Income", D783&gt;=50001,"Mid-Income", TRUE,"Low-Income")</f>
        <v>Mid-Income</v>
      </c>
      <c r="F783">
        <v>4</v>
      </c>
      <c r="G783" t="s">
        <v>13</v>
      </c>
      <c r="H783" t="s">
        <v>28</v>
      </c>
      <c r="I783" t="s">
        <v>15</v>
      </c>
      <c r="J783">
        <v>0</v>
      </c>
      <c r="K783" t="s">
        <v>16</v>
      </c>
      <c r="L783" t="s">
        <v>31</v>
      </c>
      <c r="M783">
        <v>43</v>
      </c>
      <c r="N783" t="str" cm="1">
        <f t="array" ref="N783">_xlfn.IFS(M783&gt;54,"Old",M783&gt;=31,"Middle Age",M783&lt;31,"Young")</f>
        <v>Middle Age</v>
      </c>
      <c r="O783" t="s">
        <v>18</v>
      </c>
    </row>
    <row r="784" spans="1:15" x14ac:dyDescent="0.35">
      <c r="A784">
        <v>16112</v>
      </c>
      <c r="B784" t="s">
        <v>33</v>
      </c>
      <c r="C784" t="s">
        <v>35</v>
      </c>
      <c r="D784" s="2">
        <v>70000</v>
      </c>
      <c r="E784" t="str" cm="1">
        <f t="array" ref="E784">_xlfn.IFS(D784&gt;=100001,"High-Income", D784&gt;=50001,"Mid-Income", TRUE,"Low-Income")</f>
        <v>Mid-Income</v>
      </c>
      <c r="F784">
        <v>4</v>
      </c>
      <c r="G784" t="s">
        <v>13</v>
      </c>
      <c r="H784" t="s">
        <v>21</v>
      </c>
      <c r="I784" t="s">
        <v>15</v>
      </c>
      <c r="J784">
        <v>2</v>
      </c>
      <c r="K784" t="s">
        <v>22</v>
      </c>
      <c r="L784" t="s">
        <v>31</v>
      </c>
      <c r="M784">
        <v>43</v>
      </c>
      <c r="N784" t="str" cm="1">
        <f t="array" ref="N784">_xlfn.IFS(M784&gt;54,"Old",M784&gt;=31,"Middle Age",M784&lt;31,"Young")</f>
        <v>Middle Age</v>
      </c>
      <c r="O784" t="s">
        <v>15</v>
      </c>
    </row>
    <row r="785" spans="1:15" x14ac:dyDescent="0.35">
      <c r="A785">
        <v>20698</v>
      </c>
      <c r="B785" t="s">
        <v>32</v>
      </c>
      <c r="C785" t="s">
        <v>35</v>
      </c>
      <c r="D785" s="2">
        <v>60000</v>
      </c>
      <c r="E785" t="str" cm="1">
        <f t="array" ref="E785">_xlfn.IFS(D785&gt;=100001,"High-Income", D785&gt;=50001,"Mid-Income", TRUE,"Low-Income")</f>
        <v>Mid-Income</v>
      </c>
      <c r="F785">
        <v>4</v>
      </c>
      <c r="G785" t="s">
        <v>13</v>
      </c>
      <c r="H785" t="s">
        <v>14</v>
      </c>
      <c r="I785" t="s">
        <v>15</v>
      </c>
      <c r="J785">
        <v>3</v>
      </c>
      <c r="K785" t="s">
        <v>23</v>
      </c>
      <c r="L785" t="s">
        <v>31</v>
      </c>
      <c r="M785">
        <v>42</v>
      </c>
      <c r="N785" t="str" cm="1">
        <f t="array" ref="N785">_xlfn.IFS(M785&gt;54,"Old",M785&gt;=31,"Middle Age",M785&lt;31,"Young")</f>
        <v>Middle Age</v>
      </c>
      <c r="O785" t="s">
        <v>18</v>
      </c>
    </row>
    <row r="786" spans="1:15" x14ac:dyDescent="0.35">
      <c r="A786">
        <v>20076</v>
      </c>
      <c r="B786" t="s">
        <v>33</v>
      </c>
      <c r="C786" t="s">
        <v>34</v>
      </c>
      <c r="D786" s="2">
        <v>10000</v>
      </c>
      <c r="E786" t="str" cm="1">
        <f t="array" ref="E786">_xlfn.IFS(D786&gt;=100001,"High-Income", D786&gt;=50001,"Mid-Income", TRUE,"Low-Income")</f>
        <v>Low-Income</v>
      </c>
      <c r="F786">
        <v>2</v>
      </c>
      <c r="G786" t="s">
        <v>27</v>
      </c>
      <c r="H786" t="s">
        <v>25</v>
      </c>
      <c r="I786" t="s">
        <v>15</v>
      </c>
      <c r="J786">
        <v>2</v>
      </c>
      <c r="K786" t="s">
        <v>26</v>
      </c>
      <c r="L786" t="s">
        <v>31</v>
      </c>
      <c r="M786">
        <v>53</v>
      </c>
      <c r="N786" t="str" cm="1">
        <f t="array" ref="N786">_xlfn.IFS(M786&gt;54,"Old",M786&gt;=31,"Middle Age",M786&lt;31,"Young")</f>
        <v>Middle Age</v>
      </c>
      <c r="O786" t="s">
        <v>15</v>
      </c>
    </row>
    <row r="787" spans="1:15" x14ac:dyDescent="0.35">
      <c r="A787">
        <v>24496</v>
      </c>
      <c r="B787" t="s">
        <v>33</v>
      </c>
      <c r="C787" t="s">
        <v>34</v>
      </c>
      <c r="D787" s="2">
        <v>40000</v>
      </c>
      <c r="E787" t="str" cm="1">
        <f t="array" ref="E787">_xlfn.IFS(D787&gt;=100001,"High-Income", D787&gt;=50001,"Mid-Income", TRUE,"Low-Income")</f>
        <v>Low-Income</v>
      </c>
      <c r="F787">
        <v>0</v>
      </c>
      <c r="G787" t="s">
        <v>27</v>
      </c>
      <c r="H787" t="s">
        <v>14</v>
      </c>
      <c r="I787" t="s">
        <v>18</v>
      </c>
      <c r="J787">
        <v>2</v>
      </c>
      <c r="K787" t="s">
        <v>16</v>
      </c>
      <c r="L787" t="s">
        <v>31</v>
      </c>
      <c r="M787">
        <v>28</v>
      </c>
      <c r="N787" t="str" cm="1">
        <f t="array" ref="N787">_xlfn.IFS(M787&gt;54,"Old",M787&gt;=31,"Middle Age",M787&lt;31,"Young")</f>
        <v>Young</v>
      </c>
      <c r="O787" t="s">
        <v>15</v>
      </c>
    </row>
    <row r="788" spans="1:15" x14ac:dyDescent="0.35">
      <c r="A788">
        <v>15468</v>
      </c>
      <c r="B788" t="s">
        <v>32</v>
      </c>
      <c r="C788" t="s">
        <v>34</v>
      </c>
      <c r="D788" s="2">
        <v>50000</v>
      </c>
      <c r="E788" t="str" cm="1">
        <f t="array" ref="E788">_xlfn.IFS(D788&gt;=100001,"High-Income", D788&gt;=50001,"Mid-Income", TRUE,"Low-Income")</f>
        <v>Low-Income</v>
      </c>
      <c r="F788">
        <v>1</v>
      </c>
      <c r="G788" t="s">
        <v>13</v>
      </c>
      <c r="H788" t="s">
        <v>14</v>
      </c>
      <c r="I788" t="s">
        <v>15</v>
      </c>
      <c r="J788">
        <v>1</v>
      </c>
      <c r="K788" t="s">
        <v>16</v>
      </c>
      <c r="L788" t="s">
        <v>31</v>
      </c>
      <c r="M788">
        <v>35</v>
      </c>
      <c r="N788" t="str" cm="1">
        <f t="array" ref="N788">_xlfn.IFS(M788&gt;54,"Old",M788&gt;=31,"Middle Age",M788&lt;31,"Young")</f>
        <v>Middle Age</v>
      </c>
      <c r="O788" t="s">
        <v>18</v>
      </c>
    </row>
    <row r="789" spans="1:15" x14ac:dyDescent="0.35">
      <c r="A789">
        <v>28031</v>
      </c>
      <c r="B789" t="s">
        <v>33</v>
      </c>
      <c r="C789" t="s">
        <v>34</v>
      </c>
      <c r="D789" s="2">
        <v>70000</v>
      </c>
      <c r="E789" t="str" cm="1">
        <f t="array" ref="E789">_xlfn.IFS(D789&gt;=100001,"High-Income", D789&gt;=50001,"Mid-Income", TRUE,"Low-Income")</f>
        <v>Mid-Income</v>
      </c>
      <c r="F789">
        <v>2</v>
      </c>
      <c r="G789" t="s">
        <v>13</v>
      </c>
      <c r="H789" t="s">
        <v>28</v>
      </c>
      <c r="I789" t="s">
        <v>18</v>
      </c>
      <c r="J789">
        <v>1</v>
      </c>
      <c r="K789" t="s">
        <v>22</v>
      </c>
      <c r="L789" t="s">
        <v>31</v>
      </c>
      <c r="M789">
        <v>59</v>
      </c>
      <c r="N789" t="str" cm="1">
        <f t="array" ref="N789">_xlfn.IFS(M789&gt;54,"Old",M789&gt;=31,"Middle Age",M789&lt;31,"Young")</f>
        <v>Old</v>
      </c>
      <c r="O789" t="s">
        <v>15</v>
      </c>
    </row>
    <row r="790" spans="1:15" x14ac:dyDescent="0.35">
      <c r="A790">
        <v>26270</v>
      </c>
      <c r="B790" t="s">
        <v>33</v>
      </c>
      <c r="C790" t="s">
        <v>34</v>
      </c>
      <c r="D790" s="2">
        <v>20000</v>
      </c>
      <c r="E790" t="str" cm="1">
        <f t="array" ref="E790">_xlfn.IFS(D790&gt;=100001,"High-Income", D790&gt;=50001,"Mid-Income", TRUE,"Low-Income")</f>
        <v>Low-Income</v>
      </c>
      <c r="F790">
        <v>2</v>
      </c>
      <c r="G790" t="s">
        <v>29</v>
      </c>
      <c r="H790" t="s">
        <v>20</v>
      </c>
      <c r="I790" t="s">
        <v>15</v>
      </c>
      <c r="J790">
        <v>2</v>
      </c>
      <c r="K790" t="s">
        <v>26</v>
      </c>
      <c r="L790" t="s">
        <v>31</v>
      </c>
      <c r="M790">
        <v>49</v>
      </c>
      <c r="N790" t="str" cm="1">
        <f t="array" ref="N790">_xlfn.IFS(M790&gt;54,"Old",M790&gt;=31,"Middle Age",M790&lt;31,"Young")</f>
        <v>Middle Age</v>
      </c>
      <c r="O790" t="s">
        <v>18</v>
      </c>
    </row>
    <row r="791" spans="1:15" x14ac:dyDescent="0.35">
      <c r="A791">
        <v>22221</v>
      </c>
      <c r="B791" t="s">
        <v>32</v>
      </c>
      <c r="C791" t="s">
        <v>35</v>
      </c>
      <c r="D791" s="2">
        <v>60000</v>
      </c>
      <c r="E791" t="str" cm="1">
        <f t="array" ref="E791">_xlfn.IFS(D791&gt;=100001,"High-Income", D791&gt;=50001,"Mid-Income", TRUE,"Low-Income")</f>
        <v>Mid-Income</v>
      </c>
      <c r="F791">
        <v>2</v>
      </c>
      <c r="G791" t="s">
        <v>27</v>
      </c>
      <c r="H791" t="s">
        <v>21</v>
      </c>
      <c r="I791" t="s">
        <v>18</v>
      </c>
      <c r="J791">
        <v>2</v>
      </c>
      <c r="K791" t="s">
        <v>26</v>
      </c>
      <c r="L791" t="s">
        <v>31</v>
      </c>
      <c r="M791">
        <v>48</v>
      </c>
      <c r="N791" t="str" cm="1">
        <f t="array" ref="N791">_xlfn.IFS(M791&gt;54,"Old",M791&gt;=31,"Middle Age",M791&lt;31,"Young")</f>
        <v>Middle Age</v>
      </c>
      <c r="O791" t="s">
        <v>15</v>
      </c>
    </row>
    <row r="792" spans="1:15" x14ac:dyDescent="0.35">
      <c r="A792">
        <v>28228</v>
      </c>
      <c r="B792" t="s">
        <v>33</v>
      </c>
      <c r="C792" t="s">
        <v>34</v>
      </c>
      <c r="D792" s="2">
        <v>80000</v>
      </c>
      <c r="E792" t="str" cm="1">
        <f t="array" ref="E792">_xlfn.IFS(D792&gt;=100001,"High-Income", D792&gt;=50001,"Mid-Income", TRUE,"Low-Income")</f>
        <v>Mid-Income</v>
      </c>
      <c r="F792">
        <v>2</v>
      </c>
      <c r="G792" t="s">
        <v>29</v>
      </c>
      <c r="H792" t="s">
        <v>14</v>
      </c>
      <c r="I792" t="s">
        <v>18</v>
      </c>
      <c r="J792">
        <v>2</v>
      </c>
      <c r="K792" t="s">
        <v>26</v>
      </c>
      <c r="L792" t="s">
        <v>31</v>
      </c>
      <c r="M792">
        <v>50</v>
      </c>
      <c r="N792" t="str" cm="1">
        <f t="array" ref="N792">_xlfn.IFS(M792&gt;54,"Old",M792&gt;=31,"Middle Age",M792&lt;31,"Young")</f>
        <v>Middle Age</v>
      </c>
      <c r="O792" t="s">
        <v>18</v>
      </c>
    </row>
    <row r="793" spans="1:15" x14ac:dyDescent="0.35">
      <c r="A793">
        <v>18363</v>
      </c>
      <c r="B793" t="s">
        <v>32</v>
      </c>
      <c r="C793" t="s">
        <v>35</v>
      </c>
      <c r="D793" s="2">
        <v>40000</v>
      </c>
      <c r="E793" t="str" cm="1">
        <f t="array" ref="E793">_xlfn.IFS(D793&gt;=100001,"High-Income", D793&gt;=50001,"Mid-Income", TRUE,"Low-Income")</f>
        <v>Low-Income</v>
      </c>
      <c r="F793">
        <v>0</v>
      </c>
      <c r="G793" t="s">
        <v>27</v>
      </c>
      <c r="H793" t="s">
        <v>14</v>
      </c>
      <c r="I793" t="s">
        <v>15</v>
      </c>
      <c r="J793">
        <v>2</v>
      </c>
      <c r="K793" t="s">
        <v>23</v>
      </c>
      <c r="L793" t="s">
        <v>31</v>
      </c>
      <c r="M793">
        <v>28</v>
      </c>
      <c r="N793" t="str" cm="1">
        <f t="array" ref="N793">_xlfn.IFS(M793&gt;54,"Old",M793&gt;=31,"Middle Age",M793&lt;31,"Young")</f>
        <v>Young</v>
      </c>
      <c r="O793" t="s">
        <v>15</v>
      </c>
    </row>
    <row r="794" spans="1:15" x14ac:dyDescent="0.35">
      <c r="A794">
        <v>23256</v>
      </c>
      <c r="B794" t="s">
        <v>33</v>
      </c>
      <c r="C794" t="s">
        <v>35</v>
      </c>
      <c r="D794" s="2">
        <v>30000</v>
      </c>
      <c r="E794" t="str" cm="1">
        <f t="array" ref="E794">_xlfn.IFS(D794&gt;=100001,"High-Income", D794&gt;=50001,"Mid-Income", TRUE,"Low-Income")</f>
        <v>Low-Income</v>
      </c>
      <c r="F794">
        <v>1</v>
      </c>
      <c r="G794" t="s">
        <v>27</v>
      </c>
      <c r="H794" t="s">
        <v>20</v>
      </c>
      <c r="I794" t="s">
        <v>18</v>
      </c>
      <c r="J794">
        <v>1</v>
      </c>
      <c r="K794" t="s">
        <v>23</v>
      </c>
      <c r="L794" t="s">
        <v>31</v>
      </c>
      <c r="M794">
        <v>52</v>
      </c>
      <c r="N794" t="str" cm="1">
        <f t="array" ref="N794">_xlfn.IFS(M794&gt;54,"Old",M794&gt;=31,"Middle Age",M794&lt;31,"Young")</f>
        <v>Middle Age</v>
      </c>
      <c r="O794" t="s">
        <v>18</v>
      </c>
    </row>
    <row r="795" spans="1:15" x14ac:dyDescent="0.35">
      <c r="A795">
        <v>12768</v>
      </c>
      <c r="B795" t="s">
        <v>32</v>
      </c>
      <c r="C795" t="s">
        <v>35</v>
      </c>
      <c r="D795" s="2">
        <v>30000</v>
      </c>
      <c r="E795" t="str" cm="1">
        <f t="array" ref="E795">_xlfn.IFS(D795&gt;=100001,"High-Income", D795&gt;=50001,"Mid-Income", TRUE,"Low-Income")</f>
        <v>Low-Income</v>
      </c>
      <c r="F795">
        <v>1</v>
      </c>
      <c r="G795" t="s">
        <v>27</v>
      </c>
      <c r="H795" t="s">
        <v>20</v>
      </c>
      <c r="I795" t="s">
        <v>15</v>
      </c>
      <c r="J795">
        <v>1</v>
      </c>
      <c r="K795" t="s">
        <v>22</v>
      </c>
      <c r="L795" t="s">
        <v>31</v>
      </c>
      <c r="M795">
        <v>52</v>
      </c>
      <c r="N795" t="str" cm="1">
        <f t="array" ref="N795">_xlfn.IFS(M795&gt;54,"Old",M795&gt;=31,"Middle Age",M795&lt;31,"Young")</f>
        <v>Middle Age</v>
      </c>
      <c r="O795" t="s">
        <v>15</v>
      </c>
    </row>
    <row r="796" spans="1:15" x14ac:dyDescent="0.35">
      <c r="A796">
        <v>20361</v>
      </c>
      <c r="B796" t="s">
        <v>32</v>
      </c>
      <c r="C796" t="s">
        <v>35</v>
      </c>
      <c r="D796" s="2">
        <v>50000</v>
      </c>
      <c r="E796" t="str" cm="1">
        <f t="array" ref="E796">_xlfn.IFS(D796&gt;=100001,"High-Income", D796&gt;=50001,"Mid-Income", TRUE,"Low-Income")</f>
        <v>Low-Income</v>
      </c>
      <c r="F796">
        <v>2</v>
      </c>
      <c r="G796" t="s">
        <v>30</v>
      </c>
      <c r="H796" t="s">
        <v>28</v>
      </c>
      <c r="I796" t="s">
        <v>15</v>
      </c>
      <c r="J796">
        <v>2</v>
      </c>
      <c r="K796" t="s">
        <v>23</v>
      </c>
      <c r="L796" t="s">
        <v>31</v>
      </c>
      <c r="M796">
        <v>69</v>
      </c>
      <c r="N796" t="str" cm="1">
        <f t="array" ref="N796">_xlfn.IFS(M796&gt;54,"Old",M796&gt;=31,"Middle Age",M796&lt;31,"Young")</f>
        <v>Old</v>
      </c>
      <c r="O796" t="s">
        <v>18</v>
      </c>
    </row>
    <row r="797" spans="1:15" x14ac:dyDescent="0.35">
      <c r="A797">
        <v>21306</v>
      </c>
      <c r="B797" t="s">
        <v>33</v>
      </c>
      <c r="C797" t="s">
        <v>35</v>
      </c>
      <c r="D797" s="2">
        <v>60000</v>
      </c>
      <c r="E797" t="str" cm="1">
        <f t="array" ref="E797">_xlfn.IFS(D797&gt;=100001,"High-Income", D797&gt;=50001,"Mid-Income", TRUE,"Low-Income")</f>
        <v>Mid-Income</v>
      </c>
      <c r="F797">
        <v>2</v>
      </c>
      <c r="G797" t="s">
        <v>27</v>
      </c>
      <c r="H797" t="s">
        <v>21</v>
      </c>
      <c r="I797" t="s">
        <v>15</v>
      </c>
      <c r="J797">
        <v>2</v>
      </c>
      <c r="K797" t="s">
        <v>23</v>
      </c>
      <c r="L797" t="s">
        <v>31</v>
      </c>
      <c r="M797">
        <v>51</v>
      </c>
      <c r="N797" t="str" cm="1">
        <f t="array" ref="N797">_xlfn.IFS(M797&gt;54,"Old",M797&gt;=31,"Middle Age",M797&lt;31,"Young")</f>
        <v>Middle Age</v>
      </c>
      <c r="O797" t="s">
        <v>18</v>
      </c>
    </row>
    <row r="798" spans="1:15" x14ac:dyDescent="0.35">
      <c r="A798">
        <v>13382</v>
      </c>
      <c r="B798" t="s">
        <v>32</v>
      </c>
      <c r="C798" t="s">
        <v>35</v>
      </c>
      <c r="D798" s="2">
        <v>70000</v>
      </c>
      <c r="E798" t="str" cm="1">
        <f t="array" ref="E798">_xlfn.IFS(D798&gt;=100001,"High-Income", D798&gt;=50001,"Mid-Income", TRUE,"Low-Income")</f>
        <v>Mid-Income</v>
      </c>
      <c r="F798">
        <v>5</v>
      </c>
      <c r="G798" t="s">
        <v>19</v>
      </c>
      <c r="H798" t="s">
        <v>21</v>
      </c>
      <c r="I798" t="s">
        <v>15</v>
      </c>
      <c r="J798">
        <v>2</v>
      </c>
      <c r="K798" t="s">
        <v>26</v>
      </c>
      <c r="L798" t="s">
        <v>31</v>
      </c>
      <c r="M798">
        <v>57</v>
      </c>
      <c r="N798" t="str" cm="1">
        <f t="array" ref="N798">_xlfn.IFS(M798&gt;54,"Old",M798&gt;=31,"Middle Age",M798&lt;31,"Young")</f>
        <v>Old</v>
      </c>
      <c r="O798" t="s">
        <v>15</v>
      </c>
    </row>
    <row r="799" spans="1:15" x14ac:dyDescent="0.35">
      <c r="A799">
        <v>20310</v>
      </c>
      <c r="B799" t="s">
        <v>33</v>
      </c>
      <c r="C799" t="s">
        <v>35</v>
      </c>
      <c r="D799" s="2">
        <v>60000</v>
      </c>
      <c r="E799" t="str" cm="1">
        <f t="array" ref="E799">_xlfn.IFS(D799&gt;=100001,"High-Income", D799&gt;=50001,"Mid-Income", TRUE,"Low-Income")</f>
        <v>Mid-Income</v>
      </c>
      <c r="F799">
        <v>0</v>
      </c>
      <c r="G799" t="s">
        <v>19</v>
      </c>
      <c r="H799" t="s">
        <v>14</v>
      </c>
      <c r="I799" t="s">
        <v>15</v>
      </c>
      <c r="J799">
        <v>1</v>
      </c>
      <c r="K799" t="s">
        <v>23</v>
      </c>
      <c r="L799" t="s">
        <v>31</v>
      </c>
      <c r="M799">
        <v>27</v>
      </c>
      <c r="N799" t="str" cm="1">
        <f t="array" ref="N799">_xlfn.IFS(M799&gt;54,"Old",M799&gt;=31,"Middle Age",M799&lt;31,"Young")</f>
        <v>Young</v>
      </c>
      <c r="O799" t="s">
        <v>15</v>
      </c>
    </row>
    <row r="800" spans="1:15" x14ac:dyDescent="0.35">
      <c r="A800">
        <v>22971</v>
      </c>
      <c r="B800" t="s">
        <v>33</v>
      </c>
      <c r="C800" t="s">
        <v>34</v>
      </c>
      <c r="D800" s="2">
        <v>30000</v>
      </c>
      <c r="E800" t="str" cm="1">
        <f t="array" ref="E800">_xlfn.IFS(D800&gt;=100001,"High-Income", D800&gt;=50001,"Mid-Income", TRUE,"Low-Income")</f>
        <v>Low-Income</v>
      </c>
      <c r="F800">
        <v>0</v>
      </c>
      <c r="G800" t="s">
        <v>27</v>
      </c>
      <c r="H800" t="s">
        <v>14</v>
      </c>
      <c r="I800" t="s">
        <v>18</v>
      </c>
      <c r="J800">
        <v>2</v>
      </c>
      <c r="K800" t="s">
        <v>16</v>
      </c>
      <c r="L800" t="s">
        <v>31</v>
      </c>
      <c r="M800">
        <v>25</v>
      </c>
      <c r="N800" t="str" cm="1">
        <f t="array" ref="N800">_xlfn.IFS(M800&gt;54,"Old",M800&gt;=31,"Middle Age",M800&lt;31,"Young")</f>
        <v>Young</v>
      </c>
      <c r="O800" t="s">
        <v>15</v>
      </c>
    </row>
    <row r="801" spans="1:15" x14ac:dyDescent="0.35">
      <c r="A801">
        <v>15287</v>
      </c>
      <c r="B801" t="s">
        <v>33</v>
      </c>
      <c r="C801" t="s">
        <v>34</v>
      </c>
      <c r="D801" s="2">
        <v>50000</v>
      </c>
      <c r="E801" t="str" cm="1">
        <f t="array" ref="E801">_xlfn.IFS(D801&gt;=100001,"High-Income", D801&gt;=50001,"Mid-Income", TRUE,"Low-Income")</f>
        <v>Low-Income</v>
      </c>
      <c r="F801">
        <v>1</v>
      </c>
      <c r="G801" t="s">
        <v>30</v>
      </c>
      <c r="H801" t="s">
        <v>14</v>
      </c>
      <c r="I801" t="s">
        <v>15</v>
      </c>
      <c r="J801">
        <v>0</v>
      </c>
      <c r="K801" t="s">
        <v>26</v>
      </c>
      <c r="L801" t="s">
        <v>31</v>
      </c>
      <c r="M801">
        <v>33</v>
      </c>
      <c r="N801" t="str" cm="1">
        <f t="array" ref="N801">_xlfn.IFS(M801&gt;54,"Old",M801&gt;=31,"Middle Age",M801&lt;31,"Young")</f>
        <v>Middle Age</v>
      </c>
      <c r="O801" t="s">
        <v>15</v>
      </c>
    </row>
    <row r="802" spans="1:15" x14ac:dyDescent="0.35">
      <c r="A802">
        <v>15532</v>
      </c>
      <c r="B802" t="s">
        <v>33</v>
      </c>
      <c r="C802" t="s">
        <v>35</v>
      </c>
      <c r="D802" s="2">
        <v>60000</v>
      </c>
      <c r="E802" t="str" cm="1">
        <f t="array" ref="E802">_xlfn.IFS(D802&gt;=100001,"High-Income", D802&gt;=50001,"Mid-Income", TRUE,"Low-Income")</f>
        <v>Mid-Income</v>
      </c>
      <c r="F802">
        <v>4</v>
      </c>
      <c r="G802" t="s">
        <v>13</v>
      </c>
      <c r="H802" t="s">
        <v>21</v>
      </c>
      <c r="I802" t="s">
        <v>15</v>
      </c>
      <c r="J802">
        <v>2</v>
      </c>
      <c r="K802" t="s">
        <v>22</v>
      </c>
      <c r="L802" t="s">
        <v>31</v>
      </c>
      <c r="M802">
        <v>43</v>
      </c>
      <c r="N802" t="str" cm="1">
        <f t="array" ref="N802">_xlfn.IFS(M802&gt;54,"Old",M802&gt;=31,"Middle Age",M802&lt;31,"Young")</f>
        <v>Middle Age</v>
      </c>
      <c r="O802" t="s">
        <v>15</v>
      </c>
    </row>
    <row r="803" spans="1:15" x14ac:dyDescent="0.35">
      <c r="A803">
        <v>11255</v>
      </c>
      <c r="B803" t="s">
        <v>32</v>
      </c>
      <c r="C803" t="s">
        <v>35</v>
      </c>
      <c r="D803" s="2">
        <v>70000</v>
      </c>
      <c r="E803" t="str" cm="1">
        <f t="array" ref="E803">_xlfn.IFS(D803&gt;=100001,"High-Income", D803&gt;=50001,"Mid-Income", TRUE,"Low-Income")</f>
        <v>Mid-Income</v>
      </c>
      <c r="F803">
        <v>4</v>
      </c>
      <c r="G803" t="s">
        <v>30</v>
      </c>
      <c r="H803" t="s">
        <v>28</v>
      </c>
      <c r="I803" t="s">
        <v>15</v>
      </c>
      <c r="J803">
        <v>2</v>
      </c>
      <c r="K803" t="s">
        <v>23</v>
      </c>
      <c r="L803" t="s">
        <v>31</v>
      </c>
      <c r="M803">
        <v>73</v>
      </c>
      <c r="N803" t="str" cm="1">
        <f t="array" ref="N803">_xlfn.IFS(M803&gt;54,"Old",M803&gt;=31,"Middle Age",M803&lt;31,"Young")</f>
        <v>Old</v>
      </c>
      <c r="O803" t="s">
        <v>18</v>
      </c>
    </row>
    <row r="804" spans="1:15" x14ac:dyDescent="0.35">
      <c r="A804">
        <v>28090</v>
      </c>
      <c r="B804" t="s">
        <v>32</v>
      </c>
      <c r="C804" t="s">
        <v>35</v>
      </c>
      <c r="D804" s="2">
        <v>40000</v>
      </c>
      <c r="E804" t="str" cm="1">
        <f t="array" ref="E804">_xlfn.IFS(D804&gt;=100001,"High-Income", D804&gt;=50001,"Mid-Income", TRUE,"Low-Income")</f>
        <v>Low-Income</v>
      </c>
      <c r="F804">
        <v>0</v>
      </c>
      <c r="G804" t="s">
        <v>19</v>
      </c>
      <c r="H804" t="s">
        <v>14</v>
      </c>
      <c r="I804" t="s">
        <v>15</v>
      </c>
      <c r="J804">
        <v>1</v>
      </c>
      <c r="K804" t="s">
        <v>23</v>
      </c>
      <c r="L804" t="s">
        <v>31</v>
      </c>
      <c r="M804">
        <v>27</v>
      </c>
      <c r="N804" t="str" cm="1">
        <f t="array" ref="N804">_xlfn.IFS(M804&gt;54,"Old",M804&gt;=31,"Middle Age",M804&lt;31,"Young")</f>
        <v>Young</v>
      </c>
      <c r="O804" t="s">
        <v>18</v>
      </c>
    </row>
    <row r="805" spans="1:15" x14ac:dyDescent="0.35">
      <c r="A805">
        <v>15255</v>
      </c>
      <c r="B805" t="s">
        <v>32</v>
      </c>
      <c r="C805" t="s">
        <v>35</v>
      </c>
      <c r="D805" s="2">
        <v>40000</v>
      </c>
      <c r="E805" t="str" cm="1">
        <f t="array" ref="E805">_xlfn.IFS(D805&gt;=100001,"High-Income", D805&gt;=50001,"Mid-Income", TRUE,"Low-Income")</f>
        <v>Low-Income</v>
      </c>
      <c r="F805">
        <v>0</v>
      </c>
      <c r="G805" t="s">
        <v>27</v>
      </c>
      <c r="H805" t="s">
        <v>14</v>
      </c>
      <c r="I805" t="s">
        <v>15</v>
      </c>
      <c r="J805">
        <v>2</v>
      </c>
      <c r="K805" t="s">
        <v>23</v>
      </c>
      <c r="L805" t="s">
        <v>31</v>
      </c>
      <c r="M805">
        <v>28</v>
      </c>
      <c r="N805" t="str" cm="1">
        <f t="array" ref="N805">_xlfn.IFS(M805&gt;54,"Old",M805&gt;=31,"Middle Age",M805&lt;31,"Young")</f>
        <v>Young</v>
      </c>
      <c r="O805" t="s">
        <v>15</v>
      </c>
    </row>
    <row r="806" spans="1:15" x14ac:dyDescent="0.35">
      <c r="A806">
        <v>13154</v>
      </c>
      <c r="B806" t="s">
        <v>32</v>
      </c>
      <c r="C806" t="s">
        <v>35</v>
      </c>
      <c r="D806" s="2">
        <v>40000</v>
      </c>
      <c r="E806" t="str" cm="1">
        <f t="array" ref="E806">_xlfn.IFS(D806&gt;=100001,"High-Income", D806&gt;=50001,"Mid-Income", TRUE,"Low-Income")</f>
        <v>Low-Income</v>
      </c>
      <c r="F806">
        <v>0</v>
      </c>
      <c r="G806" t="s">
        <v>27</v>
      </c>
      <c r="H806" t="s">
        <v>14</v>
      </c>
      <c r="I806" t="s">
        <v>18</v>
      </c>
      <c r="J806">
        <v>2</v>
      </c>
      <c r="K806" t="s">
        <v>16</v>
      </c>
      <c r="L806" t="s">
        <v>31</v>
      </c>
      <c r="M806">
        <v>27</v>
      </c>
      <c r="N806" t="str" cm="1">
        <f t="array" ref="N806">_xlfn.IFS(M806&gt;54,"Old",M806&gt;=31,"Middle Age",M806&lt;31,"Young")</f>
        <v>Young</v>
      </c>
      <c r="O806" t="s">
        <v>15</v>
      </c>
    </row>
    <row r="807" spans="1:15" x14ac:dyDescent="0.35">
      <c r="A807">
        <v>26778</v>
      </c>
      <c r="B807" t="s">
        <v>33</v>
      </c>
      <c r="C807" t="s">
        <v>34</v>
      </c>
      <c r="D807" s="2">
        <v>40000</v>
      </c>
      <c r="E807" t="str" cm="1">
        <f t="array" ref="E807">_xlfn.IFS(D807&gt;=100001,"High-Income", D807&gt;=50001,"Mid-Income", TRUE,"Low-Income")</f>
        <v>Low-Income</v>
      </c>
      <c r="F807">
        <v>0</v>
      </c>
      <c r="G807" t="s">
        <v>27</v>
      </c>
      <c r="H807" t="s">
        <v>14</v>
      </c>
      <c r="I807" t="s">
        <v>15</v>
      </c>
      <c r="J807">
        <v>2</v>
      </c>
      <c r="K807" t="s">
        <v>23</v>
      </c>
      <c r="L807" t="s">
        <v>31</v>
      </c>
      <c r="M807">
        <v>31</v>
      </c>
      <c r="N807" t="str" cm="1">
        <f t="array" ref="N807">_xlfn.IFS(M807&gt;54,"Old",M807&gt;=31,"Middle Age",M807&lt;31,"Young")</f>
        <v>Middle Age</v>
      </c>
      <c r="O807" t="s">
        <v>18</v>
      </c>
    </row>
    <row r="808" spans="1:15" x14ac:dyDescent="0.35">
      <c r="A808">
        <v>23248</v>
      </c>
      <c r="B808" t="s">
        <v>32</v>
      </c>
      <c r="C808" t="s">
        <v>34</v>
      </c>
      <c r="D808" s="2">
        <v>10000</v>
      </c>
      <c r="E808" t="str" cm="1">
        <f t="array" ref="E808">_xlfn.IFS(D808&gt;=100001,"High-Income", D808&gt;=50001,"Mid-Income", TRUE,"Low-Income")</f>
        <v>Low-Income</v>
      </c>
      <c r="F808">
        <v>2</v>
      </c>
      <c r="G808" t="s">
        <v>27</v>
      </c>
      <c r="H808" t="s">
        <v>25</v>
      </c>
      <c r="I808" t="s">
        <v>15</v>
      </c>
      <c r="J808">
        <v>2</v>
      </c>
      <c r="K808" t="s">
        <v>26</v>
      </c>
      <c r="L808" t="s">
        <v>31</v>
      </c>
      <c r="M808">
        <v>53</v>
      </c>
      <c r="N808" t="str" cm="1">
        <f t="array" ref="N808">_xlfn.IFS(M808&gt;54,"Old",M808&gt;=31,"Middle Age",M808&lt;31,"Young")</f>
        <v>Middle Age</v>
      </c>
      <c r="O808" t="s">
        <v>18</v>
      </c>
    </row>
    <row r="809" spans="1:15" x14ac:dyDescent="0.35">
      <c r="A809">
        <v>21417</v>
      </c>
      <c r="B809" t="s">
        <v>33</v>
      </c>
      <c r="C809" t="s">
        <v>34</v>
      </c>
      <c r="D809" s="2">
        <v>60000</v>
      </c>
      <c r="E809" t="str" cm="1">
        <f t="array" ref="E809">_xlfn.IFS(D809&gt;=100001,"High-Income", D809&gt;=50001,"Mid-Income", TRUE,"Low-Income")</f>
        <v>Mid-Income</v>
      </c>
      <c r="F809">
        <v>0</v>
      </c>
      <c r="G809" t="s">
        <v>19</v>
      </c>
      <c r="H809" t="s">
        <v>21</v>
      </c>
      <c r="I809" t="s">
        <v>18</v>
      </c>
      <c r="J809">
        <v>2</v>
      </c>
      <c r="K809" t="s">
        <v>26</v>
      </c>
      <c r="L809" t="s">
        <v>31</v>
      </c>
      <c r="M809">
        <v>32</v>
      </c>
      <c r="N809" t="str" cm="1">
        <f t="array" ref="N809">_xlfn.IFS(M809&gt;54,"Old",M809&gt;=31,"Middle Age",M809&lt;31,"Young")</f>
        <v>Middle Age</v>
      </c>
      <c r="O809" t="s">
        <v>15</v>
      </c>
    </row>
    <row r="810" spans="1:15" x14ac:dyDescent="0.35">
      <c r="A810">
        <v>17668</v>
      </c>
      <c r="B810" t="s">
        <v>33</v>
      </c>
      <c r="C810" t="s">
        <v>35</v>
      </c>
      <c r="D810" s="2">
        <v>30000</v>
      </c>
      <c r="E810" t="str" cm="1">
        <f t="array" ref="E810">_xlfn.IFS(D810&gt;=100001,"High-Income", D810&gt;=50001,"Mid-Income", TRUE,"Low-Income")</f>
        <v>Low-Income</v>
      </c>
      <c r="F810">
        <v>2</v>
      </c>
      <c r="G810" t="s">
        <v>27</v>
      </c>
      <c r="H810" t="s">
        <v>14</v>
      </c>
      <c r="I810" t="s">
        <v>15</v>
      </c>
      <c r="J810">
        <v>2</v>
      </c>
      <c r="K810" t="s">
        <v>26</v>
      </c>
      <c r="L810" t="s">
        <v>31</v>
      </c>
      <c r="M810">
        <v>50</v>
      </c>
      <c r="N810" t="str" cm="1">
        <f t="array" ref="N810">_xlfn.IFS(M810&gt;54,"Old",M810&gt;=31,"Middle Age",M810&lt;31,"Young")</f>
        <v>Middle Age</v>
      </c>
      <c r="O810" t="s">
        <v>15</v>
      </c>
    </row>
    <row r="811" spans="1:15" x14ac:dyDescent="0.35">
      <c r="A811">
        <v>27994</v>
      </c>
      <c r="B811" t="s">
        <v>32</v>
      </c>
      <c r="C811" t="s">
        <v>34</v>
      </c>
      <c r="D811" s="2">
        <v>40000</v>
      </c>
      <c r="E811" t="str" cm="1">
        <f t="array" ref="E811">_xlfn.IFS(D811&gt;=100001,"High-Income", D811&gt;=50001,"Mid-Income", TRUE,"Low-Income")</f>
        <v>Low-Income</v>
      </c>
      <c r="F811">
        <v>4</v>
      </c>
      <c r="G811" t="s">
        <v>27</v>
      </c>
      <c r="H811" t="s">
        <v>21</v>
      </c>
      <c r="I811" t="s">
        <v>15</v>
      </c>
      <c r="J811">
        <v>2</v>
      </c>
      <c r="K811" t="s">
        <v>23</v>
      </c>
      <c r="L811" t="s">
        <v>31</v>
      </c>
      <c r="M811">
        <v>69</v>
      </c>
      <c r="N811" t="str" cm="1">
        <f t="array" ref="N811">_xlfn.IFS(M811&gt;54,"Old",M811&gt;=31,"Middle Age",M811&lt;31,"Young")</f>
        <v>Old</v>
      </c>
      <c r="O811" t="s">
        <v>18</v>
      </c>
    </row>
    <row r="812" spans="1:15" x14ac:dyDescent="0.35">
      <c r="A812">
        <v>20376</v>
      </c>
      <c r="B812" t="s">
        <v>33</v>
      </c>
      <c r="C812" t="s">
        <v>34</v>
      </c>
      <c r="D812" s="2">
        <v>70000</v>
      </c>
      <c r="E812" t="str" cm="1">
        <f t="array" ref="E812">_xlfn.IFS(D812&gt;=100001,"High-Income", D812&gt;=50001,"Mid-Income", TRUE,"Low-Income")</f>
        <v>Mid-Income</v>
      </c>
      <c r="F812">
        <v>3</v>
      </c>
      <c r="G812" t="s">
        <v>30</v>
      </c>
      <c r="H812" t="s">
        <v>28</v>
      </c>
      <c r="I812" t="s">
        <v>15</v>
      </c>
      <c r="J812">
        <v>2</v>
      </c>
      <c r="K812" t="s">
        <v>23</v>
      </c>
      <c r="L812" t="s">
        <v>31</v>
      </c>
      <c r="M812">
        <v>52</v>
      </c>
      <c r="N812" t="str" cm="1">
        <f t="array" ref="N812">_xlfn.IFS(M812&gt;54,"Old",M812&gt;=31,"Middle Age",M812&lt;31,"Young")</f>
        <v>Middle Age</v>
      </c>
      <c r="O812" t="s">
        <v>15</v>
      </c>
    </row>
    <row r="813" spans="1:15" x14ac:dyDescent="0.35">
      <c r="A813">
        <v>25954</v>
      </c>
      <c r="B813" t="s">
        <v>32</v>
      </c>
      <c r="C813" t="s">
        <v>35</v>
      </c>
      <c r="D813" s="2">
        <v>60000</v>
      </c>
      <c r="E813" t="str" cm="1">
        <f t="array" ref="E813">_xlfn.IFS(D813&gt;=100001,"High-Income", D813&gt;=50001,"Mid-Income", TRUE,"Low-Income")</f>
        <v>Mid-Income</v>
      </c>
      <c r="F813">
        <v>0</v>
      </c>
      <c r="G813" t="s">
        <v>19</v>
      </c>
      <c r="H813" t="s">
        <v>14</v>
      </c>
      <c r="I813" t="s">
        <v>18</v>
      </c>
      <c r="J813">
        <v>2</v>
      </c>
      <c r="K813" t="s">
        <v>26</v>
      </c>
      <c r="L813" t="s">
        <v>31</v>
      </c>
      <c r="M813">
        <v>31</v>
      </c>
      <c r="N813" t="str" cm="1">
        <f t="array" ref="N813">_xlfn.IFS(M813&gt;54,"Old",M813&gt;=31,"Middle Age",M813&lt;31,"Young")</f>
        <v>Middle Age</v>
      </c>
      <c r="O813" t="s">
        <v>18</v>
      </c>
    </row>
    <row r="814" spans="1:15" x14ac:dyDescent="0.35">
      <c r="A814">
        <v>15749</v>
      </c>
      <c r="B814" t="s">
        <v>33</v>
      </c>
      <c r="C814" t="s">
        <v>34</v>
      </c>
      <c r="D814" s="2">
        <v>70000</v>
      </c>
      <c r="E814" t="str" cm="1">
        <f t="array" ref="E814">_xlfn.IFS(D814&gt;=100001,"High-Income", D814&gt;=50001,"Mid-Income", TRUE,"Low-Income")</f>
        <v>Mid-Income</v>
      </c>
      <c r="F814">
        <v>4</v>
      </c>
      <c r="G814" t="s">
        <v>13</v>
      </c>
      <c r="H814" t="s">
        <v>28</v>
      </c>
      <c r="I814" t="s">
        <v>15</v>
      </c>
      <c r="J814">
        <v>2</v>
      </c>
      <c r="K814" t="s">
        <v>39</v>
      </c>
      <c r="L814" t="s">
        <v>31</v>
      </c>
      <c r="M814">
        <v>61</v>
      </c>
      <c r="N814" t="str" cm="1">
        <f t="array" ref="N814">_xlfn.IFS(M814&gt;54,"Old",M814&gt;=31,"Middle Age",M814&lt;31,"Young")</f>
        <v>Old</v>
      </c>
      <c r="O814" t="s">
        <v>18</v>
      </c>
    </row>
    <row r="815" spans="1:15" x14ac:dyDescent="0.35">
      <c r="A815">
        <v>25899</v>
      </c>
      <c r="B815" t="s">
        <v>32</v>
      </c>
      <c r="C815" t="s">
        <v>34</v>
      </c>
      <c r="D815" s="2">
        <v>70000</v>
      </c>
      <c r="E815" t="str" cm="1">
        <f t="array" ref="E815">_xlfn.IFS(D815&gt;=100001,"High-Income", D815&gt;=50001,"Mid-Income", TRUE,"Low-Income")</f>
        <v>Mid-Income</v>
      </c>
      <c r="F815">
        <v>2</v>
      </c>
      <c r="G815" t="s">
        <v>27</v>
      </c>
      <c r="H815" t="s">
        <v>21</v>
      </c>
      <c r="I815" t="s">
        <v>15</v>
      </c>
      <c r="J815">
        <v>2</v>
      </c>
      <c r="K815" t="s">
        <v>39</v>
      </c>
      <c r="L815" t="s">
        <v>31</v>
      </c>
      <c r="M815">
        <v>53</v>
      </c>
      <c r="N815" t="str" cm="1">
        <f t="array" ref="N815">_xlfn.IFS(M815&gt;54,"Old",M815&gt;=31,"Middle Age",M815&lt;31,"Young")</f>
        <v>Middle Age</v>
      </c>
      <c r="O815" t="s">
        <v>18</v>
      </c>
    </row>
    <row r="816" spans="1:15" x14ac:dyDescent="0.35">
      <c r="A816">
        <v>13351</v>
      </c>
      <c r="B816" t="s">
        <v>33</v>
      </c>
      <c r="C816" t="s">
        <v>34</v>
      </c>
      <c r="D816" s="2">
        <v>70000</v>
      </c>
      <c r="E816" t="str" cm="1">
        <f t="array" ref="E816">_xlfn.IFS(D816&gt;=100001,"High-Income", D816&gt;=50001,"Mid-Income", TRUE,"Low-Income")</f>
        <v>Mid-Income</v>
      </c>
      <c r="F816">
        <v>4</v>
      </c>
      <c r="G816" t="s">
        <v>13</v>
      </c>
      <c r="H816" t="s">
        <v>28</v>
      </c>
      <c r="I816" t="s">
        <v>15</v>
      </c>
      <c r="J816">
        <v>2</v>
      </c>
      <c r="K816" t="s">
        <v>26</v>
      </c>
      <c r="L816" t="s">
        <v>31</v>
      </c>
      <c r="M816">
        <v>62</v>
      </c>
      <c r="N816" t="str" cm="1">
        <f t="array" ref="N816">_xlfn.IFS(M816&gt;54,"Old",M816&gt;=31,"Middle Age",M816&lt;31,"Young")</f>
        <v>Old</v>
      </c>
      <c r="O816" t="s">
        <v>15</v>
      </c>
    </row>
    <row r="817" spans="1:15" x14ac:dyDescent="0.35">
      <c r="A817">
        <v>23333</v>
      </c>
      <c r="B817" t="s">
        <v>32</v>
      </c>
      <c r="C817" t="s">
        <v>35</v>
      </c>
      <c r="D817" s="2">
        <v>40000</v>
      </c>
      <c r="E817" t="str" cm="1">
        <f t="array" ref="E817">_xlfn.IFS(D817&gt;=100001,"High-Income", D817&gt;=50001,"Mid-Income", TRUE,"Low-Income")</f>
        <v>Low-Income</v>
      </c>
      <c r="F817">
        <v>0</v>
      </c>
      <c r="G817" t="s">
        <v>19</v>
      </c>
      <c r="H817" t="s">
        <v>14</v>
      </c>
      <c r="I817" t="s">
        <v>18</v>
      </c>
      <c r="J817">
        <v>2</v>
      </c>
      <c r="K817" t="s">
        <v>26</v>
      </c>
      <c r="L817" t="s">
        <v>31</v>
      </c>
      <c r="M817">
        <v>30</v>
      </c>
      <c r="N817" t="str" cm="1">
        <f t="array" ref="N817">_xlfn.IFS(M817&gt;54,"Old",M817&gt;=31,"Middle Age",M817&lt;31,"Young")</f>
        <v>Young</v>
      </c>
      <c r="O817" t="s">
        <v>18</v>
      </c>
    </row>
    <row r="818" spans="1:15" x14ac:dyDescent="0.35">
      <c r="A818">
        <v>21660</v>
      </c>
      <c r="B818" t="s">
        <v>32</v>
      </c>
      <c r="C818" t="s">
        <v>34</v>
      </c>
      <c r="D818" s="2">
        <v>60000</v>
      </c>
      <c r="E818" t="str" cm="1">
        <f t="array" ref="E818">_xlfn.IFS(D818&gt;=100001,"High-Income", D818&gt;=50001,"Mid-Income", TRUE,"Low-Income")</f>
        <v>Mid-Income</v>
      </c>
      <c r="F818">
        <v>3</v>
      </c>
      <c r="G818" t="s">
        <v>30</v>
      </c>
      <c r="H818" t="s">
        <v>21</v>
      </c>
      <c r="I818" t="s">
        <v>15</v>
      </c>
      <c r="J818">
        <v>0</v>
      </c>
      <c r="K818" t="s">
        <v>22</v>
      </c>
      <c r="L818" t="s">
        <v>31</v>
      </c>
      <c r="M818">
        <v>43</v>
      </c>
      <c r="N818" t="str" cm="1">
        <f t="array" ref="N818">_xlfn.IFS(M818&gt;54,"Old",M818&gt;=31,"Middle Age",M818&lt;31,"Young")</f>
        <v>Middle Age</v>
      </c>
      <c r="O818" t="s">
        <v>15</v>
      </c>
    </row>
    <row r="819" spans="1:15" x14ac:dyDescent="0.35">
      <c r="A819">
        <v>17012</v>
      </c>
      <c r="B819" t="s">
        <v>32</v>
      </c>
      <c r="C819" t="s">
        <v>34</v>
      </c>
      <c r="D819" s="2">
        <v>60000</v>
      </c>
      <c r="E819" t="str" cm="1">
        <f t="array" ref="E819">_xlfn.IFS(D819&gt;=100001,"High-Income", D819&gt;=50001,"Mid-Income", TRUE,"Low-Income")</f>
        <v>Mid-Income</v>
      </c>
      <c r="F819">
        <v>3</v>
      </c>
      <c r="G819" t="s">
        <v>30</v>
      </c>
      <c r="H819" t="s">
        <v>21</v>
      </c>
      <c r="I819" t="s">
        <v>15</v>
      </c>
      <c r="J819">
        <v>0</v>
      </c>
      <c r="K819" t="s">
        <v>22</v>
      </c>
      <c r="L819" t="s">
        <v>31</v>
      </c>
      <c r="M819">
        <v>42</v>
      </c>
      <c r="N819" t="str" cm="1">
        <f t="array" ref="N819">_xlfn.IFS(M819&gt;54,"Old",M819&gt;=31,"Middle Age",M819&lt;31,"Young")</f>
        <v>Middle Age</v>
      </c>
      <c r="O819" t="s">
        <v>15</v>
      </c>
    </row>
    <row r="820" spans="1:15" x14ac:dyDescent="0.35">
      <c r="A820">
        <v>24514</v>
      </c>
      <c r="B820" t="s">
        <v>32</v>
      </c>
      <c r="C820" t="s">
        <v>35</v>
      </c>
      <c r="D820" s="2">
        <v>40000</v>
      </c>
      <c r="E820" t="str" cm="1">
        <f t="array" ref="E820">_xlfn.IFS(D820&gt;=100001,"High-Income", D820&gt;=50001,"Mid-Income", TRUE,"Low-Income")</f>
        <v>Low-Income</v>
      </c>
      <c r="F820">
        <v>0</v>
      </c>
      <c r="G820" t="s">
        <v>19</v>
      </c>
      <c r="H820" t="s">
        <v>14</v>
      </c>
      <c r="I820" t="s">
        <v>15</v>
      </c>
      <c r="J820">
        <v>1</v>
      </c>
      <c r="K820" t="s">
        <v>23</v>
      </c>
      <c r="L820" t="s">
        <v>31</v>
      </c>
      <c r="M820">
        <v>30</v>
      </c>
      <c r="N820" t="str" cm="1">
        <f t="array" ref="N820">_xlfn.IFS(M820&gt;54,"Old",M820&gt;=31,"Middle Age",M820&lt;31,"Young")</f>
        <v>Young</v>
      </c>
      <c r="O820" t="s">
        <v>18</v>
      </c>
    </row>
    <row r="821" spans="1:15" x14ac:dyDescent="0.35">
      <c r="A821">
        <v>27505</v>
      </c>
      <c r="B821" t="s">
        <v>33</v>
      </c>
      <c r="C821" t="s">
        <v>34</v>
      </c>
      <c r="D821" s="2">
        <v>40000</v>
      </c>
      <c r="E821" t="str" cm="1">
        <f t="array" ref="E821">_xlfn.IFS(D821&gt;=100001,"High-Income", D821&gt;=50001,"Mid-Income", TRUE,"Low-Income")</f>
        <v>Low-Income</v>
      </c>
      <c r="F821">
        <v>0</v>
      </c>
      <c r="G821" t="s">
        <v>27</v>
      </c>
      <c r="H821" t="s">
        <v>14</v>
      </c>
      <c r="I821" t="s">
        <v>15</v>
      </c>
      <c r="J821">
        <v>2</v>
      </c>
      <c r="K821" t="s">
        <v>23</v>
      </c>
      <c r="L821" t="s">
        <v>31</v>
      </c>
      <c r="M821">
        <v>30</v>
      </c>
      <c r="N821" t="str" cm="1">
        <f t="array" ref="N821">_xlfn.IFS(M821&gt;54,"Old",M821&gt;=31,"Middle Age",M821&lt;31,"Young")</f>
        <v>Young</v>
      </c>
      <c r="O821" t="s">
        <v>18</v>
      </c>
    </row>
    <row r="822" spans="1:15" x14ac:dyDescent="0.35">
      <c r="A822">
        <v>29243</v>
      </c>
      <c r="B822" t="s">
        <v>33</v>
      </c>
      <c r="C822" t="s">
        <v>35</v>
      </c>
      <c r="D822" s="2">
        <v>110000</v>
      </c>
      <c r="E822" t="str" cm="1">
        <f t="array" ref="E822">_xlfn.IFS(D822&gt;=100001,"High-Income", D822&gt;=50001,"Mid-Income", TRUE,"Low-Income")</f>
        <v>High-Income</v>
      </c>
      <c r="F822">
        <v>1</v>
      </c>
      <c r="G822" t="s">
        <v>13</v>
      </c>
      <c r="H822" t="s">
        <v>28</v>
      </c>
      <c r="I822" t="s">
        <v>15</v>
      </c>
      <c r="J822">
        <v>1</v>
      </c>
      <c r="K822" t="s">
        <v>23</v>
      </c>
      <c r="L822" t="s">
        <v>31</v>
      </c>
      <c r="M822">
        <v>43</v>
      </c>
      <c r="N822" t="str" cm="1">
        <f t="array" ref="N822">_xlfn.IFS(M822&gt;54,"Old",M822&gt;=31,"Middle Age",M822&lt;31,"Young")</f>
        <v>Middle Age</v>
      </c>
      <c r="O822" t="s">
        <v>18</v>
      </c>
    </row>
    <row r="823" spans="1:15" x14ac:dyDescent="0.35">
      <c r="A823">
        <v>26582</v>
      </c>
      <c r="B823" t="s">
        <v>32</v>
      </c>
      <c r="C823" t="s">
        <v>35</v>
      </c>
      <c r="D823" s="2">
        <v>60000</v>
      </c>
      <c r="E823" t="str" cm="1">
        <f t="array" ref="E823">_xlfn.IFS(D823&gt;=100001,"High-Income", D823&gt;=50001,"Mid-Income", TRUE,"Low-Income")</f>
        <v>Mid-Income</v>
      </c>
      <c r="F823">
        <v>0</v>
      </c>
      <c r="G823" t="s">
        <v>19</v>
      </c>
      <c r="H823" t="s">
        <v>14</v>
      </c>
      <c r="I823" t="s">
        <v>15</v>
      </c>
      <c r="J823">
        <v>2</v>
      </c>
      <c r="K823" t="s">
        <v>23</v>
      </c>
      <c r="L823" t="s">
        <v>31</v>
      </c>
      <c r="M823">
        <v>33</v>
      </c>
      <c r="N823" t="str" cm="1">
        <f t="array" ref="N823">_xlfn.IFS(M823&gt;54,"Old",M823&gt;=31,"Middle Age",M823&lt;31,"Young")</f>
        <v>Middle Age</v>
      </c>
      <c r="O823" t="s">
        <v>15</v>
      </c>
    </row>
    <row r="824" spans="1:15" x14ac:dyDescent="0.35">
      <c r="A824">
        <v>14271</v>
      </c>
      <c r="B824" t="s">
        <v>32</v>
      </c>
      <c r="C824" t="s">
        <v>35</v>
      </c>
      <c r="D824" s="2">
        <v>30000</v>
      </c>
      <c r="E824" t="str" cm="1">
        <f t="array" ref="E824">_xlfn.IFS(D824&gt;=100001,"High-Income", D824&gt;=50001,"Mid-Income", TRUE,"Low-Income")</f>
        <v>Low-Income</v>
      </c>
      <c r="F824">
        <v>0</v>
      </c>
      <c r="G824" t="s">
        <v>27</v>
      </c>
      <c r="H824" t="s">
        <v>14</v>
      </c>
      <c r="I824" t="s">
        <v>15</v>
      </c>
      <c r="J824">
        <v>2</v>
      </c>
      <c r="K824" t="s">
        <v>23</v>
      </c>
      <c r="L824" t="s">
        <v>31</v>
      </c>
      <c r="M824">
        <v>32</v>
      </c>
      <c r="N824" t="str" cm="1">
        <f t="array" ref="N824">_xlfn.IFS(M824&gt;54,"Old",M824&gt;=31,"Middle Age",M824&lt;31,"Young")</f>
        <v>Middle Age</v>
      </c>
      <c r="O824" t="s">
        <v>18</v>
      </c>
    </row>
    <row r="825" spans="1:15" x14ac:dyDescent="0.35">
      <c r="A825">
        <v>23041</v>
      </c>
      <c r="B825" t="s">
        <v>33</v>
      </c>
      <c r="C825" t="s">
        <v>34</v>
      </c>
      <c r="D825" s="2">
        <v>70000</v>
      </c>
      <c r="E825" t="str" cm="1">
        <f t="array" ref="E825">_xlfn.IFS(D825&gt;=100001,"High-Income", D825&gt;=50001,"Mid-Income", TRUE,"Low-Income")</f>
        <v>Mid-Income</v>
      </c>
      <c r="F825">
        <v>4</v>
      </c>
      <c r="G825" t="s">
        <v>27</v>
      </c>
      <c r="H825" t="s">
        <v>21</v>
      </c>
      <c r="I825" t="s">
        <v>15</v>
      </c>
      <c r="J825">
        <v>0</v>
      </c>
      <c r="K825" t="s">
        <v>23</v>
      </c>
      <c r="L825" t="s">
        <v>31</v>
      </c>
      <c r="M825">
        <v>50</v>
      </c>
      <c r="N825" t="str" cm="1">
        <f t="array" ref="N825">_xlfn.IFS(M825&gt;54,"Old",M825&gt;=31,"Middle Age",M825&lt;31,"Young")</f>
        <v>Middle Age</v>
      </c>
      <c r="O825" t="s">
        <v>15</v>
      </c>
    </row>
    <row r="826" spans="1:15" x14ac:dyDescent="0.35">
      <c r="A826">
        <v>29048</v>
      </c>
      <c r="B826" t="s">
        <v>33</v>
      </c>
      <c r="C826" t="s">
        <v>35</v>
      </c>
      <c r="D826" s="2">
        <v>110000</v>
      </c>
      <c r="E826" t="str" cm="1">
        <f t="array" ref="E826">_xlfn.IFS(D826&gt;=100001,"High-Income", D826&gt;=50001,"Mid-Income", TRUE,"Low-Income")</f>
        <v>High-Income</v>
      </c>
      <c r="F826">
        <v>2</v>
      </c>
      <c r="G826" t="s">
        <v>13</v>
      </c>
      <c r="H826" t="s">
        <v>28</v>
      </c>
      <c r="I826" t="s">
        <v>18</v>
      </c>
      <c r="J826">
        <v>3</v>
      </c>
      <c r="K826" t="s">
        <v>16</v>
      </c>
      <c r="L826" t="s">
        <v>31</v>
      </c>
      <c r="M826">
        <v>37</v>
      </c>
      <c r="N826" t="str" cm="1">
        <f t="array" ref="N826">_xlfn.IFS(M826&gt;54,"Old",M826&gt;=31,"Middle Age",M826&lt;31,"Young")</f>
        <v>Middle Age</v>
      </c>
      <c r="O826" t="s">
        <v>15</v>
      </c>
    </row>
    <row r="827" spans="1:15" x14ac:dyDescent="0.35">
      <c r="A827">
        <v>24433</v>
      </c>
      <c r="B827" t="s">
        <v>32</v>
      </c>
      <c r="C827" t="s">
        <v>35</v>
      </c>
      <c r="D827" s="2">
        <v>70000</v>
      </c>
      <c r="E827" t="str" cm="1">
        <f t="array" ref="E827">_xlfn.IFS(D827&gt;=100001,"High-Income", D827&gt;=50001,"Mid-Income", TRUE,"Low-Income")</f>
        <v>Mid-Income</v>
      </c>
      <c r="F827">
        <v>3</v>
      </c>
      <c r="G827" t="s">
        <v>27</v>
      </c>
      <c r="H827" t="s">
        <v>21</v>
      </c>
      <c r="I827" t="s">
        <v>18</v>
      </c>
      <c r="J827">
        <v>1</v>
      </c>
      <c r="K827" t="s">
        <v>26</v>
      </c>
      <c r="L827" t="s">
        <v>31</v>
      </c>
      <c r="M827">
        <v>52</v>
      </c>
      <c r="N827" t="str" cm="1">
        <f t="array" ref="N827">_xlfn.IFS(M827&gt;54,"Old",M827&gt;=31,"Middle Age",M827&lt;31,"Young")</f>
        <v>Middle Age</v>
      </c>
      <c r="O827" t="s">
        <v>15</v>
      </c>
    </row>
    <row r="828" spans="1:15" x14ac:dyDescent="0.35">
      <c r="A828">
        <v>15501</v>
      </c>
      <c r="B828" t="s">
        <v>32</v>
      </c>
      <c r="C828" t="s">
        <v>35</v>
      </c>
      <c r="D828" s="2">
        <v>70000</v>
      </c>
      <c r="E828" t="str" cm="1">
        <f t="array" ref="E828">_xlfn.IFS(D828&gt;=100001,"High-Income", D828&gt;=50001,"Mid-Income", TRUE,"Low-Income")</f>
        <v>Mid-Income</v>
      </c>
      <c r="F828">
        <v>4</v>
      </c>
      <c r="G828" t="s">
        <v>30</v>
      </c>
      <c r="H828" t="s">
        <v>21</v>
      </c>
      <c r="I828" t="s">
        <v>15</v>
      </c>
      <c r="J828">
        <v>0</v>
      </c>
      <c r="K828" t="s">
        <v>22</v>
      </c>
      <c r="L828" t="s">
        <v>31</v>
      </c>
      <c r="M828">
        <v>36</v>
      </c>
      <c r="N828" t="str" cm="1">
        <f t="array" ref="N828">_xlfn.IFS(M828&gt;54,"Old",M828&gt;=31,"Middle Age",M828&lt;31,"Young")</f>
        <v>Middle Age</v>
      </c>
      <c r="O828" t="s">
        <v>15</v>
      </c>
    </row>
    <row r="829" spans="1:15" x14ac:dyDescent="0.35">
      <c r="A829">
        <v>13911</v>
      </c>
      <c r="B829" t="s">
        <v>33</v>
      </c>
      <c r="C829" t="s">
        <v>34</v>
      </c>
      <c r="D829" s="2">
        <v>80000</v>
      </c>
      <c r="E829" t="str" cm="1">
        <f t="array" ref="E829">_xlfn.IFS(D829&gt;=100001,"High-Income", D829&gt;=50001,"Mid-Income", TRUE,"Low-Income")</f>
        <v>Mid-Income</v>
      </c>
      <c r="F829">
        <v>3</v>
      </c>
      <c r="G829" t="s">
        <v>13</v>
      </c>
      <c r="H829" t="s">
        <v>14</v>
      </c>
      <c r="I829" t="s">
        <v>15</v>
      </c>
      <c r="J829">
        <v>2</v>
      </c>
      <c r="K829" t="s">
        <v>22</v>
      </c>
      <c r="L829" t="s">
        <v>31</v>
      </c>
      <c r="M829">
        <v>41</v>
      </c>
      <c r="N829" t="str" cm="1">
        <f t="array" ref="N829">_xlfn.IFS(M829&gt;54,"Old",M829&gt;=31,"Middle Age",M829&lt;31,"Young")</f>
        <v>Middle Age</v>
      </c>
      <c r="O829" t="s">
        <v>15</v>
      </c>
    </row>
    <row r="830" spans="1:15" x14ac:dyDescent="0.35">
      <c r="A830">
        <v>20421</v>
      </c>
      <c r="B830" t="s">
        <v>33</v>
      </c>
      <c r="C830" t="s">
        <v>34</v>
      </c>
      <c r="D830" s="2">
        <v>40000</v>
      </c>
      <c r="E830" t="str" cm="1">
        <f t="array" ref="E830">_xlfn.IFS(D830&gt;=100001,"High-Income", D830&gt;=50001,"Mid-Income", TRUE,"Low-Income")</f>
        <v>Low-Income</v>
      </c>
      <c r="F830">
        <v>0</v>
      </c>
      <c r="G830" t="s">
        <v>29</v>
      </c>
      <c r="H830" t="s">
        <v>20</v>
      </c>
      <c r="I830" t="s">
        <v>15</v>
      </c>
      <c r="J830">
        <v>2</v>
      </c>
      <c r="K830" t="s">
        <v>23</v>
      </c>
      <c r="L830" t="s">
        <v>31</v>
      </c>
      <c r="M830">
        <v>26</v>
      </c>
      <c r="N830" t="str" cm="1">
        <f t="array" ref="N830">_xlfn.IFS(M830&gt;54,"Old",M830&gt;=31,"Middle Age",M830&lt;31,"Young")</f>
        <v>Young</v>
      </c>
      <c r="O830" t="s">
        <v>18</v>
      </c>
    </row>
    <row r="831" spans="1:15" x14ac:dyDescent="0.35">
      <c r="A831">
        <v>16009</v>
      </c>
      <c r="B831" t="s">
        <v>33</v>
      </c>
      <c r="C831" t="s">
        <v>35</v>
      </c>
      <c r="D831" s="2">
        <v>170000</v>
      </c>
      <c r="E831" t="str" cm="1">
        <f t="array" ref="E831">_xlfn.IFS(D831&gt;=100001,"High-Income", D831&gt;=50001,"Mid-Income", TRUE,"Low-Income")</f>
        <v>High-Income</v>
      </c>
      <c r="F831">
        <v>1</v>
      </c>
      <c r="G831" t="s">
        <v>30</v>
      </c>
      <c r="H831" t="s">
        <v>28</v>
      </c>
      <c r="I831" t="s">
        <v>18</v>
      </c>
      <c r="J831">
        <v>4</v>
      </c>
      <c r="K831" t="s">
        <v>16</v>
      </c>
      <c r="L831" t="s">
        <v>31</v>
      </c>
      <c r="M831">
        <v>66</v>
      </c>
      <c r="N831" t="str" cm="1">
        <f t="array" ref="N831">_xlfn.IFS(M831&gt;54,"Old",M831&gt;=31,"Middle Age",M831&lt;31,"Young")</f>
        <v>Old</v>
      </c>
      <c r="O831" t="s">
        <v>18</v>
      </c>
    </row>
    <row r="832" spans="1:15" x14ac:dyDescent="0.35">
      <c r="A832">
        <v>18411</v>
      </c>
      <c r="B832" t="s">
        <v>32</v>
      </c>
      <c r="C832" t="s">
        <v>35</v>
      </c>
      <c r="D832" s="2">
        <v>60000</v>
      </c>
      <c r="E832" t="str" cm="1">
        <f t="array" ref="E832">_xlfn.IFS(D832&gt;=100001,"High-Income", D832&gt;=50001,"Mid-Income", TRUE,"Low-Income")</f>
        <v>Mid-Income</v>
      </c>
      <c r="F832">
        <v>2</v>
      </c>
      <c r="G832" t="s">
        <v>27</v>
      </c>
      <c r="H832" t="s">
        <v>21</v>
      </c>
      <c r="I832" t="s">
        <v>18</v>
      </c>
      <c r="J832">
        <v>2</v>
      </c>
      <c r="K832" t="s">
        <v>23</v>
      </c>
      <c r="L832" t="s">
        <v>31</v>
      </c>
      <c r="M832">
        <v>51</v>
      </c>
      <c r="N832" t="str" cm="1">
        <f t="array" ref="N832">_xlfn.IFS(M832&gt;54,"Old",M832&gt;=31,"Middle Age",M832&lt;31,"Young")</f>
        <v>Middle Age</v>
      </c>
      <c r="O832" t="s">
        <v>18</v>
      </c>
    </row>
    <row r="833" spans="1:15" x14ac:dyDescent="0.35">
      <c r="A833">
        <v>19163</v>
      </c>
      <c r="B833" t="s">
        <v>32</v>
      </c>
      <c r="C833" t="s">
        <v>34</v>
      </c>
      <c r="D833" s="2">
        <v>70000</v>
      </c>
      <c r="E833" t="str" cm="1">
        <f t="array" ref="E833">_xlfn.IFS(D833&gt;=100001,"High-Income", D833&gt;=50001,"Mid-Income", TRUE,"Low-Income")</f>
        <v>Mid-Income</v>
      </c>
      <c r="F833">
        <v>4</v>
      </c>
      <c r="G833" t="s">
        <v>13</v>
      </c>
      <c r="H833" t="s">
        <v>21</v>
      </c>
      <c r="I833" t="s">
        <v>15</v>
      </c>
      <c r="J833">
        <v>2</v>
      </c>
      <c r="K833" t="s">
        <v>16</v>
      </c>
      <c r="L833" t="s">
        <v>31</v>
      </c>
      <c r="M833">
        <v>43</v>
      </c>
      <c r="N833" t="str" cm="1">
        <f t="array" ref="N833">_xlfn.IFS(M833&gt;54,"Old",M833&gt;=31,"Middle Age",M833&lt;31,"Young")</f>
        <v>Middle Age</v>
      </c>
      <c r="O833" t="s">
        <v>15</v>
      </c>
    </row>
    <row r="834" spans="1:15" x14ac:dyDescent="0.35">
      <c r="A834">
        <v>18572</v>
      </c>
      <c r="B834" t="s">
        <v>32</v>
      </c>
      <c r="C834" t="s">
        <v>34</v>
      </c>
      <c r="D834" s="2">
        <v>60000</v>
      </c>
      <c r="E834" t="str" cm="1">
        <f t="array" ref="E834">_xlfn.IFS(D834&gt;=100001,"High-Income", D834&gt;=50001,"Mid-Income", TRUE,"Low-Income")</f>
        <v>Mid-Income</v>
      </c>
      <c r="F834">
        <v>0</v>
      </c>
      <c r="G834" t="s">
        <v>30</v>
      </c>
      <c r="H834" t="s">
        <v>21</v>
      </c>
      <c r="I834" t="s">
        <v>15</v>
      </c>
      <c r="J834">
        <v>0</v>
      </c>
      <c r="K834" t="s">
        <v>16</v>
      </c>
      <c r="L834" t="s">
        <v>31</v>
      </c>
      <c r="M834">
        <v>39</v>
      </c>
      <c r="N834" t="str" cm="1">
        <f t="array" ref="N834">_xlfn.IFS(M834&gt;54,"Old",M834&gt;=31,"Middle Age",M834&lt;31,"Young")</f>
        <v>Middle Age</v>
      </c>
      <c r="O834" t="s">
        <v>18</v>
      </c>
    </row>
    <row r="835" spans="1:15" x14ac:dyDescent="0.35">
      <c r="A835">
        <v>27540</v>
      </c>
      <c r="B835" t="s">
        <v>33</v>
      </c>
      <c r="C835" t="s">
        <v>34</v>
      </c>
      <c r="D835" s="2">
        <v>70000</v>
      </c>
      <c r="E835" t="str" cm="1">
        <f t="array" ref="E835">_xlfn.IFS(D835&gt;=100001,"High-Income", D835&gt;=50001,"Mid-Income", TRUE,"Low-Income")</f>
        <v>Mid-Income</v>
      </c>
      <c r="F835">
        <v>0</v>
      </c>
      <c r="G835" t="s">
        <v>13</v>
      </c>
      <c r="H835" t="s">
        <v>21</v>
      </c>
      <c r="I835" t="s">
        <v>18</v>
      </c>
      <c r="J835">
        <v>1</v>
      </c>
      <c r="K835" t="s">
        <v>16</v>
      </c>
      <c r="L835" t="s">
        <v>31</v>
      </c>
      <c r="M835">
        <v>37</v>
      </c>
      <c r="N835" t="str" cm="1">
        <f t="array" ref="N835">_xlfn.IFS(M835&gt;54,"Old",M835&gt;=31,"Middle Age",M835&lt;31,"Young")</f>
        <v>Middle Age</v>
      </c>
      <c r="O835" t="s">
        <v>15</v>
      </c>
    </row>
    <row r="836" spans="1:15" x14ac:dyDescent="0.35">
      <c r="A836">
        <v>19889</v>
      </c>
      <c r="B836" t="s">
        <v>33</v>
      </c>
      <c r="C836" t="s">
        <v>34</v>
      </c>
      <c r="D836" s="2">
        <v>70000</v>
      </c>
      <c r="E836" t="str" cm="1">
        <f t="array" ref="E836">_xlfn.IFS(D836&gt;=100001,"High-Income", D836&gt;=50001,"Mid-Income", TRUE,"Low-Income")</f>
        <v>Mid-Income</v>
      </c>
      <c r="F836">
        <v>2</v>
      </c>
      <c r="G836" t="s">
        <v>29</v>
      </c>
      <c r="H836" t="s">
        <v>14</v>
      </c>
      <c r="I836" t="s">
        <v>18</v>
      </c>
      <c r="J836">
        <v>2</v>
      </c>
      <c r="K836" t="s">
        <v>22</v>
      </c>
      <c r="L836" t="s">
        <v>31</v>
      </c>
      <c r="M836">
        <v>54</v>
      </c>
      <c r="N836" t="str" cm="1">
        <f t="array" ref="N836">_xlfn.IFS(M836&gt;54,"Old",M836&gt;=31,"Middle Age",M836&lt;31,"Young")</f>
        <v>Middle Age</v>
      </c>
      <c r="O836" t="s">
        <v>15</v>
      </c>
    </row>
    <row r="837" spans="1:15" x14ac:dyDescent="0.35">
      <c r="A837">
        <v>12922</v>
      </c>
      <c r="B837" t="s">
        <v>33</v>
      </c>
      <c r="C837" t="s">
        <v>34</v>
      </c>
      <c r="D837" s="2">
        <v>60000</v>
      </c>
      <c r="E837" t="str" cm="1">
        <f t="array" ref="E837">_xlfn.IFS(D837&gt;=100001,"High-Income", D837&gt;=50001,"Mid-Income", TRUE,"Low-Income")</f>
        <v>Mid-Income</v>
      </c>
      <c r="F837">
        <v>3</v>
      </c>
      <c r="G837" t="s">
        <v>13</v>
      </c>
      <c r="H837" t="s">
        <v>14</v>
      </c>
      <c r="I837" t="s">
        <v>15</v>
      </c>
      <c r="J837">
        <v>0</v>
      </c>
      <c r="K837" t="s">
        <v>22</v>
      </c>
      <c r="L837" t="s">
        <v>31</v>
      </c>
      <c r="M837">
        <v>40</v>
      </c>
      <c r="N837" t="str" cm="1">
        <f t="array" ref="N837">_xlfn.IFS(M837&gt;54,"Old",M837&gt;=31,"Middle Age",M837&lt;31,"Young")</f>
        <v>Middle Age</v>
      </c>
      <c r="O837" t="s">
        <v>15</v>
      </c>
    </row>
    <row r="838" spans="1:15" x14ac:dyDescent="0.35">
      <c r="A838">
        <v>18891</v>
      </c>
      <c r="B838" t="s">
        <v>32</v>
      </c>
      <c r="C838" t="s">
        <v>34</v>
      </c>
      <c r="D838" s="2">
        <v>40000</v>
      </c>
      <c r="E838" t="str" cm="1">
        <f t="array" ref="E838">_xlfn.IFS(D838&gt;=100001,"High-Income", D838&gt;=50001,"Mid-Income", TRUE,"Low-Income")</f>
        <v>Low-Income</v>
      </c>
      <c r="F838">
        <v>0</v>
      </c>
      <c r="G838" t="s">
        <v>19</v>
      </c>
      <c r="H838" t="s">
        <v>14</v>
      </c>
      <c r="I838" t="s">
        <v>15</v>
      </c>
      <c r="J838">
        <v>2</v>
      </c>
      <c r="K838" t="s">
        <v>23</v>
      </c>
      <c r="L838" t="s">
        <v>31</v>
      </c>
      <c r="M838">
        <v>28</v>
      </c>
      <c r="N838" t="str" cm="1">
        <f t="array" ref="N838">_xlfn.IFS(M838&gt;54,"Old",M838&gt;=31,"Middle Age",M838&lt;31,"Young")</f>
        <v>Young</v>
      </c>
      <c r="O838" t="s">
        <v>18</v>
      </c>
    </row>
    <row r="839" spans="1:15" x14ac:dyDescent="0.35">
      <c r="A839">
        <v>16773</v>
      </c>
      <c r="B839" t="s">
        <v>32</v>
      </c>
      <c r="C839" t="s">
        <v>35</v>
      </c>
      <c r="D839" s="2">
        <v>60000</v>
      </c>
      <c r="E839" t="str" cm="1">
        <f t="array" ref="E839">_xlfn.IFS(D839&gt;=100001,"High-Income", D839&gt;=50001,"Mid-Income", TRUE,"Low-Income")</f>
        <v>Mid-Income</v>
      </c>
      <c r="F839">
        <v>1</v>
      </c>
      <c r="G839" t="s">
        <v>30</v>
      </c>
      <c r="H839" t="s">
        <v>14</v>
      </c>
      <c r="I839" t="s">
        <v>15</v>
      </c>
      <c r="J839">
        <v>0</v>
      </c>
      <c r="K839" t="s">
        <v>16</v>
      </c>
      <c r="L839" t="s">
        <v>31</v>
      </c>
      <c r="M839">
        <v>33</v>
      </c>
      <c r="N839" t="str" cm="1">
        <f t="array" ref="N839">_xlfn.IFS(M839&gt;54,"Old",M839&gt;=31,"Middle Age",M839&lt;31,"Young")</f>
        <v>Middle Age</v>
      </c>
      <c r="O839" t="s">
        <v>18</v>
      </c>
    </row>
    <row r="840" spans="1:15" x14ac:dyDescent="0.35">
      <c r="A840">
        <v>19143</v>
      </c>
      <c r="B840" t="s">
        <v>33</v>
      </c>
      <c r="C840" t="s">
        <v>34</v>
      </c>
      <c r="D840" s="2">
        <v>80000</v>
      </c>
      <c r="E840" t="str" cm="1">
        <f t="array" ref="E840">_xlfn.IFS(D840&gt;=100001,"High-Income", D840&gt;=50001,"Mid-Income", TRUE,"Low-Income")</f>
        <v>Mid-Income</v>
      </c>
      <c r="F840">
        <v>3</v>
      </c>
      <c r="G840" t="s">
        <v>13</v>
      </c>
      <c r="H840" t="s">
        <v>14</v>
      </c>
      <c r="I840" t="s">
        <v>15</v>
      </c>
      <c r="J840">
        <v>2</v>
      </c>
      <c r="K840" t="s">
        <v>22</v>
      </c>
      <c r="L840" t="s">
        <v>31</v>
      </c>
      <c r="M840">
        <v>41</v>
      </c>
      <c r="N840" t="str" cm="1">
        <f t="array" ref="N840">_xlfn.IFS(M840&gt;54,"Old",M840&gt;=31,"Middle Age",M840&lt;31,"Young")</f>
        <v>Middle Age</v>
      </c>
      <c r="O840" t="s">
        <v>15</v>
      </c>
    </row>
    <row r="841" spans="1:15" x14ac:dyDescent="0.35">
      <c r="A841">
        <v>23882</v>
      </c>
      <c r="B841" t="s">
        <v>33</v>
      </c>
      <c r="C841" t="s">
        <v>34</v>
      </c>
      <c r="D841" s="2">
        <v>80000</v>
      </c>
      <c r="E841" t="str" cm="1">
        <f t="array" ref="E841">_xlfn.IFS(D841&gt;=100001,"High-Income", D841&gt;=50001,"Mid-Income", TRUE,"Low-Income")</f>
        <v>Mid-Income</v>
      </c>
      <c r="F841">
        <v>3</v>
      </c>
      <c r="G841" t="s">
        <v>30</v>
      </c>
      <c r="H841" t="s">
        <v>21</v>
      </c>
      <c r="I841" t="s">
        <v>15</v>
      </c>
      <c r="J841">
        <v>0</v>
      </c>
      <c r="K841" t="s">
        <v>16</v>
      </c>
      <c r="L841" t="s">
        <v>31</v>
      </c>
      <c r="M841">
        <v>37</v>
      </c>
      <c r="N841" t="str" cm="1">
        <f t="array" ref="N841">_xlfn.IFS(M841&gt;54,"Old",M841&gt;=31,"Middle Age",M841&lt;31,"Young")</f>
        <v>Middle Age</v>
      </c>
      <c r="O841" t="s">
        <v>15</v>
      </c>
    </row>
    <row r="842" spans="1:15" x14ac:dyDescent="0.35">
      <c r="A842">
        <v>11233</v>
      </c>
      <c r="B842" t="s">
        <v>32</v>
      </c>
      <c r="C842" t="s">
        <v>35</v>
      </c>
      <c r="D842" s="2">
        <v>70000</v>
      </c>
      <c r="E842" t="str" cm="1">
        <f t="array" ref="E842">_xlfn.IFS(D842&gt;=100001,"High-Income", D842&gt;=50001,"Mid-Income", TRUE,"Low-Income")</f>
        <v>Mid-Income</v>
      </c>
      <c r="F842">
        <v>4</v>
      </c>
      <c r="G842" t="s">
        <v>19</v>
      </c>
      <c r="H842" t="s">
        <v>21</v>
      </c>
      <c r="I842" t="s">
        <v>15</v>
      </c>
      <c r="J842">
        <v>2</v>
      </c>
      <c r="K842" t="s">
        <v>39</v>
      </c>
      <c r="L842" t="s">
        <v>31</v>
      </c>
      <c r="M842">
        <v>53</v>
      </c>
      <c r="N842" t="str" cm="1">
        <f t="array" ref="N842">_xlfn.IFS(M842&gt;54,"Old",M842&gt;=31,"Middle Age",M842&lt;31,"Young")</f>
        <v>Middle Age</v>
      </c>
      <c r="O842" t="s">
        <v>18</v>
      </c>
    </row>
    <row r="843" spans="1:15" x14ac:dyDescent="0.35">
      <c r="A843">
        <v>12056</v>
      </c>
      <c r="B843" t="s">
        <v>32</v>
      </c>
      <c r="C843" t="s">
        <v>35</v>
      </c>
      <c r="D843" s="2">
        <v>120000</v>
      </c>
      <c r="E843" t="str" cm="1">
        <f t="array" ref="E843">_xlfn.IFS(D843&gt;=100001,"High-Income", D843&gt;=50001,"Mid-Income", TRUE,"Low-Income")</f>
        <v>High-Income</v>
      </c>
      <c r="F843">
        <v>2</v>
      </c>
      <c r="G843" t="s">
        <v>30</v>
      </c>
      <c r="H843" t="s">
        <v>28</v>
      </c>
      <c r="I843" t="s">
        <v>15</v>
      </c>
      <c r="J843">
        <v>3</v>
      </c>
      <c r="K843" t="s">
        <v>23</v>
      </c>
      <c r="L843" t="s">
        <v>31</v>
      </c>
      <c r="M843">
        <v>64</v>
      </c>
      <c r="N843" t="str" cm="1">
        <f t="array" ref="N843">_xlfn.IFS(M843&gt;54,"Old",M843&gt;=31,"Middle Age",M843&lt;31,"Young")</f>
        <v>Old</v>
      </c>
      <c r="O843" t="s">
        <v>18</v>
      </c>
    </row>
    <row r="844" spans="1:15" x14ac:dyDescent="0.35">
      <c r="A844">
        <v>15555</v>
      </c>
      <c r="B844" t="s">
        <v>32</v>
      </c>
      <c r="C844" t="s">
        <v>34</v>
      </c>
      <c r="D844" s="2">
        <v>60000</v>
      </c>
      <c r="E844" t="str" cm="1">
        <f t="array" ref="E844">_xlfn.IFS(D844&gt;=100001,"High-Income", D844&gt;=50001,"Mid-Income", TRUE,"Low-Income")</f>
        <v>Mid-Income</v>
      </c>
      <c r="F844">
        <v>1</v>
      </c>
      <c r="G844" t="s">
        <v>19</v>
      </c>
      <c r="H844" t="s">
        <v>14</v>
      </c>
      <c r="I844" t="s">
        <v>15</v>
      </c>
      <c r="J844">
        <v>1</v>
      </c>
      <c r="K844" t="s">
        <v>22</v>
      </c>
      <c r="L844" t="s">
        <v>31</v>
      </c>
      <c r="M844">
        <v>45</v>
      </c>
      <c r="N844" t="str" cm="1">
        <f t="array" ref="N844">_xlfn.IFS(M844&gt;54,"Old",M844&gt;=31,"Middle Age",M844&lt;31,"Young")</f>
        <v>Middle Age</v>
      </c>
      <c r="O844" t="s">
        <v>15</v>
      </c>
    </row>
    <row r="845" spans="1:15" x14ac:dyDescent="0.35">
      <c r="A845">
        <v>18423</v>
      </c>
      <c r="B845" t="s">
        <v>33</v>
      </c>
      <c r="C845" t="s">
        <v>35</v>
      </c>
      <c r="D845" s="2">
        <v>80000</v>
      </c>
      <c r="E845" t="str" cm="1">
        <f t="array" ref="E845">_xlfn.IFS(D845&gt;=100001,"High-Income", D845&gt;=50001,"Mid-Income", TRUE,"Low-Income")</f>
        <v>Mid-Income</v>
      </c>
      <c r="F845">
        <v>2</v>
      </c>
      <c r="G845" t="s">
        <v>29</v>
      </c>
      <c r="H845" t="s">
        <v>14</v>
      </c>
      <c r="I845" t="s">
        <v>18</v>
      </c>
      <c r="J845">
        <v>2</v>
      </c>
      <c r="K845" t="s">
        <v>26</v>
      </c>
      <c r="L845" t="s">
        <v>31</v>
      </c>
      <c r="M845">
        <v>52</v>
      </c>
      <c r="N845" t="str" cm="1">
        <f t="array" ref="N845">_xlfn.IFS(M845&gt;54,"Old",M845&gt;=31,"Middle Age",M845&lt;31,"Young")</f>
        <v>Middle Age</v>
      </c>
      <c r="O845" t="s">
        <v>18</v>
      </c>
    </row>
    <row r="846" spans="1:15" x14ac:dyDescent="0.35">
      <c r="A846">
        <v>22743</v>
      </c>
      <c r="B846" t="s">
        <v>32</v>
      </c>
      <c r="C846" t="s">
        <v>34</v>
      </c>
      <c r="D846" s="2">
        <v>40000</v>
      </c>
      <c r="E846" t="str" cm="1">
        <f t="array" ref="E846">_xlfn.IFS(D846&gt;=100001,"High-Income", D846&gt;=50001,"Mid-Income", TRUE,"Low-Income")</f>
        <v>Low-Income</v>
      </c>
      <c r="F846">
        <v>5</v>
      </c>
      <c r="G846" t="s">
        <v>27</v>
      </c>
      <c r="H846" t="s">
        <v>21</v>
      </c>
      <c r="I846" t="s">
        <v>15</v>
      </c>
      <c r="J846">
        <v>2</v>
      </c>
      <c r="K846" t="s">
        <v>39</v>
      </c>
      <c r="L846" t="s">
        <v>31</v>
      </c>
      <c r="M846">
        <v>60</v>
      </c>
      <c r="N846" t="str" cm="1">
        <f t="array" ref="N846">_xlfn.IFS(M846&gt;54,"Old",M846&gt;=31,"Middle Age",M846&lt;31,"Young")</f>
        <v>Old</v>
      </c>
      <c r="O846" t="s">
        <v>18</v>
      </c>
    </row>
    <row r="847" spans="1:15" x14ac:dyDescent="0.35">
      <c r="A847">
        <v>25343</v>
      </c>
      <c r="B847" t="s">
        <v>33</v>
      </c>
      <c r="C847" t="s">
        <v>34</v>
      </c>
      <c r="D847" s="2">
        <v>20000</v>
      </c>
      <c r="E847" t="str" cm="1">
        <f t="array" ref="E847">_xlfn.IFS(D847&gt;=100001,"High-Income", D847&gt;=50001,"Mid-Income", TRUE,"Low-Income")</f>
        <v>Low-Income</v>
      </c>
      <c r="F847">
        <v>3</v>
      </c>
      <c r="G847" t="s">
        <v>29</v>
      </c>
      <c r="H847" t="s">
        <v>20</v>
      </c>
      <c r="I847" t="s">
        <v>15</v>
      </c>
      <c r="J847">
        <v>2</v>
      </c>
      <c r="K847" t="s">
        <v>26</v>
      </c>
      <c r="L847" t="s">
        <v>31</v>
      </c>
      <c r="M847">
        <v>50</v>
      </c>
      <c r="N847" t="str" cm="1">
        <f t="array" ref="N847">_xlfn.IFS(M847&gt;54,"Old",M847&gt;=31,"Middle Age",M847&lt;31,"Young")</f>
        <v>Middle Age</v>
      </c>
      <c r="O847" t="s">
        <v>18</v>
      </c>
    </row>
    <row r="848" spans="1:15" x14ac:dyDescent="0.35">
      <c r="A848">
        <v>13390</v>
      </c>
      <c r="B848" t="s">
        <v>32</v>
      </c>
      <c r="C848" t="s">
        <v>34</v>
      </c>
      <c r="D848" s="2">
        <v>70000</v>
      </c>
      <c r="E848" t="str" cm="1">
        <f t="array" ref="E848">_xlfn.IFS(D848&gt;=100001,"High-Income", D848&gt;=50001,"Mid-Income", TRUE,"Low-Income")</f>
        <v>Mid-Income</v>
      </c>
      <c r="F848">
        <v>4</v>
      </c>
      <c r="G848" t="s">
        <v>19</v>
      </c>
      <c r="H848" t="s">
        <v>21</v>
      </c>
      <c r="I848" t="s">
        <v>18</v>
      </c>
      <c r="J848">
        <v>1</v>
      </c>
      <c r="K848" t="s">
        <v>26</v>
      </c>
      <c r="L848" t="s">
        <v>31</v>
      </c>
      <c r="M848">
        <v>56</v>
      </c>
      <c r="N848" t="str" cm="1">
        <f t="array" ref="N848">_xlfn.IFS(M848&gt;54,"Old",M848&gt;=31,"Middle Age",M848&lt;31,"Young")</f>
        <v>Old</v>
      </c>
      <c r="O848" t="s">
        <v>18</v>
      </c>
    </row>
    <row r="849" spans="1:15" x14ac:dyDescent="0.35">
      <c r="A849">
        <v>17482</v>
      </c>
      <c r="B849" t="s">
        <v>33</v>
      </c>
      <c r="C849" t="s">
        <v>34</v>
      </c>
      <c r="D849" s="2">
        <v>40000</v>
      </c>
      <c r="E849" t="str" cm="1">
        <f t="array" ref="E849">_xlfn.IFS(D849&gt;=100001,"High-Income", D849&gt;=50001,"Mid-Income", TRUE,"Low-Income")</f>
        <v>Low-Income</v>
      </c>
      <c r="F849">
        <v>0</v>
      </c>
      <c r="G849" t="s">
        <v>29</v>
      </c>
      <c r="H849" t="s">
        <v>20</v>
      </c>
      <c r="I849" t="s">
        <v>15</v>
      </c>
      <c r="J849">
        <v>2</v>
      </c>
      <c r="K849" t="s">
        <v>23</v>
      </c>
      <c r="L849" t="s">
        <v>31</v>
      </c>
      <c r="M849">
        <v>29</v>
      </c>
      <c r="N849" t="str" cm="1">
        <f t="array" ref="N849">_xlfn.IFS(M849&gt;54,"Old",M849&gt;=31,"Middle Age",M849&lt;31,"Young")</f>
        <v>Young</v>
      </c>
      <c r="O849" t="s">
        <v>18</v>
      </c>
    </row>
    <row r="850" spans="1:15" x14ac:dyDescent="0.35">
      <c r="A850">
        <v>13176</v>
      </c>
      <c r="B850" t="s">
        <v>33</v>
      </c>
      <c r="C850" t="s">
        <v>35</v>
      </c>
      <c r="D850" s="2">
        <v>130000</v>
      </c>
      <c r="E850" t="str" cm="1">
        <f t="array" ref="E850">_xlfn.IFS(D850&gt;=100001,"High-Income", D850&gt;=50001,"Mid-Income", TRUE,"Low-Income")</f>
        <v>High-Income</v>
      </c>
      <c r="F850">
        <v>0</v>
      </c>
      <c r="G850" t="s">
        <v>30</v>
      </c>
      <c r="H850" t="s">
        <v>28</v>
      </c>
      <c r="I850" t="s">
        <v>18</v>
      </c>
      <c r="J850">
        <v>2</v>
      </c>
      <c r="K850" t="s">
        <v>16</v>
      </c>
      <c r="L850" t="s">
        <v>31</v>
      </c>
      <c r="M850">
        <v>38</v>
      </c>
      <c r="N850" t="str" cm="1">
        <f t="array" ref="N850">_xlfn.IFS(M850&gt;54,"Old",M850&gt;=31,"Middle Age",M850&lt;31,"Young")</f>
        <v>Middle Age</v>
      </c>
      <c r="O850" t="s">
        <v>15</v>
      </c>
    </row>
    <row r="851" spans="1:15" x14ac:dyDescent="0.35">
      <c r="A851">
        <v>20504</v>
      </c>
      <c r="B851" t="s">
        <v>32</v>
      </c>
      <c r="C851" t="s">
        <v>34</v>
      </c>
      <c r="D851" s="2">
        <v>40000</v>
      </c>
      <c r="E851" t="str" cm="1">
        <f t="array" ref="E851">_xlfn.IFS(D851&gt;=100001,"High-Income", D851&gt;=50001,"Mid-Income", TRUE,"Low-Income")</f>
        <v>Low-Income</v>
      </c>
      <c r="F851">
        <v>5</v>
      </c>
      <c r="G851" t="s">
        <v>27</v>
      </c>
      <c r="H851" t="s">
        <v>21</v>
      </c>
      <c r="I851" t="s">
        <v>18</v>
      </c>
      <c r="J851">
        <v>2</v>
      </c>
      <c r="K851" t="s">
        <v>22</v>
      </c>
      <c r="L851" t="s">
        <v>31</v>
      </c>
      <c r="M851">
        <v>60</v>
      </c>
      <c r="N851" t="str" cm="1">
        <f t="array" ref="N851">_xlfn.IFS(M851&gt;54,"Old",M851&gt;=31,"Middle Age",M851&lt;31,"Young")</f>
        <v>Old</v>
      </c>
      <c r="O851" t="s">
        <v>18</v>
      </c>
    </row>
    <row r="852" spans="1:15" x14ac:dyDescent="0.35">
      <c r="A852">
        <v>12205</v>
      </c>
      <c r="B852" t="s">
        <v>33</v>
      </c>
      <c r="C852" t="s">
        <v>34</v>
      </c>
      <c r="D852" s="2">
        <v>130000</v>
      </c>
      <c r="E852" t="str" cm="1">
        <f t="array" ref="E852">_xlfn.IFS(D852&gt;=100001,"High-Income", D852&gt;=50001,"Mid-Income", TRUE,"Low-Income")</f>
        <v>High-Income</v>
      </c>
      <c r="F852">
        <v>2</v>
      </c>
      <c r="G852" t="s">
        <v>13</v>
      </c>
      <c r="H852" t="s">
        <v>28</v>
      </c>
      <c r="I852" t="s">
        <v>18</v>
      </c>
      <c r="J852">
        <v>4</v>
      </c>
      <c r="K852" t="s">
        <v>16</v>
      </c>
      <c r="L852" t="s">
        <v>31</v>
      </c>
      <c r="M852">
        <v>67</v>
      </c>
      <c r="N852" t="str" cm="1">
        <f t="array" ref="N852">_xlfn.IFS(M852&gt;54,"Old",M852&gt;=31,"Middle Age",M852&lt;31,"Young")</f>
        <v>Old</v>
      </c>
      <c r="O852" t="s">
        <v>18</v>
      </c>
    </row>
    <row r="853" spans="1:15" x14ac:dyDescent="0.35">
      <c r="A853">
        <v>16751</v>
      </c>
      <c r="B853" t="s">
        <v>32</v>
      </c>
      <c r="C853" t="s">
        <v>35</v>
      </c>
      <c r="D853" s="2">
        <v>60000</v>
      </c>
      <c r="E853" t="str" cm="1">
        <f t="array" ref="E853">_xlfn.IFS(D853&gt;=100001,"High-Income", D853&gt;=50001,"Mid-Income", TRUE,"Low-Income")</f>
        <v>Mid-Income</v>
      </c>
      <c r="F853">
        <v>0</v>
      </c>
      <c r="G853" t="s">
        <v>19</v>
      </c>
      <c r="H853" t="s">
        <v>14</v>
      </c>
      <c r="I853" t="s">
        <v>15</v>
      </c>
      <c r="J853">
        <v>1</v>
      </c>
      <c r="K853" t="s">
        <v>23</v>
      </c>
      <c r="L853" t="s">
        <v>31</v>
      </c>
      <c r="M853">
        <v>32</v>
      </c>
      <c r="N853" t="str" cm="1">
        <f t="array" ref="N853">_xlfn.IFS(M853&gt;54,"Old",M853&gt;=31,"Middle Age",M853&lt;31,"Young")</f>
        <v>Middle Age</v>
      </c>
      <c r="O853" t="s">
        <v>15</v>
      </c>
    </row>
    <row r="854" spans="1:15" x14ac:dyDescent="0.35">
      <c r="A854">
        <v>21613</v>
      </c>
      <c r="B854" t="s">
        <v>33</v>
      </c>
      <c r="C854" t="s">
        <v>35</v>
      </c>
      <c r="D854" s="2">
        <v>50000</v>
      </c>
      <c r="E854" t="str" cm="1">
        <f t="array" ref="E854">_xlfn.IFS(D854&gt;=100001,"High-Income", D854&gt;=50001,"Mid-Income", TRUE,"Low-Income")</f>
        <v>Low-Income</v>
      </c>
      <c r="F854">
        <v>2</v>
      </c>
      <c r="G854" t="s">
        <v>13</v>
      </c>
      <c r="H854" t="s">
        <v>14</v>
      </c>
      <c r="I854" t="s">
        <v>18</v>
      </c>
      <c r="J854">
        <v>1</v>
      </c>
      <c r="K854" t="s">
        <v>16</v>
      </c>
      <c r="L854" t="s">
        <v>31</v>
      </c>
      <c r="M854">
        <v>39</v>
      </c>
      <c r="N854" t="str" cm="1">
        <f t="array" ref="N854">_xlfn.IFS(M854&gt;54,"Old",M854&gt;=31,"Middle Age",M854&lt;31,"Young")</f>
        <v>Middle Age</v>
      </c>
      <c r="O854" t="s">
        <v>15</v>
      </c>
    </row>
    <row r="855" spans="1:15" x14ac:dyDescent="0.35">
      <c r="A855">
        <v>24801</v>
      </c>
      <c r="B855" t="s">
        <v>33</v>
      </c>
      <c r="C855" t="s">
        <v>35</v>
      </c>
      <c r="D855" s="2">
        <v>60000</v>
      </c>
      <c r="E855" t="str" cm="1">
        <f t="array" ref="E855">_xlfn.IFS(D855&gt;=100001,"High-Income", D855&gt;=50001,"Mid-Income", TRUE,"Low-Income")</f>
        <v>Mid-Income</v>
      </c>
      <c r="F855">
        <v>1</v>
      </c>
      <c r="G855" t="s">
        <v>30</v>
      </c>
      <c r="H855" t="s">
        <v>21</v>
      </c>
      <c r="I855" t="s">
        <v>15</v>
      </c>
      <c r="J855">
        <v>0</v>
      </c>
      <c r="K855" t="s">
        <v>22</v>
      </c>
      <c r="L855" t="s">
        <v>31</v>
      </c>
      <c r="M855">
        <v>35</v>
      </c>
      <c r="N855" t="str" cm="1">
        <f t="array" ref="N855">_xlfn.IFS(M855&gt;54,"Old",M855&gt;=31,"Middle Age",M855&lt;31,"Young")</f>
        <v>Middle Age</v>
      </c>
      <c r="O855" t="s">
        <v>15</v>
      </c>
    </row>
    <row r="856" spans="1:15" x14ac:dyDescent="0.35">
      <c r="A856">
        <v>17519</v>
      </c>
      <c r="B856" t="s">
        <v>32</v>
      </c>
      <c r="C856" t="s">
        <v>34</v>
      </c>
      <c r="D856" s="2">
        <v>60000</v>
      </c>
      <c r="E856" t="str" cm="1">
        <f t="array" ref="E856">_xlfn.IFS(D856&gt;=100001,"High-Income", D856&gt;=50001,"Mid-Income", TRUE,"Low-Income")</f>
        <v>Mid-Income</v>
      </c>
      <c r="F856">
        <v>0</v>
      </c>
      <c r="G856" t="s">
        <v>19</v>
      </c>
      <c r="H856" t="s">
        <v>21</v>
      </c>
      <c r="I856" t="s">
        <v>15</v>
      </c>
      <c r="J856">
        <v>2</v>
      </c>
      <c r="K856" t="s">
        <v>23</v>
      </c>
      <c r="L856" t="s">
        <v>31</v>
      </c>
      <c r="M856">
        <v>32</v>
      </c>
      <c r="N856" t="str" cm="1">
        <f t="array" ref="N856">_xlfn.IFS(M856&gt;54,"Old",M856&gt;=31,"Middle Age",M856&lt;31,"Young")</f>
        <v>Middle Age</v>
      </c>
      <c r="O856" t="s">
        <v>18</v>
      </c>
    </row>
    <row r="857" spans="1:15" x14ac:dyDescent="0.35">
      <c r="A857">
        <v>18347</v>
      </c>
      <c r="B857" t="s">
        <v>33</v>
      </c>
      <c r="C857" t="s">
        <v>34</v>
      </c>
      <c r="D857" s="2">
        <v>30000</v>
      </c>
      <c r="E857" t="str" cm="1">
        <f t="array" ref="E857">_xlfn.IFS(D857&gt;=100001,"High-Income", D857&gt;=50001,"Mid-Income", TRUE,"Low-Income")</f>
        <v>Low-Income</v>
      </c>
      <c r="F857">
        <v>0</v>
      </c>
      <c r="G857" t="s">
        <v>19</v>
      </c>
      <c r="H857" t="s">
        <v>14</v>
      </c>
      <c r="I857" t="s">
        <v>18</v>
      </c>
      <c r="J857">
        <v>1</v>
      </c>
      <c r="K857" t="s">
        <v>26</v>
      </c>
      <c r="L857" t="s">
        <v>31</v>
      </c>
      <c r="M857">
        <v>31</v>
      </c>
      <c r="N857" t="str" cm="1">
        <f t="array" ref="N857">_xlfn.IFS(M857&gt;54,"Old",M857&gt;=31,"Middle Age",M857&lt;31,"Young")</f>
        <v>Middle Age</v>
      </c>
      <c r="O857" t="s">
        <v>18</v>
      </c>
    </row>
    <row r="858" spans="1:15" x14ac:dyDescent="0.35">
      <c r="A858">
        <v>29052</v>
      </c>
      <c r="B858" t="s">
        <v>33</v>
      </c>
      <c r="C858" t="s">
        <v>35</v>
      </c>
      <c r="D858" s="2">
        <v>40000</v>
      </c>
      <c r="E858" t="str" cm="1">
        <f t="array" ref="E858">_xlfn.IFS(D858&gt;=100001,"High-Income", D858&gt;=50001,"Mid-Income", TRUE,"Low-Income")</f>
        <v>Low-Income</v>
      </c>
      <c r="F858">
        <v>0</v>
      </c>
      <c r="G858" t="s">
        <v>19</v>
      </c>
      <c r="H858" t="s">
        <v>14</v>
      </c>
      <c r="I858" t="s">
        <v>15</v>
      </c>
      <c r="J858">
        <v>1</v>
      </c>
      <c r="K858" t="s">
        <v>23</v>
      </c>
      <c r="L858" t="s">
        <v>31</v>
      </c>
      <c r="M858">
        <v>27</v>
      </c>
      <c r="N858" t="str" cm="1">
        <f t="array" ref="N858">_xlfn.IFS(M858&gt;54,"Old",M858&gt;=31,"Middle Age",M858&lt;31,"Young")</f>
        <v>Young</v>
      </c>
      <c r="O858" t="s">
        <v>18</v>
      </c>
    </row>
    <row r="859" spans="1:15" x14ac:dyDescent="0.35">
      <c r="A859">
        <v>11745</v>
      </c>
      <c r="B859" t="s">
        <v>32</v>
      </c>
      <c r="C859" t="s">
        <v>34</v>
      </c>
      <c r="D859" s="2">
        <v>60000</v>
      </c>
      <c r="E859" t="str" cm="1">
        <f t="array" ref="E859">_xlfn.IFS(D859&gt;=100001,"High-Income", D859&gt;=50001,"Mid-Income", TRUE,"Low-Income")</f>
        <v>Mid-Income</v>
      </c>
      <c r="F859">
        <v>1</v>
      </c>
      <c r="G859" t="s">
        <v>13</v>
      </c>
      <c r="H859" t="s">
        <v>21</v>
      </c>
      <c r="I859" t="s">
        <v>15</v>
      </c>
      <c r="J859">
        <v>1</v>
      </c>
      <c r="K859" t="s">
        <v>16</v>
      </c>
      <c r="L859" t="s">
        <v>31</v>
      </c>
      <c r="M859">
        <v>47</v>
      </c>
      <c r="N859" t="str" cm="1">
        <f t="array" ref="N859">_xlfn.IFS(M859&gt;54,"Old",M859&gt;=31,"Middle Age",M859&lt;31,"Young")</f>
        <v>Middle Age</v>
      </c>
      <c r="O859" t="s">
        <v>15</v>
      </c>
    </row>
    <row r="860" spans="1:15" x14ac:dyDescent="0.35">
      <c r="A860">
        <v>19147</v>
      </c>
      <c r="B860" t="s">
        <v>32</v>
      </c>
      <c r="C860" t="s">
        <v>35</v>
      </c>
      <c r="D860" s="2">
        <v>40000</v>
      </c>
      <c r="E860" t="str" cm="1">
        <f t="array" ref="E860">_xlfn.IFS(D860&gt;=100001,"High-Income", D860&gt;=50001,"Mid-Income", TRUE,"Low-Income")</f>
        <v>Low-Income</v>
      </c>
      <c r="F860">
        <v>0</v>
      </c>
      <c r="G860" t="s">
        <v>13</v>
      </c>
      <c r="H860" t="s">
        <v>21</v>
      </c>
      <c r="I860" t="s">
        <v>18</v>
      </c>
      <c r="J860">
        <v>1</v>
      </c>
      <c r="K860" t="s">
        <v>16</v>
      </c>
      <c r="L860" t="s">
        <v>31</v>
      </c>
      <c r="M860">
        <v>42</v>
      </c>
      <c r="N860" t="str" cm="1">
        <f t="array" ref="N860">_xlfn.IFS(M860&gt;54,"Old",M860&gt;=31,"Middle Age",M860&lt;31,"Young")</f>
        <v>Middle Age</v>
      </c>
      <c r="O860" t="s">
        <v>18</v>
      </c>
    </row>
    <row r="861" spans="1:15" x14ac:dyDescent="0.35">
      <c r="A861">
        <v>19217</v>
      </c>
      <c r="B861" t="s">
        <v>32</v>
      </c>
      <c r="C861" t="s">
        <v>35</v>
      </c>
      <c r="D861" s="2">
        <v>30000</v>
      </c>
      <c r="E861" t="str" cm="1">
        <f t="array" ref="E861">_xlfn.IFS(D861&gt;=100001,"High-Income", D861&gt;=50001,"Mid-Income", TRUE,"Low-Income")</f>
        <v>Low-Income</v>
      </c>
      <c r="F861">
        <v>2</v>
      </c>
      <c r="G861" t="s">
        <v>27</v>
      </c>
      <c r="H861" t="s">
        <v>14</v>
      </c>
      <c r="I861" t="s">
        <v>15</v>
      </c>
      <c r="J861">
        <v>2</v>
      </c>
      <c r="K861" t="s">
        <v>26</v>
      </c>
      <c r="L861" t="s">
        <v>31</v>
      </c>
      <c r="M861">
        <v>49</v>
      </c>
      <c r="N861" t="str" cm="1">
        <f t="array" ref="N861">_xlfn.IFS(M861&gt;54,"Old",M861&gt;=31,"Middle Age",M861&lt;31,"Young")</f>
        <v>Middle Age</v>
      </c>
      <c r="O861" t="s">
        <v>18</v>
      </c>
    </row>
    <row r="862" spans="1:15" x14ac:dyDescent="0.35">
      <c r="A862">
        <v>15839</v>
      </c>
      <c r="B862" t="s">
        <v>33</v>
      </c>
      <c r="C862" t="s">
        <v>35</v>
      </c>
      <c r="D862" s="2">
        <v>30000</v>
      </c>
      <c r="E862" t="str" cm="1">
        <f t="array" ref="E862">_xlfn.IFS(D862&gt;=100001,"High-Income", D862&gt;=50001,"Mid-Income", TRUE,"Low-Income")</f>
        <v>Low-Income</v>
      </c>
      <c r="F862">
        <v>0</v>
      </c>
      <c r="G862" t="s">
        <v>19</v>
      </c>
      <c r="H862" t="s">
        <v>14</v>
      </c>
      <c r="I862" t="s">
        <v>15</v>
      </c>
      <c r="J862">
        <v>1</v>
      </c>
      <c r="K862" t="s">
        <v>23</v>
      </c>
      <c r="L862" t="s">
        <v>31</v>
      </c>
      <c r="M862">
        <v>32</v>
      </c>
      <c r="N862" t="str" cm="1">
        <f t="array" ref="N862">_xlfn.IFS(M862&gt;54,"Old",M862&gt;=31,"Middle Age",M862&lt;31,"Young")</f>
        <v>Middle Age</v>
      </c>
      <c r="O862" t="s">
        <v>18</v>
      </c>
    </row>
    <row r="863" spans="1:15" x14ac:dyDescent="0.35">
      <c r="A863">
        <v>13714</v>
      </c>
      <c r="B863" t="s">
        <v>32</v>
      </c>
      <c r="C863" t="s">
        <v>34</v>
      </c>
      <c r="D863" s="2">
        <v>20000</v>
      </c>
      <c r="E863" t="str" cm="1">
        <f t="array" ref="E863">_xlfn.IFS(D863&gt;=100001,"High-Income", D863&gt;=50001,"Mid-Income", TRUE,"Low-Income")</f>
        <v>Low-Income</v>
      </c>
      <c r="F863">
        <v>2</v>
      </c>
      <c r="G863" t="s">
        <v>27</v>
      </c>
      <c r="H863" t="s">
        <v>25</v>
      </c>
      <c r="I863" t="s">
        <v>18</v>
      </c>
      <c r="J863">
        <v>2</v>
      </c>
      <c r="K863" t="s">
        <v>26</v>
      </c>
      <c r="L863" t="s">
        <v>31</v>
      </c>
      <c r="M863">
        <v>53</v>
      </c>
      <c r="N863" t="str" cm="1">
        <f t="array" ref="N863">_xlfn.IFS(M863&gt;54,"Old",M863&gt;=31,"Middle Age",M863&lt;31,"Young")</f>
        <v>Middle Age</v>
      </c>
      <c r="O863" t="s">
        <v>15</v>
      </c>
    </row>
    <row r="864" spans="1:15" x14ac:dyDescent="0.35">
      <c r="A864">
        <v>22330</v>
      </c>
      <c r="B864" t="s">
        <v>32</v>
      </c>
      <c r="C864" t="s">
        <v>35</v>
      </c>
      <c r="D864" s="2">
        <v>50000</v>
      </c>
      <c r="E864" t="str" cm="1">
        <f t="array" ref="E864">_xlfn.IFS(D864&gt;=100001,"High-Income", D864&gt;=50001,"Mid-Income", TRUE,"Low-Income")</f>
        <v>Low-Income</v>
      </c>
      <c r="F864">
        <v>0</v>
      </c>
      <c r="G864" t="s">
        <v>30</v>
      </c>
      <c r="H864" t="s">
        <v>14</v>
      </c>
      <c r="I864" t="s">
        <v>15</v>
      </c>
      <c r="J864">
        <v>0</v>
      </c>
      <c r="K864" t="s">
        <v>26</v>
      </c>
      <c r="L864" t="s">
        <v>31</v>
      </c>
      <c r="M864">
        <v>32</v>
      </c>
      <c r="N864" t="str" cm="1">
        <f t="array" ref="N864">_xlfn.IFS(M864&gt;54,"Old",M864&gt;=31,"Middle Age",M864&lt;31,"Young")</f>
        <v>Middle Age</v>
      </c>
      <c r="O864" t="s">
        <v>15</v>
      </c>
    </row>
    <row r="865" spans="1:15" x14ac:dyDescent="0.35">
      <c r="A865">
        <v>18783</v>
      </c>
      <c r="B865" t="s">
        <v>33</v>
      </c>
      <c r="C865" t="s">
        <v>35</v>
      </c>
      <c r="D865" s="2">
        <v>80000</v>
      </c>
      <c r="E865" t="str" cm="1">
        <f t="array" ref="E865">_xlfn.IFS(D865&gt;=100001,"High-Income", D865&gt;=50001,"Mid-Income", TRUE,"Low-Income")</f>
        <v>Mid-Income</v>
      </c>
      <c r="F865">
        <v>0</v>
      </c>
      <c r="G865" t="s">
        <v>13</v>
      </c>
      <c r="H865" t="s">
        <v>28</v>
      </c>
      <c r="I865" t="s">
        <v>18</v>
      </c>
      <c r="J865">
        <v>1</v>
      </c>
      <c r="K865" t="s">
        <v>16</v>
      </c>
      <c r="L865" t="s">
        <v>31</v>
      </c>
      <c r="M865">
        <v>38</v>
      </c>
      <c r="N865" t="str" cm="1">
        <f t="array" ref="N865">_xlfn.IFS(M865&gt;54,"Old",M865&gt;=31,"Middle Age",M865&lt;31,"Young")</f>
        <v>Middle Age</v>
      </c>
      <c r="O865" t="s">
        <v>15</v>
      </c>
    </row>
    <row r="866" spans="1:15" x14ac:dyDescent="0.35">
      <c r="A866">
        <v>25041</v>
      </c>
      <c r="B866" t="s">
        <v>33</v>
      </c>
      <c r="C866" t="s">
        <v>35</v>
      </c>
      <c r="D866" s="2">
        <v>40000</v>
      </c>
      <c r="E866" t="str" cm="1">
        <f t="array" ref="E866">_xlfn.IFS(D866&gt;=100001,"High-Income", D866&gt;=50001,"Mid-Income", TRUE,"Low-Income")</f>
        <v>Low-Income</v>
      </c>
      <c r="F866">
        <v>0</v>
      </c>
      <c r="G866" t="s">
        <v>27</v>
      </c>
      <c r="H866" t="s">
        <v>14</v>
      </c>
      <c r="I866" t="s">
        <v>15</v>
      </c>
      <c r="J866">
        <v>2</v>
      </c>
      <c r="K866" t="s">
        <v>23</v>
      </c>
      <c r="L866" t="s">
        <v>31</v>
      </c>
      <c r="M866">
        <v>31</v>
      </c>
      <c r="N866" t="str" cm="1">
        <f t="array" ref="N866">_xlfn.IFS(M866&gt;54,"Old",M866&gt;=31,"Middle Age",M866&lt;31,"Young")</f>
        <v>Middle Age</v>
      </c>
      <c r="O866" t="s">
        <v>18</v>
      </c>
    </row>
    <row r="867" spans="1:15" x14ac:dyDescent="0.35">
      <c r="A867">
        <v>22046</v>
      </c>
      <c r="B867" t="s">
        <v>33</v>
      </c>
      <c r="C867" t="s">
        <v>34</v>
      </c>
      <c r="D867" s="2">
        <v>80000</v>
      </c>
      <c r="E867" t="str" cm="1">
        <f t="array" ref="E867">_xlfn.IFS(D867&gt;=100001,"High-Income", D867&gt;=50001,"Mid-Income", TRUE,"Low-Income")</f>
        <v>Mid-Income</v>
      </c>
      <c r="F867">
        <v>0</v>
      </c>
      <c r="G867" t="s">
        <v>13</v>
      </c>
      <c r="H867" t="s">
        <v>28</v>
      </c>
      <c r="I867" t="s">
        <v>18</v>
      </c>
      <c r="J867">
        <v>1</v>
      </c>
      <c r="K867" t="s">
        <v>16</v>
      </c>
      <c r="L867" t="s">
        <v>31</v>
      </c>
      <c r="M867">
        <v>38</v>
      </c>
      <c r="N867" t="str" cm="1">
        <f t="array" ref="N867">_xlfn.IFS(M867&gt;54,"Old",M867&gt;=31,"Middle Age",M867&lt;31,"Young")</f>
        <v>Middle Age</v>
      </c>
      <c r="O867" t="s">
        <v>15</v>
      </c>
    </row>
    <row r="868" spans="1:15" x14ac:dyDescent="0.35">
      <c r="A868">
        <v>28052</v>
      </c>
      <c r="B868" t="s">
        <v>32</v>
      </c>
      <c r="C868" t="s">
        <v>35</v>
      </c>
      <c r="D868" s="2">
        <v>60000</v>
      </c>
      <c r="E868" t="str" cm="1">
        <f t="array" ref="E868">_xlfn.IFS(D868&gt;=100001,"High-Income", D868&gt;=50001,"Mid-Income", TRUE,"Low-Income")</f>
        <v>Mid-Income</v>
      </c>
      <c r="F868">
        <v>2</v>
      </c>
      <c r="G868" t="s">
        <v>27</v>
      </c>
      <c r="H868" t="s">
        <v>21</v>
      </c>
      <c r="I868" t="s">
        <v>15</v>
      </c>
      <c r="J868">
        <v>2</v>
      </c>
      <c r="K868" t="s">
        <v>39</v>
      </c>
      <c r="L868" t="s">
        <v>31</v>
      </c>
      <c r="M868">
        <v>55</v>
      </c>
      <c r="N868" t="str" cm="1">
        <f t="array" ref="N868">_xlfn.IFS(M868&gt;54,"Old",M868&gt;=31,"Middle Age",M868&lt;31,"Young")</f>
        <v>Old</v>
      </c>
      <c r="O868" t="s">
        <v>18</v>
      </c>
    </row>
    <row r="869" spans="1:15" x14ac:dyDescent="0.35">
      <c r="A869">
        <v>26693</v>
      </c>
      <c r="B869" t="s">
        <v>32</v>
      </c>
      <c r="C869" t="s">
        <v>35</v>
      </c>
      <c r="D869" s="2">
        <v>70000</v>
      </c>
      <c r="E869" t="str" cm="1">
        <f t="array" ref="E869">_xlfn.IFS(D869&gt;=100001,"High-Income", D869&gt;=50001,"Mid-Income", TRUE,"Low-Income")</f>
        <v>Mid-Income</v>
      </c>
      <c r="F869">
        <v>3</v>
      </c>
      <c r="G869" t="s">
        <v>19</v>
      </c>
      <c r="H869" t="s">
        <v>21</v>
      </c>
      <c r="I869" t="s">
        <v>15</v>
      </c>
      <c r="J869">
        <v>1</v>
      </c>
      <c r="K869" t="s">
        <v>23</v>
      </c>
      <c r="L869" t="s">
        <v>31</v>
      </c>
      <c r="M869">
        <v>49</v>
      </c>
      <c r="N869" t="str" cm="1">
        <f t="array" ref="N869">_xlfn.IFS(M869&gt;54,"Old",M869&gt;=31,"Middle Age",M869&lt;31,"Young")</f>
        <v>Middle Age</v>
      </c>
      <c r="O869" t="s">
        <v>18</v>
      </c>
    </row>
    <row r="870" spans="1:15" x14ac:dyDescent="0.35">
      <c r="A870">
        <v>24955</v>
      </c>
      <c r="B870" t="s">
        <v>33</v>
      </c>
      <c r="C870" t="s">
        <v>35</v>
      </c>
      <c r="D870" s="2">
        <v>30000</v>
      </c>
      <c r="E870" t="str" cm="1">
        <f t="array" ref="E870">_xlfn.IFS(D870&gt;=100001,"High-Income", D870&gt;=50001,"Mid-Income", TRUE,"Low-Income")</f>
        <v>Low-Income</v>
      </c>
      <c r="F870">
        <v>5</v>
      </c>
      <c r="G870" t="s">
        <v>29</v>
      </c>
      <c r="H870" t="s">
        <v>14</v>
      </c>
      <c r="I870" t="s">
        <v>15</v>
      </c>
      <c r="J870">
        <v>3</v>
      </c>
      <c r="K870" t="s">
        <v>39</v>
      </c>
      <c r="L870" t="s">
        <v>31</v>
      </c>
      <c r="M870">
        <v>60</v>
      </c>
      <c r="N870" t="str" cm="1">
        <f t="array" ref="N870">_xlfn.IFS(M870&gt;54,"Old",M870&gt;=31,"Middle Age",M870&lt;31,"Young")</f>
        <v>Old</v>
      </c>
      <c r="O870" t="s">
        <v>15</v>
      </c>
    </row>
    <row r="871" spans="1:15" x14ac:dyDescent="0.35">
      <c r="A871">
        <v>26065</v>
      </c>
      <c r="B871" t="s">
        <v>33</v>
      </c>
      <c r="C871" t="s">
        <v>34</v>
      </c>
      <c r="D871" s="2">
        <v>110000</v>
      </c>
      <c r="E871" t="str" cm="1">
        <f t="array" ref="E871">_xlfn.IFS(D871&gt;=100001,"High-Income", D871&gt;=50001,"Mid-Income", TRUE,"Low-Income")</f>
        <v>High-Income</v>
      </c>
      <c r="F871">
        <v>3</v>
      </c>
      <c r="G871" t="s">
        <v>13</v>
      </c>
      <c r="H871" t="s">
        <v>28</v>
      </c>
      <c r="I871" t="s">
        <v>18</v>
      </c>
      <c r="J871">
        <v>4</v>
      </c>
      <c r="K871" t="s">
        <v>26</v>
      </c>
      <c r="L871" t="s">
        <v>31</v>
      </c>
      <c r="M871">
        <v>42</v>
      </c>
      <c r="N871" t="str" cm="1">
        <f t="array" ref="N871">_xlfn.IFS(M871&gt;54,"Old",M871&gt;=31,"Middle Age",M871&lt;31,"Young")</f>
        <v>Middle Age</v>
      </c>
      <c r="O871" t="s">
        <v>18</v>
      </c>
    </row>
    <row r="872" spans="1:15" x14ac:dyDescent="0.35">
      <c r="A872">
        <v>13942</v>
      </c>
      <c r="B872" t="s">
        <v>32</v>
      </c>
      <c r="C872" t="s">
        <v>35</v>
      </c>
      <c r="D872" s="2">
        <v>60000</v>
      </c>
      <c r="E872" t="str" cm="1">
        <f t="array" ref="E872">_xlfn.IFS(D872&gt;=100001,"High-Income", D872&gt;=50001,"Mid-Income", TRUE,"Low-Income")</f>
        <v>Mid-Income</v>
      </c>
      <c r="F872">
        <v>1</v>
      </c>
      <c r="G872" t="s">
        <v>19</v>
      </c>
      <c r="H872" t="s">
        <v>14</v>
      </c>
      <c r="I872" t="s">
        <v>15</v>
      </c>
      <c r="J872">
        <v>1</v>
      </c>
      <c r="K872" t="s">
        <v>16</v>
      </c>
      <c r="L872" t="s">
        <v>31</v>
      </c>
      <c r="M872">
        <v>46</v>
      </c>
      <c r="N872" t="str" cm="1">
        <f t="array" ref="N872">_xlfn.IFS(M872&gt;54,"Old",M872&gt;=31,"Middle Age",M872&lt;31,"Young")</f>
        <v>Middle Age</v>
      </c>
      <c r="O872" t="s">
        <v>18</v>
      </c>
    </row>
    <row r="873" spans="1:15" x14ac:dyDescent="0.35">
      <c r="A873">
        <v>11219</v>
      </c>
      <c r="B873" t="s">
        <v>32</v>
      </c>
      <c r="C873" t="s">
        <v>35</v>
      </c>
      <c r="D873" s="2">
        <v>60000</v>
      </c>
      <c r="E873" t="str" cm="1">
        <f t="array" ref="E873">_xlfn.IFS(D873&gt;=100001,"High-Income", D873&gt;=50001,"Mid-Income", TRUE,"Low-Income")</f>
        <v>Mid-Income</v>
      </c>
      <c r="F873">
        <v>2</v>
      </c>
      <c r="G873" t="s">
        <v>27</v>
      </c>
      <c r="H873" t="s">
        <v>21</v>
      </c>
      <c r="I873" t="s">
        <v>15</v>
      </c>
      <c r="J873">
        <v>2</v>
      </c>
      <c r="K873" t="s">
        <v>39</v>
      </c>
      <c r="L873" t="s">
        <v>31</v>
      </c>
      <c r="M873">
        <v>55</v>
      </c>
      <c r="N873" t="str" cm="1">
        <f t="array" ref="N873">_xlfn.IFS(M873&gt;54,"Old",M873&gt;=31,"Middle Age",M873&lt;31,"Young")</f>
        <v>Old</v>
      </c>
      <c r="O873" t="s">
        <v>18</v>
      </c>
    </row>
    <row r="874" spans="1:15" x14ac:dyDescent="0.35">
      <c r="A874">
        <v>22118</v>
      </c>
      <c r="B874" t="s">
        <v>33</v>
      </c>
      <c r="C874" t="s">
        <v>34</v>
      </c>
      <c r="D874" s="2">
        <v>70000</v>
      </c>
      <c r="E874" t="str" cm="1">
        <f t="array" ref="E874">_xlfn.IFS(D874&gt;=100001,"High-Income", D874&gt;=50001,"Mid-Income", TRUE,"Low-Income")</f>
        <v>Mid-Income</v>
      </c>
      <c r="F874">
        <v>3</v>
      </c>
      <c r="G874" t="s">
        <v>30</v>
      </c>
      <c r="H874" t="s">
        <v>28</v>
      </c>
      <c r="I874" t="s">
        <v>15</v>
      </c>
      <c r="J874">
        <v>2</v>
      </c>
      <c r="K874" t="s">
        <v>23</v>
      </c>
      <c r="L874" t="s">
        <v>31</v>
      </c>
      <c r="M874">
        <v>53</v>
      </c>
      <c r="N874" t="str" cm="1">
        <f t="array" ref="N874">_xlfn.IFS(M874&gt;54,"Old",M874&gt;=31,"Middle Age",M874&lt;31,"Young")</f>
        <v>Middle Age</v>
      </c>
      <c r="O874" t="s">
        <v>15</v>
      </c>
    </row>
    <row r="875" spans="1:15" x14ac:dyDescent="0.35">
      <c r="A875">
        <v>23197</v>
      </c>
      <c r="B875" t="s">
        <v>32</v>
      </c>
      <c r="C875" t="s">
        <v>35</v>
      </c>
      <c r="D875" s="2">
        <v>50000</v>
      </c>
      <c r="E875" t="str" cm="1">
        <f t="array" ref="E875">_xlfn.IFS(D875&gt;=100001,"High-Income", D875&gt;=50001,"Mid-Income", TRUE,"Low-Income")</f>
        <v>Low-Income</v>
      </c>
      <c r="F875">
        <v>3</v>
      </c>
      <c r="G875" t="s">
        <v>13</v>
      </c>
      <c r="H875" t="s">
        <v>14</v>
      </c>
      <c r="I875" t="s">
        <v>15</v>
      </c>
      <c r="J875">
        <v>2</v>
      </c>
      <c r="K875" t="s">
        <v>22</v>
      </c>
      <c r="L875" t="s">
        <v>31</v>
      </c>
      <c r="M875">
        <v>40</v>
      </c>
      <c r="N875" t="str" cm="1">
        <f t="array" ref="N875">_xlfn.IFS(M875&gt;54,"Old",M875&gt;=31,"Middle Age",M875&lt;31,"Young")</f>
        <v>Middle Age</v>
      </c>
      <c r="O875" t="s">
        <v>18</v>
      </c>
    </row>
    <row r="876" spans="1:15" x14ac:dyDescent="0.35">
      <c r="A876">
        <v>14883</v>
      </c>
      <c r="B876" t="s">
        <v>32</v>
      </c>
      <c r="C876" t="s">
        <v>34</v>
      </c>
      <c r="D876" s="2">
        <v>30000</v>
      </c>
      <c r="E876" t="str" cm="1">
        <f t="array" ref="E876">_xlfn.IFS(D876&gt;=100001,"High-Income", D876&gt;=50001,"Mid-Income", TRUE,"Low-Income")</f>
        <v>Low-Income</v>
      </c>
      <c r="F876">
        <v>1</v>
      </c>
      <c r="G876" t="s">
        <v>13</v>
      </c>
      <c r="H876" t="s">
        <v>14</v>
      </c>
      <c r="I876" t="s">
        <v>15</v>
      </c>
      <c r="J876">
        <v>1</v>
      </c>
      <c r="K876" t="s">
        <v>23</v>
      </c>
      <c r="L876" t="s">
        <v>31</v>
      </c>
      <c r="M876">
        <v>53</v>
      </c>
      <c r="N876" t="str" cm="1">
        <f t="array" ref="N876">_xlfn.IFS(M876&gt;54,"Old",M876&gt;=31,"Middle Age",M876&lt;31,"Young")</f>
        <v>Middle Age</v>
      </c>
      <c r="O876" t="s">
        <v>15</v>
      </c>
    </row>
    <row r="877" spans="1:15" x14ac:dyDescent="0.35">
      <c r="A877">
        <v>27279</v>
      </c>
      <c r="B877" t="s">
        <v>33</v>
      </c>
      <c r="C877" t="s">
        <v>34</v>
      </c>
      <c r="D877" s="2">
        <v>70000</v>
      </c>
      <c r="E877" t="str" cm="1">
        <f t="array" ref="E877">_xlfn.IFS(D877&gt;=100001,"High-Income", D877&gt;=50001,"Mid-Income", TRUE,"Low-Income")</f>
        <v>Mid-Income</v>
      </c>
      <c r="F877">
        <v>2</v>
      </c>
      <c r="G877" t="s">
        <v>13</v>
      </c>
      <c r="H877" t="s">
        <v>14</v>
      </c>
      <c r="I877" t="s">
        <v>15</v>
      </c>
      <c r="J877">
        <v>0</v>
      </c>
      <c r="K877" t="s">
        <v>22</v>
      </c>
      <c r="L877" t="s">
        <v>31</v>
      </c>
      <c r="M877">
        <v>38</v>
      </c>
      <c r="N877" t="str" cm="1">
        <f t="array" ref="N877">_xlfn.IFS(M877&gt;54,"Old",M877&gt;=31,"Middle Age",M877&lt;31,"Young")</f>
        <v>Middle Age</v>
      </c>
      <c r="O877" t="s">
        <v>15</v>
      </c>
    </row>
    <row r="878" spans="1:15" x14ac:dyDescent="0.35">
      <c r="A878">
        <v>18322</v>
      </c>
      <c r="B878" t="s">
        <v>33</v>
      </c>
      <c r="C878" t="s">
        <v>35</v>
      </c>
      <c r="D878" s="2">
        <v>30000</v>
      </c>
      <c r="E878" t="str" cm="1">
        <f t="array" ref="E878">_xlfn.IFS(D878&gt;=100001,"High-Income", D878&gt;=50001,"Mid-Income", TRUE,"Low-Income")</f>
        <v>Low-Income</v>
      </c>
      <c r="F878">
        <v>0</v>
      </c>
      <c r="G878" t="s">
        <v>29</v>
      </c>
      <c r="H878" t="s">
        <v>20</v>
      </c>
      <c r="I878" t="s">
        <v>18</v>
      </c>
      <c r="J878">
        <v>2</v>
      </c>
      <c r="K878" t="s">
        <v>16</v>
      </c>
      <c r="L878" t="s">
        <v>31</v>
      </c>
      <c r="M878">
        <v>26</v>
      </c>
      <c r="N878" t="str" cm="1">
        <f t="array" ref="N878">_xlfn.IFS(M878&gt;54,"Old",M878&gt;=31,"Middle Age",M878&lt;31,"Young")</f>
        <v>Young</v>
      </c>
      <c r="O878" t="s">
        <v>18</v>
      </c>
    </row>
    <row r="879" spans="1:15" x14ac:dyDescent="0.35">
      <c r="A879">
        <v>15879</v>
      </c>
      <c r="B879" t="s">
        <v>32</v>
      </c>
      <c r="C879" t="s">
        <v>35</v>
      </c>
      <c r="D879" s="2">
        <v>70000</v>
      </c>
      <c r="E879" t="str" cm="1">
        <f t="array" ref="E879">_xlfn.IFS(D879&gt;=100001,"High-Income", D879&gt;=50001,"Mid-Income", TRUE,"Low-Income")</f>
        <v>Mid-Income</v>
      </c>
      <c r="F879">
        <v>5</v>
      </c>
      <c r="G879" t="s">
        <v>13</v>
      </c>
      <c r="H879" t="s">
        <v>28</v>
      </c>
      <c r="I879" t="s">
        <v>15</v>
      </c>
      <c r="J879">
        <v>2</v>
      </c>
      <c r="K879" t="s">
        <v>22</v>
      </c>
      <c r="L879" t="s">
        <v>31</v>
      </c>
      <c r="M879">
        <v>61</v>
      </c>
      <c r="N879" t="str" cm="1">
        <f t="array" ref="N879">_xlfn.IFS(M879&gt;54,"Old",M879&gt;=31,"Middle Age",M879&lt;31,"Young")</f>
        <v>Old</v>
      </c>
      <c r="O879" t="s">
        <v>18</v>
      </c>
    </row>
    <row r="880" spans="1:15" x14ac:dyDescent="0.35">
      <c r="A880">
        <v>28278</v>
      </c>
      <c r="B880" t="s">
        <v>32</v>
      </c>
      <c r="C880" t="s">
        <v>35</v>
      </c>
      <c r="D880" s="2">
        <v>50000</v>
      </c>
      <c r="E880" t="str" cm="1">
        <f t="array" ref="E880">_xlfn.IFS(D880&gt;=100001,"High-Income", D880&gt;=50001,"Mid-Income", TRUE,"Low-Income")</f>
        <v>Low-Income</v>
      </c>
      <c r="F880">
        <v>2</v>
      </c>
      <c r="G880" t="s">
        <v>30</v>
      </c>
      <c r="H880" t="s">
        <v>28</v>
      </c>
      <c r="I880" t="s">
        <v>15</v>
      </c>
      <c r="J880">
        <v>2</v>
      </c>
      <c r="K880" t="s">
        <v>23</v>
      </c>
      <c r="L880" t="s">
        <v>31</v>
      </c>
      <c r="M880">
        <v>71</v>
      </c>
      <c r="N880" t="str" cm="1">
        <f t="array" ref="N880">_xlfn.IFS(M880&gt;54,"Old",M880&gt;=31,"Middle Age",M880&lt;31,"Young")</f>
        <v>Old</v>
      </c>
      <c r="O880" t="s">
        <v>18</v>
      </c>
    </row>
    <row r="881" spans="1:15" x14ac:dyDescent="0.35">
      <c r="A881">
        <v>24416</v>
      </c>
      <c r="B881" t="s">
        <v>32</v>
      </c>
      <c r="C881" t="s">
        <v>35</v>
      </c>
      <c r="D881" s="2">
        <v>90000</v>
      </c>
      <c r="E881" t="str" cm="1">
        <f t="array" ref="E881">_xlfn.IFS(D881&gt;=100001,"High-Income", D881&gt;=50001,"Mid-Income", TRUE,"Low-Income")</f>
        <v>Mid-Income</v>
      </c>
      <c r="F881">
        <v>4</v>
      </c>
      <c r="G881" t="s">
        <v>27</v>
      </c>
      <c r="H881" t="s">
        <v>21</v>
      </c>
      <c r="I881" t="s">
        <v>15</v>
      </c>
      <c r="J881">
        <v>2</v>
      </c>
      <c r="K881" t="s">
        <v>26</v>
      </c>
      <c r="L881" t="s">
        <v>31</v>
      </c>
      <c r="M881">
        <v>45</v>
      </c>
      <c r="N881" t="str" cm="1">
        <f t="array" ref="N881">_xlfn.IFS(M881&gt;54,"Old",M881&gt;=31,"Middle Age",M881&lt;31,"Young")</f>
        <v>Middle Age</v>
      </c>
      <c r="O881" t="s">
        <v>18</v>
      </c>
    </row>
    <row r="882" spans="1:15" x14ac:dyDescent="0.35">
      <c r="A882">
        <v>28066</v>
      </c>
      <c r="B882" t="s">
        <v>32</v>
      </c>
      <c r="C882" t="s">
        <v>35</v>
      </c>
      <c r="D882" s="2">
        <v>80000</v>
      </c>
      <c r="E882" t="str" cm="1">
        <f t="array" ref="E882">_xlfn.IFS(D882&gt;=100001,"High-Income", D882&gt;=50001,"Mid-Income", TRUE,"Low-Income")</f>
        <v>Mid-Income</v>
      </c>
      <c r="F882">
        <v>2</v>
      </c>
      <c r="G882" t="s">
        <v>30</v>
      </c>
      <c r="H882" t="s">
        <v>21</v>
      </c>
      <c r="I882" t="s">
        <v>15</v>
      </c>
      <c r="J882">
        <v>0</v>
      </c>
      <c r="K882" t="s">
        <v>16</v>
      </c>
      <c r="L882" t="s">
        <v>31</v>
      </c>
      <c r="M882">
        <v>37</v>
      </c>
      <c r="N882" t="str" cm="1">
        <f t="array" ref="N882">_xlfn.IFS(M882&gt;54,"Old",M882&gt;=31,"Middle Age",M882&lt;31,"Young")</f>
        <v>Middle Age</v>
      </c>
      <c r="O882" t="s">
        <v>15</v>
      </c>
    </row>
    <row r="883" spans="1:15" x14ac:dyDescent="0.35">
      <c r="A883">
        <v>11275</v>
      </c>
      <c r="B883" t="s">
        <v>32</v>
      </c>
      <c r="C883" t="s">
        <v>34</v>
      </c>
      <c r="D883" s="2">
        <v>80000</v>
      </c>
      <c r="E883" t="str" cm="1">
        <f t="array" ref="E883">_xlfn.IFS(D883&gt;=100001,"High-Income", D883&gt;=50001,"Mid-Income", TRUE,"Low-Income")</f>
        <v>Mid-Income</v>
      </c>
      <c r="F883">
        <v>4</v>
      </c>
      <c r="G883" t="s">
        <v>30</v>
      </c>
      <c r="H883" t="s">
        <v>28</v>
      </c>
      <c r="I883" t="s">
        <v>15</v>
      </c>
      <c r="J883">
        <v>2</v>
      </c>
      <c r="K883" t="s">
        <v>16</v>
      </c>
      <c r="L883" t="s">
        <v>31</v>
      </c>
      <c r="M883">
        <v>72</v>
      </c>
      <c r="N883" t="str" cm="1">
        <f t="array" ref="N883">_xlfn.IFS(M883&gt;54,"Old",M883&gt;=31,"Middle Age",M883&lt;31,"Young")</f>
        <v>Old</v>
      </c>
      <c r="O883" t="s">
        <v>15</v>
      </c>
    </row>
    <row r="884" spans="1:15" x14ac:dyDescent="0.35">
      <c r="A884">
        <v>14872</v>
      </c>
      <c r="B884" t="s">
        <v>32</v>
      </c>
      <c r="C884" t="s">
        <v>35</v>
      </c>
      <c r="D884" s="2">
        <v>30000</v>
      </c>
      <c r="E884" t="str" cm="1">
        <f t="array" ref="E884">_xlfn.IFS(D884&gt;=100001,"High-Income", D884&gt;=50001,"Mid-Income", TRUE,"Low-Income")</f>
        <v>Low-Income</v>
      </c>
      <c r="F884">
        <v>0</v>
      </c>
      <c r="G884" t="s">
        <v>30</v>
      </c>
      <c r="H884" t="s">
        <v>14</v>
      </c>
      <c r="I884" t="s">
        <v>15</v>
      </c>
      <c r="J884">
        <v>0</v>
      </c>
      <c r="K884" t="s">
        <v>16</v>
      </c>
      <c r="L884" t="s">
        <v>31</v>
      </c>
      <c r="M884">
        <v>32</v>
      </c>
      <c r="N884" t="str" cm="1">
        <f t="array" ref="N884">_xlfn.IFS(M884&gt;54,"Old",M884&gt;=31,"Middle Age",M884&lt;31,"Young")</f>
        <v>Middle Age</v>
      </c>
      <c r="O884" t="s">
        <v>18</v>
      </c>
    </row>
    <row r="885" spans="1:15" x14ac:dyDescent="0.35">
      <c r="A885">
        <v>16151</v>
      </c>
      <c r="B885" t="s">
        <v>32</v>
      </c>
      <c r="C885" t="s">
        <v>34</v>
      </c>
      <c r="D885" s="2">
        <v>60000</v>
      </c>
      <c r="E885" t="str" cm="1">
        <f t="array" ref="E885">_xlfn.IFS(D885&gt;=100001,"High-Income", D885&gt;=50001,"Mid-Income", TRUE,"Low-Income")</f>
        <v>Mid-Income</v>
      </c>
      <c r="F885">
        <v>1</v>
      </c>
      <c r="G885" t="s">
        <v>13</v>
      </c>
      <c r="H885" t="s">
        <v>21</v>
      </c>
      <c r="I885" t="s">
        <v>15</v>
      </c>
      <c r="J885">
        <v>1</v>
      </c>
      <c r="K885" t="s">
        <v>22</v>
      </c>
      <c r="L885" t="s">
        <v>31</v>
      </c>
      <c r="M885">
        <v>48</v>
      </c>
      <c r="N885" t="str" cm="1">
        <f t="array" ref="N885">_xlfn.IFS(M885&gt;54,"Old",M885&gt;=31,"Middle Age",M885&lt;31,"Young")</f>
        <v>Middle Age</v>
      </c>
      <c r="O885" t="s">
        <v>15</v>
      </c>
    </row>
    <row r="886" spans="1:15" x14ac:dyDescent="0.35">
      <c r="A886">
        <v>19731</v>
      </c>
      <c r="B886" t="s">
        <v>32</v>
      </c>
      <c r="C886" t="s">
        <v>35</v>
      </c>
      <c r="D886" s="2">
        <v>80000</v>
      </c>
      <c r="E886" t="str" cm="1">
        <f t="array" ref="E886">_xlfn.IFS(D886&gt;=100001,"High-Income", D886&gt;=50001,"Mid-Income", TRUE,"Low-Income")</f>
        <v>Mid-Income</v>
      </c>
      <c r="F886">
        <v>4</v>
      </c>
      <c r="G886" t="s">
        <v>30</v>
      </c>
      <c r="H886" t="s">
        <v>28</v>
      </c>
      <c r="I886" t="s">
        <v>15</v>
      </c>
      <c r="J886">
        <v>2</v>
      </c>
      <c r="K886" t="s">
        <v>23</v>
      </c>
      <c r="L886" t="s">
        <v>31</v>
      </c>
      <c r="M886">
        <v>68</v>
      </c>
      <c r="N886" t="str" cm="1">
        <f t="array" ref="N886">_xlfn.IFS(M886&gt;54,"Old",M886&gt;=31,"Middle Age",M886&lt;31,"Young")</f>
        <v>Old</v>
      </c>
      <c r="O886" t="s">
        <v>18</v>
      </c>
    </row>
    <row r="887" spans="1:15" x14ac:dyDescent="0.35">
      <c r="A887">
        <v>23801</v>
      </c>
      <c r="B887" t="s">
        <v>32</v>
      </c>
      <c r="C887" t="s">
        <v>34</v>
      </c>
      <c r="D887" s="2">
        <v>20000</v>
      </c>
      <c r="E887" t="str" cm="1">
        <f t="array" ref="E887">_xlfn.IFS(D887&gt;=100001,"High-Income", D887&gt;=50001,"Mid-Income", TRUE,"Low-Income")</f>
        <v>Low-Income</v>
      </c>
      <c r="F887">
        <v>2</v>
      </c>
      <c r="G887" t="s">
        <v>29</v>
      </c>
      <c r="H887" t="s">
        <v>20</v>
      </c>
      <c r="I887" t="s">
        <v>15</v>
      </c>
      <c r="J887">
        <v>2</v>
      </c>
      <c r="K887" t="s">
        <v>16</v>
      </c>
      <c r="L887" t="s">
        <v>31</v>
      </c>
      <c r="M887">
        <v>49</v>
      </c>
      <c r="N887" t="str" cm="1">
        <f t="array" ref="N887">_xlfn.IFS(M887&gt;54,"Old",M887&gt;=31,"Middle Age",M887&lt;31,"Young")</f>
        <v>Middle Age</v>
      </c>
      <c r="O887" t="s">
        <v>18</v>
      </c>
    </row>
    <row r="888" spans="1:15" x14ac:dyDescent="0.35">
      <c r="A888">
        <v>11807</v>
      </c>
      <c r="B888" t="s">
        <v>32</v>
      </c>
      <c r="C888" t="s">
        <v>35</v>
      </c>
      <c r="D888" s="2">
        <v>70000</v>
      </c>
      <c r="E888" t="str" cm="1">
        <f t="array" ref="E888">_xlfn.IFS(D888&gt;=100001,"High-Income", D888&gt;=50001,"Mid-Income", TRUE,"Low-Income")</f>
        <v>Mid-Income</v>
      </c>
      <c r="F888">
        <v>3</v>
      </c>
      <c r="G888" t="s">
        <v>30</v>
      </c>
      <c r="H888" t="s">
        <v>21</v>
      </c>
      <c r="I888" t="s">
        <v>15</v>
      </c>
      <c r="J888">
        <v>0</v>
      </c>
      <c r="K888" t="s">
        <v>22</v>
      </c>
      <c r="L888" t="s">
        <v>31</v>
      </c>
      <c r="M888">
        <v>34</v>
      </c>
      <c r="N888" t="str" cm="1">
        <f t="array" ref="N888">_xlfn.IFS(M888&gt;54,"Old",M888&gt;=31,"Middle Age",M888&lt;31,"Young")</f>
        <v>Middle Age</v>
      </c>
      <c r="O888" t="s">
        <v>18</v>
      </c>
    </row>
    <row r="889" spans="1:15" x14ac:dyDescent="0.35">
      <c r="A889">
        <v>11622</v>
      </c>
      <c r="B889" t="s">
        <v>32</v>
      </c>
      <c r="C889" t="s">
        <v>35</v>
      </c>
      <c r="D889" s="2">
        <v>50000</v>
      </c>
      <c r="E889" t="str" cm="1">
        <f t="array" ref="E889">_xlfn.IFS(D889&gt;=100001,"High-Income", D889&gt;=50001,"Mid-Income", TRUE,"Low-Income")</f>
        <v>Low-Income</v>
      </c>
      <c r="F889">
        <v>0</v>
      </c>
      <c r="G889" t="s">
        <v>30</v>
      </c>
      <c r="H889" t="s">
        <v>14</v>
      </c>
      <c r="I889" t="s">
        <v>15</v>
      </c>
      <c r="J889">
        <v>0</v>
      </c>
      <c r="K889" t="s">
        <v>16</v>
      </c>
      <c r="L889" t="s">
        <v>31</v>
      </c>
      <c r="M889">
        <v>32</v>
      </c>
      <c r="N889" t="str" cm="1">
        <f t="array" ref="N889">_xlfn.IFS(M889&gt;54,"Old",M889&gt;=31,"Middle Age",M889&lt;31,"Young")</f>
        <v>Middle Age</v>
      </c>
      <c r="O889" t="s">
        <v>18</v>
      </c>
    </row>
    <row r="890" spans="1:15" x14ac:dyDescent="0.35">
      <c r="A890">
        <v>26597</v>
      </c>
      <c r="B890" t="s">
        <v>33</v>
      </c>
      <c r="C890" t="s">
        <v>34</v>
      </c>
      <c r="D890" s="2">
        <v>60000</v>
      </c>
      <c r="E890" t="str" cm="1">
        <f t="array" ref="E890">_xlfn.IFS(D890&gt;=100001,"High-Income", D890&gt;=50001,"Mid-Income", TRUE,"Low-Income")</f>
        <v>Mid-Income</v>
      </c>
      <c r="F890">
        <v>4</v>
      </c>
      <c r="G890" t="s">
        <v>13</v>
      </c>
      <c r="H890" t="s">
        <v>14</v>
      </c>
      <c r="I890" t="s">
        <v>18</v>
      </c>
      <c r="J890">
        <v>2</v>
      </c>
      <c r="K890" t="s">
        <v>16</v>
      </c>
      <c r="L890" t="s">
        <v>31</v>
      </c>
      <c r="M890">
        <v>42</v>
      </c>
      <c r="N890" t="str" cm="1">
        <f t="array" ref="N890">_xlfn.IFS(M890&gt;54,"Old",M890&gt;=31,"Middle Age",M890&lt;31,"Young")</f>
        <v>Middle Age</v>
      </c>
      <c r="O890" t="s">
        <v>18</v>
      </c>
    </row>
    <row r="891" spans="1:15" x14ac:dyDescent="0.35">
      <c r="A891">
        <v>27074</v>
      </c>
      <c r="B891" t="s">
        <v>32</v>
      </c>
      <c r="C891" t="s">
        <v>34</v>
      </c>
      <c r="D891" s="2">
        <v>70000</v>
      </c>
      <c r="E891" t="str" cm="1">
        <f t="array" ref="E891">_xlfn.IFS(D891&gt;=100001,"High-Income", D891&gt;=50001,"Mid-Income", TRUE,"Low-Income")</f>
        <v>Mid-Income</v>
      </c>
      <c r="F891">
        <v>1</v>
      </c>
      <c r="G891" t="s">
        <v>30</v>
      </c>
      <c r="H891" t="s">
        <v>14</v>
      </c>
      <c r="I891" t="s">
        <v>15</v>
      </c>
      <c r="J891">
        <v>0</v>
      </c>
      <c r="K891" t="s">
        <v>16</v>
      </c>
      <c r="L891" t="s">
        <v>31</v>
      </c>
      <c r="M891">
        <v>35</v>
      </c>
      <c r="N891" t="str" cm="1">
        <f t="array" ref="N891">_xlfn.IFS(M891&gt;54,"Old",M891&gt;=31,"Middle Age",M891&lt;31,"Young")</f>
        <v>Middle Age</v>
      </c>
      <c r="O891" t="s">
        <v>15</v>
      </c>
    </row>
    <row r="892" spans="1:15" x14ac:dyDescent="0.35">
      <c r="A892">
        <v>19228</v>
      </c>
      <c r="B892" t="s">
        <v>32</v>
      </c>
      <c r="C892" t="s">
        <v>34</v>
      </c>
      <c r="D892" s="2">
        <v>40000</v>
      </c>
      <c r="E892" t="str" cm="1">
        <f t="array" ref="E892">_xlfn.IFS(D892&gt;=100001,"High-Income", D892&gt;=50001,"Mid-Income", TRUE,"Low-Income")</f>
        <v>Low-Income</v>
      </c>
      <c r="F892">
        <v>2</v>
      </c>
      <c r="G892" t="s">
        <v>19</v>
      </c>
      <c r="H892" t="s">
        <v>20</v>
      </c>
      <c r="I892" t="s">
        <v>15</v>
      </c>
      <c r="J892">
        <v>1</v>
      </c>
      <c r="K892" t="s">
        <v>16</v>
      </c>
      <c r="L892" t="s">
        <v>31</v>
      </c>
      <c r="M892">
        <v>48</v>
      </c>
      <c r="N892" t="str" cm="1">
        <f t="array" ref="N892">_xlfn.IFS(M892&gt;54,"Old",M892&gt;=31,"Middle Age",M892&lt;31,"Young")</f>
        <v>Middle Age</v>
      </c>
      <c r="O892" t="s">
        <v>18</v>
      </c>
    </row>
    <row r="893" spans="1:15" x14ac:dyDescent="0.35">
      <c r="A893">
        <v>13415</v>
      </c>
      <c r="B893" t="s">
        <v>33</v>
      </c>
      <c r="C893" t="s">
        <v>35</v>
      </c>
      <c r="D893" s="2">
        <v>100000</v>
      </c>
      <c r="E893" t="str" cm="1">
        <f t="array" ref="E893">_xlfn.IFS(D893&gt;=100001,"High-Income", D893&gt;=50001,"Mid-Income", TRUE,"Low-Income")</f>
        <v>Mid-Income</v>
      </c>
      <c r="F893">
        <v>1</v>
      </c>
      <c r="G893" t="s">
        <v>30</v>
      </c>
      <c r="H893" t="s">
        <v>28</v>
      </c>
      <c r="I893" t="s">
        <v>15</v>
      </c>
      <c r="J893">
        <v>3</v>
      </c>
      <c r="K893" t="s">
        <v>22</v>
      </c>
      <c r="L893" t="s">
        <v>31</v>
      </c>
      <c r="M893">
        <v>73</v>
      </c>
      <c r="N893" t="str" cm="1">
        <f t="array" ref="N893">_xlfn.IFS(M893&gt;54,"Old",M893&gt;=31,"Middle Age",M893&lt;31,"Young")</f>
        <v>Old</v>
      </c>
      <c r="O893" t="s">
        <v>15</v>
      </c>
    </row>
    <row r="894" spans="1:15" x14ac:dyDescent="0.35">
      <c r="A894">
        <v>17000</v>
      </c>
      <c r="B894" t="s">
        <v>33</v>
      </c>
      <c r="C894" t="s">
        <v>34</v>
      </c>
      <c r="D894" s="2">
        <v>70000</v>
      </c>
      <c r="E894" t="str" cm="1">
        <f t="array" ref="E894">_xlfn.IFS(D894&gt;=100001,"High-Income", D894&gt;=50001,"Mid-Income", TRUE,"Low-Income")</f>
        <v>Mid-Income</v>
      </c>
      <c r="F894">
        <v>4</v>
      </c>
      <c r="G894" t="s">
        <v>13</v>
      </c>
      <c r="H894" t="s">
        <v>14</v>
      </c>
      <c r="I894" t="s">
        <v>15</v>
      </c>
      <c r="J894">
        <v>2</v>
      </c>
      <c r="K894" t="s">
        <v>22</v>
      </c>
      <c r="L894" t="s">
        <v>31</v>
      </c>
      <c r="M894">
        <v>43</v>
      </c>
      <c r="N894" t="str" cm="1">
        <f t="array" ref="N894">_xlfn.IFS(M894&gt;54,"Old",M894&gt;=31,"Middle Age",M894&lt;31,"Young")</f>
        <v>Middle Age</v>
      </c>
      <c r="O894" t="s">
        <v>15</v>
      </c>
    </row>
    <row r="895" spans="1:15" x14ac:dyDescent="0.35">
      <c r="A895">
        <v>14569</v>
      </c>
      <c r="B895" t="s">
        <v>32</v>
      </c>
      <c r="C895" t="s">
        <v>35</v>
      </c>
      <c r="D895" s="2">
        <v>60000</v>
      </c>
      <c r="E895" t="str" cm="1">
        <f t="array" ref="E895">_xlfn.IFS(D895&gt;=100001,"High-Income", D895&gt;=50001,"Mid-Income", TRUE,"Low-Income")</f>
        <v>Mid-Income</v>
      </c>
      <c r="F895">
        <v>1</v>
      </c>
      <c r="G895" t="s">
        <v>30</v>
      </c>
      <c r="H895" t="s">
        <v>21</v>
      </c>
      <c r="I895" t="s">
        <v>15</v>
      </c>
      <c r="J895">
        <v>0</v>
      </c>
      <c r="K895" t="s">
        <v>16</v>
      </c>
      <c r="L895" t="s">
        <v>31</v>
      </c>
      <c r="M895">
        <v>35</v>
      </c>
      <c r="N895" t="str" cm="1">
        <f t="array" ref="N895">_xlfn.IFS(M895&gt;54,"Old",M895&gt;=31,"Middle Age",M895&lt;31,"Young")</f>
        <v>Middle Age</v>
      </c>
      <c r="O895" t="s">
        <v>18</v>
      </c>
    </row>
    <row r="896" spans="1:15" x14ac:dyDescent="0.35">
      <c r="A896">
        <v>13873</v>
      </c>
      <c r="B896" t="s">
        <v>32</v>
      </c>
      <c r="C896" t="s">
        <v>35</v>
      </c>
      <c r="D896" s="2">
        <v>70000</v>
      </c>
      <c r="E896" t="str" cm="1">
        <f t="array" ref="E896">_xlfn.IFS(D896&gt;=100001,"High-Income", D896&gt;=50001,"Mid-Income", TRUE,"Low-Income")</f>
        <v>Mid-Income</v>
      </c>
      <c r="F896">
        <v>3</v>
      </c>
      <c r="G896" t="s">
        <v>30</v>
      </c>
      <c r="H896" t="s">
        <v>21</v>
      </c>
      <c r="I896" t="s">
        <v>15</v>
      </c>
      <c r="J896">
        <v>0</v>
      </c>
      <c r="K896" t="s">
        <v>16</v>
      </c>
      <c r="L896" t="s">
        <v>31</v>
      </c>
      <c r="M896">
        <v>35</v>
      </c>
      <c r="N896" t="str" cm="1">
        <f t="array" ref="N896">_xlfn.IFS(M896&gt;54,"Old",M896&gt;=31,"Middle Age",M896&lt;31,"Young")</f>
        <v>Middle Age</v>
      </c>
      <c r="O896" t="s">
        <v>15</v>
      </c>
    </row>
    <row r="897" spans="1:15" x14ac:dyDescent="0.35">
      <c r="A897">
        <v>20401</v>
      </c>
      <c r="B897" t="s">
        <v>32</v>
      </c>
      <c r="C897" t="s">
        <v>34</v>
      </c>
      <c r="D897" s="2">
        <v>50000</v>
      </c>
      <c r="E897" t="str" cm="1">
        <f t="array" ref="E897">_xlfn.IFS(D897&gt;=100001,"High-Income", D897&gt;=50001,"Mid-Income", TRUE,"Low-Income")</f>
        <v>Low-Income</v>
      </c>
      <c r="F897">
        <v>4</v>
      </c>
      <c r="G897" t="s">
        <v>13</v>
      </c>
      <c r="H897" t="s">
        <v>28</v>
      </c>
      <c r="I897" t="s">
        <v>15</v>
      </c>
      <c r="J897">
        <v>2</v>
      </c>
      <c r="K897" t="s">
        <v>26</v>
      </c>
      <c r="L897" t="s">
        <v>31</v>
      </c>
      <c r="M897">
        <v>64</v>
      </c>
      <c r="N897" t="str" cm="1">
        <f t="array" ref="N897">_xlfn.IFS(M897&gt;54,"Old",M897&gt;=31,"Middle Age",M897&lt;31,"Young")</f>
        <v>Old</v>
      </c>
      <c r="O897" t="s">
        <v>15</v>
      </c>
    </row>
    <row r="898" spans="1:15" x14ac:dyDescent="0.35">
      <c r="A898">
        <v>21583</v>
      </c>
      <c r="B898" t="s">
        <v>32</v>
      </c>
      <c r="C898" t="s">
        <v>34</v>
      </c>
      <c r="D898" s="2">
        <v>50000</v>
      </c>
      <c r="E898" t="str" cm="1">
        <f t="array" ref="E898">_xlfn.IFS(D898&gt;=100001,"High-Income", D898&gt;=50001,"Mid-Income", TRUE,"Low-Income")</f>
        <v>Low-Income</v>
      </c>
      <c r="F898">
        <v>1</v>
      </c>
      <c r="G898" t="s">
        <v>13</v>
      </c>
      <c r="H898" t="s">
        <v>14</v>
      </c>
      <c r="I898" t="s">
        <v>15</v>
      </c>
      <c r="J898">
        <v>0</v>
      </c>
      <c r="K898" t="s">
        <v>16</v>
      </c>
      <c r="L898" t="s">
        <v>31</v>
      </c>
      <c r="M898">
        <v>34</v>
      </c>
      <c r="N898" t="str" cm="1">
        <f t="array" ref="N898">_xlfn.IFS(M898&gt;54,"Old",M898&gt;=31,"Middle Age",M898&lt;31,"Young")</f>
        <v>Middle Age</v>
      </c>
      <c r="O898" t="s">
        <v>15</v>
      </c>
    </row>
    <row r="899" spans="1:15" x14ac:dyDescent="0.35">
      <c r="A899">
        <v>12029</v>
      </c>
      <c r="B899" t="s">
        <v>32</v>
      </c>
      <c r="C899" t="s">
        <v>35</v>
      </c>
      <c r="D899" s="2">
        <v>30000</v>
      </c>
      <c r="E899" t="str" cm="1">
        <f t="array" ref="E899">_xlfn.IFS(D899&gt;=100001,"High-Income", D899&gt;=50001,"Mid-Income", TRUE,"Low-Income")</f>
        <v>Low-Income</v>
      </c>
      <c r="F899">
        <v>0</v>
      </c>
      <c r="G899" t="s">
        <v>29</v>
      </c>
      <c r="H899" t="s">
        <v>20</v>
      </c>
      <c r="I899" t="s">
        <v>18</v>
      </c>
      <c r="J899">
        <v>2</v>
      </c>
      <c r="K899" t="s">
        <v>16</v>
      </c>
      <c r="L899" t="s">
        <v>31</v>
      </c>
      <c r="M899">
        <v>28</v>
      </c>
      <c r="N899" t="str" cm="1">
        <f t="array" ref="N899">_xlfn.IFS(M899&gt;54,"Old",M899&gt;=31,"Middle Age",M899&lt;31,"Young")</f>
        <v>Young</v>
      </c>
      <c r="O899" t="s">
        <v>18</v>
      </c>
    </row>
    <row r="900" spans="1:15" x14ac:dyDescent="0.35">
      <c r="A900">
        <v>18066</v>
      </c>
      <c r="B900" t="s">
        <v>33</v>
      </c>
      <c r="C900" t="s">
        <v>35</v>
      </c>
      <c r="D900" s="2">
        <v>70000</v>
      </c>
      <c r="E900" t="str" cm="1">
        <f t="array" ref="E900">_xlfn.IFS(D900&gt;=100001,"High-Income", D900&gt;=50001,"Mid-Income", TRUE,"Low-Income")</f>
        <v>Mid-Income</v>
      </c>
      <c r="F900">
        <v>5</v>
      </c>
      <c r="G900" t="s">
        <v>13</v>
      </c>
      <c r="H900" t="s">
        <v>28</v>
      </c>
      <c r="I900" t="s">
        <v>15</v>
      </c>
      <c r="J900">
        <v>3</v>
      </c>
      <c r="K900" t="s">
        <v>39</v>
      </c>
      <c r="L900" t="s">
        <v>31</v>
      </c>
      <c r="M900">
        <v>60</v>
      </c>
      <c r="N900" t="str" cm="1">
        <f t="array" ref="N900">_xlfn.IFS(M900&gt;54,"Old",M900&gt;=31,"Middle Age",M900&lt;31,"Young")</f>
        <v>Old</v>
      </c>
      <c r="O900" t="s">
        <v>15</v>
      </c>
    </row>
    <row r="901" spans="1:15" x14ac:dyDescent="0.35">
      <c r="A901">
        <v>28192</v>
      </c>
      <c r="B901" t="s">
        <v>32</v>
      </c>
      <c r="C901" t="s">
        <v>34</v>
      </c>
      <c r="D901" s="2">
        <v>70000</v>
      </c>
      <c r="E901" t="str" cm="1">
        <f t="array" ref="E901">_xlfn.IFS(D901&gt;=100001,"High-Income", D901&gt;=50001,"Mid-Income", TRUE,"Low-Income")</f>
        <v>Mid-Income</v>
      </c>
      <c r="F901">
        <v>5</v>
      </c>
      <c r="G901" t="s">
        <v>30</v>
      </c>
      <c r="H901" t="s">
        <v>21</v>
      </c>
      <c r="I901" t="s">
        <v>15</v>
      </c>
      <c r="J901">
        <v>3</v>
      </c>
      <c r="K901" t="s">
        <v>39</v>
      </c>
      <c r="L901" t="s">
        <v>31</v>
      </c>
      <c r="M901">
        <v>46</v>
      </c>
      <c r="N901" t="str" cm="1">
        <f t="array" ref="N901">_xlfn.IFS(M901&gt;54,"Old",M901&gt;=31,"Middle Age",M901&lt;31,"Young")</f>
        <v>Middle Age</v>
      </c>
      <c r="O901" t="s">
        <v>18</v>
      </c>
    </row>
    <row r="902" spans="1:15" x14ac:dyDescent="0.35">
      <c r="A902">
        <v>16122</v>
      </c>
      <c r="B902" t="s">
        <v>32</v>
      </c>
      <c r="C902" t="s">
        <v>35</v>
      </c>
      <c r="D902" s="2">
        <v>40000</v>
      </c>
      <c r="E902" t="str" cm="1">
        <f t="array" ref="E902">_xlfn.IFS(D902&gt;=100001,"High-Income", D902&gt;=50001,"Mid-Income", TRUE,"Low-Income")</f>
        <v>Low-Income</v>
      </c>
      <c r="F902">
        <v>4</v>
      </c>
      <c r="G902" t="s">
        <v>27</v>
      </c>
      <c r="H902" t="s">
        <v>14</v>
      </c>
      <c r="I902" t="s">
        <v>15</v>
      </c>
      <c r="J902">
        <v>2</v>
      </c>
      <c r="K902" t="s">
        <v>16</v>
      </c>
      <c r="L902" t="s">
        <v>31</v>
      </c>
      <c r="M902">
        <v>44</v>
      </c>
      <c r="N902" t="str" cm="1">
        <f t="array" ref="N902">_xlfn.IFS(M902&gt;54,"Old",M902&gt;=31,"Middle Age",M902&lt;31,"Young")</f>
        <v>Middle Age</v>
      </c>
      <c r="O902" t="s">
        <v>15</v>
      </c>
    </row>
    <row r="903" spans="1:15" x14ac:dyDescent="0.35">
      <c r="A903">
        <v>18607</v>
      </c>
      <c r="B903" t="s">
        <v>33</v>
      </c>
      <c r="C903" t="s">
        <v>34</v>
      </c>
      <c r="D903" s="2">
        <v>60000</v>
      </c>
      <c r="E903" t="str" cm="1">
        <f t="array" ref="E903">_xlfn.IFS(D903&gt;=100001,"High-Income", D903&gt;=50001,"Mid-Income", TRUE,"Low-Income")</f>
        <v>Mid-Income</v>
      </c>
      <c r="F903">
        <v>4</v>
      </c>
      <c r="G903" t="s">
        <v>13</v>
      </c>
      <c r="H903" t="s">
        <v>14</v>
      </c>
      <c r="I903" t="s">
        <v>15</v>
      </c>
      <c r="J903">
        <v>2</v>
      </c>
      <c r="K903" t="s">
        <v>22</v>
      </c>
      <c r="L903" t="s">
        <v>31</v>
      </c>
      <c r="M903">
        <v>42</v>
      </c>
      <c r="N903" t="str" cm="1">
        <f t="array" ref="N903">_xlfn.IFS(M903&gt;54,"Old",M903&gt;=31,"Middle Age",M903&lt;31,"Young")</f>
        <v>Middle Age</v>
      </c>
      <c r="O903" t="s">
        <v>15</v>
      </c>
    </row>
    <row r="904" spans="1:15" x14ac:dyDescent="0.35">
      <c r="A904">
        <v>28858</v>
      </c>
      <c r="B904" t="s">
        <v>33</v>
      </c>
      <c r="C904" t="s">
        <v>35</v>
      </c>
      <c r="D904" s="2">
        <v>80000</v>
      </c>
      <c r="E904" t="str" cm="1">
        <f t="array" ref="E904">_xlfn.IFS(D904&gt;=100001,"High-Income", D904&gt;=50001,"Mid-Income", TRUE,"Low-Income")</f>
        <v>Mid-Income</v>
      </c>
      <c r="F904">
        <v>3</v>
      </c>
      <c r="G904" t="s">
        <v>13</v>
      </c>
      <c r="H904" t="s">
        <v>14</v>
      </c>
      <c r="I904" t="s">
        <v>15</v>
      </c>
      <c r="J904">
        <v>0</v>
      </c>
      <c r="K904" t="s">
        <v>22</v>
      </c>
      <c r="L904" t="s">
        <v>31</v>
      </c>
      <c r="M904">
        <v>40</v>
      </c>
      <c r="N904" t="str" cm="1">
        <f t="array" ref="N904">_xlfn.IFS(M904&gt;54,"Old",M904&gt;=31,"Middle Age",M904&lt;31,"Young")</f>
        <v>Middle Age</v>
      </c>
      <c r="O904" t="s">
        <v>18</v>
      </c>
    </row>
    <row r="905" spans="1:15" x14ac:dyDescent="0.35">
      <c r="A905">
        <v>14432</v>
      </c>
      <c r="B905" t="s">
        <v>33</v>
      </c>
      <c r="C905" t="s">
        <v>35</v>
      </c>
      <c r="D905" s="2">
        <v>90000</v>
      </c>
      <c r="E905" t="str" cm="1">
        <f t="array" ref="E905">_xlfn.IFS(D905&gt;=100001,"High-Income", D905&gt;=50001,"Mid-Income", TRUE,"Low-Income")</f>
        <v>Mid-Income</v>
      </c>
      <c r="F905">
        <v>4</v>
      </c>
      <c r="G905" t="s">
        <v>30</v>
      </c>
      <c r="H905" t="s">
        <v>28</v>
      </c>
      <c r="I905" t="s">
        <v>15</v>
      </c>
      <c r="J905">
        <v>1</v>
      </c>
      <c r="K905" t="s">
        <v>23</v>
      </c>
      <c r="L905" t="s">
        <v>31</v>
      </c>
      <c r="M905">
        <v>73</v>
      </c>
      <c r="N905" t="str" cm="1">
        <f t="array" ref="N905">_xlfn.IFS(M905&gt;54,"Old",M905&gt;=31,"Middle Age",M905&lt;31,"Young")</f>
        <v>Old</v>
      </c>
      <c r="O905" t="s">
        <v>18</v>
      </c>
    </row>
    <row r="906" spans="1:15" x14ac:dyDescent="0.35">
      <c r="A906">
        <v>26305</v>
      </c>
      <c r="B906" t="s">
        <v>33</v>
      </c>
      <c r="C906" t="s">
        <v>34</v>
      </c>
      <c r="D906" s="2">
        <v>60000</v>
      </c>
      <c r="E906" t="str" cm="1">
        <f t="array" ref="E906">_xlfn.IFS(D906&gt;=100001,"High-Income", D906&gt;=50001,"Mid-Income", TRUE,"Low-Income")</f>
        <v>Mid-Income</v>
      </c>
      <c r="F906">
        <v>2</v>
      </c>
      <c r="G906" t="s">
        <v>13</v>
      </c>
      <c r="H906" t="s">
        <v>14</v>
      </c>
      <c r="I906" t="s">
        <v>18</v>
      </c>
      <c r="J906">
        <v>0</v>
      </c>
      <c r="K906" t="s">
        <v>16</v>
      </c>
      <c r="L906" t="s">
        <v>31</v>
      </c>
      <c r="M906">
        <v>36</v>
      </c>
      <c r="N906" t="str" cm="1">
        <f t="array" ref="N906">_xlfn.IFS(M906&gt;54,"Old",M906&gt;=31,"Middle Age",M906&lt;31,"Young")</f>
        <v>Middle Age</v>
      </c>
      <c r="O906" t="s">
        <v>15</v>
      </c>
    </row>
    <row r="907" spans="1:15" x14ac:dyDescent="0.35">
      <c r="A907">
        <v>22050</v>
      </c>
      <c r="B907" t="s">
        <v>33</v>
      </c>
      <c r="C907" t="s">
        <v>35</v>
      </c>
      <c r="D907" s="2">
        <v>90000</v>
      </c>
      <c r="E907" t="str" cm="1">
        <f t="array" ref="E907">_xlfn.IFS(D907&gt;=100001,"High-Income", D907&gt;=50001,"Mid-Income", TRUE,"Low-Income")</f>
        <v>Mid-Income</v>
      </c>
      <c r="F907">
        <v>4</v>
      </c>
      <c r="G907" t="s">
        <v>13</v>
      </c>
      <c r="H907" t="s">
        <v>28</v>
      </c>
      <c r="I907" t="s">
        <v>15</v>
      </c>
      <c r="J907">
        <v>1</v>
      </c>
      <c r="K907" t="s">
        <v>26</v>
      </c>
      <c r="L907" t="s">
        <v>31</v>
      </c>
      <c r="M907">
        <v>38</v>
      </c>
      <c r="N907" t="str" cm="1">
        <f t="array" ref="N907">_xlfn.IFS(M907&gt;54,"Old",M907&gt;=31,"Middle Age",M907&lt;31,"Young")</f>
        <v>Middle Age</v>
      </c>
      <c r="O907" t="s">
        <v>15</v>
      </c>
    </row>
    <row r="908" spans="1:15" x14ac:dyDescent="0.35">
      <c r="A908">
        <v>25394</v>
      </c>
      <c r="B908" t="s">
        <v>32</v>
      </c>
      <c r="C908" t="s">
        <v>35</v>
      </c>
      <c r="D908" s="2">
        <v>60000</v>
      </c>
      <c r="E908" t="str" cm="1">
        <f t="array" ref="E908">_xlfn.IFS(D908&gt;=100001,"High-Income", D908&gt;=50001,"Mid-Income", TRUE,"Low-Income")</f>
        <v>Mid-Income</v>
      </c>
      <c r="F908">
        <v>1</v>
      </c>
      <c r="G908" t="s">
        <v>30</v>
      </c>
      <c r="H908" t="s">
        <v>21</v>
      </c>
      <c r="I908" t="s">
        <v>15</v>
      </c>
      <c r="J908">
        <v>0</v>
      </c>
      <c r="K908" t="s">
        <v>22</v>
      </c>
      <c r="L908" t="s">
        <v>31</v>
      </c>
      <c r="M908">
        <v>34</v>
      </c>
      <c r="N908" t="str" cm="1">
        <f t="array" ref="N908">_xlfn.IFS(M908&gt;54,"Old",M908&gt;=31,"Middle Age",M908&lt;31,"Young")</f>
        <v>Middle Age</v>
      </c>
      <c r="O908" t="s">
        <v>15</v>
      </c>
    </row>
    <row r="909" spans="1:15" x14ac:dyDescent="0.35">
      <c r="A909">
        <v>19747</v>
      </c>
      <c r="B909" t="s">
        <v>32</v>
      </c>
      <c r="C909" t="s">
        <v>35</v>
      </c>
      <c r="D909" s="2">
        <v>50000</v>
      </c>
      <c r="E909" t="str" cm="1">
        <f t="array" ref="E909">_xlfn.IFS(D909&gt;=100001,"High-Income", D909&gt;=50001,"Mid-Income", TRUE,"Low-Income")</f>
        <v>Low-Income</v>
      </c>
      <c r="F909">
        <v>4</v>
      </c>
      <c r="G909" t="s">
        <v>13</v>
      </c>
      <c r="H909" t="s">
        <v>28</v>
      </c>
      <c r="I909" t="s">
        <v>15</v>
      </c>
      <c r="J909">
        <v>2</v>
      </c>
      <c r="K909" t="s">
        <v>39</v>
      </c>
      <c r="L909" t="s">
        <v>31</v>
      </c>
      <c r="M909">
        <v>63</v>
      </c>
      <c r="N909" t="str" cm="1">
        <f t="array" ref="N909">_xlfn.IFS(M909&gt;54,"Old",M909&gt;=31,"Middle Age",M909&lt;31,"Young")</f>
        <v>Old</v>
      </c>
      <c r="O909" t="s">
        <v>18</v>
      </c>
    </row>
    <row r="910" spans="1:15" x14ac:dyDescent="0.35">
      <c r="A910">
        <v>23195</v>
      </c>
      <c r="B910" t="s">
        <v>33</v>
      </c>
      <c r="C910" t="s">
        <v>35</v>
      </c>
      <c r="D910" s="2">
        <v>50000</v>
      </c>
      <c r="E910" t="str" cm="1">
        <f t="array" ref="E910">_xlfn.IFS(D910&gt;=100001,"High-Income", D910&gt;=50001,"Mid-Income", TRUE,"Low-Income")</f>
        <v>Low-Income</v>
      </c>
      <c r="F910">
        <v>3</v>
      </c>
      <c r="G910" t="s">
        <v>13</v>
      </c>
      <c r="H910" t="s">
        <v>14</v>
      </c>
      <c r="I910" t="s">
        <v>15</v>
      </c>
      <c r="J910">
        <v>2</v>
      </c>
      <c r="K910" t="s">
        <v>22</v>
      </c>
      <c r="L910" t="s">
        <v>31</v>
      </c>
      <c r="M910">
        <v>41</v>
      </c>
      <c r="N910" t="str" cm="1">
        <f t="array" ref="N910">_xlfn.IFS(M910&gt;54,"Old",M910&gt;=31,"Middle Age",M910&lt;31,"Young")</f>
        <v>Middle Age</v>
      </c>
      <c r="O910" t="s">
        <v>15</v>
      </c>
    </row>
    <row r="911" spans="1:15" x14ac:dyDescent="0.35">
      <c r="A911">
        <v>21695</v>
      </c>
      <c r="B911" t="s">
        <v>32</v>
      </c>
      <c r="C911" t="s">
        <v>35</v>
      </c>
      <c r="D911" s="2">
        <v>60000</v>
      </c>
      <c r="E911" t="str" cm="1">
        <f t="array" ref="E911">_xlfn.IFS(D911&gt;=100001,"High-Income", D911&gt;=50001,"Mid-Income", TRUE,"Low-Income")</f>
        <v>Mid-Income</v>
      </c>
      <c r="F911">
        <v>0</v>
      </c>
      <c r="G911" t="s">
        <v>30</v>
      </c>
      <c r="H911" t="s">
        <v>14</v>
      </c>
      <c r="I911" t="s">
        <v>15</v>
      </c>
      <c r="J911">
        <v>0</v>
      </c>
      <c r="K911" t="s">
        <v>26</v>
      </c>
      <c r="L911" t="s">
        <v>31</v>
      </c>
      <c r="M911">
        <v>39</v>
      </c>
      <c r="N911" t="str" cm="1">
        <f t="array" ref="N911">_xlfn.IFS(M911&gt;54,"Old",M911&gt;=31,"Middle Age",M911&lt;31,"Young")</f>
        <v>Middle Age</v>
      </c>
      <c r="O911" t="s">
        <v>15</v>
      </c>
    </row>
    <row r="912" spans="1:15" x14ac:dyDescent="0.35">
      <c r="A912">
        <v>13934</v>
      </c>
      <c r="B912" t="s">
        <v>32</v>
      </c>
      <c r="C912" t="s">
        <v>35</v>
      </c>
      <c r="D912" s="2">
        <v>40000</v>
      </c>
      <c r="E912" t="str" cm="1">
        <f t="array" ref="E912">_xlfn.IFS(D912&gt;=100001,"High-Income", D912&gt;=50001,"Mid-Income", TRUE,"Low-Income")</f>
        <v>Low-Income</v>
      </c>
      <c r="F912">
        <v>4</v>
      </c>
      <c r="G912" t="s">
        <v>27</v>
      </c>
      <c r="H912" t="s">
        <v>14</v>
      </c>
      <c r="I912" t="s">
        <v>15</v>
      </c>
      <c r="J912">
        <v>2</v>
      </c>
      <c r="K912" t="s">
        <v>22</v>
      </c>
      <c r="L912" t="s">
        <v>31</v>
      </c>
      <c r="M912">
        <v>46</v>
      </c>
      <c r="N912" t="str" cm="1">
        <f t="array" ref="N912">_xlfn.IFS(M912&gt;54,"Old",M912&gt;=31,"Middle Age",M912&lt;31,"Young")</f>
        <v>Middle Age</v>
      </c>
      <c r="O912" t="s">
        <v>18</v>
      </c>
    </row>
    <row r="913" spans="1:15" x14ac:dyDescent="0.35">
      <c r="A913">
        <v>13337</v>
      </c>
      <c r="B913" t="s">
        <v>32</v>
      </c>
      <c r="C913" t="s">
        <v>34</v>
      </c>
      <c r="D913" s="2">
        <v>80000</v>
      </c>
      <c r="E913" t="str" cm="1">
        <f t="array" ref="E913">_xlfn.IFS(D913&gt;=100001,"High-Income", D913&gt;=50001,"Mid-Income", TRUE,"Low-Income")</f>
        <v>Mid-Income</v>
      </c>
      <c r="F913">
        <v>5</v>
      </c>
      <c r="G913" t="s">
        <v>13</v>
      </c>
      <c r="H913" t="s">
        <v>28</v>
      </c>
      <c r="I913" t="s">
        <v>15</v>
      </c>
      <c r="J913">
        <v>2</v>
      </c>
      <c r="K913" t="s">
        <v>23</v>
      </c>
      <c r="L913" t="s">
        <v>31</v>
      </c>
      <c r="M913">
        <v>64</v>
      </c>
      <c r="N913" t="str" cm="1">
        <f t="array" ref="N913">_xlfn.IFS(M913&gt;54,"Old",M913&gt;=31,"Middle Age",M913&lt;31,"Young")</f>
        <v>Old</v>
      </c>
      <c r="O913" t="s">
        <v>18</v>
      </c>
    </row>
    <row r="914" spans="1:15" x14ac:dyDescent="0.35">
      <c r="A914">
        <v>27190</v>
      </c>
      <c r="B914" t="s">
        <v>32</v>
      </c>
      <c r="C914" t="s">
        <v>34</v>
      </c>
      <c r="D914" s="2">
        <v>40000</v>
      </c>
      <c r="E914" t="str" cm="1">
        <f t="array" ref="E914">_xlfn.IFS(D914&gt;=100001,"High-Income", D914&gt;=50001,"Mid-Income", TRUE,"Low-Income")</f>
        <v>Low-Income</v>
      </c>
      <c r="F914">
        <v>3</v>
      </c>
      <c r="G914" t="s">
        <v>19</v>
      </c>
      <c r="H914" t="s">
        <v>20</v>
      </c>
      <c r="I914" t="s">
        <v>15</v>
      </c>
      <c r="J914">
        <v>1</v>
      </c>
      <c r="K914" t="s">
        <v>26</v>
      </c>
      <c r="L914" t="s">
        <v>31</v>
      </c>
      <c r="M914">
        <v>32</v>
      </c>
      <c r="N914" t="str" cm="1">
        <f t="array" ref="N914">_xlfn.IFS(M914&gt;54,"Old",M914&gt;=31,"Middle Age",M914&lt;31,"Young")</f>
        <v>Middle Age</v>
      </c>
      <c r="O914" t="s">
        <v>18</v>
      </c>
    </row>
    <row r="915" spans="1:15" x14ac:dyDescent="0.35">
      <c r="A915">
        <v>28657</v>
      </c>
      <c r="B915" t="s">
        <v>33</v>
      </c>
      <c r="C915" t="s">
        <v>35</v>
      </c>
      <c r="D915" s="2">
        <v>60000</v>
      </c>
      <c r="E915" t="str" cm="1">
        <f t="array" ref="E915">_xlfn.IFS(D915&gt;=100001,"High-Income", D915&gt;=50001,"Mid-Income", TRUE,"Low-Income")</f>
        <v>Mid-Income</v>
      </c>
      <c r="F915">
        <v>2</v>
      </c>
      <c r="G915" t="s">
        <v>13</v>
      </c>
      <c r="H915" t="s">
        <v>14</v>
      </c>
      <c r="I915" t="s">
        <v>15</v>
      </c>
      <c r="J915">
        <v>0</v>
      </c>
      <c r="K915" t="s">
        <v>22</v>
      </c>
      <c r="L915" t="s">
        <v>31</v>
      </c>
      <c r="M915">
        <v>36</v>
      </c>
      <c r="N915" t="str" cm="1">
        <f t="array" ref="N915">_xlfn.IFS(M915&gt;54,"Old",M915&gt;=31,"Middle Age",M915&lt;31,"Young")</f>
        <v>Middle Age</v>
      </c>
      <c r="O915" t="s">
        <v>15</v>
      </c>
    </row>
    <row r="916" spans="1:15" x14ac:dyDescent="0.35">
      <c r="A916">
        <v>21713</v>
      </c>
      <c r="B916" t="s">
        <v>33</v>
      </c>
      <c r="C916" t="s">
        <v>35</v>
      </c>
      <c r="D916" s="2">
        <v>80000</v>
      </c>
      <c r="E916" t="str" cm="1">
        <f t="array" ref="E916">_xlfn.IFS(D916&gt;=100001,"High-Income", D916&gt;=50001,"Mid-Income", TRUE,"Low-Income")</f>
        <v>Mid-Income</v>
      </c>
      <c r="F916">
        <v>5</v>
      </c>
      <c r="G916" t="s">
        <v>30</v>
      </c>
      <c r="H916" t="s">
        <v>14</v>
      </c>
      <c r="I916" t="s">
        <v>18</v>
      </c>
      <c r="J916">
        <v>0</v>
      </c>
      <c r="K916" t="s">
        <v>16</v>
      </c>
      <c r="L916" t="s">
        <v>31</v>
      </c>
      <c r="M916">
        <v>47</v>
      </c>
      <c r="N916" t="str" cm="1">
        <f t="array" ref="N916">_xlfn.IFS(M916&gt;54,"Old",M916&gt;=31,"Middle Age",M916&lt;31,"Young")</f>
        <v>Middle Age</v>
      </c>
      <c r="O916" t="s">
        <v>18</v>
      </c>
    </row>
    <row r="917" spans="1:15" x14ac:dyDescent="0.35">
      <c r="A917">
        <v>21752</v>
      </c>
      <c r="B917" t="s">
        <v>32</v>
      </c>
      <c r="C917" t="s">
        <v>35</v>
      </c>
      <c r="D917" s="2">
        <v>60000</v>
      </c>
      <c r="E917" t="str" cm="1">
        <f t="array" ref="E917">_xlfn.IFS(D917&gt;=100001,"High-Income", D917&gt;=50001,"Mid-Income", TRUE,"Low-Income")</f>
        <v>Mid-Income</v>
      </c>
      <c r="F917">
        <v>3</v>
      </c>
      <c r="G917" t="s">
        <v>30</v>
      </c>
      <c r="H917" t="s">
        <v>28</v>
      </c>
      <c r="I917" t="s">
        <v>15</v>
      </c>
      <c r="J917">
        <v>2</v>
      </c>
      <c r="K917" t="s">
        <v>39</v>
      </c>
      <c r="L917" t="s">
        <v>31</v>
      </c>
      <c r="M917">
        <v>64</v>
      </c>
      <c r="N917" t="str" cm="1">
        <f t="array" ref="N917">_xlfn.IFS(M917&gt;54,"Old",M917&gt;=31,"Middle Age",M917&lt;31,"Young")</f>
        <v>Old</v>
      </c>
      <c r="O917" t="s">
        <v>18</v>
      </c>
    </row>
    <row r="918" spans="1:15" x14ac:dyDescent="0.35">
      <c r="A918">
        <v>27273</v>
      </c>
      <c r="B918" t="s">
        <v>33</v>
      </c>
      <c r="C918" t="s">
        <v>35</v>
      </c>
      <c r="D918" s="2">
        <v>70000</v>
      </c>
      <c r="E918" t="str" cm="1">
        <f t="array" ref="E918">_xlfn.IFS(D918&gt;=100001,"High-Income", D918&gt;=50001,"Mid-Income", TRUE,"Low-Income")</f>
        <v>Mid-Income</v>
      </c>
      <c r="F918">
        <v>3</v>
      </c>
      <c r="G918" t="s">
        <v>30</v>
      </c>
      <c r="H918" t="s">
        <v>21</v>
      </c>
      <c r="I918" t="s">
        <v>18</v>
      </c>
      <c r="J918">
        <v>0</v>
      </c>
      <c r="K918" t="s">
        <v>16</v>
      </c>
      <c r="L918" t="s">
        <v>31</v>
      </c>
      <c r="M918">
        <v>35</v>
      </c>
      <c r="N918" t="str" cm="1">
        <f t="array" ref="N918">_xlfn.IFS(M918&gt;54,"Old",M918&gt;=31,"Middle Age",M918&lt;31,"Young")</f>
        <v>Middle Age</v>
      </c>
      <c r="O918" t="s">
        <v>15</v>
      </c>
    </row>
    <row r="919" spans="1:15" x14ac:dyDescent="0.35">
      <c r="A919">
        <v>22719</v>
      </c>
      <c r="B919" t="s">
        <v>33</v>
      </c>
      <c r="C919" t="s">
        <v>35</v>
      </c>
      <c r="D919" s="2">
        <v>110000</v>
      </c>
      <c r="E919" t="str" cm="1">
        <f t="array" ref="E919">_xlfn.IFS(D919&gt;=100001,"High-Income", D919&gt;=50001,"Mid-Income", TRUE,"Low-Income")</f>
        <v>High-Income</v>
      </c>
      <c r="F919">
        <v>3</v>
      </c>
      <c r="G919" t="s">
        <v>13</v>
      </c>
      <c r="H919" t="s">
        <v>28</v>
      </c>
      <c r="I919" t="s">
        <v>15</v>
      </c>
      <c r="J919">
        <v>4</v>
      </c>
      <c r="K919" t="s">
        <v>22</v>
      </c>
      <c r="L919" t="s">
        <v>31</v>
      </c>
      <c r="M919">
        <v>40</v>
      </c>
      <c r="N919" t="str" cm="1">
        <f t="array" ref="N919">_xlfn.IFS(M919&gt;54,"Old",M919&gt;=31,"Middle Age",M919&lt;31,"Young")</f>
        <v>Middle Age</v>
      </c>
      <c r="O919" t="s">
        <v>15</v>
      </c>
    </row>
    <row r="920" spans="1:15" x14ac:dyDescent="0.35">
      <c r="A920">
        <v>22042</v>
      </c>
      <c r="B920" t="s">
        <v>32</v>
      </c>
      <c r="C920" t="s">
        <v>34</v>
      </c>
      <c r="D920" s="2">
        <v>70000</v>
      </c>
      <c r="E920" t="str" cm="1">
        <f t="array" ref="E920">_xlfn.IFS(D920&gt;=100001,"High-Income", D920&gt;=50001,"Mid-Income", TRUE,"Low-Income")</f>
        <v>Mid-Income</v>
      </c>
      <c r="F920">
        <v>0</v>
      </c>
      <c r="G920" t="s">
        <v>19</v>
      </c>
      <c r="H920" t="s">
        <v>14</v>
      </c>
      <c r="I920" t="s">
        <v>15</v>
      </c>
      <c r="J920">
        <v>2</v>
      </c>
      <c r="K920" t="s">
        <v>23</v>
      </c>
      <c r="L920" t="s">
        <v>31</v>
      </c>
      <c r="M920">
        <v>34</v>
      </c>
      <c r="N920" t="str" cm="1">
        <f t="array" ref="N920">_xlfn.IFS(M920&gt;54,"Old",M920&gt;=31,"Middle Age",M920&lt;31,"Young")</f>
        <v>Middle Age</v>
      </c>
      <c r="O920" t="s">
        <v>15</v>
      </c>
    </row>
    <row r="921" spans="1:15" x14ac:dyDescent="0.35">
      <c r="A921">
        <v>21451</v>
      </c>
      <c r="B921" t="s">
        <v>32</v>
      </c>
      <c r="C921" t="s">
        <v>34</v>
      </c>
      <c r="D921" s="2">
        <v>40000</v>
      </c>
      <c r="E921" t="str" cm="1">
        <f t="array" ref="E921">_xlfn.IFS(D921&gt;=100001,"High-Income", D921&gt;=50001,"Mid-Income", TRUE,"Low-Income")</f>
        <v>Low-Income</v>
      </c>
      <c r="F921">
        <v>4</v>
      </c>
      <c r="G921" t="s">
        <v>27</v>
      </c>
      <c r="H921" t="s">
        <v>21</v>
      </c>
      <c r="I921" t="s">
        <v>15</v>
      </c>
      <c r="J921">
        <v>2</v>
      </c>
      <c r="K921" t="s">
        <v>39</v>
      </c>
      <c r="L921" t="s">
        <v>31</v>
      </c>
      <c r="M921">
        <v>61</v>
      </c>
      <c r="N921" t="str" cm="1">
        <f t="array" ref="N921">_xlfn.IFS(M921&gt;54,"Old",M921&gt;=31,"Middle Age",M921&lt;31,"Young")</f>
        <v>Old</v>
      </c>
      <c r="O921" t="s">
        <v>18</v>
      </c>
    </row>
    <row r="922" spans="1:15" x14ac:dyDescent="0.35">
      <c r="A922">
        <v>20754</v>
      </c>
      <c r="B922" t="s">
        <v>32</v>
      </c>
      <c r="C922" t="s">
        <v>35</v>
      </c>
      <c r="D922" s="2">
        <v>30000</v>
      </c>
      <c r="E922" t="str" cm="1">
        <f t="array" ref="E922">_xlfn.IFS(D922&gt;=100001,"High-Income", D922&gt;=50001,"Mid-Income", TRUE,"Low-Income")</f>
        <v>Low-Income</v>
      </c>
      <c r="F922">
        <v>2</v>
      </c>
      <c r="G922" t="s">
        <v>27</v>
      </c>
      <c r="H922" t="s">
        <v>14</v>
      </c>
      <c r="I922" t="s">
        <v>15</v>
      </c>
      <c r="J922">
        <v>2</v>
      </c>
      <c r="K922" t="s">
        <v>26</v>
      </c>
      <c r="L922" t="s">
        <v>31</v>
      </c>
      <c r="M922">
        <v>51</v>
      </c>
      <c r="N922" t="str" cm="1">
        <f t="array" ref="N922">_xlfn.IFS(M922&gt;54,"Old",M922&gt;=31,"Middle Age",M922&lt;31,"Young")</f>
        <v>Middle Age</v>
      </c>
      <c r="O922" t="s">
        <v>18</v>
      </c>
    </row>
    <row r="923" spans="1:15" x14ac:dyDescent="0.35">
      <c r="A923">
        <v>12153</v>
      </c>
      <c r="B923" t="s">
        <v>33</v>
      </c>
      <c r="C923" t="s">
        <v>34</v>
      </c>
      <c r="D923" s="2">
        <v>70000</v>
      </c>
      <c r="E923" t="str" cm="1">
        <f t="array" ref="E923">_xlfn.IFS(D923&gt;=100001,"High-Income", D923&gt;=50001,"Mid-Income", TRUE,"Low-Income")</f>
        <v>Mid-Income</v>
      </c>
      <c r="F923">
        <v>3</v>
      </c>
      <c r="G923" t="s">
        <v>19</v>
      </c>
      <c r="H923" t="s">
        <v>21</v>
      </c>
      <c r="I923" t="s">
        <v>15</v>
      </c>
      <c r="J923">
        <v>1</v>
      </c>
      <c r="K923" t="s">
        <v>23</v>
      </c>
      <c r="L923" t="s">
        <v>31</v>
      </c>
      <c r="M923">
        <v>49</v>
      </c>
      <c r="N923" t="str" cm="1">
        <f t="array" ref="N923">_xlfn.IFS(M923&gt;54,"Old",M923&gt;=31,"Middle Age",M923&lt;31,"Young")</f>
        <v>Middle Age</v>
      </c>
      <c r="O923" t="s">
        <v>15</v>
      </c>
    </row>
    <row r="924" spans="1:15" x14ac:dyDescent="0.35">
      <c r="A924">
        <v>16895</v>
      </c>
      <c r="B924" t="s">
        <v>32</v>
      </c>
      <c r="C924" t="s">
        <v>34</v>
      </c>
      <c r="D924" s="2">
        <v>40000</v>
      </c>
      <c r="E924" t="str" cm="1">
        <f t="array" ref="E924">_xlfn.IFS(D924&gt;=100001,"High-Income", D924&gt;=50001,"Mid-Income", TRUE,"Low-Income")</f>
        <v>Low-Income</v>
      </c>
      <c r="F924">
        <v>3</v>
      </c>
      <c r="G924" t="s">
        <v>19</v>
      </c>
      <c r="H924" t="s">
        <v>21</v>
      </c>
      <c r="I924" t="s">
        <v>18</v>
      </c>
      <c r="J924">
        <v>2</v>
      </c>
      <c r="K924" t="s">
        <v>26</v>
      </c>
      <c r="L924" t="s">
        <v>31</v>
      </c>
      <c r="M924">
        <v>54</v>
      </c>
      <c r="N924" t="str" cm="1">
        <f t="array" ref="N924">_xlfn.IFS(M924&gt;54,"Old",M924&gt;=31,"Middle Age",M924&lt;31,"Young")</f>
        <v>Middle Age</v>
      </c>
      <c r="O924" t="s">
        <v>15</v>
      </c>
    </row>
    <row r="925" spans="1:15" x14ac:dyDescent="0.35">
      <c r="A925">
        <v>26728</v>
      </c>
      <c r="B925" t="s">
        <v>33</v>
      </c>
      <c r="C925" t="s">
        <v>35</v>
      </c>
      <c r="D925" s="2">
        <v>70000</v>
      </c>
      <c r="E925" t="str" cm="1">
        <f t="array" ref="E925">_xlfn.IFS(D925&gt;=100001,"High-Income", D925&gt;=50001,"Mid-Income", TRUE,"Low-Income")</f>
        <v>Mid-Income</v>
      </c>
      <c r="F925">
        <v>3</v>
      </c>
      <c r="G925" t="s">
        <v>30</v>
      </c>
      <c r="H925" t="s">
        <v>28</v>
      </c>
      <c r="I925" t="s">
        <v>18</v>
      </c>
      <c r="J925">
        <v>2</v>
      </c>
      <c r="K925" t="s">
        <v>26</v>
      </c>
      <c r="L925" t="s">
        <v>31</v>
      </c>
      <c r="M925">
        <v>53</v>
      </c>
      <c r="N925" t="str" cm="1">
        <f t="array" ref="N925">_xlfn.IFS(M925&gt;54,"Old",M925&gt;=31,"Middle Age",M925&lt;31,"Young")</f>
        <v>Middle Age</v>
      </c>
      <c r="O925" t="s">
        <v>15</v>
      </c>
    </row>
    <row r="926" spans="1:15" x14ac:dyDescent="0.35">
      <c r="A926">
        <v>11090</v>
      </c>
      <c r="B926" t="s">
        <v>33</v>
      </c>
      <c r="C926" t="s">
        <v>35</v>
      </c>
      <c r="D926" s="2">
        <v>90000</v>
      </c>
      <c r="E926" t="str" cm="1">
        <f t="array" ref="E926">_xlfn.IFS(D926&gt;=100001,"High-Income", D926&gt;=50001,"Mid-Income", TRUE,"Low-Income")</f>
        <v>Mid-Income</v>
      </c>
      <c r="F926">
        <v>2</v>
      </c>
      <c r="G926" t="s">
        <v>19</v>
      </c>
      <c r="H926" t="s">
        <v>21</v>
      </c>
      <c r="I926" t="s">
        <v>15</v>
      </c>
      <c r="J926">
        <v>1</v>
      </c>
      <c r="K926" t="s">
        <v>22</v>
      </c>
      <c r="L926" t="s">
        <v>31</v>
      </c>
      <c r="M926">
        <v>48</v>
      </c>
      <c r="N926" t="str" cm="1">
        <f t="array" ref="N926">_xlfn.IFS(M926&gt;54,"Old",M926&gt;=31,"Middle Age",M926&lt;31,"Young")</f>
        <v>Middle Age</v>
      </c>
      <c r="O926" t="s">
        <v>15</v>
      </c>
    </row>
    <row r="927" spans="1:15" x14ac:dyDescent="0.35">
      <c r="A927">
        <v>15862</v>
      </c>
      <c r="B927" t="s">
        <v>33</v>
      </c>
      <c r="C927" t="s">
        <v>34</v>
      </c>
      <c r="D927" s="2">
        <v>50000</v>
      </c>
      <c r="E927" t="str" cm="1">
        <f t="array" ref="E927">_xlfn.IFS(D927&gt;=100001,"High-Income", D927&gt;=50001,"Mid-Income", TRUE,"Low-Income")</f>
        <v>Low-Income</v>
      </c>
      <c r="F927">
        <v>0</v>
      </c>
      <c r="G927" t="s">
        <v>30</v>
      </c>
      <c r="H927" t="s">
        <v>14</v>
      </c>
      <c r="I927" t="s">
        <v>15</v>
      </c>
      <c r="J927">
        <v>0</v>
      </c>
      <c r="K927" t="s">
        <v>26</v>
      </c>
      <c r="L927" t="s">
        <v>31</v>
      </c>
      <c r="M927">
        <v>33</v>
      </c>
      <c r="N927" t="str" cm="1">
        <f t="array" ref="N927">_xlfn.IFS(M927&gt;54,"Old",M927&gt;=31,"Middle Age",M927&lt;31,"Young")</f>
        <v>Middle Age</v>
      </c>
      <c r="O927" t="s">
        <v>15</v>
      </c>
    </row>
    <row r="928" spans="1:15" x14ac:dyDescent="0.35">
      <c r="A928">
        <v>26495</v>
      </c>
      <c r="B928" t="s">
        <v>33</v>
      </c>
      <c r="C928" t="s">
        <v>34</v>
      </c>
      <c r="D928" s="2">
        <v>40000</v>
      </c>
      <c r="E928" t="str" cm="1">
        <f t="array" ref="E928">_xlfn.IFS(D928&gt;=100001,"High-Income", D928&gt;=50001,"Mid-Income", TRUE,"Low-Income")</f>
        <v>Low-Income</v>
      </c>
      <c r="F928">
        <v>2</v>
      </c>
      <c r="G928" t="s">
        <v>27</v>
      </c>
      <c r="H928" t="s">
        <v>21</v>
      </c>
      <c r="I928" t="s">
        <v>15</v>
      </c>
      <c r="J928">
        <v>2</v>
      </c>
      <c r="K928" t="s">
        <v>39</v>
      </c>
      <c r="L928" t="s">
        <v>31</v>
      </c>
      <c r="M928">
        <v>57</v>
      </c>
      <c r="N928" t="str" cm="1">
        <f t="array" ref="N928">_xlfn.IFS(M928&gt;54,"Old",M928&gt;=31,"Middle Age",M928&lt;31,"Young")</f>
        <v>Old</v>
      </c>
      <c r="O928" t="s">
        <v>18</v>
      </c>
    </row>
    <row r="929" spans="1:15" x14ac:dyDescent="0.35">
      <c r="A929">
        <v>11823</v>
      </c>
      <c r="B929" t="s">
        <v>32</v>
      </c>
      <c r="C929" t="s">
        <v>34</v>
      </c>
      <c r="D929" s="2">
        <v>70000</v>
      </c>
      <c r="E929" t="str" cm="1">
        <f t="array" ref="E929">_xlfn.IFS(D929&gt;=100001,"High-Income", D929&gt;=50001,"Mid-Income", TRUE,"Low-Income")</f>
        <v>Mid-Income</v>
      </c>
      <c r="F929">
        <v>0</v>
      </c>
      <c r="G929" t="s">
        <v>30</v>
      </c>
      <c r="H929" t="s">
        <v>21</v>
      </c>
      <c r="I929" t="s">
        <v>15</v>
      </c>
      <c r="J929">
        <v>0</v>
      </c>
      <c r="K929" t="s">
        <v>22</v>
      </c>
      <c r="L929" t="s">
        <v>31</v>
      </c>
      <c r="M929">
        <v>39</v>
      </c>
      <c r="N929" t="str" cm="1">
        <f t="array" ref="N929">_xlfn.IFS(M929&gt;54,"Old",M929&gt;=31,"Middle Age",M929&lt;31,"Young")</f>
        <v>Middle Age</v>
      </c>
      <c r="O929" t="s">
        <v>18</v>
      </c>
    </row>
    <row r="930" spans="1:15" x14ac:dyDescent="0.35">
      <c r="A930">
        <v>23449</v>
      </c>
      <c r="B930" t="s">
        <v>32</v>
      </c>
      <c r="C930" t="s">
        <v>35</v>
      </c>
      <c r="D930" s="2">
        <v>60000</v>
      </c>
      <c r="E930" t="str" cm="1">
        <f t="array" ref="E930">_xlfn.IFS(D930&gt;=100001,"High-Income", D930&gt;=50001,"Mid-Income", TRUE,"Low-Income")</f>
        <v>Mid-Income</v>
      </c>
      <c r="F930">
        <v>2</v>
      </c>
      <c r="G930" t="s">
        <v>27</v>
      </c>
      <c r="H930" t="s">
        <v>21</v>
      </c>
      <c r="I930" t="s">
        <v>15</v>
      </c>
      <c r="J930">
        <v>2</v>
      </c>
      <c r="K930" t="s">
        <v>23</v>
      </c>
      <c r="L930" t="s">
        <v>31</v>
      </c>
      <c r="M930">
        <v>48</v>
      </c>
      <c r="N930" t="str" cm="1">
        <f t="array" ref="N930">_xlfn.IFS(M930&gt;54,"Old",M930&gt;=31,"Middle Age",M930&lt;31,"Young")</f>
        <v>Middle Age</v>
      </c>
      <c r="O930" t="s">
        <v>18</v>
      </c>
    </row>
    <row r="931" spans="1:15" x14ac:dyDescent="0.35">
      <c r="A931">
        <v>23459</v>
      </c>
      <c r="B931" t="s">
        <v>32</v>
      </c>
      <c r="C931" t="s">
        <v>35</v>
      </c>
      <c r="D931" s="2">
        <v>60000</v>
      </c>
      <c r="E931" t="str" cm="1">
        <f t="array" ref="E931">_xlfn.IFS(D931&gt;=100001,"High-Income", D931&gt;=50001,"Mid-Income", TRUE,"Low-Income")</f>
        <v>Mid-Income</v>
      </c>
      <c r="F931">
        <v>2</v>
      </c>
      <c r="G931" t="s">
        <v>27</v>
      </c>
      <c r="H931" t="s">
        <v>21</v>
      </c>
      <c r="I931" t="s">
        <v>15</v>
      </c>
      <c r="J931">
        <v>2</v>
      </c>
      <c r="K931" t="s">
        <v>23</v>
      </c>
      <c r="L931" t="s">
        <v>31</v>
      </c>
      <c r="M931">
        <v>50</v>
      </c>
      <c r="N931" t="str" cm="1">
        <f t="array" ref="N931">_xlfn.IFS(M931&gt;54,"Old",M931&gt;=31,"Middle Age",M931&lt;31,"Young")</f>
        <v>Middle Age</v>
      </c>
      <c r="O931" t="s">
        <v>18</v>
      </c>
    </row>
    <row r="932" spans="1:15" x14ac:dyDescent="0.35">
      <c r="A932">
        <v>19543</v>
      </c>
      <c r="B932" t="s">
        <v>32</v>
      </c>
      <c r="C932" t="s">
        <v>35</v>
      </c>
      <c r="D932" s="2">
        <v>70000</v>
      </c>
      <c r="E932" t="str" cm="1">
        <f t="array" ref="E932">_xlfn.IFS(D932&gt;=100001,"High-Income", D932&gt;=50001,"Mid-Income", TRUE,"Low-Income")</f>
        <v>Mid-Income</v>
      </c>
      <c r="F932">
        <v>5</v>
      </c>
      <c r="G932" t="s">
        <v>30</v>
      </c>
      <c r="H932" t="s">
        <v>21</v>
      </c>
      <c r="I932" t="s">
        <v>18</v>
      </c>
      <c r="J932">
        <v>3</v>
      </c>
      <c r="K932" t="s">
        <v>39</v>
      </c>
      <c r="L932" t="s">
        <v>31</v>
      </c>
      <c r="M932">
        <v>47</v>
      </c>
      <c r="N932" t="str" cm="1">
        <f t="array" ref="N932">_xlfn.IFS(M932&gt;54,"Old",M932&gt;=31,"Middle Age",M932&lt;31,"Young")</f>
        <v>Middle Age</v>
      </c>
      <c r="O932" t="s">
        <v>18</v>
      </c>
    </row>
    <row r="933" spans="1:15" x14ac:dyDescent="0.35">
      <c r="A933">
        <v>14914</v>
      </c>
      <c r="B933" t="s">
        <v>32</v>
      </c>
      <c r="C933" t="s">
        <v>34</v>
      </c>
      <c r="D933" s="2">
        <v>40000</v>
      </c>
      <c r="E933" t="str" cm="1">
        <f t="array" ref="E933">_xlfn.IFS(D933&gt;=100001,"High-Income", D933&gt;=50001,"Mid-Income", TRUE,"Low-Income")</f>
        <v>Low-Income</v>
      </c>
      <c r="F933">
        <v>1</v>
      </c>
      <c r="G933" t="s">
        <v>19</v>
      </c>
      <c r="H933" t="s">
        <v>20</v>
      </c>
      <c r="I933" t="s">
        <v>15</v>
      </c>
      <c r="J933">
        <v>1</v>
      </c>
      <c r="K933" t="s">
        <v>26</v>
      </c>
      <c r="L933" t="s">
        <v>31</v>
      </c>
      <c r="M933">
        <v>49</v>
      </c>
      <c r="N933" t="str" cm="1">
        <f t="array" ref="N933">_xlfn.IFS(M933&gt;54,"Old",M933&gt;=31,"Middle Age",M933&lt;31,"Young")</f>
        <v>Middle Age</v>
      </c>
      <c r="O933" t="s">
        <v>15</v>
      </c>
    </row>
    <row r="934" spans="1:15" x14ac:dyDescent="0.35">
      <c r="A934">
        <v>12033</v>
      </c>
      <c r="B934" t="s">
        <v>33</v>
      </c>
      <c r="C934" t="s">
        <v>34</v>
      </c>
      <c r="D934" s="2">
        <v>40000</v>
      </c>
      <c r="E934" t="str" cm="1">
        <f t="array" ref="E934">_xlfn.IFS(D934&gt;=100001,"High-Income", D934&gt;=50001,"Mid-Income", TRUE,"Low-Income")</f>
        <v>Low-Income</v>
      </c>
      <c r="F934">
        <v>0</v>
      </c>
      <c r="G934" t="s">
        <v>27</v>
      </c>
      <c r="H934" t="s">
        <v>14</v>
      </c>
      <c r="I934" t="s">
        <v>18</v>
      </c>
      <c r="J934">
        <v>2</v>
      </c>
      <c r="K934" t="s">
        <v>16</v>
      </c>
      <c r="L934" t="s">
        <v>31</v>
      </c>
      <c r="M934">
        <v>27</v>
      </c>
      <c r="N934" t="str" cm="1">
        <f t="array" ref="N934">_xlfn.IFS(M934&gt;54,"Old",M934&gt;=31,"Middle Age",M934&lt;31,"Young")</f>
        <v>Young</v>
      </c>
      <c r="O934" t="s">
        <v>15</v>
      </c>
    </row>
    <row r="935" spans="1:15" x14ac:dyDescent="0.35">
      <c r="A935">
        <v>11941</v>
      </c>
      <c r="B935" t="s">
        <v>33</v>
      </c>
      <c r="C935" t="s">
        <v>35</v>
      </c>
      <c r="D935" s="2">
        <v>60000</v>
      </c>
      <c r="E935" t="str" cm="1">
        <f t="array" ref="E935">_xlfn.IFS(D935&gt;=100001,"High-Income", D935&gt;=50001,"Mid-Income", TRUE,"Low-Income")</f>
        <v>Mid-Income</v>
      </c>
      <c r="F935">
        <v>0</v>
      </c>
      <c r="G935" t="s">
        <v>19</v>
      </c>
      <c r="H935" t="s">
        <v>14</v>
      </c>
      <c r="I935" t="s">
        <v>15</v>
      </c>
      <c r="J935">
        <v>0</v>
      </c>
      <c r="K935" t="s">
        <v>23</v>
      </c>
      <c r="L935" t="s">
        <v>31</v>
      </c>
      <c r="M935">
        <v>29</v>
      </c>
      <c r="N935" t="str" cm="1">
        <f t="array" ref="N935">_xlfn.IFS(M935&gt;54,"Old",M935&gt;=31,"Middle Age",M935&lt;31,"Young")</f>
        <v>Young</v>
      </c>
      <c r="O935" t="s">
        <v>18</v>
      </c>
    </row>
    <row r="936" spans="1:15" x14ac:dyDescent="0.35">
      <c r="A936">
        <v>14389</v>
      </c>
      <c r="B936" t="s">
        <v>32</v>
      </c>
      <c r="C936" t="s">
        <v>35</v>
      </c>
      <c r="D936" s="2">
        <v>60000</v>
      </c>
      <c r="E936" t="str" cm="1">
        <f t="array" ref="E936">_xlfn.IFS(D936&gt;=100001,"High-Income", D936&gt;=50001,"Mid-Income", TRUE,"Low-Income")</f>
        <v>Mid-Income</v>
      </c>
      <c r="F936">
        <v>2</v>
      </c>
      <c r="G936" t="s">
        <v>13</v>
      </c>
      <c r="H936" t="s">
        <v>28</v>
      </c>
      <c r="I936" t="s">
        <v>15</v>
      </c>
      <c r="J936">
        <v>0</v>
      </c>
      <c r="K936" t="s">
        <v>22</v>
      </c>
      <c r="L936" t="s">
        <v>31</v>
      </c>
      <c r="M936">
        <v>59</v>
      </c>
      <c r="N936" t="str" cm="1">
        <f t="array" ref="N936">_xlfn.IFS(M936&gt;54,"Old",M936&gt;=31,"Middle Age",M936&lt;31,"Young")</f>
        <v>Old</v>
      </c>
      <c r="O936" t="s">
        <v>18</v>
      </c>
    </row>
    <row r="937" spans="1:15" x14ac:dyDescent="0.35">
      <c r="A937">
        <v>18050</v>
      </c>
      <c r="B937" t="s">
        <v>32</v>
      </c>
      <c r="C937" t="s">
        <v>34</v>
      </c>
      <c r="D937" s="2">
        <v>60000</v>
      </c>
      <c r="E937" t="str" cm="1">
        <f t="array" ref="E937">_xlfn.IFS(D937&gt;=100001,"High-Income", D937&gt;=50001,"Mid-Income", TRUE,"Low-Income")</f>
        <v>Mid-Income</v>
      </c>
      <c r="F937">
        <v>1</v>
      </c>
      <c r="G937" t="s">
        <v>19</v>
      </c>
      <c r="H937" t="s">
        <v>14</v>
      </c>
      <c r="I937" t="s">
        <v>15</v>
      </c>
      <c r="J937">
        <v>1</v>
      </c>
      <c r="K937" t="s">
        <v>16</v>
      </c>
      <c r="L937" t="s">
        <v>31</v>
      </c>
      <c r="M937">
        <v>45</v>
      </c>
      <c r="N937" t="str" cm="1">
        <f t="array" ref="N937">_xlfn.IFS(M937&gt;54,"Old",M937&gt;=31,"Middle Age",M937&lt;31,"Young")</f>
        <v>Middle Age</v>
      </c>
      <c r="O937" t="s">
        <v>15</v>
      </c>
    </row>
    <row r="938" spans="1:15" x14ac:dyDescent="0.35">
      <c r="A938">
        <v>19856</v>
      </c>
      <c r="B938" t="s">
        <v>32</v>
      </c>
      <c r="C938" t="s">
        <v>34</v>
      </c>
      <c r="D938" s="2">
        <v>60000</v>
      </c>
      <c r="E938" t="str" cm="1">
        <f t="array" ref="E938">_xlfn.IFS(D938&gt;=100001,"High-Income", D938&gt;=50001,"Mid-Income", TRUE,"Low-Income")</f>
        <v>Mid-Income</v>
      </c>
      <c r="F938">
        <v>4</v>
      </c>
      <c r="G938" t="s">
        <v>13</v>
      </c>
      <c r="H938" t="s">
        <v>28</v>
      </c>
      <c r="I938" t="s">
        <v>15</v>
      </c>
      <c r="J938">
        <v>2</v>
      </c>
      <c r="K938" t="s">
        <v>22</v>
      </c>
      <c r="L938" t="s">
        <v>31</v>
      </c>
      <c r="M938">
        <v>60</v>
      </c>
      <c r="N938" t="str" cm="1">
        <f t="array" ref="N938">_xlfn.IFS(M938&gt;54,"Old",M938&gt;=31,"Middle Age",M938&lt;31,"Young")</f>
        <v>Old</v>
      </c>
      <c r="O938" t="s">
        <v>18</v>
      </c>
    </row>
    <row r="939" spans="1:15" x14ac:dyDescent="0.35">
      <c r="A939">
        <v>11663</v>
      </c>
      <c r="B939" t="s">
        <v>32</v>
      </c>
      <c r="C939" t="s">
        <v>35</v>
      </c>
      <c r="D939" s="2">
        <v>70000</v>
      </c>
      <c r="E939" t="str" cm="1">
        <f t="array" ref="E939">_xlfn.IFS(D939&gt;=100001,"High-Income", D939&gt;=50001,"Mid-Income", TRUE,"Low-Income")</f>
        <v>Mid-Income</v>
      </c>
      <c r="F939">
        <v>4</v>
      </c>
      <c r="G939" t="s">
        <v>30</v>
      </c>
      <c r="H939" t="s">
        <v>21</v>
      </c>
      <c r="I939" t="s">
        <v>15</v>
      </c>
      <c r="J939">
        <v>0</v>
      </c>
      <c r="K939" t="s">
        <v>16</v>
      </c>
      <c r="L939" t="s">
        <v>31</v>
      </c>
      <c r="M939">
        <v>36</v>
      </c>
      <c r="N939" t="str" cm="1">
        <f t="array" ref="N939">_xlfn.IFS(M939&gt;54,"Old",M939&gt;=31,"Middle Age",M939&lt;31,"Young")</f>
        <v>Middle Age</v>
      </c>
      <c r="O939" t="s">
        <v>15</v>
      </c>
    </row>
    <row r="940" spans="1:15" x14ac:dyDescent="0.35">
      <c r="A940">
        <v>27740</v>
      </c>
      <c r="B940" t="s">
        <v>32</v>
      </c>
      <c r="C940" t="s">
        <v>34</v>
      </c>
      <c r="D940" s="2">
        <v>40000</v>
      </c>
      <c r="E940" t="str" cm="1">
        <f t="array" ref="E940">_xlfn.IFS(D940&gt;=100001,"High-Income", D940&gt;=50001,"Mid-Income", TRUE,"Low-Income")</f>
        <v>Low-Income</v>
      </c>
      <c r="F940">
        <v>0</v>
      </c>
      <c r="G940" t="s">
        <v>27</v>
      </c>
      <c r="H940" t="s">
        <v>14</v>
      </c>
      <c r="I940" t="s">
        <v>15</v>
      </c>
      <c r="J940">
        <v>2</v>
      </c>
      <c r="K940" t="s">
        <v>23</v>
      </c>
      <c r="L940" t="s">
        <v>31</v>
      </c>
      <c r="M940">
        <v>27</v>
      </c>
      <c r="N940" t="str" cm="1">
        <f t="array" ref="N940">_xlfn.IFS(M940&gt;54,"Old",M940&gt;=31,"Middle Age",M940&lt;31,"Young")</f>
        <v>Young</v>
      </c>
      <c r="O940" t="s">
        <v>18</v>
      </c>
    </row>
    <row r="941" spans="1:15" x14ac:dyDescent="0.35">
      <c r="A941">
        <v>23455</v>
      </c>
      <c r="B941" t="s">
        <v>33</v>
      </c>
      <c r="C941" t="s">
        <v>35</v>
      </c>
      <c r="D941" s="2">
        <v>80000</v>
      </c>
      <c r="E941" t="str" cm="1">
        <f t="array" ref="E941">_xlfn.IFS(D941&gt;=100001,"High-Income", D941&gt;=50001,"Mid-Income", TRUE,"Low-Income")</f>
        <v>Mid-Income</v>
      </c>
      <c r="F941">
        <v>2</v>
      </c>
      <c r="G941" t="s">
        <v>29</v>
      </c>
      <c r="H941" t="s">
        <v>14</v>
      </c>
      <c r="I941" t="s">
        <v>18</v>
      </c>
      <c r="J941">
        <v>2</v>
      </c>
      <c r="K941" t="s">
        <v>26</v>
      </c>
      <c r="L941" t="s">
        <v>31</v>
      </c>
      <c r="M941">
        <v>50</v>
      </c>
      <c r="N941" t="str" cm="1">
        <f t="array" ref="N941">_xlfn.IFS(M941&gt;54,"Old",M941&gt;=31,"Middle Age",M941&lt;31,"Young")</f>
        <v>Middle Age</v>
      </c>
      <c r="O941" t="s">
        <v>18</v>
      </c>
    </row>
    <row r="942" spans="1:15" x14ac:dyDescent="0.35">
      <c r="A942">
        <v>15292</v>
      </c>
      <c r="B942" t="s">
        <v>33</v>
      </c>
      <c r="C942" t="s">
        <v>34</v>
      </c>
      <c r="D942" s="2">
        <v>60000</v>
      </c>
      <c r="E942" t="str" cm="1">
        <f t="array" ref="E942">_xlfn.IFS(D942&gt;=100001,"High-Income", D942&gt;=50001,"Mid-Income", TRUE,"Low-Income")</f>
        <v>Mid-Income</v>
      </c>
      <c r="F942">
        <v>1</v>
      </c>
      <c r="G942" t="s">
        <v>30</v>
      </c>
      <c r="H942" t="s">
        <v>14</v>
      </c>
      <c r="I942" t="s">
        <v>15</v>
      </c>
      <c r="J942">
        <v>0</v>
      </c>
      <c r="K942" t="s">
        <v>26</v>
      </c>
      <c r="L942" t="s">
        <v>31</v>
      </c>
      <c r="M942">
        <v>35</v>
      </c>
      <c r="N942" t="str" cm="1">
        <f t="array" ref="N942">_xlfn.IFS(M942&gt;54,"Old",M942&gt;=31,"Middle Age",M942&lt;31,"Young")</f>
        <v>Middle Age</v>
      </c>
      <c r="O942" t="s">
        <v>18</v>
      </c>
    </row>
    <row r="943" spans="1:15" x14ac:dyDescent="0.35">
      <c r="A943">
        <v>21587</v>
      </c>
      <c r="B943" t="s">
        <v>32</v>
      </c>
      <c r="C943" t="s">
        <v>34</v>
      </c>
      <c r="D943" s="2">
        <v>60000</v>
      </c>
      <c r="E943" t="str" cm="1">
        <f t="array" ref="E943">_xlfn.IFS(D943&gt;=100001,"High-Income", D943&gt;=50001,"Mid-Income", TRUE,"Low-Income")</f>
        <v>Mid-Income</v>
      </c>
      <c r="F943">
        <v>1</v>
      </c>
      <c r="G943" t="s">
        <v>30</v>
      </c>
      <c r="H943" t="s">
        <v>14</v>
      </c>
      <c r="I943" t="s">
        <v>15</v>
      </c>
      <c r="J943">
        <v>0</v>
      </c>
      <c r="K943" t="s">
        <v>22</v>
      </c>
      <c r="L943" t="s">
        <v>31</v>
      </c>
      <c r="M943">
        <v>34</v>
      </c>
      <c r="N943" t="str" cm="1">
        <f t="array" ref="N943">_xlfn.IFS(M943&gt;54,"Old",M943&gt;=31,"Middle Age",M943&lt;31,"Young")</f>
        <v>Middle Age</v>
      </c>
      <c r="O943" t="s">
        <v>15</v>
      </c>
    </row>
    <row r="944" spans="1:15" x14ac:dyDescent="0.35">
      <c r="A944">
        <v>23513</v>
      </c>
      <c r="B944" t="s">
        <v>32</v>
      </c>
      <c r="C944" t="s">
        <v>34</v>
      </c>
      <c r="D944" s="2">
        <v>40000</v>
      </c>
      <c r="E944" t="str" cm="1">
        <f t="array" ref="E944">_xlfn.IFS(D944&gt;=100001,"High-Income", D944&gt;=50001,"Mid-Income", TRUE,"Low-Income")</f>
        <v>Low-Income</v>
      </c>
      <c r="F944">
        <v>3</v>
      </c>
      <c r="G944" t="s">
        <v>19</v>
      </c>
      <c r="H944" t="s">
        <v>21</v>
      </c>
      <c r="I944" t="s">
        <v>15</v>
      </c>
      <c r="J944">
        <v>2</v>
      </c>
      <c r="K944" t="s">
        <v>23</v>
      </c>
      <c r="L944" t="s">
        <v>31</v>
      </c>
      <c r="M944">
        <v>54</v>
      </c>
      <c r="N944" t="str" cm="1">
        <f t="array" ref="N944">_xlfn.IFS(M944&gt;54,"Old",M944&gt;=31,"Middle Age",M944&lt;31,"Young")</f>
        <v>Middle Age</v>
      </c>
      <c r="O944" t="s">
        <v>18</v>
      </c>
    </row>
    <row r="945" spans="1:15" x14ac:dyDescent="0.35">
      <c r="A945">
        <v>24322</v>
      </c>
      <c r="B945" t="s">
        <v>32</v>
      </c>
      <c r="C945" t="s">
        <v>34</v>
      </c>
      <c r="D945" s="2">
        <v>60000</v>
      </c>
      <c r="E945" t="str" cm="1">
        <f t="array" ref="E945">_xlfn.IFS(D945&gt;=100001,"High-Income", D945&gt;=50001,"Mid-Income", TRUE,"Low-Income")</f>
        <v>Mid-Income</v>
      </c>
      <c r="F945">
        <v>4</v>
      </c>
      <c r="G945" t="s">
        <v>13</v>
      </c>
      <c r="H945" t="s">
        <v>14</v>
      </c>
      <c r="I945" t="s">
        <v>18</v>
      </c>
      <c r="J945">
        <v>2</v>
      </c>
      <c r="K945" t="s">
        <v>16</v>
      </c>
      <c r="L945" t="s">
        <v>31</v>
      </c>
      <c r="M945">
        <v>42</v>
      </c>
      <c r="N945" t="str" cm="1">
        <f t="array" ref="N945">_xlfn.IFS(M945&gt;54,"Old",M945&gt;=31,"Middle Age",M945&lt;31,"Young")</f>
        <v>Middle Age</v>
      </c>
      <c r="O945" t="s">
        <v>18</v>
      </c>
    </row>
    <row r="946" spans="1:15" x14ac:dyDescent="0.35">
      <c r="A946">
        <v>26298</v>
      </c>
      <c r="B946" t="s">
        <v>32</v>
      </c>
      <c r="C946" t="s">
        <v>34</v>
      </c>
      <c r="D946" s="2">
        <v>50000</v>
      </c>
      <c r="E946" t="str" cm="1">
        <f t="array" ref="E946">_xlfn.IFS(D946&gt;=100001,"High-Income", D946&gt;=50001,"Mid-Income", TRUE,"Low-Income")</f>
        <v>Low-Income</v>
      </c>
      <c r="F946">
        <v>1</v>
      </c>
      <c r="G946" t="s">
        <v>13</v>
      </c>
      <c r="H946" t="s">
        <v>14</v>
      </c>
      <c r="I946" t="s">
        <v>15</v>
      </c>
      <c r="J946">
        <v>0</v>
      </c>
      <c r="K946" t="s">
        <v>22</v>
      </c>
      <c r="L946" t="s">
        <v>31</v>
      </c>
      <c r="M946">
        <v>34</v>
      </c>
      <c r="N946" t="str" cm="1">
        <f t="array" ref="N946">_xlfn.IFS(M946&gt;54,"Old",M946&gt;=31,"Middle Age",M946&lt;31,"Young")</f>
        <v>Middle Age</v>
      </c>
      <c r="O946" t="s">
        <v>15</v>
      </c>
    </row>
    <row r="947" spans="1:15" x14ac:dyDescent="0.35">
      <c r="A947">
        <v>25419</v>
      </c>
      <c r="B947" t="s">
        <v>33</v>
      </c>
      <c r="C947" t="s">
        <v>35</v>
      </c>
      <c r="D947" s="2">
        <v>50000</v>
      </c>
      <c r="E947" t="str" cm="1">
        <f t="array" ref="E947">_xlfn.IFS(D947&gt;=100001,"High-Income", D947&gt;=50001,"Mid-Income", TRUE,"Low-Income")</f>
        <v>Low-Income</v>
      </c>
      <c r="F947">
        <v>2</v>
      </c>
      <c r="G947" t="s">
        <v>13</v>
      </c>
      <c r="H947" t="s">
        <v>14</v>
      </c>
      <c r="I947" t="s">
        <v>18</v>
      </c>
      <c r="J947">
        <v>1</v>
      </c>
      <c r="K947" t="s">
        <v>16</v>
      </c>
      <c r="L947" t="s">
        <v>31</v>
      </c>
      <c r="M947">
        <v>38</v>
      </c>
      <c r="N947" t="str" cm="1">
        <f t="array" ref="N947">_xlfn.IFS(M947&gt;54,"Old",M947&gt;=31,"Middle Age",M947&lt;31,"Young")</f>
        <v>Middle Age</v>
      </c>
      <c r="O947" t="s">
        <v>15</v>
      </c>
    </row>
    <row r="948" spans="1:15" x14ac:dyDescent="0.35">
      <c r="A948">
        <v>13343</v>
      </c>
      <c r="B948" t="s">
        <v>32</v>
      </c>
      <c r="C948" t="s">
        <v>34</v>
      </c>
      <c r="D948" s="2">
        <v>90000</v>
      </c>
      <c r="E948" t="str" cm="1">
        <f t="array" ref="E948">_xlfn.IFS(D948&gt;=100001,"High-Income", D948&gt;=50001,"Mid-Income", TRUE,"Low-Income")</f>
        <v>Mid-Income</v>
      </c>
      <c r="F948">
        <v>5</v>
      </c>
      <c r="G948" t="s">
        <v>13</v>
      </c>
      <c r="H948" t="s">
        <v>28</v>
      </c>
      <c r="I948" t="s">
        <v>15</v>
      </c>
      <c r="J948">
        <v>2</v>
      </c>
      <c r="K948" t="s">
        <v>26</v>
      </c>
      <c r="L948" t="s">
        <v>31</v>
      </c>
      <c r="M948">
        <v>63</v>
      </c>
      <c r="N948" t="str" cm="1">
        <f t="array" ref="N948">_xlfn.IFS(M948&gt;54,"Old",M948&gt;=31,"Middle Age",M948&lt;31,"Young")</f>
        <v>Old</v>
      </c>
      <c r="O948" t="s">
        <v>15</v>
      </c>
    </row>
    <row r="949" spans="1:15" x14ac:dyDescent="0.35">
      <c r="A949">
        <v>11303</v>
      </c>
      <c r="B949" t="s">
        <v>33</v>
      </c>
      <c r="C949" t="s">
        <v>34</v>
      </c>
      <c r="D949" s="2">
        <v>90000</v>
      </c>
      <c r="E949" t="str" cm="1">
        <f t="array" ref="E949">_xlfn.IFS(D949&gt;=100001,"High-Income", D949&gt;=50001,"Mid-Income", TRUE,"Low-Income")</f>
        <v>Mid-Income</v>
      </c>
      <c r="F949">
        <v>4</v>
      </c>
      <c r="G949" t="s">
        <v>27</v>
      </c>
      <c r="H949" t="s">
        <v>21</v>
      </c>
      <c r="I949" t="s">
        <v>18</v>
      </c>
      <c r="J949">
        <v>3</v>
      </c>
      <c r="K949" t="s">
        <v>26</v>
      </c>
      <c r="L949" t="s">
        <v>31</v>
      </c>
      <c r="M949">
        <v>45</v>
      </c>
      <c r="N949" t="str" cm="1">
        <f t="array" ref="N949">_xlfn.IFS(M949&gt;54,"Old",M949&gt;=31,"Middle Age",M949&lt;31,"Young")</f>
        <v>Middle Age</v>
      </c>
      <c r="O949" t="s">
        <v>15</v>
      </c>
    </row>
    <row r="950" spans="1:15" x14ac:dyDescent="0.35">
      <c r="A950">
        <v>21693</v>
      </c>
      <c r="B950" t="s">
        <v>33</v>
      </c>
      <c r="C950" t="s">
        <v>34</v>
      </c>
      <c r="D950" s="2">
        <v>60000</v>
      </c>
      <c r="E950" t="str" cm="1">
        <f t="array" ref="E950">_xlfn.IFS(D950&gt;=100001,"High-Income", D950&gt;=50001,"Mid-Income", TRUE,"Low-Income")</f>
        <v>Mid-Income</v>
      </c>
      <c r="F950">
        <v>0</v>
      </c>
      <c r="G950" t="s">
        <v>30</v>
      </c>
      <c r="H950" t="s">
        <v>14</v>
      </c>
      <c r="I950" t="s">
        <v>18</v>
      </c>
      <c r="J950">
        <v>0</v>
      </c>
      <c r="K950" t="s">
        <v>16</v>
      </c>
      <c r="L950" t="s">
        <v>31</v>
      </c>
      <c r="M950">
        <v>40</v>
      </c>
      <c r="N950" t="str" cm="1">
        <f t="array" ref="N950">_xlfn.IFS(M950&gt;54,"Old",M950&gt;=31,"Middle Age",M950&lt;31,"Young")</f>
        <v>Middle Age</v>
      </c>
      <c r="O950" t="s">
        <v>18</v>
      </c>
    </row>
    <row r="951" spans="1:15" x14ac:dyDescent="0.35">
      <c r="A951">
        <v>28056</v>
      </c>
      <c r="B951" t="s">
        <v>32</v>
      </c>
      <c r="C951" t="s">
        <v>35</v>
      </c>
      <c r="D951" s="2">
        <v>70000</v>
      </c>
      <c r="E951" t="str" cm="1">
        <f t="array" ref="E951">_xlfn.IFS(D951&gt;=100001,"High-Income", D951&gt;=50001,"Mid-Income", TRUE,"Low-Income")</f>
        <v>Mid-Income</v>
      </c>
      <c r="F951">
        <v>2</v>
      </c>
      <c r="G951" t="s">
        <v>29</v>
      </c>
      <c r="H951" t="s">
        <v>14</v>
      </c>
      <c r="I951" t="s">
        <v>15</v>
      </c>
      <c r="J951">
        <v>2</v>
      </c>
      <c r="K951" t="s">
        <v>39</v>
      </c>
      <c r="L951" t="s">
        <v>31</v>
      </c>
      <c r="M951">
        <v>53</v>
      </c>
      <c r="N951" t="str" cm="1">
        <f t="array" ref="N951">_xlfn.IFS(M951&gt;54,"Old",M951&gt;=31,"Middle Age",M951&lt;31,"Young")</f>
        <v>Middle Age</v>
      </c>
      <c r="O951" t="s">
        <v>18</v>
      </c>
    </row>
    <row r="952" spans="1:15" x14ac:dyDescent="0.35">
      <c r="A952">
        <v>11788</v>
      </c>
      <c r="B952" t="s">
        <v>33</v>
      </c>
      <c r="C952" t="s">
        <v>34</v>
      </c>
      <c r="D952" s="2">
        <v>70000</v>
      </c>
      <c r="E952" t="str" cm="1">
        <f t="array" ref="E952">_xlfn.IFS(D952&gt;=100001,"High-Income", D952&gt;=50001,"Mid-Income", TRUE,"Low-Income")</f>
        <v>Mid-Income</v>
      </c>
      <c r="F952">
        <v>1</v>
      </c>
      <c r="G952" t="s">
        <v>30</v>
      </c>
      <c r="H952" t="s">
        <v>21</v>
      </c>
      <c r="I952" t="s">
        <v>15</v>
      </c>
      <c r="J952">
        <v>0</v>
      </c>
      <c r="K952" t="s">
        <v>22</v>
      </c>
      <c r="L952" t="s">
        <v>31</v>
      </c>
      <c r="M952">
        <v>34</v>
      </c>
      <c r="N952" t="str" cm="1">
        <f t="array" ref="N952">_xlfn.IFS(M952&gt;54,"Old",M952&gt;=31,"Middle Age",M952&lt;31,"Young")</f>
        <v>Middle Age</v>
      </c>
      <c r="O952" t="s">
        <v>18</v>
      </c>
    </row>
    <row r="953" spans="1:15" x14ac:dyDescent="0.35">
      <c r="A953">
        <v>22296</v>
      </c>
      <c r="B953" t="s">
        <v>32</v>
      </c>
      <c r="C953" t="s">
        <v>35</v>
      </c>
      <c r="D953" s="2">
        <v>70000</v>
      </c>
      <c r="E953" t="str" cm="1">
        <f t="array" ref="E953">_xlfn.IFS(D953&gt;=100001,"High-Income", D953&gt;=50001,"Mid-Income", TRUE,"Low-Income")</f>
        <v>Mid-Income</v>
      </c>
      <c r="F953">
        <v>0</v>
      </c>
      <c r="G953" t="s">
        <v>13</v>
      </c>
      <c r="H953" t="s">
        <v>21</v>
      </c>
      <c r="I953" t="s">
        <v>18</v>
      </c>
      <c r="J953">
        <v>1</v>
      </c>
      <c r="K953" t="s">
        <v>16</v>
      </c>
      <c r="L953" t="s">
        <v>31</v>
      </c>
      <c r="M953">
        <v>38</v>
      </c>
      <c r="N953" t="str" cm="1">
        <f t="array" ref="N953">_xlfn.IFS(M953&gt;54,"Old",M953&gt;=31,"Middle Age",M953&lt;31,"Young")</f>
        <v>Middle Age</v>
      </c>
      <c r="O953" t="s">
        <v>18</v>
      </c>
    </row>
    <row r="954" spans="1:15" x14ac:dyDescent="0.35">
      <c r="A954">
        <v>15319</v>
      </c>
      <c r="B954" t="s">
        <v>32</v>
      </c>
      <c r="C954" t="s">
        <v>34</v>
      </c>
      <c r="D954" s="2">
        <v>70000</v>
      </c>
      <c r="E954" t="str" cm="1">
        <f t="array" ref="E954">_xlfn.IFS(D954&gt;=100001,"High-Income", D954&gt;=50001,"Mid-Income", TRUE,"Low-Income")</f>
        <v>Mid-Income</v>
      </c>
      <c r="F954">
        <v>4</v>
      </c>
      <c r="G954" t="s">
        <v>13</v>
      </c>
      <c r="H954" t="s">
        <v>28</v>
      </c>
      <c r="I954" t="s">
        <v>18</v>
      </c>
      <c r="J954">
        <v>1</v>
      </c>
      <c r="K954" t="s">
        <v>26</v>
      </c>
      <c r="L954" t="s">
        <v>31</v>
      </c>
      <c r="M954">
        <v>59</v>
      </c>
      <c r="N954" t="str" cm="1">
        <f t="array" ref="N954">_xlfn.IFS(M954&gt;54,"Old",M954&gt;=31,"Middle Age",M954&lt;31,"Young")</f>
        <v>Old</v>
      </c>
      <c r="O954" t="s">
        <v>18</v>
      </c>
    </row>
    <row r="955" spans="1:15" x14ac:dyDescent="0.35">
      <c r="A955">
        <v>17654</v>
      </c>
      <c r="B955" t="s">
        <v>33</v>
      </c>
      <c r="C955" t="s">
        <v>34</v>
      </c>
      <c r="D955" s="2">
        <v>40000</v>
      </c>
      <c r="E955" t="str" cm="1">
        <f t="array" ref="E955">_xlfn.IFS(D955&gt;=100001,"High-Income", D955&gt;=50001,"Mid-Income", TRUE,"Low-Income")</f>
        <v>Low-Income</v>
      </c>
      <c r="F955">
        <v>3</v>
      </c>
      <c r="G955" t="s">
        <v>19</v>
      </c>
      <c r="H955" t="s">
        <v>20</v>
      </c>
      <c r="I955" t="s">
        <v>15</v>
      </c>
      <c r="J955">
        <v>1</v>
      </c>
      <c r="K955" t="s">
        <v>26</v>
      </c>
      <c r="L955" t="s">
        <v>31</v>
      </c>
      <c r="M955">
        <v>30</v>
      </c>
      <c r="N955" t="str" cm="1">
        <f t="array" ref="N955">_xlfn.IFS(M955&gt;54,"Old",M955&gt;=31,"Middle Age",M955&lt;31,"Young")</f>
        <v>Young</v>
      </c>
      <c r="O955" t="s">
        <v>15</v>
      </c>
    </row>
    <row r="956" spans="1:15" x14ac:dyDescent="0.35">
      <c r="A956">
        <v>14662</v>
      </c>
      <c r="B956" t="s">
        <v>32</v>
      </c>
      <c r="C956" t="s">
        <v>35</v>
      </c>
      <c r="D956" s="2">
        <v>60000</v>
      </c>
      <c r="E956" t="str" cm="1">
        <f t="array" ref="E956">_xlfn.IFS(D956&gt;=100001,"High-Income", D956&gt;=50001,"Mid-Income", TRUE,"Low-Income")</f>
        <v>Mid-Income</v>
      </c>
      <c r="F956">
        <v>1</v>
      </c>
      <c r="G956" t="s">
        <v>13</v>
      </c>
      <c r="H956" t="s">
        <v>21</v>
      </c>
      <c r="I956" t="s">
        <v>15</v>
      </c>
      <c r="J956">
        <v>1</v>
      </c>
      <c r="K956" t="s">
        <v>16</v>
      </c>
      <c r="L956" t="s">
        <v>31</v>
      </c>
      <c r="M956">
        <v>48</v>
      </c>
      <c r="N956" t="str" cm="1">
        <f t="array" ref="N956">_xlfn.IFS(M956&gt;54,"Old",M956&gt;=31,"Middle Age",M956&lt;31,"Young")</f>
        <v>Middle Age</v>
      </c>
      <c r="O956" t="s">
        <v>15</v>
      </c>
    </row>
    <row r="957" spans="1:15" x14ac:dyDescent="0.35">
      <c r="A957">
        <v>17541</v>
      </c>
      <c r="B957" t="s">
        <v>32</v>
      </c>
      <c r="C957" t="s">
        <v>34</v>
      </c>
      <c r="D957" s="2">
        <v>40000</v>
      </c>
      <c r="E957" t="str" cm="1">
        <f t="array" ref="E957">_xlfn.IFS(D957&gt;=100001,"High-Income", D957&gt;=50001,"Mid-Income", TRUE,"Low-Income")</f>
        <v>Low-Income</v>
      </c>
      <c r="F957">
        <v>4</v>
      </c>
      <c r="G957" t="s">
        <v>27</v>
      </c>
      <c r="H957" t="s">
        <v>14</v>
      </c>
      <c r="I957" t="s">
        <v>15</v>
      </c>
      <c r="J957">
        <v>2</v>
      </c>
      <c r="K957" t="s">
        <v>22</v>
      </c>
      <c r="L957" t="s">
        <v>31</v>
      </c>
      <c r="M957">
        <v>43</v>
      </c>
      <c r="N957" t="str" cm="1">
        <f t="array" ref="N957">_xlfn.IFS(M957&gt;54,"Old",M957&gt;=31,"Middle Age",M957&lt;31,"Young")</f>
        <v>Middle Age</v>
      </c>
      <c r="O957" t="s">
        <v>18</v>
      </c>
    </row>
    <row r="958" spans="1:15" x14ac:dyDescent="0.35">
      <c r="A958">
        <v>13886</v>
      </c>
      <c r="B958" t="s">
        <v>32</v>
      </c>
      <c r="C958" t="s">
        <v>34</v>
      </c>
      <c r="D958" s="2">
        <v>70000</v>
      </c>
      <c r="E958" t="str" cm="1">
        <f t="array" ref="E958">_xlfn.IFS(D958&gt;=100001,"High-Income", D958&gt;=50001,"Mid-Income", TRUE,"Low-Income")</f>
        <v>Mid-Income</v>
      </c>
      <c r="F958">
        <v>4</v>
      </c>
      <c r="G958" t="s">
        <v>30</v>
      </c>
      <c r="H958" t="s">
        <v>21</v>
      </c>
      <c r="I958" t="s">
        <v>15</v>
      </c>
      <c r="J958">
        <v>0</v>
      </c>
      <c r="K958" t="s">
        <v>22</v>
      </c>
      <c r="L958" t="s">
        <v>31</v>
      </c>
      <c r="M958">
        <v>35</v>
      </c>
      <c r="N958" t="str" cm="1">
        <f t="array" ref="N958">_xlfn.IFS(M958&gt;54,"Old",M958&gt;=31,"Middle Age",M958&lt;31,"Young")</f>
        <v>Middle Age</v>
      </c>
      <c r="O958" t="s">
        <v>15</v>
      </c>
    </row>
    <row r="959" spans="1:15" x14ac:dyDescent="0.35">
      <c r="A959">
        <v>13073</v>
      </c>
      <c r="B959" t="s">
        <v>32</v>
      </c>
      <c r="C959" t="s">
        <v>34</v>
      </c>
      <c r="D959" s="2">
        <v>60000</v>
      </c>
      <c r="E959" t="str" cm="1">
        <f t="array" ref="E959">_xlfn.IFS(D959&gt;=100001,"High-Income", D959&gt;=50001,"Mid-Income", TRUE,"Low-Income")</f>
        <v>Mid-Income</v>
      </c>
      <c r="F959">
        <v>0</v>
      </c>
      <c r="G959" t="s">
        <v>19</v>
      </c>
      <c r="H959" t="s">
        <v>21</v>
      </c>
      <c r="I959" t="s">
        <v>15</v>
      </c>
      <c r="J959">
        <v>2</v>
      </c>
      <c r="K959" t="s">
        <v>23</v>
      </c>
      <c r="L959" t="s">
        <v>31</v>
      </c>
      <c r="M959">
        <v>30</v>
      </c>
      <c r="N959" t="str" cm="1">
        <f t="array" ref="N959">_xlfn.IFS(M959&gt;54,"Old",M959&gt;=31,"Middle Age",M959&lt;31,"Young")</f>
        <v>Young</v>
      </c>
      <c r="O959" t="s">
        <v>18</v>
      </c>
    </row>
    <row r="960" spans="1:15" x14ac:dyDescent="0.35">
      <c r="A960">
        <v>21940</v>
      </c>
      <c r="B960" t="s">
        <v>32</v>
      </c>
      <c r="C960" t="s">
        <v>35</v>
      </c>
      <c r="D960" s="2">
        <v>90000</v>
      </c>
      <c r="E960" t="str" cm="1">
        <f t="array" ref="E960">_xlfn.IFS(D960&gt;=100001,"High-Income", D960&gt;=50001,"Mid-Income", TRUE,"Low-Income")</f>
        <v>Mid-Income</v>
      </c>
      <c r="F960">
        <v>5</v>
      </c>
      <c r="G960" t="s">
        <v>30</v>
      </c>
      <c r="H960" t="s">
        <v>21</v>
      </c>
      <c r="I960" t="s">
        <v>15</v>
      </c>
      <c r="J960">
        <v>0</v>
      </c>
      <c r="K960" t="s">
        <v>16</v>
      </c>
      <c r="L960" t="s">
        <v>31</v>
      </c>
      <c r="M960">
        <v>47</v>
      </c>
      <c r="N960" t="str" cm="1">
        <f t="array" ref="N960">_xlfn.IFS(M960&gt;54,"Old",M960&gt;=31,"Middle Age",M960&lt;31,"Young")</f>
        <v>Middle Age</v>
      </c>
      <c r="O960" t="s">
        <v>15</v>
      </c>
    </row>
    <row r="961" spans="1:15" x14ac:dyDescent="0.35">
      <c r="A961">
        <v>20196</v>
      </c>
      <c r="B961" t="s">
        <v>32</v>
      </c>
      <c r="C961" t="s">
        <v>35</v>
      </c>
      <c r="D961" s="2">
        <v>60000</v>
      </c>
      <c r="E961" t="str" cm="1">
        <f t="array" ref="E961">_xlfn.IFS(D961&gt;=100001,"High-Income", D961&gt;=50001,"Mid-Income", TRUE,"Low-Income")</f>
        <v>Mid-Income</v>
      </c>
      <c r="F961">
        <v>1</v>
      </c>
      <c r="G961" t="s">
        <v>19</v>
      </c>
      <c r="H961" t="s">
        <v>14</v>
      </c>
      <c r="I961" t="s">
        <v>15</v>
      </c>
      <c r="J961">
        <v>1</v>
      </c>
      <c r="K961" t="s">
        <v>22</v>
      </c>
      <c r="L961" t="s">
        <v>31</v>
      </c>
      <c r="M961">
        <v>45</v>
      </c>
      <c r="N961" t="str" cm="1">
        <f t="array" ref="N961">_xlfn.IFS(M961&gt;54,"Old",M961&gt;=31,"Middle Age",M961&lt;31,"Young")</f>
        <v>Middle Age</v>
      </c>
      <c r="O961" t="s">
        <v>15</v>
      </c>
    </row>
    <row r="962" spans="1:15" x14ac:dyDescent="0.35">
      <c r="A962">
        <v>23491</v>
      </c>
      <c r="B962" t="s">
        <v>33</v>
      </c>
      <c r="C962" t="s">
        <v>35</v>
      </c>
      <c r="D962" s="2">
        <v>100000</v>
      </c>
      <c r="E962" t="str" cm="1">
        <f t="array" ref="E962">_xlfn.IFS(D962&gt;=100001,"High-Income", D962&gt;=50001,"Mid-Income", TRUE,"Low-Income")</f>
        <v>Mid-Income</v>
      </c>
      <c r="F962">
        <v>0</v>
      </c>
      <c r="G962" t="s">
        <v>19</v>
      </c>
      <c r="H962" t="s">
        <v>21</v>
      </c>
      <c r="I962" t="s">
        <v>18</v>
      </c>
      <c r="J962">
        <v>4</v>
      </c>
      <c r="K962" t="s">
        <v>26</v>
      </c>
      <c r="L962" t="s">
        <v>31</v>
      </c>
      <c r="M962">
        <v>45</v>
      </c>
      <c r="N962" t="str" cm="1">
        <f t="array" ref="N962">_xlfn.IFS(M962&gt;54,"Old",M962&gt;=31,"Middle Age",M962&lt;31,"Young")</f>
        <v>Middle Age</v>
      </c>
      <c r="O962" t="s">
        <v>18</v>
      </c>
    </row>
    <row r="963" spans="1:15" x14ac:dyDescent="0.35">
      <c r="A963">
        <v>16651</v>
      </c>
      <c r="B963" t="s">
        <v>32</v>
      </c>
      <c r="C963" t="s">
        <v>34</v>
      </c>
      <c r="D963" s="2">
        <v>120000</v>
      </c>
      <c r="E963" t="str" cm="1">
        <f t="array" ref="E963">_xlfn.IFS(D963&gt;=100001,"High-Income", D963&gt;=50001,"Mid-Income", TRUE,"Low-Income")</f>
        <v>High-Income</v>
      </c>
      <c r="F963">
        <v>2</v>
      </c>
      <c r="G963" t="s">
        <v>13</v>
      </c>
      <c r="H963" t="s">
        <v>28</v>
      </c>
      <c r="I963" t="s">
        <v>15</v>
      </c>
      <c r="J963">
        <v>3</v>
      </c>
      <c r="K963" t="s">
        <v>23</v>
      </c>
      <c r="L963" t="s">
        <v>31</v>
      </c>
      <c r="M963">
        <v>62</v>
      </c>
      <c r="N963" t="str" cm="1">
        <f t="array" ref="N963">_xlfn.IFS(M963&gt;54,"Old",M963&gt;=31,"Middle Age",M963&lt;31,"Young")</f>
        <v>Old</v>
      </c>
      <c r="O963" t="s">
        <v>18</v>
      </c>
    </row>
    <row r="964" spans="1:15" x14ac:dyDescent="0.35">
      <c r="A964">
        <v>16813</v>
      </c>
      <c r="B964" t="s">
        <v>32</v>
      </c>
      <c r="C964" t="s">
        <v>35</v>
      </c>
      <c r="D964" s="2">
        <v>60000</v>
      </c>
      <c r="E964" t="str" cm="1">
        <f t="array" ref="E964">_xlfn.IFS(D964&gt;=100001,"High-Income", D964&gt;=50001,"Mid-Income", TRUE,"Low-Income")</f>
        <v>Mid-Income</v>
      </c>
      <c r="F964">
        <v>2</v>
      </c>
      <c r="G964" t="s">
        <v>19</v>
      </c>
      <c r="H964" t="s">
        <v>21</v>
      </c>
      <c r="I964" t="s">
        <v>15</v>
      </c>
      <c r="J964">
        <v>2</v>
      </c>
      <c r="K964" t="s">
        <v>39</v>
      </c>
      <c r="L964" t="s">
        <v>31</v>
      </c>
      <c r="M964">
        <v>55</v>
      </c>
      <c r="N964" t="str" cm="1">
        <f t="array" ref="N964">_xlfn.IFS(M964&gt;54,"Old",M964&gt;=31,"Middle Age",M964&lt;31,"Young")</f>
        <v>Old</v>
      </c>
      <c r="O964" t="s">
        <v>18</v>
      </c>
    </row>
    <row r="965" spans="1:15" x14ac:dyDescent="0.35">
      <c r="A965">
        <v>16007</v>
      </c>
      <c r="B965" t="s">
        <v>32</v>
      </c>
      <c r="C965" t="s">
        <v>34</v>
      </c>
      <c r="D965" s="2">
        <v>90000</v>
      </c>
      <c r="E965" t="str" cm="1">
        <f t="array" ref="E965">_xlfn.IFS(D965&gt;=100001,"High-Income", D965&gt;=50001,"Mid-Income", TRUE,"Low-Income")</f>
        <v>Mid-Income</v>
      </c>
      <c r="F965">
        <v>5</v>
      </c>
      <c r="G965" t="s">
        <v>13</v>
      </c>
      <c r="H965" t="s">
        <v>28</v>
      </c>
      <c r="I965" t="s">
        <v>15</v>
      </c>
      <c r="J965">
        <v>2</v>
      </c>
      <c r="K965" t="s">
        <v>26</v>
      </c>
      <c r="L965" t="s">
        <v>31</v>
      </c>
      <c r="M965">
        <v>66</v>
      </c>
      <c r="N965" t="str" cm="1">
        <f t="array" ref="N965">_xlfn.IFS(M965&gt;54,"Old",M965&gt;=31,"Middle Age",M965&lt;31,"Young")</f>
        <v>Old</v>
      </c>
      <c r="O965" t="s">
        <v>15</v>
      </c>
    </row>
    <row r="966" spans="1:15" x14ac:dyDescent="0.35">
      <c r="A966">
        <v>27434</v>
      </c>
      <c r="B966" t="s">
        <v>33</v>
      </c>
      <c r="C966" t="s">
        <v>35</v>
      </c>
      <c r="D966" s="2">
        <v>70000</v>
      </c>
      <c r="E966" t="str" cm="1">
        <f t="array" ref="E966">_xlfn.IFS(D966&gt;=100001,"High-Income", D966&gt;=50001,"Mid-Income", TRUE,"Low-Income")</f>
        <v>Mid-Income</v>
      </c>
      <c r="F966">
        <v>4</v>
      </c>
      <c r="G966" t="s">
        <v>19</v>
      </c>
      <c r="H966" t="s">
        <v>21</v>
      </c>
      <c r="I966" t="s">
        <v>15</v>
      </c>
      <c r="J966">
        <v>1</v>
      </c>
      <c r="K966" t="s">
        <v>39</v>
      </c>
      <c r="L966" t="s">
        <v>31</v>
      </c>
      <c r="M966">
        <v>56</v>
      </c>
      <c r="N966" t="str" cm="1">
        <f t="array" ref="N966">_xlfn.IFS(M966&gt;54,"Old",M966&gt;=31,"Middle Age",M966&lt;31,"Young")</f>
        <v>Old</v>
      </c>
      <c r="O966" t="s">
        <v>18</v>
      </c>
    </row>
    <row r="967" spans="1:15" x14ac:dyDescent="0.35">
      <c r="A967">
        <v>27756</v>
      </c>
      <c r="B967" t="s">
        <v>33</v>
      </c>
      <c r="C967" t="s">
        <v>34</v>
      </c>
      <c r="D967" s="2">
        <v>50000</v>
      </c>
      <c r="E967" t="str" cm="1">
        <f t="array" ref="E967">_xlfn.IFS(D967&gt;=100001,"High-Income", D967&gt;=50001,"Mid-Income", TRUE,"Low-Income")</f>
        <v>Low-Income</v>
      </c>
      <c r="F967">
        <v>3</v>
      </c>
      <c r="G967" t="s">
        <v>13</v>
      </c>
      <c r="H967" t="s">
        <v>14</v>
      </c>
      <c r="I967" t="s">
        <v>18</v>
      </c>
      <c r="J967">
        <v>1</v>
      </c>
      <c r="K967" t="s">
        <v>16</v>
      </c>
      <c r="L967" t="s">
        <v>31</v>
      </c>
      <c r="M967">
        <v>40</v>
      </c>
      <c r="N967" t="str" cm="1">
        <f t="array" ref="N967">_xlfn.IFS(M967&gt;54,"Old",M967&gt;=31,"Middle Age",M967&lt;31,"Young")</f>
        <v>Middle Age</v>
      </c>
      <c r="O967" t="s">
        <v>18</v>
      </c>
    </row>
    <row r="968" spans="1:15" x14ac:dyDescent="0.35">
      <c r="A968">
        <v>23818</v>
      </c>
      <c r="B968" t="s">
        <v>32</v>
      </c>
      <c r="C968" t="s">
        <v>34</v>
      </c>
      <c r="D968" s="2">
        <v>50000</v>
      </c>
      <c r="E968" t="str" cm="1">
        <f t="array" ref="E968">_xlfn.IFS(D968&gt;=100001,"High-Income", D968&gt;=50001,"Mid-Income", TRUE,"Low-Income")</f>
        <v>Low-Income</v>
      </c>
      <c r="F968">
        <v>0</v>
      </c>
      <c r="G968" t="s">
        <v>30</v>
      </c>
      <c r="H968" t="s">
        <v>14</v>
      </c>
      <c r="I968" t="s">
        <v>15</v>
      </c>
      <c r="J968">
        <v>0</v>
      </c>
      <c r="K968" t="s">
        <v>26</v>
      </c>
      <c r="L968" t="s">
        <v>31</v>
      </c>
      <c r="M968">
        <v>33</v>
      </c>
      <c r="N968" t="str" cm="1">
        <f t="array" ref="N968">_xlfn.IFS(M968&gt;54,"Old",M968&gt;=31,"Middle Age",M968&lt;31,"Young")</f>
        <v>Middle Age</v>
      </c>
      <c r="O968" t="s">
        <v>15</v>
      </c>
    </row>
    <row r="969" spans="1:15" x14ac:dyDescent="0.35">
      <c r="A969">
        <v>19012</v>
      </c>
      <c r="B969" t="s">
        <v>32</v>
      </c>
      <c r="C969" t="s">
        <v>35</v>
      </c>
      <c r="D969" s="2">
        <v>80000</v>
      </c>
      <c r="E969" t="str" cm="1">
        <f t="array" ref="E969">_xlfn.IFS(D969&gt;=100001,"High-Income", D969&gt;=50001,"Mid-Income", TRUE,"Low-Income")</f>
        <v>Mid-Income</v>
      </c>
      <c r="F969">
        <v>3</v>
      </c>
      <c r="G969" t="s">
        <v>13</v>
      </c>
      <c r="H969" t="s">
        <v>28</v>
      </c>
      <c r="I969" t="s">
        <v>15</v>
      </c>
      <c r="J969">
        <v>1</v>
      </c>
      <c r="K969" t="s">
        <v>26</v>
      </c>
      <c r="L969" t="s">
        <v>31</v>
      </c>
      <c r="M969">
        <v>56</v>
      </c>
      <c r="N969" t="str" cm="1">
        <f t="array" ref="N969">_xlfn.IFS(M969&gt;54,"Old",M969&gt;=31,"Middle Age",M969&lt;31,"Young")</f>
        <v>Old</v>
      </c>
      <c r="O969" t="s">
        <v>18</v>
      </c>
    </row>
    <row r="970" spans="1:15" x14ac:dyDescent="0.35">
      <c r="A970">
        <v>18329</v>
      </c>
      <c r="B970" t="s">
        <v>33</v>
      </c>
      <c r="C970" t="s">
        <v>35</v>
      </c>
      <c r="D970" s="2">
        <v>30000</v>
      </c>
      <c r="E970" t="str" cm="1">
        <f t="array" ref="E970">_xlfn.IFS(D970&gt;=100001,"High-Income", D970&gt;=50001,"Mid-Income", TRUE,"Low-Income")</f>
        <v>Low-Income</v>
      </c>
      <c r="F970">
        <v>0</v>
      </c>
      <c r="G970" t="s">
        <v>29</v>
      </c>
      <c r="H970" t="s">
        <v>20</v>
      </c>
      <c r="I970" t="s">
        <v>18</v>
      </c>
      <c r="J970">
        <v>2</v>
      </c>
      <c r="K970" t="s">
        <v>23</v>
      </c>
      <c r="L970" t="s">
        <v>31</v>
      </c>
      <c r="M970">
        <v>27</v>
      </c>
      <c r="N970" t="str" cm="1">
        <f t="array" ref="N970">_xlfn.IFS(M970&gt;54,"Old",M970&gt;=31,"Middle Age",M970&lt;31,"Young")</f>
        <v>Young</v>
      </c>
      <c r="O970" t="s">
        <v>18</v>
      </c>
    </row>
    <row r="971" spans="1:15" x14ac:dyDescent="0.35">
      <c r="A971">
        <v>29037</v>
      </c>
      <c r="B971" t="s">
        <v>32</v>
      </c>
      <c r="C971" t="s">
        <v>35</v>
      </c>
      <c r="D971" s="2">
        <v>60000</v>
      </c>
      <c r="E971" t="str" cm="1">
        <f t="array" ref="E971">_xlfn.IFS(D971&gt;=100001,"High-Income", D971&gt;=50001,"Mid-Income", TRUE,"Low-Income")</f>
        <v>Mid-Income</v>
      </c>
      <c r="F971">
        <v>0</v>
      </c>
      <c r="G971" t="s">
        <v>30</v>
      </c>
      <c r="H971" t="s">
        <v>21</v>
      </c>
      <c r="I971" t="s">
        <v>18</v>
      </c>
      <c r="J971">
        <v>0</v>
      </c>
      <c r="K971" t="s">
        <v>16</v>
      </c>
      <c r="L971" t="s">
        <v>31</v>
      </c>
      <c r="M971">
        <v>39</v>
      </c>
      <c r="N971" t="str" cm="1">
        <f t="array" ref="N971">_xlfn.IFS(M971&gt;54,"Old",M971&gt;=31,"Middle Age",M971&lt;31,"Young")</f>
        <v>Middle Age</v>
      </c>
      <c r="O971" t="s">
        <v>18</v>
      </c>
    </row>
    <row r="972" spans="1:15" x14ac:dyDescent="0.35">
      <c r="A972">
        <v>26576</v>
      </c>
      <c r="B972" t="s">
        <v>32</v>
      </c>
      <c r="C972" t="s">
        <v>34</v>
      </c>
      <c r="D972" s="2">
        <v>60000</v>
      </c>
      <c r="E972" t="str" cm="1">
        <f t="array" ref="E972">_xlfn.IFS(D972&gt;=100001,"High-Income", D972&gt;=50001,"Mid-Income", TRUE,"Low-Income")</f>
        <v>Mid-Income</v>
      </c>
      <c r="F972">
        <v>0</v>
      </c>
      <c r="G972" t="s">
        <v>19</v>
      </c>
      <c r="H972" t="s">
        <v>14</v>
      </c>
      <c r="I972" t="s">
        <v>15</v>
      </c>
      <c r="J972">
        <v>2</v>
      </c>
      <c r="K972" t="s">
        <v>23</v>
      </c>
      <c r="L972" t="s">
        <v>31</v>
      </c>
      <c r="M972">
        <v>31</v>
      </c>
      <c r="N972" t="str" cm="1">
        <f t="array" ref="N972">_xlfn.IFS(M972&gt;54,"Old",M972&gt;=31,"Middle Age",M972&lt;31,"Young")</f>
        <v>Middle Age</v>
      </c>
      <c r="O972" t="s">
        <v>18</v>
      </c>
    </row>
    <row r="973" spans="1:15" x14ac:dyDescent="0.35">
      <c r="A973">
        <v>12192</v>
      </c>
      <c r="B973" t="s">
        <v>33</v>
      </c>
      <c r="C973" t="s">
        <v>34</v>
      </c>
      <c r="D973" s="2">
        <v>60000</v>
      </c>
      <c r="E973" t="str" cm="1">
        <f t="array" ref="E973">_xlfn.IFS(D973&gt;=100001,"High-Income", D973&gt;=50001,"Mid-Income", TRUE,"Low-Income")</f>
        <v>Mid-Income</v>
      </c>
      <c r="F973">
        <v>2</v>
      </c>
      <c r="G973" t="s">
        <v>29</v>
      </c>
      <c r="H973" t="s">
        <v>14</v>
      </c>
      <c r="I973" t="s">
        <v>18</v>
      </c>
      <c r="J973">
        <v>2</v>
      </c>
      <c r="K973" t="s">
        <v>26</v>
      </c>
      <c r="L973" t="s">
        <v>31</v>
      </c>
      <c r="M973">
        <v>51</v>
      </c>
      <c r="N973" t="str" cm="1">
        <f t="array" ref="N973">_xlfn.IFS(M973&gt;54,"Old",M973&gt;=31,"Middle Age",M973&lt;31,"Young")</f>
        <v>Middle Age</v>
      </c>
      <c r="O973" t="s">
        <v>18</v>
      </c>
    </row>
    <row r="974" spans="1:15" x14ac:dyDescent="0.35">
      <c r="A974">
        <v>14887</v>
      </c>
      <c r="B974" t="s">
        <v>32</v>
      </c>
      <c r="C974" t="s">
        <v>34</v>
      </c>
      <c r="D974" s="2">
        <v>30000</v>
      </c>
      <c r="E974" t="str" cm="1">
        <f t="array" ref="E974">_xlfn.IFS(D974&gt;=100001,"High-Income", D974&gt;=50001,"Mid-Income", TRUE,"Low-Income")</f>
        <v>Low-Income</v>
      </c>
      <c r="F974">
        <v>1</v>
      </c>
      <c r="G974" t="s">
        <v>27</v>
      </c>
      <c r="H974" t="s">
        <v>20</v>
      </c>
      <c r="I974" t="s">
        <v>15</v>
      </c>
      <c r="J974">
        <v>1</v>
      </c>
      <c r="K974" t="s">
        <v>23</v>
      </c>
      <c r="L974" t="s">
        <v>31</v>
      </c>
      <c r="M974">
        <v>52</v>
      </c>
      <c r="N974" t="str" cm="1">
        <f t="array" ref="N974">_xlfn.IFS(M974&gt;54,"Old",M974&gt;=31,"Middle Age",M974&lt;31,"Young")</f>
        <v>Middle Age</v>
      </c>
      <c r="O974" t="s">
        <v>18</v>
      </c>
    </row>
    <row r="975" spans="1:15" x14ac:dyDescent="0.35">
      <c r="A975">
        <v>11734</v>
      </c>
      <c r="B975" t="s">
        <v>32</v>
      </c>
      <c r="C975" t="s">
        <v>35</v>
      </c>
      <c r="D975" s="2">
        <v>60000</v>
      </c>
      <c r="E975" t="str" cm="1">
        <f t="array" ref="E975">_xlfn.IFS(D975&gt;=100001,"High-Income", D975&gt;=50001,"Mid-Income", TRUE,"Low-Income")</f>
        <v>Mid-Income</v>
      </c>
      <c r="F975">
        <v>1</v>
      </c>
      <c r="G975" t="s">
        <v>19</v>
      </c>
      <c r="H975" t="s">
        <v>14</v>
      </c>
      <c r="I975" t="s">
        <v>18</v>
      </c>
      <c r="J975">
        <v>1</v>
      </c>
      <c r="K975" t="s">
        <v>16</v>
      </c>
      <c r="L975" t="s">
        <v>31</v>
      </c>
      <c r="M975">
        <v>47</v>
      </c>
      <c r="N975" t="str" cm="1">
        <f t="array" ref="N975">_xlfn.IFS(M975&gt;54,"Old",M975&gt;=31,"Middle Age",M975&lt;31,"Young")</f>
        <v>Middle Age</v>
      </c>
      <c r="O975" t="s">
        <v>18</v>
      </c>
    </row>
    <row r="976" spans="1:15" x14ac:dyDescent="0.35">
      <c r="A976">
        <v>17462</v>
      </c>
      <c r="B976" t="s">
        <v>32</v>
      </c>
      <c r="C976" t="s">
        <v>35</v>
      </c>
      <c r="D976" s="2">
        <v>70000</v>
      </c>
      <c r="E976" t="str" cm="1">
        <f t="array" ref="E976">_xlfn.IFS(D976&gt;=100001,"High-Income", D976&gt;=50001,"Mid-Income", TRUE,"Low-Income")</f>
        <v>Mid-Income</v>
      </c>
      <c r="F976">
        <v>3</v>
      </c>
      <c r="G976" t="s">
        <v>30</v>
      </c>
      <c r="H976" t="s">
        <v>28</v>
      </c>
      <c r="I976" t="s">
        <v>15</v>
      </c>
      <c r="J976">
        <v>2</v>
      </c>
      <c r="K976" t="s">
        <v>23</v>
      </c>
      <c r="L976" t="s">
        <v>31</v>
      </c>
      <c r="M976">
        <v>53</v>
      </c>
      <c r="N976" t="str" cm="1">
        <f t="array" ref="N976">_xlfn.IFS(M976&gt;54,"Old",M976&gt;=31,"Middle Age",M976&lt;31,"Young")</f>
        <v>Middle Age</v>
      </c>
      <c r="O976" t="s">
        <v>15</v>
      </c>
    </row>
    <row r="977" spans="1:15" x14ac:dyDescent="0.35">
      <c r="A977">
        <v>20659</v>
      </c>
      <c r="B977" t="s">
        <v>32</v>
      </c>
      <c r="C977" t="s">
        <v>35</v>
      </c>
      <c r="D977" s="2">
        <v>70000</v>
      </c>
      <c r="E977" t="str" cm="1">
        <f t="array" ref="E977">_xlfn.IFS(D977&gt;=100001,"High-Income", D977&gt;=50001,"Mid-Income", TRUE,"Low-Income")</f>
        <v>Mid-Income</v>
      </c>
      <c r="F977">
        <v>3</v>
      </c>
      <c r="G977" t="s">
        <v>30</v>
      </c>
      <c r="H977" t="s">
        <v>21</v>
      </c>
      <c r="I977" t="s">
        <v>15</v>
      </c>
      <c r="J977">
        <v>0</v>
      </c>
      <c r="K977" t="s">
        <v>16</v>
      </c>
      <c r="L977" t="s">
        <v>31</v>
      </c>
      <c r="M977">
        <v>35</v>
      </c>
      <c r="N977" t="str" cm="1">
        <f t="array" ref="N977">_xlfn.IFS(M977&gt;54,"Old",M977&gt;=31,"Middle Age",M977&lt;31,"Young")</f>
        <v>Middle Age</v>
      </c>
      <c r="O977" t="s">
        <v>15</v>
      </c>
    </row>
    <row r="978" spans="1:15" x14ac:dyDescent="0.35">
      <c r="A978">
        <v>28004</v>
      </c>
      <c r="B978" t="s">
        <v>32</v>
      </c>
      <c r="C978" t="s">
        <v>34</v>
      </c>
      <c r="D978" s="2">
        <v>60000</v>
      </c>
      <c r="E978" t="str" cm="1">
        <f t="array" ref="E978">_xlfn.IFS(D978&gt;=100001,"High-Income", D978&gt;=50001,"Mid-Income", TRUE,"Low-Income")</f>
        <v>Mid-Income</v>
      </c>
      <c r="F978">
        <v>3</v>
      </c>
      <c r="G978" t="s">
        <v>13</v>
      </c>
      <c r="H978" t="s">
        <v>28</v>
      </c>
      <c r="I978" t="s">
        <v>15</v>
      </c>
      <c r="J978">
        <v>2</v>
      </c>
      <c r="K978" t="s">
        <v>39</v>
      </c>
      <c r="L978" t="s">
        <v>31</v>
      </c>
      <c r="M978">
        <v>66</v>
      </c>
      <c r="N978" t="str" cm="1">
        <f t="array" ref="N978">_xlfn.IFS(M978&gt;54,"Old",M978&gt;=31,"Middle Age",M978&lt;31,"Young")</f>
        <v>Old</v>
      </c>
      <c r="O978" t="s">
        <v>18</v>
      </c>
    </row>
    <row r="979" spans="1:15" x14ac:dyDescent="0.35">
      <c r="A979">
        <v>19741</v>
      </c>
      <c r="B979" t="s">
        <v>33</v>
      </c>
      <c r="C979" t="s">
        <v>34</v>
      </c>
      <c r="D979" s="2">
        <v>80000</v>
      </c>
      <c r="E979" t="str" cm="1">
        <f t="array" ref="E979">_xlfn.IFS(D979&gt;=100001,"High-Income", D979&gt;=50001,"Mid-Income", TRUE,"Low-Income")</f>
        <v>Mid-Income</v>
      </c>
      <c r="F979">
        <v>4</v>
      </c>
      <c r="G979" t="s">
        <v>30</v>
      </c>
      <c r="H979" t="s">
        <v>28</v>
      </c>
      <c r="I979" t="s">
        <v>15</v>
      </c>
      <c r="J979">
        <v>2</v>
      </c>
      <c r="K979" t="s">
        <v>23</v>
      </c>
      <c r="L979" t="s">
        <v>31</v>
      </c>
      <c r="M979">
        <v>65</v>
      </c>
      <c r="N979" t="str" cm="1">
        <f t="array" ref="N979">_xlfn.IFS(M979&gt;54,"Old",M979&gt;=31,"Middle Age",M979&lt;31,"Young")</f>
        <v>Old</v>
      </c>
      <c r="O979" t="s">
        <v>18</v>
      </c>
    </row>
    <row r="980" spans="1:15" x14ac:dyDescent="0.35">
      <c r="A980">
        <v>17450</v>
      </c>
      <c r="B980" t="s">
        <v>32</v>
      </c>
      <c r="C980" t="s">
        <v>35</v>
      </c>
      <c r="D980" s="2">
        <v>80000</v>
      </c>
      <c r="E980" t="str" cm="1">
        <f t="array" ref="E980">_xlfn.IFS(D980&gt;=100001,"High-Income", D980&gt;=50001,"Mid-Income", TRUE,"Low-Income")</f>
        <v>Mid-Income</v>
      </c>
      <c r="F980">
        <v>5</v>
      </c>
      <c r="G980" t="s">
        <v>19</v>
      </c>
      <c r="H980" t="s">
        <v>21</v>
      </c>
      <c r="I980" t="s">
        <v>15</v>
      </c>
      <c r="J980">
        <v>3</v>
      </c>
      <c r="K980" t="s">
        <v>23</v>
      </c>
      <c r="L980" t="s">
        <v>31</v>
      </c>
      <c r="M980">
        <v>45</v>
      </c>
      <c r="N980" t="str" cm="1">
        <f t="array" ref="N980">_xlfn.IFS(M980&gt;54,"Old",M980&gt;=31,"Middle Age",M980&lt;31,"Young")</f>
        <v>Middle Age</v>
      </c>
      <c r="O980" t="s">
        <v>18</v>
      </c>
    </row>
    <row r="981" spans="1:15" x14ac:dyDescent="0.35">
      <c r="A981">
        <v>17337</v>
      </c>
      <c r="B981" t="s">
        <v>33</v>
      </c>
      <c r="C981" t="s">
        <v>35</v>
      </c>
      <c r="D981" s="2">
        <v>40000</v>
      </c>
      <c r="E981" t="str" cm="1">
        <f t="array" ref="E981">_xlfn.IFS(D981&gt;=100001,"High-Income", D981&gt;=50001,"Mid-Income", TRUE,"Low-Income")</f>
        <v>Low-Income</v>
      </c>
      <c r="F981">
        <v>0</v>
      </c>
      <c r="G981" t="s">
        <v>27</v>
      </c>
      <c r="H981" t="s">
        <v>14</v>
      </c>
      <c r="I981" t="s">
        <v>15</v>
      </c>
      <c r="J981">
        <v>1</v>
      </c>
      <c r="K981" t="s">
        <v>23</v>
      </c>
      <c r="L981" t="s">
        <v>31</v>
      </c>
      <c r="M981">
        <v>31</v>
      </c>
      <c r="N981" t="str" cm="1">
        <f t="array" ref="N981">_xlfn.IFS(M981&gt;54,"Old",M981&gt;=31,"Middle Age",M981&lt;31,"Young")</f>
        <v>Middle Age</v>
      </c>
      <c r="O981" t="s">
        <v>18</v>
      </c>
    </row>
    <row r="982" spans="1:15" x14ac:dyDescent="0.35">
      <c r="A982">
        <v>18594</v>
      </c>
      <c r="B982" t="s">
        <v>33</v>
      </c>
      <c r="C982" t="s">
        <v>34</v>
      </c>
      <c r="D982" s="2">
        <v>80000</v>
      </c>
      <c r="E982" t="str" cm="1">
        <f t="array" ref="E982">_xlfn.IFS(D982&gt;=100001,"High-Income", D982&gt;=50001,"Mid-Income", TRUE,"Low-Income")</f>
        <v>Mid-Income</v>
      </c>
      <c r="F982">
        <v>3</v>
      </c>
      <c r="G982" t="s">
        <v>13</v>
      </c>
      <c r="H982" t="s">
        <v>14</v>
      </c>
      <c r="I982" t="s">
        <v>15</v>
      </c>
      <c r="J982">
        <v>3</v>
      </c>
      <c r="K982" t="s">
        <v>39</v>
      </c>
      <c r="L982" t="s">
        <v>31</v>
      </c>
      <c r="M982">
        <v>40</v>
      </c>
      <c r="N982" t="str" cm="1">
        <f t="array" ref="N982">_xlfn.IFS(M982&gt;54,"Old",M982&gt;=31,"Middle Age",M982&lt;31,"Young")</f>
        <v>Middle Age</v>
      </c>
      <c r="O982" t="s">
        <v>15</v>
      </c>
    </row>
    <row r="983" spans="1:15" x14ac:dyDescent="0.35">
      <c r="A983">
        <v>15982</v>
      </c>
      <c r="B983" t="s">
        <v>32</v>
      </c>
      <c r="C983" t="s">
        <v>35</v>
      </c>
      <c r="D983" s="2">
        <v>110000</v>
      </c>
      <c r="E983" t="str" cm="1">
        <f t="array" ref="E983">_xlfn.IFS(D983&gt;=100001,"High-Income", D983&gt;=50001,"Mid-Income", TRUE,"Low-Income")</f>
        <v>High-Income</v>
      </c>
      <c r="F983">
        <v>5</v>
      </c>
      <c r="G983" t="s">
        <v>19</v>
      </c>
      <c r="H983" t="s">
        <v>21</v>
      </c>
      <c r="I983" t="s">
        <v>15</v>
      </c>
      <c r="J983">
        <v>4</v>
      </c>
      <c r="K983" t="s">
        <v>22</v>
      </c>
      <c r="L983" t="s">
        <v>31</v>
      </c>
      <c r="M983">
        <v>46</v>
      </c>
      <c r="N983" t="str" cm="1">
        <f t="array" ref="N983">_xlfn.IFS(M983&gt;54,"Old",M983&gt;=31,"Middle Age",M983&lt;31,"Young")</f>
        <v>Middle Age</v>
      </c>
      <c r="O983" t="s">
        <v>18</v>
      </c>
    </row>
    <row r="984" spans="1:15" x14ac:dyDescent="0.35">
      <c r="A984">
        <v>28625</v>
      </c>
      <c r="B984" t="s">
        <v>33</v>
      </c>
      <c r="C984" t="s">
        <v>35</v>
      </c>
      <c r="D984" s="2">
        <v>40000</v>
      </c>
      <c r="E984" t="str" cm="1">
        <f t="array" ref="E984">_xlfn.IFS(D984&gt;=100001,"High-Income", D984&gt;=50001,"Mid-Income", TRUE,"Low-Income")</f>
        <v>Low-Income</v>
      </c>
      <c r="F984">
        <v>2</v>
      </c>
      <c r="G984" t="s">
        <v>19</v>
      </c>
      <c r="H984" t="s">
        <v>20</v>
      </c>
      <c r="I984" t="s">
        <v>18</v>
      </c>
      <c r="J984">
        <v>1</v>
      </c>
      <c r="K984" t="s">
        <v>26</v>
      </c>
      <c r="L984" t="s">
        <v>31</v>
      </c>
      <c r="M984">
        <v>47</v>
      </c>
      <c r="N984" t="str" cm="1">
        <f t="array" ref="N984">_xlfn.IFS(M984&gt;54,"Old",M984&gt;=31,"Middle Age",M984&lt;31,"Young")</f>
        <v>Middle Age</v>
      </c>
      <c r="O984" t="s">
        <v>15</v>
      </c>
    </row>
    <row r="985" spans="1:15" x14ac:dyDescent="0.35">
      <c r="A985">
        <v>11269</v>
      </c>
      <c r="B985" t="s">
        <v>32</v>
      </c>
      <c r="C985" t="s">
        <v>35</v>
      </c>
      <c r="D985" s="2">
        <v>130000</v>
      </c>
      <c r="E985" t="str" cm="1">
        <f t="array" ref="E985">_xlfn.IFS(D985&gt;=100001,"High-Income", D985&gt;=50001,"Mid-Income", TRUE,"Low-Income")</f>
        <v>High-Income</v>
      </c>
      <c r="F985">
        <v>2</v>
      </c>
      <c r="G985" t="s">
        <v>30</v>
      </c>
      <c r="H985" t="s">
        <v>28</v>
      </c>
      <c r="I985" t="s">
        <v>15</v>
      </c>
      <c r="J985">
        <v>2</v>
      </c>
      <c r="K985" t="s">
        <v>16</v>
      </c>
      <c r="L985" t="s">
        <v>31</v>
      </c>
      <c r="M985">
        <v>41</v>
      </c>
      <c r="N985" t="str" cm="1">
        <f t="array" ref="N985">_xlfn.IFS(M985&gt;54,"Old",M985&gt;=31,"Middle Age",M985&lt;31,"Young")</f>
        <v>Middle Age</v>
      </c>
      <c r="O985" t="s">
        <v>18</v>
      </c>
    </row>
    <row r="986" spans="1:15" x14ac:dyDescent="0.35">
      <c r="A986">
        <v>25148</v>
      </c>
      <c r="B986" t="s">
        <v>32</v>
      </c>
      <c r="C986" t="s">
        <v>35</v>
      </c>
      <c r="D986" s="2">
        <v>60000</v>
      </c>
      <c r="E986" t="str" cm="1">
        <f t="array" ref="E986">_xlfn.IFS(D986&gt;=100001,"High-Income", D986&gt;=50001,"Mid-Income", TRUE,"Low-Income")</f>
        <v>Mid-Income</v>
      </c>
      <c r="F986">
        <v>2</v>
      </c>
      <c r="G986" t="s">
        <v>27</v>
      </c>
      <c r="H986" t="s">
        <v>21</v>
      </c>
      <c r="I986" t="s">
        <v>18</v>
      </c>
      <c r="J986">
        <v>2</v>
      </c>
      <c r="K986" t="s">
        <v>26</v>
      </c>
      <c r="L986" t="s">
        <v>31</v>
      </c>
      <c r="M986">
        <v>48</v>
      </c>
      <c r="N986" t="str" cm="1">
        <f t="array" ref="N986">_xlfn.IFS(M986&gt;54,"Old",M986&gt;=31,"Middle Age",M986&lt;31,"Young")</f>
        <v>Middle Age</v>
      </c>
      <c r="O986" t="s">
        <v>15</v>
      </c>
    </row>
    <row r="987" spans="1:15" x14ac:dyDescent="0.35">
      <c r="A987">
        <v>13920</v>
      </c>
      <c r="B987" t="s">
        <v>33</v>
      </c>
      <c r="C987" t="s">
        <v>34</v>
      </c>
      <c r="D987" s="2">
        <v>50000</v>
      </c>
      <c r="E987" t="str" cm="1">
        <f t="array" ref="E987">_xlfn.IFS(D987&gt;=100001,"High-Income", D987&gt;=50001,"Mid-Income", TRUE,"Low-Income")</f>
        <v>Low-Income</v>
      </c>
      <c r="F987">
        <v>4</v>
      </c>
      <c r="G987" t="s">
        <v>13</v>
      </c>
      <c r="H987" t="s">
        <v>14</v>
      </c>
      <c r="I987" t="s">
        <v>15</v>
      </c>
      <c r="J987">
        <v>2</v>
      </c>
      <c r="K987" t="s">
        <v>16</v>
      </c>
      <c r="L987" t="s">
        <v>31</v>
      </c>
      <c r="M987">
        <v>42</v>
      </c>
      <c r="N987" t="str" cm="1">
        <f t="array" ref="N987">_xlfn.IFS(M987&gt;54,"Old",M987&gt;=31,"Middle Age",M987&lt;31,"Young")</f>
        <v>Middle Age</v>
      </c>
      <c r="O987" t="s">
        <v>18</v>
      </c>
    </row>
    <row r="988" spans="1:15" x14ac:dyDescent="0.35">
      <c r="A988">
        <v>23704</v>
      </c>
      <c r="B988" t="s">
        <v>33</v>
      </c>
      <c r="C988" t="s">
        <v>35</v>
      </c>
      <c r="D988" s="2">
        <v>40000</v>
      </c>
      <c r="E988" t="str" cm="1">
        <f t="array" ref="E988">_xlfn.IFS(D988&gt;=100001,"High-Income", D988&gt;=50001,"Mid-Income", TRUE,"Low-Income")</f>
        <v>Low-Income</v>
      </c>
      <c r="F988">
        <v>5</v>
      </c>
      <c r="G988" t="s">
        <v>27</v>
      </c>
      <c r="H988" t="s">
        <v>21</v>
      </c>
      <c r="I988" t="s">
        <v>15</v>
      </c>
      <c r="J988">
        <v>4</v>
      </c>
      <c r="K988" t="s">
        <v>39</v>
      </c>
      <c r="L988" t="s">
        <v>31</v>
      </c>
      <c r="M988">
        <v>60</v>
      </c>
      <c r="N988" t="str" cm="1">
        <f t="array" ref="N988">_xlfn.IFS(M988&gt;54,"Old",M988&gt;=31,"Middle Age",M988&lt;31,"Young")</f>
        <v>Old</v>
      </c>
      <c r="O988" t="s">
        <v>15</v>
      </c>
    </row>
    <row r="989" spans="1:15" x14ac:dyDescent="0.35">
      <c r="A989">
        <v>28972</v>
      </c>
      <c r="B989" t="s">
        <v>33</v>
      </c>
      <c r="C989" t="s">
        <v>34</v>
      </c>
      <c r="D989" s="2">
        <v>60000</v>
      </c>
      <c r="E989" t="str" cm="1">
        <f t="array" ref="E989">_xlfn.IFS(D989&gt;=100001,"High-Income", D989&gt;=50001,"Mid-Income", TRUE,"Low-Income")</f>
        <v>Mid-Income</v>
      </c>
      <c r="F989">
        <v>3</v>
      </c>
      <c r="G989" t="s">
        <v>30</v>
      </c>
      <c r="H989" t="s">
        <v>28</v>
      </c>
      <c r="I989" t="s">
        <v>15</v>
      </c>
      <c r="J989">
        <v>2</v>
      </c>
      <c r="K989" t="s">
        <v>39</v>
      </c>
      <c r="L989" t="s">
        <v>31</v>
      </c>
      <c r="M989">
        <v>66</v>
      </c>
      <c r="N989" t="str" cm="1">
        <f t="array" ref="N989">_xlfn.IFS(M989&gt;54,"Old",M989&gt;=31,"Middle Age",M989&lt;31,"Young")</f>
        <v>Old</v>
      </c>
      <c r="O989" t="s">
        <v>18</v>
      </c>
    </row>
    <row r="990" spans="1:15" x14ac:dyDescent="0.35">
      <c r="A990">
        <v>22730</v>
      </c>
      <c r="B990" t="s">
        <v>32</v>
      </c>
      <c r="C990" t="s">
        <v>35</v>
      </c>
      <c r="D990" s="2">
        <v>70000</v>
      </c>
      <c r="E990" t="str" cm="1">
        <f t="array" ref="E990">_xlfn.IFS(D990&gt;=100001,"High-Income", D990&gt;=50001,"Mid-Income", TRUE,"Low-Income")</f>
        <v>Mid-Income</v>
      </c>
      <c r="F990">
        <v>5</v>
      </c>
      <c r="G990" t="s">
        <v>13</v>
      </c>
      <c r="H990" t="s">
        <v>28</v>
      </c>
      <c r="I990" t="s">
        <v>15</v>
      </c>
      <c r="J990">
        <v>2</v>
      </c>
      <c r="K990" t="s">
        <v>39</v>
      </c>
      <c r="L990" t="s">
        <v>31</v>
      </c>
      <c r="M990">
        <v>63</v>
      </c>
      <c r="N990" t="str" cm="1">
        <f t="array" ref="N990">_xlfn.IFS(M990&gt;54,"Old",M990&gt;=31,"Middle Age",M990&lt;31,"Young")</f>
        <v>Old</v>
      </c>
      <c r="O990" t="s">
        <v>18</v>
      </c>
    </row>
    <row r="991" spans="1:15" x14ac:dyDescent="0.35">
      <c r="A991">
        <v>29134</v>
      </c>
      <c r="B991" t="s">
        <v>32</v>
      </c>
      <c r="C991" t="s">
        <v>35</v>
      </c>
      <c r="D991" s="2">
        <v>60000</v>
      </c>
      <c r="E991" t="str" cm="1">
        <f t="array" ref="E991">_xlfn.IFS(D991&gt;=100001,"High-Income", D991&gt;=50001,"Mid-Income", TRUE,"Low-Income")</f>
        <v>Mid-Income</v>
      </c>
      <c r="F991">
        <v>4</v>
      </c>
      <c r="G991" t="s">
        <v>13</v>
      </c>
      <c r="H991" t="s">
        <v>14</v>
      </c>
      <c r="I991" t="s">
        <v>18</v>
      </c>
      <c r="J991">
        <v>3</v>
      </c>
      <c r="K991" t="s">
        <v>39</v>
      </c>
      <c r="L991" t="s">
        <v>31</v>
      </c>
      <c r="M991">
        <v>42</v>
      </c>
      <c r="N991" t="str" cm="1">
        <f t="array" ref="N991">_xlfn.IFS(M991&gt;54,"Old",M991&gt;=31,"Middle Age",M991&lt;31,"Young")</f>
        <v>Middle Age</v>
      </c>
      <c r="O991" t="s">
        <v>18</v>
      </c>
    </row>
    <row r="992" spans="1:15" x14ac:dyDescent="0.35">
      <c r="A992">
        <v>14332</v>
      </c>
      <c r="B992" t="s">
        <v>33</v>
      </c>
      <c r="C992" t="s">
        <v>34</v>
      </c>
      <c r="D992" s="2">
        <v>30000</v>
      </c>
      <c r="E992" t="str" cm="1">
        <f t="array" ref="E992">_xlfn.IFS(D992&gt;=100001,"High-Income", D992&gt;=50001,"Mid-Income", TRUE,"Low-Income")</f>
        <v>Low-Income</v>
      </c>
      <c r="F992">
        <v>0</v>
      </c>
      <c r="G992" t="s">
        <v>27</v>
      </c>
      <c r="H992" t="s">
        <v>14</v>
      </c>
      <c r="I992" t="s">
        <v>18</v>
      </c>
      <c r="J992">
        <v>2</v>
      </c>
      <c r="K992" t="s">
        <v>23</v>
      </c>
      <c r="L992" t="s">
        <v>31</v>
      </c>
      <c r="M992">
        <v>26</v>
      </c>
      <c r="N992" t="str" cm="1">
        <f t="array" ref="N992">_xlfn.IFS(M992&gt;54,"Old",M992&gt;=31,"Middle Age",M992&lt;31,"Young")</f>
        <v>Young</v>
      </c>
      <c r="O992" t="s">
        <v>18</v>
      </c>
    </row>
    <row r="993" spans="1:15" x14ac:dyDescent="0.35">
      <c r="A993">
        <v>19117</v>
      </c>
      <c r="B993" t="s">
        <v>33</v>
      </c>
      <c r="C993" t="s">
        <v>34</v>
      </c>
      <c r="D993" s="2">
        <v>60000</v>
      </c>
      <c r="E993" t="str" cm="1">
        <f t="array" ref="E993">_xlfn.IFS(D993&gt;=100001,"High-Income", D993&gt;=50001,"Mid-Income", TRUE,"Low-Income")</f>
        <v>Mid-Income</v>
      </c>
      <c r="F993">
        <v>1</v>
      </c>
      <c r="G993" t="s">
        <v>30</v>
      </c>
      <c r="H993" t="s">
        <v>21</v>
      </c>
      <c r="I993" t="s">
        <v>15</v>
      </c>
      <c r="J993">
        <v>0</v>
      </c>
      <c r="K993" t="s">
        <v>22</v>
      </c>
      <c r="L993" t="s">
        <v>31</v>
      </c>
      <c r="M993">
        <v>36</v>
      </c>
      <c r="N993" t="str" cm="1">
        <f t="array" ref="N993">_xlfn.IFS(M993&gt;54,"Old",M993&gt;=31,"Middle Age",M993&lt;31,"Young")</f>
        <v>Middle Age</v>
      </c>
      <c r="O993" t="s">
        <v>15</v>
      </c>
    </row>
    <row r="994" spans="1:15" x14ac:dyDescent="0.35">
      <c r="A994">
        <v>22864</v>
      </c>
      <c r="B994" t="s">
        <v>32</v>
      </c>
      <c r="C994" t="s">
        <v>35</v>
      </c>
      <c r="D994" s="2">
        <v>90000</v>
      </c>
      <c r="E994" t="str" cm="1">
        <f t="array" ref="E994">_xlfn.IFS(D994&gt;=100001,"High-Income", D994&gt;=50001,"Mid-Income", TRUE,"Low-Income")</f>
        <v>Mid-Income</v>
      </c>
      <c r="F994">
        <v>2</v>
      </c>
      <c r="G994" t="s">
        <v>19</v>
      </c>
      <c r="H994" t="s">
        <v>21</v>
      </c>
      <c r="I994" t="s">
        <v>18</v>
      </c>
      <c r="J994">
        <v>0</v>
      </c>
      <c r="K994" t="s">
        <v>23</v>
      </c>
      <c r="L994" t="s">
        <v>31</v>
      </c>
      <c r="M994">
        <v>49</v>
      </c>
      <c r="N994" t="str" cm="1">
        <f t="array" ref="N994">_xlfn.IFS(M994&gt;54,"Old",M994&gt;=31,"Middle Age",M994&lt;31,"Young")</f>
        <v>Middle Age</v>
      </c>
      <c r="O994" t="s">
        <v>15</v>
      </c>
    </row>
    <row r="995" spans="1:15" x14ac:dyDescent="0.35">
      <c r="A995">
        <v>11292</v>
      </c>
      <c r="B995" t="s">
        <v>33</v>
      </c>
      <c r="C995" t="s">
        <v>35</v>
      </c>
      <c r="D995" s="2">
        <v>150000</v>
      </c>
      <c r="E995" t="str" cm="1">
        <f t="array" ref="E995">_xlfn.IFS(D995&gt;=100001,"High-Income", D995&gt;=50001,"Mid-Income", TRUE,"Low-Income")</f>
        <v>High-Income</v>
      </c>
      <c r="F995">
        <v>1</v>
      </c>
      <c r="G995" t="s">
        <v>19</v>
      </c>
      <c r="H995" t="s">
        <v>21</v>
      </c>
      <c r="I995" t="s">
        <v>18</v>
      </c>
      <c r="J995">
        <v>3</v>
      </c>
      <c r="K995" t="s">
        <v>16</v>
      </c>
      <c r="L995" t="s">
        <v>31</v>
      </c>
      <c r="M995">
        <v>44</v>
      </c>
      <c r="N995" t="str" cm="1">
        <f t="array" ref="N995">_xlfn.IFS(M995&gt;54,"Old",M995&gt;=31,"Middle Age",M995&lt;31,"Young")</f>
        <v>Middle Age</v>
      </c>
      <c r="O995" t="s">
        <v>15</v>
      </c>
    </row>
    <row r="996" spans="1:15" x14ac:dyDescent="0.35">
      <c r="A996">
        <v>13466</v>
      </c>
      <c r="B996" t="s">
        <v>32</v>
      </c>
      <c r="C996" t="s">
        <v>35</v>
      </c>
      <c r="D996" s="2">
        <v>80000</v>
      </c>
      <c r="E996" t="str" cm="1">
        <f t="array" ref="E996">_xlfn.IFS(D996&gt;=100001,"High-Income", D996&gt;=50001,"Mid-Income", TRUE,"Low-Income")</f>
        <v>Mid-Income</v>
      </c>
      <c r="F996">
        <v>5</v>
      </c>
      <c r="G996" t="s">
        <v>19</v>
      </c>
      <c r="H996" t="s">
        <v>21</v>
      </c>
      <c r="I996" t="s">
        <v>15</v>
      </c>
      <c r="J996">
        <v>3</v>
      </c>
      <c r="K996" t="s">
        <v>26</v>
      </c>
      <c r="L996" t="s">
        <v>31</v>
      </c>
      <c r="M996">
        <v>46</v>
      </c>
      <c r="N996" t="str" cm="1">
        <f t="array" ref="N996">_xlfn.IFS(M996&gt;54,"Old",M996&gt;=31,"Middle Age",M996&lt;31,"Young")</f>
        <v>Middle Age</v>
      </c>
      <c r="O996" t="s">
        <v>18</v>
      </c>
    </row>
    <row r="997" spans="1:15" x14ac:dyDescent="0.35">
      <c r="A997">
        <v>23731</v>
      </c>
      <c r="B997" t="s">
        <v>32</v>
      </c>
      <c r="C997" t="s">
        <v>35</v>
      </c>
      <c r="D997" s="2">
        <v>60000</v>
      </c>
      <c r="E997" t="str" cm="1">
        <f t="array" ref="E997">_xlfn.IFS(D997&gt;=100001,"High-Income", D997&gt;=50001,"Mid-Income", TRUE,"Low-Income")</f>
        <v>Mid-Income</v>
      </c>
      <c r="F997" s="1">
        <v>2</v>
      </c>
      <c r="G997" t="s">
        <v>27</v>
      </c>
      <c r="H997" t="s">
        <v>21</v>
      </c>
      <c r="I997" t="s">
        <v>15</v>
      </c>
      <c r="J997">
        <v>2</v>
      </c>
      <c r="K997" t="s">
        <v>22</v>
      </c>
      <c r="L997" t="s">
        <v>31</v>
      </c>
      <c r="M997">
        <v>54</v>
      </c>
      <c r="N997" t="str" cm="1">
        <f t="array" ref="N997">_xlfn.IFS(M997&gt;54,"Old",M997&gt;=31,"Middle Age",M997&lt;31,"Young")</f>
        <v>Middle Age</v>
      </c>
      <c r="O997" t="s">
        <v>15</v>
      </c>
    </row>
    <row r="998" spans="1:15" x14ac:dyDescent="0.35">
      <c r="A998">
        <v>28672</v>
      </c>
      <c r="B998" t="s">
        <v>33</v>
      </c>
      <c r="C998" t="s">
        <v>35</v>
      </c>
      <c r="D998" s="2">
        <v>70000</v>
      </c>
      <c r="E998" t="str" cm="1">
        <f t="array" ref="E998">_xlfn.IFS(D998&gt;=100001,"High-Income", D998&gt;=50001,"Mid-Income", TRUE,"Low-Income")</f>
        <v>Mid-Income</v>
      </c>
      <c r="F998">
        <v>4</v>
      </c>
      <c r="G998" t="s">
        <v>30</v>
      </c>
      <c r="H998" t="s">
        <v>21</v>
      </c>
      <c r="I998" t="s">
        <v>15</v>
      </c>
      <c r="J998">
        <v>0</v>
      </c>
      <c r="K998" t="s">
        <v>22</v>
      </c>
      <c r="L998" t="s">
        <v>31</v>
      </c>
      <c r="M998">
        <v>35</v>
      </c>
      <c r="N998" t="str" cm="1">
        <f t="array" ref="N998">_xlfn.IFS(M998&gt;54,"Old",M998&gt;=31,"Middle Age",M998&lt;31,"Young")</f>
        <v>Middle Age</v>
      </c>
      <c r="O998" t="s">
        <v>15</v>
      </c>
    </row>
    <row r="999" spans="1:15" x14ac:dyDescent="0.35">
      <c r="A999">
        <v>11809</v>
      </c>
      <c r="B999" t="s">
        <v>32</v>
      </c>
      <c r="C999" t="s">
        <v>35</v>
      </c>
      <c r="D999" s="2">
        <v>60000</v>
      </c>
      <c r="E999" t="str" cm="1">
        <f t="array" ref="E999">_xlfn.IFS(D999&gt;=100001,"High-Income", D999&gt;=50001,"Mid-Income", TRUE,"Low-Income")</f>
        <v>Mid-Income</v>
      </c>
      <c r="F999">
        <v>2</v>
      </c>
      <c r="G999" t="s">
        <v>13</v>
      </c>
      <c r="H999" t="s">
        <v>14</v>
      </c>
      <c r="I999" t="s">
        <v>15</v>
      </c>
      <c r="J999">
        <v>0</v>
      </c>
      <c r="K999" t="s">
        <v>16</v>
      </c>
      <c r="L999" t="s">
        <v>31</v>
      </c>
      <c r="M999">
        <v>38</v>
      </c>
      <c r="N999" t="str" cm="1">
        <f t="array" ref="N999">_xlfn.IFS(M999&gt;54,"Old",M999&gt;=31,"Middle Age",M999&lt;31,"Young")</f>
        <v>Middle Age</v>
      </c>
      <c r="O999" t="s">
        <v>15</v>
      </c>
    </row>
    <row r="1000" spans="1:15" x14ac:dyDescent="0.35">
      <c r="A1000">
        <v>19664</v>
      </c>
      <c r="B1000" t="s">
        <v>33</v>
      </c>
      <c r="C1000" t="s">
        <v>35</v>
      </c>
      <c r="D1000" s="2">
        <v>100000</v>
      </c>
      <c r="E1000" t="str" cm="1">
        <f t="array" ref="E1000">_xlfn.IFS(D1000&gt;=100001,"High-Income", D1000&gt;=50001,"Mid-Income", TRUE,"Low-Income")</f>
        <v>Mid-Income</v>
      </c>
      <c r="F1000">
        <v>3</v>
      </c>
      <c r="G1000" t="s">
        <v>13</v>
      </c>
      <c r="H1000" t="s">
        <v>28</v>
      </c>
      <c r="I1000" t="s">
        <v>18</v>
      </c>
      <c r="J1000">
        <v>3</v>
      </c>
      <c r="K1000" t="s">
        <v>26</v>
      </c>
      <c r="L1000" t="s">
        <v>31</v>
      </c>
      <c r="M1000">
        <v>38</v>
      </c>
      <c r="N1000" t="str" cm="1">
        <f t="array" ref="N1000">_xlfn.IFS(M1000&gt;54,"Old",M1000&gt;=31,"Middle Age",M1000&lt;31,"Young")</f>
        <v>Middle Age</v>
      </c>
      <c r="O1000" t="s">
        <v>18</v>
      </c>
    </row>
    <row r="1001" spans="1:15" x14ac:dyDescent="0.35">
      <c r="A1001">
        <v>12121</v>
      </c>
      <c r="B1001" t="s">
        <v>33</v>
      </c>
      <c r="C1001" t="s">
        <v>35</v>
      </c>
      <c r="D1001" s="2">
        <v>60000</v>
      </c>
      <c r="E1001" t="str" cm="1">
        <f t="array" ref="E1001">_xlfn.IFS(D1001&gt;=100001,"High-Income", D1001&gt;=50001,"Mid-Income", TRUE,"Low-Income")</f>
        <v>Mid-Income</v>
      </c>
      <c r="F1001">
        <v>3</v>
      </c>
      <c r="G1001" t="s">
        <v>27</v>
      </c>
      <c r="H1001" t="s">
        <v>21</v>
      </c>
      <c r="I1001" t="s">
        <v>15</v>
      </c>
      <c r="J1001">
        <v>2</v>
      </c>
      <c r="K1001" t="s">
        <v>39</v>
      </c>
      <c r="L1001" t="s">
        <v>31</v>
      </c>
      <c r="M1001">
        <v>53</v>
      </c>
      <c r="N1001" t="str" cm="1">
        <f t="array" ref="N1001">_xlfn.IFS(M1001&gt;54,"Old",M1001&gt;=31,"Middle Age",M1001&lt;31,"Young")</f>
        <v>Middle Age</v>
      </c>
      <c r="O1001" t="s">
        <v>15</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A2E4C-531B-43A6-9FDD-90AD63352857}">
  <dimension ref="A1:X28"/>
  <sheetViews>
    <sheetView showGridLines="0" tabSelected="1" zoomScale="71" zoomScaleNormal="70" workbookViewId="0">
      <selection activeCell="AA19" sqref="AA19"/>
    </sheetView>
  </sheetViews>
  <sheetFormatPr defaultRowHeight="14.5" x14ac:dyDescent="0.35"/>
  <sheetData>
    <row r="1" spans="1:21" x14ac:dyDescent="0.35">
      <c r="A1" s="7"/>
      <c r="B1" s="7"/>
      <c r="C1" s="7"/>
      <c r="D1" s="7"/>
      <c r="E1" s="7"/>
      <c r="F1" s="7"/>
      <c r="G1" s="7"/>
      <c r="H1" s="7"/>
      <c r="I1" s="7"/>
      <c r="J1" s="7"/>
      <c r="K1" s="7"/>
      <c r="L1" s="7"/>
      <c r="M1" s="7"/>
      <c r="N1" s="7"/>
      <c r="O1" s="7"/>
      <c r="P1" s="7"/>
      <c r="Q1" s="7"/>
      <c r="R1" s="7"/>
      <c r="S1" s="7"/>
      <c r="T1" s="7"/>
      <c r="U1" s="9"/>
    </row>
    <row r="2" spans="1:21" x14ac:dyDescent="0.35">
      <c r="A2" s="7"/>
      <c r="B2" s="7"/>
      <c r="C2" s="7"/>
      <c r="D2" s="7"/>
      <c r="E2" s="7"/>
      <c r="F2" s="7"/>
      <c r="G2" s="7"/>
      <c r="H2" s="7"/>
      <c r="I2" s="7"/>
      <c r="J2" s="7"/>
      <c r="K2" s="7"/>
      <c r="L2" s="7"/>
      <c r="M2" s="7"/>
      <c r="N2" s="7"/>
      <c r="O2" s="7"/>
      <c r="P2" s="7"/>
      <c r="Q2" s="7"/>
      <c r="R2" s="7"/>
      <c r="S2" s="7"/>
      <c r="T2" s="7"/>
      <c r="U2" s="9"/>
    </row>
    <row r="3" spans="1:21" x14ac:dyDescent="0.35">
      <c r="A3" s="7"/>
      <c r="B3" s="7"/>
      <c r="C3" s="7"/>
      <c r="D3" s="7"/>
      <c r="E3" s="7"/>
      <c r="F3" s="7"/>
      <c r="G3" s="7"/>
      <c r="H3" s="7"/>
      <c r="I3" s="7"/>
      <c r="J3" s="7"/>
      <c r="K3" s="7"/>
      <c r="L3" s="7"/>
      <c r="M3" s="7"/>
      <c r="N3" s="7"/>
      <c r="O3" s="7"/>
      <c r="P3" s="7"/>
      <c r="Q3" s="7"/>
      <c r="R3" s="7"/>
      <c r="S3" s="7"/>
      <c r="T3" s="7"/>
      <c r="U3" s="9"/>
    </row>
    <row r="4" spans="1:21" x14ac:dyDescent="0.35">
      <c r="A4" s="7"/>
      <c r="B4" s="7"/>
      <c r="C4" s="7"/>
      <c r="D4" s="7"/>
      <c r="E4" s="7"/>
      <c r="F4" s="7"/>
      <c r="G4" s="7"/>
      <c r="H4" s="7"/>
      <c r="I4" s="7"/>
      <c r="J4" s="7"/>
      <c r="K4" s="7"/>
      <c r="L4" s="7"/>
      <c r="M4" s="7"/>
      <c r="N4" s="7"/>
      <c r="O4" s="7"/>
      <c r="P4" s="7"/>
      <c r="Q4" s="7"/>
      <c r="R4" s="7"/>
      <c r="S4" s="7"/>
      <c r="T4" s="7"/>
      <c r="U4" s="9"/>
    </row>
    <row r="5" spans="1:21" x14ac:dyDescent="0.35">
      <c r="A5" s="7"/>
      <c r="B5" s="7"/>
      <c r="C5" s="7"/>
      <c r="D5" s="7"/>
      <c r="E5" s="7"/>
      <c r="F5" s="7"/>
      <c r="G5" s="7"/>
      <c r="H5" s="7"/>
      <c r="I5" s="7"/>
      <c r="J5" s="7"/>
      <c r="K5" s="7"/>
      <c r="L5" s="7"/>
      <c r="M5" s="7"/>
      <c r="N5" s="7"/>
      <c r="O5" s="7"/>
      <c r="P5" s="7"/>
      <c r="Q5" s="7"/>
      <c r="R5" s="7"/>
      <c r="S5" s="7"/>
      <c r="T5" s="7"/>
      <c r="U5" s="9"/>
    </row>
    <row r="6" spans="1:21" x14ac:dyDescent="0.35">
      <c r="A6" s="7"/>
      <c r="B6" s="7"/>
      <c r="C6" s="7"/>
      <c r="D6" s="7"/>
      <c r="E6" s="7"/>
      <c r="F6" s="7"/>
      <c r="G6" s="7"/>
      <c r="H6" s="7"/>
      <c r="I6" s="7"/>
      <c r="J6" s="7"/>
      <c r="K6" s="7"/>
      <c r="L6" s="7"/>
      <c r="M6" s="7"/>
      <c r="N6" s="7"/>
      <c r="O6" s="7"/>
      <c r="P6" s="7"/>
      <c r="Q6" s="7"/>
      <c r="R6" s="7"/>
      <c r="S6" s="7"/>
      <c r="T6" s="7"/>
      <c r="U6" s="9"/>
    </row>
    <row r="7" spans="1:21" x14ac:dyDescent="0.35">
      <c r="A7" s="7"/>
      <c r="B7" s="7"/>
      <c r="C7" s="7"/>
      <c r="D7" s="7"/>
      <c r="E7" s="7"/>
      <c r="F7" s="7"/>
      <c r="G7" s="7"/>
      <c r="H7" s="7"/>
      <c r="I7" s="7"/>
      <c r="J7" s="7"/>
      <c r="K7" s="7"/>
      <c r="L7" s="7"/>
      <c r="M7" s="7"/>
      <c r="N7" s="7"/>
      <c r="O7" s="7"/>
      <c r="P7" s="7"/>
      <c r="Q7" s="7"/>
      <c r="R7" s="7"/>
      <c r="S7" s="7"/>
      <c r="T7" s="7"/>
      <c r="U7" s="9"/>
    </row>
    <row r="8" spans="1:21" x14ac:dyDescent="0.35">
      <c r="A8" s="7"/>
      <c r="B8" s="7"/>
      <c r="C8" s="7"/>
      <c r="D8" s="7"/>
      <c r="E8" s="7"/>
      <c r="F8" s="7"/>
      <c r="G8" s="7"/>
      <c r="H8" s="7"/>
      <c r="I8" s="7"/>
      <c r="J8" s="7"/>
      <c r="K8" s="7"/>
      <c r="L8" s="7"/>
      <c r="M8" s="7"/>
      <c r="N8" s="7"/>
      <c r="O8" s="7"/>
      <c r="P8" s="7"/>
      <c r="Q8" s="7"/>
      <c r="R8" s="7"/>
      <c r="S8" s="7"/>
      <c r="T8" s="7"/>
      <c r="U8" s="9"/>
    </row>
    <row r="9" spans="1:21" x14ac:dyDescent="0.35">
      <c r="A9" s="7"/>
      <c r="B9" s="7"/>
      <c r="C9" s="7"/>
      <c r="D9" s="7"/>
      <c r="E9" s="7"/>
      <c r="F9" s="7"/>
      <c r="G9" s="7"/>
      <c r="H9" s="7"/>
      <c r="I9" s="7"/>
      <c r="J9" s="7"/>
      <c r="K9" s="7"/>
      <c r="L9" s="7"/>
      <c r="M9" s="7"/>
      <c r="N9" s="7"/>
      <c r="O9" s="7"/>
      <c r="P9" s="7"/>
      <c r="Q9" s="7"/>
      <c r="R9" s="7"/>
      <c r="S9" s="7"/>
      <c r="T9" s="7"/>
      <c r="U9" s="9"/>
    </row>
    <row r="10" spans="1:21" x14ac:dyDescent="0.35">
      <c r="A10" s="7"/>
      <c r="B10" s="7"/>
      <c r="C10" s="7"/>
      <c r="D10" s="7"/>
      <c r="E10" s="7"/>
      <c r="F10" s="7"/>
      <c r="G10" s="7"/>
      <c r="H10" s="7"/>
      <c r="I10" s="7"/>
      <c r="J10" s="7"/>
      <c r="K10" s="7"/>
      <c r="L10" s="7"/>
      <c r="M10" s="7"/>
      <c r="N10" s="7"/>
      <c r="O10" s="7"/>
      <c r="P10" s="7"/>
      <c r="Q10" s="7"/>
      <c r="R10" s="7"/>
      <c r="S10" s="7"/>
      <c r="T10" s="7"/>
      <c r="U10" s="9"/>
    </row>
    <row r="11" spans="1:21" x14ac:dyDescent="0.35">
      <c r="A11" s="7"/>
      <c r="B11" s="7"/>
      <c r="C11" s="7"/>
      <c r="D11" s="7"/>
      <c r="E11" s="7"/>
      <c r="F11" s="7"/>
      <c r="G11" s="7"/>
      <c r="H11" s="7"/>
      <c r="I11" s="7"/>
      <c r="J11" s="7"/>
      <c r="K11" s="7"/>
      <c r="L11" s="7"/>
      <c r="M11" s="7"/>
      <c r="N11" s="7"/>
      <c r="O11" s="7"/>
      <c r="P11" s="7"/>
      <c r="Q11" s="7"/>
      <c r="R11" s="7"/>
      <c r="S11" s="7"/>
      <c r="T11" s="7"/>
      <c r="U11" s="9"/>
    </row>
    <row r="12" spans="1:21" x14ac:dyDescent="0.35">
      <c r="A12" s="7"/>
      <c r="B12" s="7"/>
      <c r="C12" s="7"/>
      <c r="D12" s="7"/>
      <c r="E12" s="7"/>
      <c r="F12" s="7"/>
      <c r="G12" s="7"/>
      <c r="H12" s="7"/>
      <c r="I12" s="7"/>
      <c r="J12" s="7"/>
      <c r="K12" s="7"/>
      <c r="L12" s="7"/>
      <c r="M12" s="7"/>
      <c r="N12" s="7"/>
      <c r="O12" s="7"/>
      <c r="P12" s="7"/>
      <c r="Q12" s="7"/>
      <c r="R12" s="7"/>
      <c r="S12" s="7"/>
      <c r="T12" s="7"/>
      <c r="U12" s="9"/>
    </row>
    <row r="13" spans="1:21" x14ac:dyDescent="0.35">
      <c r="A13" s="7"/>
      <c r="B13" s="7"/>
      <c r="C13" s="7"/>
      <c r="D13" s="7"/>
      <c r="E13" s="7"/>
      <c r="F13" s="7"/>
      <c r="G13" s="7"/>
      <c r="H13" s="7"/>
      <c r="I13" s="7"/>
      <c r="J13" s="7"/>
      <c r="K13" s="7"/>
      <c r="L13" s="7"/>
      <c r="M13" s="7"/>
      <c r="N13" s="7"/>
      <c r="O13" s="7"/>
      <c r="P13" s="7"/>
      <c r="Q13" s="7"/>
      <c r="R13" s="7"/>
      <c r="S13" s="7"/>
      <c r="T13" s="7"/>
      <c r="U13" s="9"/>
    </row>
    <row r="14" spans="1:21" x14ac:dyDescent="0.35">
      <c r="A14" s="7"/>
      <c r="B14" s="7"/>
      <c r="C14" s="7"/>
      <c r="D14" s="7"/>
      <c r="E14" s="7"/>
      <c r="F14" s="7"/>
      <c r="G14" s="7"/>
      <c r="H14" s="7"/>
      <c r="I14" s="7"/>
      <c r="J14" s="7"/>
      <c r="K14" s="7"/>
      <c r="L14" s="7"/>
      <c r="M14" s="7"/>
      <c r="N14" s="7"/>
      <c r="O14" s="7"/>
      <c r="P14" s="7"/>
      <c r="Q14" s="7"/>
      <c r="R14" s="7"/>
      <c r="S14" s="7"/>
      <c r="T14" s="7"/>
      <c r="U14" s="9"/>
    </row>
    <row r="15" spans="1:21" x14ac:dyDescent="0.35">
      <c r="A15" s="7"/>
      <c r="B15" s="7"/>
      <c r="C15" s="7"/>
      <c r="D15" s="7"/>
      <c r="E15" s="7"/>
      <c r="F15" s="7"/>
      <c r="G15" s="7"/>
      <c r="H15" s="7"/>
      <c r="I15" s="7"/>
      <c r="J15" s="7"/>
      <c r="K15" s="7"/>
      <c r="L15" s="7"/>
      <c r="M15" s="7"/>
      <c r="N15" s="7"/>
      <c r="O15" s="7"/>
      <c r="P15" s="7"/>
      <c r="Q15" s="7"/>
      <c r="R15" s="7"/>
      <c r="S15" s="7"/>
      <c r="T15" s="7"/>
      <c r="U15" s="9"/>
    </row>
    <row r="16" spans="1:21" x14ac:dyDescent="0.35">
      <c r="A16" s="7"/>
      <c r="B16" s="7"/>
      <c r="C16" s="7"/>
      <c r="D16" s="7"/>
      <c r="E16" s="7"/>
      <c r="F16" s="7"/>
      <c r="G16" s="7"/>
      <c r="H16" s="7"/>
      <c r="I16" s="7"/>
      <c r="J16" s="7"/>
      <c r="K16" s="7"/>
      <c r="L16" s="7"/>
      <c r="M16" s="7"/>
      <c r="N16" s="7"/>
      <c r="O16" s="7"/>
      <c r="P16" s="7"/>
      <c r="Q16" s="7"/>
      <c r="R16" s="7"/>
      <c r="S16" s="7"/>
      <c r="T16" s="7"/>
      <c r="U16" s="9"/>
    </row>
    <row r="17" spans="1:24" x14ac:dyDescent="0.35">
      <c r="A17" s="7"/>
      <c r="B17" s="7"/>
      <c r="C17" s="7"/>
      <c r="D17" s="7"/>
      <c r="E17" s="7"/>
      <c r="F17" s="7"/>
      <c r="G17" s="7"/>
      <c r="H17" s="7"/>
      <c r="I17" s="7"/>
      <c r="J17" s="7"/>
      <c r="K17" s="7"/>
      <c r="L17" s="7"/>
      <c r="M17" s="7"/>
      <c r="N17" s="7"/>
      <c r="O17" s="7"/>
      <c r="P17" s="7"/>
      <c r="Q17" s="7"/>
      <c r="R17" s="7"/>
      <c r="S17" s="7"/>
      <c r="T17" s="7"/>
      <c r="U17" s="9"/>
    </row>
    <row r="18" spans="1:24" x14ac:dyDescent="0.35">
      <c r="A18" s="7"/>
      <c r="B18" s="7"/>
      <c r="C18" s="7"/>
      <c r="D18" s="7"/>
      <c r="E18" s="7"/>
      <c r="F18" s="7"/>
      <c r="G18" s="7"/>
      <c r="H18" s="7"/>
      <c r="I18" s="7"/>
      <c r="J18" s="7"/>
      <c r="K18" s="7"/>
      <c r="L18" s="7"/>
      <c r="M18" s="7"/>
      <c r="N18" s="7"/>
      <c r="O18" s="7"/>
      <c r="P18" s="7"/>
      <c r="Q18" s="7"/>
      <c r="R18" s="7"/>
      <c r="S18" s="7"/>
      <c r="T18" s="7"/>
      <c r="U18" s="9"/>
    </row>
    <row r="19" spans="1:24" x14ac:dyDescent="0.35">
      <c r="A19" s="7"/>
      <c r="B19" s="7"/>
      <c r="C19" s="7"/>
      <c r="D19" s="7"/>
      <c r="E19" s="7"/>
      <c r="F19" s="7"/>
      <c r="G19" s="7"/>
      <c r="H19" s="7"/>
      <c r="I19" s="7"/>
      <c r="J19" s="7"/>
      <c r="K19" s="7"/>
      <c r="L19" s="7"/>
      <c r="M19" s="7"/>
      <c r="N19" s="7"/>
      <c r="O19" s="7"/>
      <c r="P19" s="7"/>
      <c r="Q19" s="7"/>
      <c r="R19" s="7"/>
      <c r="S19" s="7"/>
      <c r="T19" s="7"/>
      <c r="U19" s="9"/>
    </row>
    <row r="20" spans="1:24" x14ac:dyDescent="0.35">
      <c r="A20" s="7"/>
      <c r="B20" s="7"/>
      <c r="C20" s="7"/>
      <c r="D20" s="7"/>
      <c r="E20" s="7"/>
      <c r="F20" s="7"/>
      <c r="G20" s="7"/>
      <c r="H20" s="7"/>
      <c r="I20" s="7"/>
      <c r="J20" s="7"/>
      <c r="K20" s="7"/>
      <c r="L20" s="7"/>
      <c r="M20" s="7"/>
      <c r="N20" s="7"/>
      <c r="O20" s="7"/>
      <c r="P20" s="7"/>
      <c r="Q20" s="7"/>
      <c r="R20" s="7"/>
      <c r="S20" s="7"/>
      <c r="T20" s="7"/>
      <c r="U20" s="9"/>
    </row>
    <row r="21" spans="1:24" x14ac:dyDescent="0.35">
      <c r="A21" s="7"/>
      <c r="B21" s="7"/>
      <c r="C21" s="7"/>
      <c r="D21" s="7"/>
      <c r="E21" s="7"/>
      <c r="F21" s="7"/>
      <c r="G21" s="7"/>
      <c r="H21" s="7"/>
      <c r="I21" s="7"/>
      <c r="J21" s="7"/>
      <c r="K21" s="7"/>
      <c r="L21" s="7"/>
      <c r="M21" s="7"/>
      <c r="N21" s="7"/>
      <c r="O21" s="7"/>
      <c r="P21" s="7"/>
      <c r="Q21" s="7"/>
      <c r="R21" s="7"/>
      <c r="S21" s="7"/>
      <c r="T21" s="7"/>
      <c r="U21" s="9"/>
    </row>
    <row r="22" spans="1:24" x14ac:dyDescent="0.35">
      <c r="A22" s="7"/>
      <c r="B22" s="7"/>
      <c r="C22" s="7"/>
      <c r="D22" s="7"/>
      <c r="E22" s="7"/>
      <c r="F22" s="7"/>
      <c r="G22" s="7"/>
      <c r="H22" s="7"/>
      <c r="I22" s="7"/>
      <c r="J22" s="7"/>
      <c r="K22" s="7"/>
      <c r="L22" s="7"/>
      <c r="M22" s="7"/>
      <c r="N22" s="7"/>
      <c r="O22" s="7"/>
      <c r="P22" s="7"/>
      <c r="Q22" s="7"/>
      <c r="R22" s="7"/>
      <c r="S22" s="7"/>
      <c r="T22" s="7"/>
      <c r="U22" s="9"/>
    </row>
    <row r="23" spans="1:24" x14ac:dyDescent="0.35">
      <c r="A23" s="7"/>
      <c r="B23" s="7"/>
      <c r="C23" s="7"/>
      <c r="D23" s="7"/>
      <c r="E23" s="7"/>
      <c r="F23" s="7"/>
      <c r="G23" s="7"/>
      <c r="H23" s="7"/>
      <c r="I23" s="7"/>
      <c r="J23" s="7"/>
      <c r="K23" s="7"/>
      <c r="L23" s="7"/>
      <c r="M23" s="7"/>
      <c r="N23" s="7"/>
      <c r="O23" s="7"/>
      <c r="P23" s="7"/>
      <c r="Q23" s="7"/>
      <c r="R23" s="7"/>
      <c r="S23" s="7"/>
      <c r="T23" s="7"/>
      <c r="U23" s="9"/>
    </row>
    <row r="24" spans="1:24" x14ac:dyDescent="0.35">
      <c r="A24" s="7"/>
      <c r="B24" s="7"/>
      <c r="C24" s="7"/>
      <c r="D24" s="7"/>
      <c r="E24" s="7"/>
      <c r="F24" s="7"/>
      <c r="G24" s="7"/>
      <c r="H24" s="7"/>
      <c r="I24" s="7"/>
      <c r="J24" s="7"/>
      <c r="K24" s="7"/>
      <c r="L24" s="7"/>
      <c r="M24" s="7"/>
      <c r="N24" s="7"/>
      <c r="O24" s="7"/>
      <c r="P24" s="7"/>
      <c r="Q24" s="7"/>
      <c r="R24" s="7"/>
      <c r="S24" s="7"/>
      <c r="T24" s="7"/>
      <c r="U24" s="9"/>
      <c r="X24" s="9"/>
    </row>
    <row r="25" spans="1:24" x14ac:dyDescent="0.35">
      <c r="A25" s="7"/>
      <c r="B25" s="7"/>
      <c r="C25" s="7"/>
      <c r="D25" s="7"/>
      <c r="E25" s="7"/>
      <c r="F25" s="7"/>
      <c r="G25" s="7"/>
      <c r="H25" s="7"/>
      <c r="I25" s="7"/>
      <c r="J25" s="7"/>
      <c r="K25" s="7"/>
      <c r="L25" s="7"/>
      <c r="M25" s="7"/>
      <c r="N25" s="7"/>
      <c r="O25" s="7"/>
      <c r="P25" s="7"/>
      <c r="Q25" s="7"/>
      <c r="R25" s="7"/>
      <c r="S25" s="7"/>
      <c r="T25" s="7"/>
      <c r="U25" s="9"/>
    </row>
    <row r="26" spans="1:24" x14ac:dyDescent="0.35">
      <c r="A26" s="7"/>
      <c r="B26" s="7"/>
      <c r="C26" s="7"/>
      <c r="D26" s="7"/>
      <c r="E26" s="7"/>
      <c r="F26" s="7"/>
      <c r="G26" s="7"/>
      <c r="H26" s="7"/>
      <c r="I26" s="7"/>
      <c r="J26" s="7"/>
      <c r="K26" s="7"/>
      <c r="L26" s="7"/>
      <c r="M26" s="7"/>
      <c r="N26" s="7"/>
      <c r="O26" s="7"/>
      <c r="P26" s="7"/>
      <c r="Q26" s="7"/>
      <c r="R26" s="7"/>
      <c r="S26" s="7"/>
      <c r="T26" s="7"/>
    </row>
    <row r="27" spans="1:24" x14ac:dyDescent="0.35">
      <c r="A27" s="7"/>
      <c r="B27" s="7"/>
      <c r="C27" s="7"/>
      <c r="D27" s="7"/>
      <c r="E27" s="7"/>
      <c r="F27" s="7"/>
      <c r="G27" s="7"/>
      <c r="H27" s="7"/>
      <c r="I27" s="7"/>
      <c r="J27" s="7"/>
      <c r="K27" s="7"/>
      <c r="L27" s="7"/>
      <c r="M27" s="7"/>
      <c r="N27" s="7"/>
      <c r="O27" s="7"/>
      <c r="P27" s="7"/>
      <c r="Q27" s="7"/>
      <c r="R27" s="7"/>
      <c r="S27" s="7"/>
      <c r="T27" s="7"/>
    </row>
    <row r="28" spans="1:24" x14ac:dyDescent="0.35">
      <c r="A28" s="16"/>
      <c r="B28" s="16"/>
      <c r="C28" s="16"/>
      <c r="D28" s="16"/>
      <c r="E28" s="16"/>
      <c r="F28" s="16"/>
      <c r="G28" s="16"/>
      <c r="H28" s="16"/>
      <c r="I28" s="16"/>
      <c r="J28" s="16"/>
      <c r="K28" s="16"/>
      <c r="L28" s="16"/>
      <c r="M28" s="16"/>
      <c r="N28" s="16"/>
      <c r="O28" s="16"/>
      <c r="P28" s="16"/>
      <c r="Q28" s="16"/>
      <c r="R28" s="16"/>
      <c r="S28" s="16"/>
      <c r="T28" s="1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5429F-0EF4-4B6C-B336-4C5950874C37}">
  <dimension ref="A2:G73"/>
  <sheetViews>
    <sheetView workbookViewId="0">
      <selection activeCell="E35" sqref="E35"/>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s>
  <sheetData>
    <row r="2" spans="1:7" x14ac:dyDescent="0.35">
      <c r="A2">
        <v>1</v>
      </c>
    </row>
    <row r="3" spans="1:7" x14ac:dyDescent="0.35">
      <c r="A3" s="3" t="s">
        <v>49</v>
      </c>
      <c r="B3" t="s">
        <v>40</v>
      </c>
      <c r="F3" s="10"/>
      <c r="G3" s="10"/>
    </row>
    <row r="4" spans="1:7" x14ac:dyDescent="0.35">
      <c r="A4" s="4" t="s">
        <v>18</v>
      </c>
      <c r="B4" s="17">
        <v>519</v>
      </c>
      <c r="F4" s="11"/>
      <c r="G4" s="12"/>
    </row>
    <row r="5" spans="1:7" x14ac:dyDescent="0.35">
      <c r="A5" s="4" t="s">
        <v>15</v>
      </c>
      <c r="B5" s="17">
        <v>481</v>
      </c>
      <c r="F5" s="11"/>
      <c r="G5" s="12"/>
    </row>
    <row r="6" spans="1:7" x14ac:dyDescent="0.35">
      <c r="A6" s="4" t="s">
        <v>37</v>
      </c>
      <c r="B6" s="17">
        <v>1000</v>
      </c>
      <c r="F6" s="13"/>
    </row>
    <row r="8" spans="1:7" x14ac:dyDescent="0.35">
      <c r="A8">
        <v>2</v>
      </c>
    </row>
    <row r="11" spans="1:7" x14ac:dyDescent="0.35">
      <c r="A11" s="3" t="s">
        <v>40</v>
      </c>
      <c r="B11" s="3" t="s">
        <v>38</v>
      </c>
    </row>
    <row r="12" spans="1:7" x14ac:dyDescent="0.35">
      <c r="A12" s="3" t="s">
        <v>48</v>
      </c>
      <c r="B12" t="s">
        <v>18</v>
      </c>
      <c r="C12" t="s">
        <v>15</v>
      </c>
      <c r="D12" t="s">
        <v>37</v>
      </c>
      <c r="F12" s="14"/>
      <c r="G12" s="14"/>
    </row>
    <row r="13" spans="1:7" x14ac:dyDescent="0.35">
      <c r="A13" s="4" t="s">
        <v>17</v>
      </c>
      <c r="B13" s="17">
        <v>152</v>
      </c>
      <c r="C13" s="17">
        <v>148</v>
      </c>
      <c r="D13" s="17">
        <v>300</v>
      </c>
      <c r="F13" s="4"/>
      <c r="G13" s="6"/>
    </row>
    <row r="14" spans="1:7" x14ac:dyDescent="0.35">
      <c r="A14" s="4" t="s">
        <v>31</v>
      </c>
      <c r="B14" s="17">
        <v>288</v>
      </c>
      <c r="C14" s="17">
        <v>220</v>
      </c>
      <c r="D14" s="17">
        <v>508</v>
      </c>
      <c r="F14" s="4"/>
      <c r="G14" s="6"/>
    </row>
    <row r="15" spans="1:7" x14ac:dyDescent="0.35">
      <c r="A15" s="4" t="s">
        <v>24</v>
      </c>
      <c r="B15" s="17">
        <v>79</v>
      </c>
      <c r="C15" s="17">
        <v>113</v>
      </c>
      <c r="D15" s="17">
        <v>192</v>
      </c>
      <c r="F15" s="4"/>
      <c r="G15" s="6"/>
    </row>
    <row r="16" spans="1:7" x14ac:dyDescent="0.35">
      <c r="A16" s="4" t="s">
        <v>37</v>
      </c>
      <c r="B16" s="17">
        <v>519</v>
      </c>
      <c r="C16" s="17">
        <v>481</v>
      </c>
      <c r="D16" s="17">
        <v>1000</v>
      </c>
    </row>
    <row r="20" spans="1:4" x14ac:dyDescent="0.35">
      <c r="A20">
        <v>3</v>
      </c>
    </row>
    <row r="21" spans="1:4" x14ac:dyDescent="0.35">
      <c r="A21" s="3" t="s">
        <v>40</v>
      </c>
      <c r="B21" s="3" t="s">
        <v>38</v>
      </c>
    </row>
    <row r="22" spans="1:4" x14ac:dyDescent="0.35">
      <c r="A22" s="3" t="s">
        <v>36</v>
      </c>
      <c r="B22" t="s">
        <v>18</v>
      </c>
      <c r="C22" t="s">
        <v>15</v>
      </c>
      <c r="D22" t="s">
        <v>37</v>
      </c>
    </row>
    <row r="23" spans="1:4" x14ac:dyDescent="0.35">
      <c r="A23" s="4" t="s">
        <v>45</v>
      </c>
      <c r="B23" s="17">
        <v>318</v>
      </c>
      <c r="C23" s="17">
        <v>383</v>
      </c>
      <c r="D23" s="17">
        <v>701</v>
      </c>
    </row>
    <row r="24" spans="1:4" x14ac:dyDescent="0.35">
      <c r="A24" s="4" t="s">
        <v>46</v>
      </c>
      <c r="B24" s="17">
        <v>130</v>
      </c>
      <c r="C24" s="17">
        <v>59</v>
      </c>
      <c r="D24" s="17">
        <v>189</v>
      </c>
    </row>
    <row r="25" spans="1:4" x14ac:dyDescent="0.35">
      <c r="A25" s="4" t="s">
        <v>47</v>
      </c>
      <c r="B25" s="17">
        <v>71</v>
      </c>
      <c r="C25" s="17">
        <v>39</v>
      </c>
      <c r="D25" s="17">
        <v>110</v>
      </c>
    </row>
    <row r="26" spans="1:4" x14ac:dyDescent="0.35">
      <c r="A26" s="4" t="s">
        <v>37</v>
      </c>
      <c r="B26" s="17">
        <v>519</v>
      </c>
      <c r="C26" s="17">
        <v>481</v>
      </c>
      <c r="D26" s="17">
        <v>1000</v>
      </c>
    </row>
    <row r="29" spans="1:4" x14ac:dyDescent="0.35">
      <c r="A29" s="4"/>
      <c r="B29" s="6"/>
    </row>
    <row r="30" spans="1:4" x14ac:dyDescent="0.35">
      <c r="A30" s="4"/>
      <c r="B30" s="6"/>
    </row>
    <row r="31" spans="1:4" x14ac:dyDescent="0.35">
      <c r="A31" s="4"/>
      <c r="B31" s="6"/>
    </row>
    <row r="37" spans="1:7" x14ac:dyDescent="0.35">
      <c r="A37">
        <v>4</v>
      </c>
    </row>
    <row r="38" spans="1:7" x14ac:dyDescent="0.35">
      <c r="A38" s="3" t="s">
        <v>40</v>
      </c>
      <c r="B38" s="3" t="s">
        <v>38</v>
      </c>
    </row>
    <row r="39" spans="1:7" x14ac:dyDescent="0.35">
      <c r="A39" s="3" t="s">
        <v>41</v>
      </c>
      <c r="B39" t="s">
        <v>18</v>
      </c>
      <c r="C39" t="s">
        <v>15</v>
      </c>
      <c r="D39" t="s">
        <v>37</v>
      </c>
      <c r="F39" s="14"/>
      <c r="G39" s="14"/>
    </row>
    <row r="40" spans="1:7" x14ac:dyDescent="0.35">
      <c r="A40" s="4" t="s">
        <v>42</v>
      </c>
      <c r="B40" s="17">
        <v>36</v>
      </c>
      <c r="C40" s="17">
        <v>40</v>
      </c>
      <c r="D40" s="17">
        <v>76</v>
      </c>
      <c r="F40" s="4"/>
      <c r="G40" s="6"/>
    </row>
    <row r="41" spans="1:7" x14ac:dyDescent="0.35">
      <c r="A41" s="4" t="s">
        <v>43</v>
      </c>
      <c r="B41" s="17">
        <v>253</v>
      </c>
      <c r="C41" s="17">
        <v>223</v>
      </c>
      <c r="D41" s="17">
        <v>476</v>
      </c>
      <c r="F41" s="4"/>
      <c r="G41" s="6"/>
    </row>
    <row r="42" spans="1:7" x14ac:dyDescent="0.35">
      <c r="A42" s="4" t="s">
        <v>44</v>
      </c>
      <c r="B42" s="17">
        <v>230</v>
      </c>
      <c r="C42" s="17">
        <v>218</v>
      </c>
      <c r="D42" s="17">
        <v>448</v>
      </c>
      <c r="F42" s="4"/>
      <c r="G42" s="6"/>
    </row>
    <row r="43" spans="1:7" x14ac:dyDescent="0.35">
      <c r="A43" s="4" t="s">
        <v>37</v>
      </c>
      <c r="B43" s="17">
        <v>519</v>
      </c>
      <c r="C43" s="17">
        <v>481</v>
      </c>
      <c r="D43" s="17">
        <v>1000</v>
      </c>
    </row>
    <row r="46" spans="1:7" x14ac:dyDescent="0.35">
      <c r="A46">
        <v>5</v>
      </c>
    </row>
    <row r="47" spans="1:7" x14ac:dyDescent="0.35">
      <c r="A47" s="3" t="s">
        <v>40</v>
      </c>
      <c r="B47" s="3" t="s">
        <v>38</v>
      </c>
    </row>
    <row r="48" spans="1:7" x14ac:dyDescent="0.35">
      <c r="A48" s="3" t="s">
        <v>9</v>
      </c>
      <c r="B48" t="s">
        <v>18</v>
      </c>
      <c r="C48" t="s">
        <v>15</v>
      </c>
      <c r="D48" t="s">
        <v>37</v>
      </c>
      <c r="F48" s="15"/>
      <c r="G48" s="15"/>
    </row>
    <row r="49" spans="1:7" x14ac:dyDescent="0.35">
      <c r="A49" s="4" t="s">
        <v>16</v>
      </c>
      <c r="B49" s="17">
        <v>166</v>
      </c>
      <c r="C49" s="17">
        <v>200</v>
      </c>
      <c r="D49" s="17">
        <v>366</v>
      </c>
      <c r="F49" s="4"/>
      <c r="G49" s="6"/>
    </row>
    <row r="50" spans="1:7" x14ac:dyDescent="0.35">
      <c r="A50" s="4" t="s">
        <v>26</v>
      </c>
      <c r="B50" s="17">
        <v>92</v>
      </c>
      <c r="C50" s="17">
        <v>77</v>
      </c>
      <c r="D50" s="17">
        <v>169</v>
      </c>
      <c r="F50" s="4"/>
      <c r="G50" s="6"/>
    </row>
    <row r="51" spans="1:7" x14ac:dyDescent="0.35">
      <c r="A51" s="4" t="s">
        <v>22</v>
      </c>
      <c r="B51" s="17">
        <v>67</v>
      </c>
      <c r="C51" s="17">
        <v>95</v>
      </c>
      <c r="D51" s="17">
        <v>162</v>
      </c>
      <c r="F51" s="4"/>
      <c r="G51" s="6"/>
    </row>
    <row r="52" spans="1:7" x14ac:dyDescent="0.35">
      <c r="A52" s="4" t="s">
        <v>23</v>
      </c>
      <c r="B52" s="17">
        <v>116</v>
      </c>
      <c r="C52" s="17">
        <v>76</v>
      </c>
      <c r="D52" s="17">
        <v>192</v>
      </c>
      <c r="F52" s="4"/>
      <c r="G52" s="6"/>
    </row>
    <row r="53" spans="1:7" x14ac:dyDescent="0.35">
      <c r="A53" s="4" t="s">
        <v>39</v>
      </c>
      <c r="B53" s="17">
        <v>78</v>
      </c>
      <c r="C53" s="17">
        <v>33</v>
      </c>
      <c r="D53" s="17">
        <v>111</v>
      </c>
      <c r="F53" s="4"/>
      <c r="G53" s="6"/>
    </row>
    <row r="54" spans="1:7" x14ac:dyDescent="0.35">
      <c r="A54" s="4" t="s">
        <v>37</v>
      </c>
      <c r="B54" s="17">
        <v>519</v>
      </c>
      <c r="C54" s="17">
        <v>481</v>
      </c>
      <c r="D54" s="17">
        <v>1000</v>
      </c>
    </row>
    <row r="57" spans="1:7" x14ac:dyDescent="0.35">
      <c r="A57">
        <v>6</v>
      </c>
    </row>
    <row r="58" spans="1:7" x14ac:dyDescent="0.35">
      <c r="A58" s="3" t="s">
        <v>40</v>
      </c>
      <c r="B58" s="3" t="s">
        <v>38</v>
      </c>
    </row>
    <row r="59" spans="1:7" x14ac:dyDescent="0.35">
      <c r="A59" s="3" t="s">
        <v>8</v>
      </c>
      <c r="B59" t="s">
        <v>18</v>
      </c>
      <c r="C59" t="s">
        <v>15</v>
      </c>
      <c r="D59" t="s">
        <v>37</v>
      </c>
      <c r="F59" s="14"/>
      <c r="G59" s="14"/>
    </row>
    <row r="60" spans="1:7" x14ac:dyDescent="0.35">
      <c r="A60" s="4">
        <v>0</v>
      </c>
      <c r="B60" s="17">
        <v>96</v>
      </c>
      <c r="C60" s="17">
        <v>151</v>
      </c>
      <c r="D60" s="17">
        <v>247</v>
      </c>
      <c r="F60" s="4"/>
      <c r="G60" s="6"/>
    </row>
    <row r="61" spans="1:7" x14ac:dyDescent="0.35">
      <c r="A61" s="4">
        <v>1</v>
      </c>
      <c r="B61" s="17">
        <v>115</v>
      </c>
      <c r="C61" s="17">
        <v>152</v>
      </c>
      <c r="D61" s="17">
        <v>267</v>
      </c>
      <c r="F61" s="4"/>
      <c r="G61" s="6"/>
    </row>
    <row r="62" spans="1:7" x14ac:dyDescent="0.35">
      <c r="A62" s="4">
        <v>2</v>
      </c>
      <c r="B62" s="17">
        <v>218</v>
      </c>
      <c r="C62" s="17">
        <v>124</v>
      </c>
      <c r="D62" s="17">
        <v>342</v>
      </c>
      <c r="F62" s="4"/>
      <c r="G62" s="6"/>
    </row>
    <row r="63" spans="1:7" x14ac:dyDescent="0.35">
      <c r="A63" s="4">
        <v>3</v>
      </c>
      <c r="B63" s="17">
        <v>52</v>
      </c>
      <c r="C63" s="17">
        <v>33</v>
      </c>
      <c r="D63" s="17">
        <v>85</v>
      </c>
      <c r="F63" s="4"/>
      <c r="G63" s="6"/>
    </row>
    <row r="64" spans="1:7" x14ac:dyDescent="0.35">
      <c r="A64" s="4">
        <v>4</v>
      </c>
      <c r="B64" s="17">
        <v>38</v>
      </c>
      <c r="C64" s="17">
        <v>21</v>
      </c>
      <c r="D64" s="17">
        <v>59</v>
      </c>
      <c r="F64" s="4"/>
      <c r="G64" s="6"/>
    </row>
    <row r="65" spans="1:4" x14ac:dyDescent="0.35">
      <c r="A65" s="4" t="s">
        <v>37</v>
      </c>
      <c r="B65" s="17">
        <v>519</v>
      </c>
      <c r="C65" s="17">
        <v>481</v>
      </c>
      <c r="D65" s="17">
        <v>1000</v>
      </c>
    </row>
    <row r="68" spans="1:4" x14ac:dyDescent="0.35">
      <c r="A68">
        <v>7</v>
      </c>
    </row>
    <row r="69" spans="1:4" x14ac:dyDescent="0.35">
      <c r="A69" s="3" t="s">
        <v>40</v>
      </c>
      <c r="B69" s="3" t="s">
        <v>38</v>
      </c>
    </row>
    <row r="70" spans="1:4" x14ac:dyDescent="0.35">
      <c r="A70" s="3" t="s">
        <v>2</v>
      </c>
      <c r="B70" t="s">
        <v>18</v>
      </c>
      <c r="C70" t="s">
        <v>15</v>
      </c>
      <c r="D70" t="s">
        <v>37</v>
      </c>
    </row>
    <row r="71" spans="1:4" x14ac:dyDescent="0.35">
      <c r="A71" s="4" t="s">
        <v>34</v>
      </c>
      <c r="B71" s="8">
        <v>0.5112474437627812</v>
      </c>
      <c r="C71" s="8">
        <v>0.4887525562372188</v>
      </c>
      <c r="D71" s="6">
        <v>1</v>
      </c>
    </row>
    <row r="72" spans="1:4" x14ac:dyDescent="0.35">
      <c r="A72" s="4" t="s">
        <v>35</v>
      </c>
      <c r="B72" s="8">
        <v>0.52641878669275932</v>
      </c>
      <c r="C72" s="8">
        <v>0.47358121330724068</v>
      </c>
      <c r="D72" s="6">
        <v>1</v>
      </c>
    </row>
    <row r="73" spans="1:4" x14ac:dyDescent="0.35">
      <c r="A73" s="4" t="s">
        <v>37</v>
      </c>
      <c r="B73" s="6">
        <v>0.51900000000000002</v>
      </c>
      <c r="C73" s="6">
        <v>0.48099999999999998</v>
      </c>
      <c r="D73" s="6">
        <v>1</v>
      </c>
    </row>
  </sheetData>
  <sortState xmlns:xlrd2="http://schemas.microsoft.com/office/spreadsheetml/2017/richdata2" ref="F13:G15">
    <sortCondition ref="G13:G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Dashboard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Oliver Viren</cp:lastModifiedBy>
  <dcterms:created xsi:type="dcterms:W3CDTF">2022-03-18T02:50:57Z</dcterms:created>
  <dcterms:modified xsi:type="dcterms:W3CDTF">2025-07-07T23:18:07Z</dcterms:modified>
</cp:coreProperties>
</file>