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7f98002ecb691/Desktop/Fall-2023/Optimization for Data Analytics/LP Optimization/"/>
    </mc:Choice>
  </mc:AlternateContent>
  <xr:revisionPtr revIDLastSave="0" documentId="8_{DA0DC61D-8453-4CC2-A45D-3EC684A4A647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"0,624,0,159"</definedName>
    <definedName name="MF_PresentationSlideMacro" localSheetId="1" hidden="1">FALSE</definedName>
    <definedName name="MF_PresentationSlides" localSheetId="1">"'Slide #1~1~0~0~-2_~~Slide #2~1~0~1~-2_~~Slide #3~1~0~2~-2_~~Slide #4~1~0~3~-2_~~Slide #5~1~0~4~-2_~~"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Size" localSheetId="1" hidden="1">0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71</definedName>
    <definedName name="MindFMap_TreeLayoutNodeSpacing" localSheetId="1" hidden="1">25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Model!$B$16:$D$16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Model!$B$16:$D$16</definedName>
    <definedName name="solver_lhs2" localSheetId="2" hidden="1">Model!$B$23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Model!$B$26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hs1" localSheetId="2" hidden="1">Model!$B$18:$D$18</definedName>
    <definedName name="solver_rhs2" localSheetId="2" hidden="1">Model!$D$23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3" i="2"/>
  <c r="I17" i="2"/>
  <c r="I18" i="2"/>
  <c r="I16" i="2"/>
  <c r="H17" i="2"/>
  <c r="H18" i="2"/>
  <c r="H16" i="2"/>
  <c r="G17" i="2"/>
  <c r="G18" i="2"/>
  <c r="J18" i="2" s="1"/>
  <c r="D18" i="2" s="1"/>
  <c r="D19" i="2" s="1"/>
  <c r="G16" i="2"/>
  <c r="J16" i="2" s="1"/>
  <c r="J17" i="2" l="1"/>
  <c r="C18" i="2" s="1"/>
  <c r="B26" i="2" s="1"/>
</calcChain>
</file>

<file path=xl/sharedStrings.xml><?xml version="1.0" encoding="utf-8"?>
<sst xmlns="http://schemas.openxmlformats.org/spreadsheetml/2006/main" count="38" uniqueCount="20">
  <si>
    <t>Inputs used (along side) to make one unit of product (along top)</t>
  </si>
  <si>
    <t>Labor hours</t>
  </si>
  <si>
    <t>Labor hour constraint</t>
  </si>
  <si>
    <t>Total used</t>
  </si>
  <si>
    <t>Units produced</t>
  </si>
  <si>
    <t>Units used in production</t>
  </si>
  <si>
    <t>Production and sales plan</t>
  </si>
  <si>
    <t>Revenue from sales</t>
  </si>
  <si>
    <t>Unit selling prices</t>
  </si>
  <si>
    <t>Hours used</t>
  </si>
  <si>
    <t>Hours available</t>
  </si>
  <si>
    <t>Units sold</t>
  </si>
  <si>
    <t>Drug A</t>
  </si>
  <si>
    <t>Drug B</t>
  </si>
  <si>
    <t>Drug C</t>
  </si>
  <si>
    <t>Repco production process model</t>
  </si>
  <si>
    <t>Units of drugs used (along side) to produce other drugs (along top)</t>
  </si>
  <si>
    <t>Drug Production</t>
  </si>
  <si>
    <t>&lt;=</t>
  </si>
  <si>
    <t xml:space="preserve"> 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</si>
</sst>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6" formatCode="&quot;$&quot;#,##0_);[Red]\(&quot;$&quot;#,##0\)"/>
    <numFmt numFmtId="164" formatCode="0.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5" fontId="3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6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1" applyFont="1"/>
    <xf numFmtId="0" fontId="1" fillId="0" borderId="0" xfId="1"/>
  </cellXfs>
  <cellStyles count="2">
    <cellStyle name="Normal" xfId="0" builtinId="0"/>
    <cellStyle name="Normal 2" xfId="1" xr:uid="{FCAAF855-26F8-4521-A459-8B92DDAE97B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</xdr:colOff>
      <xdr:row>3</xdr:row>
      <xdr:rowOff>144780</xdr:rowOff>
    </xdr:from>
    <xdr:ext cx="8620052" cy="23467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4D6520-C711-4D42-93A6-40A0E1074089}"/>
            </a:ext>
          </a:extLst>
        </xdr:cNvPr>
        <xdr:cNvSpPr txBox="1"/>
      </xdr:nvSpPr>
      <xdr:spPr>
        <a:xfrm>
          <a:off x="1264920" y="613410"/>
          <a:ext cx="8620052" cy="234679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Repco produces three drugs, A, B, and C, and can sell these drugs in unlimited quanti-</a:t>
          </a:r>
        </a:p>
        <a:p>
          <a:r>
            <a:rPr lang="en-US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ties at unit prices $8, $70, and $100, respectively. Producing a unit of drug A requires </a:t>
          </a:r>
        </a:p>
        <a:p>
          <a:r>
            <a:rPr lang="en-US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one hour of labor. Producing a unit of drug B requires two hours of labor and two units of </a:t>
          </a:r>
        </a:p>
        <a:p>
          <a:r>
            <a:rPr lang="en-US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drug A. Producing one unit of drug C requires three hours of labor and one unit of drug B. </a:t>
          </a:r>
        </a:p>
        <a:p>
          <a:r>
            <a:rPr lang="en-US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drug A that is used to produce drug B cannot be sold separately, and any drug B that </a:t>
          </a:r>
        </a:p>
        <a:p>
          <a:r>
            <a:rPr lang="en-US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produce drug C cannot be sold separately. A total of 4000 hours of labor are </a:t>
          </a:r>
        </a:p>
        <a:p>
          <a:r>
            <a:rPr lang="en-US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available. Repco wants to use LP to maximize its sales revenue.</a:t>
          </a:r>
        </a:p>
        <a:p>
          <a:endParaRPr lang="en-US" sz="1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282575</xdr:colOff>
      <xdr:row>9</xdr:row>
      <xdr:rowOff>90168</xdr:rowOff>
    </xdr:from>
    <xdr:to>
      <xdr:col>11</xdr:col>
      <xdr:colOff>460375</xdr:colOff>
      <xdr:row>10</xdr:row>
      <xdr:rowOff>77468</xdr:rowOff>
    </xdr:to>
    <xdr:sp macro="" textlink="">
      <xdr:nvSpPr>
        <xdr:cNvPr id="2" name="BP_ShapeToolbar_2" hidden="1">
          <a:extLst>
            <a:ext uri="{FF2B5EF4-FFF2-40B4-BE49-F238E27FC236}">
              <a16:creationId xmlns:a16="http://schemas.microsoft.com/office/drawing/2014/main" id="{515C4A4F-F3B7-4B94-BF5A-0227B4943F2B}"/>
            </a:ext>
          </a:extLst>
        </xdr:cNvPr>
        <xdr:cNvSpPr/>
      </xdr:nvSpPr>
      <xdr:spPr>
        <a:xfrm>
          <a:off x="7323455" y="1812288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196851</xdr:colOff>
      <xdr:row>19</xdr:row>
      <xdr:rowOff>71119</xdr:rowOff>
    </xdr:from>
    <xdr:to>
      <xdr:col>7</xdr:col>
      <xdr:colOff>374651</xdr:colOff>
      <xdr:row>20</xdr:row>
      <xdr:rowOff>58419</xdr:rowOff>
    </xdr:to>
    <xdr:sp macro="" textlink="">
      <xdr:nvSpPr>
        <xdr:cNvPr id="3" name="BP_ShapeToolbar_7" hidden="1">
          <a:extLst>
            <a:ext uri="{FF2B5EF4-FFF2-40B4-BE49-F238E27FC236}">
              <a16:creationId xmlns:a16="http://schemas.microsoft.com/office/drawing/2014/main" id="{9AC65126-D404-4F69-BBAD-A929FB64871A}"/>
            </a:ext>
          </a:extLst>
        </xdr:cNvPr>
        <xdr:cNvSpPr/>
      </xdr:nvSpPr>
      <xdr:spPr>
        <a:xfrm>
          <a:off x="4677411" y="3622039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120649</xdr:colOff>
      <xdr:row>14</xdr:row>
      <xdr:rowOff>128271</xdr:rowOff>
    </xdr:from>
    <xdr:to>
      <xdr:col>10</xdr:col>
      <xdr:colOff>298449</xdr:colOff>
      <xdr:row>15</xdr:row>
      <xdr:rowOff>115571</xdr:rowOff>
    </xdr:to>
    <xdr:sp macro="" textlink="">
      <xdr:nvSpPr>
        <xdr:cNvPr id="4" name="BP_ShapeToolbar_6" hidden="1">
          <a:extLst>
            <a:ext uri="{FF2B5EF4-FFF2-40B4-BE49-F238E27FC236}">
              <a16:creationId xmlns:a16="http://schemas.microsoft.com/office/drawing/2014/main" id="{AC90B5B5-AFDC-45C6-BBE3-4E9B27EA9966}"/>
            </a:ext>
          </a:extLst>
        </xdr:cNvPr>
        <xdr:cNvSpPr/>
      </xdr:nvSpPr>
      <xdr:spPr>
        <a:xfrm>
          <a:off x="6521449" y="2764791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6351</xdr:colOff>
      <xdr:row>19</xdr:row>
      <xdr:rowOff>42545</xdr:rowOff>
    </xdr:from>
    <xdr:to>
      <xdr:col>10</xdr:col>
      <xdr:colOff>184151</xdr:colOff>
      <xdr:row>20</xdr:row>
      <xdr:rowOff>29845</xdr:rowOff>
    </xdr:to>
    <xdr:sp macro="" textlink="">
      <xdr:nvSpPr>
        <xdr:cNvPr id="5" name="BP_ShapeToolbar_3" hidden="1">
          <a:extLst>
            <a:ext uri="{FF2B5EF4-FFF2-40B4-BE49-F238E27FC236}">
              <a16:creationId xmlns:a16="http://schemas.microsoft.com/office/drawing/2014/main" id="{827DE76A-60B1-4C66-B6EE-12629C5C4769}"/>
            </a:ext>
          </a:extLst>
        </xdr:cNvPr>
        <xdr:cNvSpPr/>
      </xdr:nvSpPr>
      <xdr:spPr>
        <a:xfrm>
          <a:off x="6407151" y="3593465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482601</xdr:colOff>
      <xdr:row>9</xdr:row>
      <xdr:rowOff>99694</xdr:rowOff>
    </xdr:from>
    <xdr:to>
      <xdr:col>4</xdr:col>
      <xdr:colOff>50801</xdr:colOff>
      <xdr:row>10</xdr:row>
      <xdr:rowOff>86994</xdr:rowOff>
    </xdr:to>
    <xdr:sp macro="" textlink="">
      <xdr:nvSpPr>
        <xdr:cNvPr id="6" name="BP_ShapeToolbar_1" hidden="1">
          <a:extLst>
            <a:ext uri="{FF2B5EF4-FFF2-40B4-BE49-F238E27FC236}">
              <a16:creationId xmlns:a16="http://schemas.microsoft.com/office/drawing/2014/main" id="{1D3424F1-1BE4-4BAC-BDAD-AB3131F44E60}"/>
            </a:ext>
          </a:extLst>
        </xdr:cNvPr>
        <xdr:cNvSpPr/>
      </xdr:nvSpPr>
      <xdr:spPr>
        <a:xfrm>
          <a:off x="2402841" y="1821814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190500</xdr:colOff>
      <xdr:row>8</xdr:row>
      <xdr:rowOff>0</xdr:rowOff>
    </xdr:to>
    <xdr:sp macro="" textlink="">
      <xdr:nvSpPr>
        <xdr:cNvPr id="7" name="BP_Table_Sort_Master" hidden="1">
          <a:extLst>
            <a:ext uri="{FF2B5EF4-FFF2-40B4-BE49-F238E27FC236}">
              <a16:creationId xmlns:a16="http://schemas.microsoft.com/office/drawing/2014/main" id="{4622AE80-FA53-4570-99A2-CD918C45C985}"/>
            </a:ext>
          </a:extLst>
        </xdr:cNvPr>
        <xdr:cNvSpPr/>
      </xdr:nvSpPr>
      <xdr:spPr>
        <a:xfrm>
          <a:off x="1280160" y="1356360"/>
          <a:ext cx="190500" cy="18288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2</xdr:col>
      <xdr:colOff>152400</xdr:colOff>
      <xdr:row>7</xdr:row>
      <xdr:rowOff>152400</xdr:rowOff>
    </xdr:from>
    <xdr:to>
      <xdr:col>2</xdr:col>
      <xdr:colOff>342900</xdr:colOff>
      <xdr:row>8</xdr:row>
      <xdr:rowOff>152400</xdr:rowOff>
    </xdr:to>
    <xdr:sp macro="" textlink="">
      <xdr:nvSpPr>
        <xdr:cNvPr id="8" name="BP_Table_Style_Master" hidden="1">
          <a:extLst>
            <a:ext uri="{FF2B5EF4-FFF2-40B4-BE49-F238E27FC236}">
              <a16:creationId xmlns:a16="http://schemas.microsoft.com/office/drawing/2014/main" id="{964301FA-0154-4DC5-9C9C-FBD6A3A26663}"/>
            </a:ext>
          </a:extLst>
        </xdr:cNvPr>
        <xdr:cNvSpPr/>
      </xdr:nvSpPr>
      <xdr:spPr>
        <a:xfrm>
          <a:off x="1432560" y="1508760"/>
          <a:ext cx="190500" cy="18288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1</xdr:col>
      <xdr:colOff>514351</xdr:colOff>
      <xdr:row>6</xdr:row>
      <xdr:rowOff>104774</xdr:rowOff>
    </xdr:from>
    <xdr:to>
      <xdr:col>3</xdr:col>
      <xdr:colOff>495301</xdr:colOff>
      <xdr:row>9</xdr:row>
      <xdr:rowOff>81914</xdr:rowOff>
    </xdr:to>
    <xdr:sp macro="" textlink="">
      <xdr:nvSpPr>
        <xdr:cNvPr id="9" name="BP_Topic_1">
          <a:extLst>
            <a:ext uri="{FF2B5EF4-FFF2-40B4-BE49-F238E27FC236}">
              <a16:creationId xmlns:a16="http://schemas.microsoft.com/office/drawing/2014/main" id="{2B32185A-A4E5-4D73-BCB5-AABF55691405}"/>
            </a:ext>
          </a:extLst>
        </xdr:cNvPr>
        <xdr:cNvSpPr/>
      </xdr:nvSpPr>
      <xdr:spPr>
        <a:xfrm>
          <a:off x="1154431" y="1278254"/>
          <a:ext cx="126111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Labor hours per unit of drug</a:t>
          </a:r>
        </a:p>
      </xdr:txBody>
    </xdr:sp>
    <xdr:clientData/>
  </xdr:twoCellAnchor>
  <xdr:twoCellAnchor editAs="absolute">
    <xdr:from>
      <xdr:col>8</xdr:col>
      <xdr:colOff>428625</xdr:colOff>
      <xdr:row>6</xdr:row>
      <xdr:rowOff>95248</xdr:rowOff>
    </xdr:from>
    <xdr:to>
      <xdr:col>11</xdr:col>
      <xdr:colOff>295275</xdr:colOff>
      <xdr:row>9</xdr:row>
      <xdr:rowOff>72388</xdr:rowOff>
    </xdr:to>
    <xdr:sp macro="" textlink="">
      <xdr:nvSpPr>
        <xdr:cNvPr id="10" name="BP_Topic_2">
          <a:extLst>
            <a:ext uri="{FF2B5EF4-FFF2-40B4-BE49-F238E27FC236}">
              <a16:creationId xmlns:a16="http://schemas.microsoft.com/office/drawing/2014/main" id="{40858BFC-2C3D-4A98-9ADD-A51C5E6EE454}"/>
            </a:ext>
          </a:extLst>
        </xdr:cNvPr>
        <xdr:cNvSpPr/>
      </xdr:nvSpPr>
      <xdr:spPr>
        <a:xfrm>
          <a:off x="5549265" y="1268728"/>
          <a:ext cx="178689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Units of drug required in producing other drugs</a:t>
          </a:r>
        </a:p>
      </xdr:txBody>
    </xdr:sp>
    <xdr:clientData/>
  </xdr:twoCellAnchor>
  <xdr:twoCellAnchor editAs="absolute">
    <xdr:from>
      <xdr:col>8</xdr:col>
      <xdr:colOff>152401</xdr:colOff>
      <xdr:row>16</xdr:row>
      <xdr:rowOff>47625</xdr:rowOff>
    </xdr:from>
    <xdr:to>
      <xdr:col>10</xdr:col>
      <xdr:colOff>19051</xdr:colOff>
      <xdr:row>19</xdr:row>
      <xdr:rowOff>24765</xdr:rowOff>
    </xdr:to>
    <xdr:sp macro="" textlink="">
      <xdr:nvSpPr>
        <xdr:cNvPr id="11" name="BP_Topic_3">
          <a:extLst>
            <a:ext uri="{FF2B5EF4-FFF2-40B4-BE49-F238E27FC236}">
              <a16:creationId xmlns:a16="http://schemas.microsoft.com/office/drawing/2014/main" id="{2841E1CE-4E50-410E-8376-9E1E4EC5DB12}"/>
            </a:ext>
          </a:extLst>
        </xdr:cNvPr>
        <xdr:cNvSpPr/>
      </xdr:nvSpPr>
      <xdr:spPr>
        <a:xfrm>
          <a:off x="5273041" y="3049905"/>
          <a:ext cx="114681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 selling price of drug</a:t>
          </a:r>
        </a:p>
      </xdr:txBody>
    </xdr:sp>
    <xdr:clientData/>
  </xdr:twoCellAnchor>
  <xdr:twoCellAnchor editAs="absolute">
    <xdr:from>
      <xdr:col>4</xdr:col>
      <xdr:colOff>257175</xdr:colOff>
      <xdr:row>11</xdr:row>
      <xdr:rowOff>133350</xdr:rowOff>
    </xdr:from>
    <xdr:to>
      <xdr:col>6</xdr:col>
      <xdr:colOff>57150</xdr:colOff>
      <xdr:row>14</xdr:row>
      <xdr:rowOff>110490</xdr:rowOff>
    </xdr:to>
    <xdr:sp macro="" textlink="">
      <xdr:nvSpPr>
        <xdr:cNvPr id="12" name="BP_Topic_4">
          <a:extLst>
            <a:ext uri="{FF2B5EF4-FFF2-40B4-BE49-F238E27FC236}">
              <a16:creationId xmlns:a16="http://schemas.microsoft.com/office/drawing/2014/main" id="{B3FF1D70-5005-4682-87C7-FC567FD2912A}"/>
            </a:ext>
          </a:extLst>
        </xdr:cNvPr>
        <xdr:cNvSpPr/>
      </xdr:nvSpPr>
      <xdr:spPr>
        <a:xfrm>
          <a:off x="2817495" y="2221230"/>
          <a:ext cx="1080135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Labor hours available</a:t>
          </a:r>
        </a:p>
      </xdr:txBody>
    </xdr:sp>
    <xdr:clientData/>
  </xdr:twoCellAnchor>
  <xdr:twoCellAnchor editAs="absolute">
    <xdr:from>
      <xdr:col>5</xdr:col>
      <xdr:colOff>314325</xdr:colOff>
      <xdr:row>5</xdr:row>
      <xdr:rowOff>123825</xdr:rowOff>
    </xdr:from>
    <xdr:to>
      <xdr:col>7</xdr:col>
      <xdr:colOff>409576</xdr:colOff>
      <xdr:row>9</xdr:row>
      <xdr:rowOff>72390</xdr:rowOff>
    </xdr:to>
    <xdr:sp macro="" textlink="">
      <xdr:nvSpPr>
        <xdr:cNvPr id="13" name="BP_Topic_5">
          <a:extLst>
            <a:ext uri="{FF2B5EF4-FFF2-40B4-BE49-F238E27FC236}">
              <a16:creationId xmlns:a16="http://schemas.microsoft.com/office/drawing/2014/main" id="{E0DA9091-853C-4E23-865A-1EEAD1B55DEF}"/>
            </a:ext>
          </a:extLst>
        </xdr:cNvPr>
        <xdr:cNvSpPr/>
      </xdr:nvSpPr>
      <xdr:spPr>
        <a:xfrm>
          <a:off x="3514725" y="1114425"/>
          <a:ext cx="1375411" cy="68008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Units of drug produced</a:t>
          </a:r>
        </a:p>
      </xdr:txBody>
    </xdr:sp>
    <xdr:clientData/>
  </xdr:twoCellAnchor>
  <xdr:twoCellAnchor editAs="absolute">
    <xdr:from>
      <xdr:col>7</xdr:col>
      <xdr:colOff>238124</xdr:colOff>
      <xdr:row>11</xdr:row>
      <xdr:rowOff>133351</xdr:rowOff>
    </xdr:from>
    <xdr:to>
      <xdr:col>10</xdr:col>
      <xdr:colOff>133349</xdr:colOff>
      <xdr:row>14</xdr:row>
      <xdr:rowOff>110491</xdr:rowOff>
    </xdr:to>
    <xdr:sp macro="" textlink="">
      <xdr:nvSpPr>
        <xdr:cNvPr id="14" name="BP_Topic_6">
          <a:extLst>
            <a:ext uri="{FF2B5EF4-FFF2-40B4-BE49-F238E27FC236}">
              <a16:creationId xmlns:a16="http://schemas.microsoft.com/office/drawing/2014/main" id="{E172874B-AE5A-4942-8865-34586494715B}"/>
            </a:ext>
          </a:extLst>
        </xdr:cNvPr>
        <xdr:cNvSpPr/>
      </xdr:nvSpPr>
      <xdr:spPr>
        <a:xfrm>
          <a:off x="4718684" y="2221231"/>
          <a:ext cx="1815465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Units of drug used in production of other drugs</a:t>
          </a:r>
        </a:p>
      </xdr:txBody>
    </xdr:sp>
    <xdr:clientData/>
  </xdr:twoCellAnchor>
  <xdr:twoCellAnchor editAs="absolute">
    <xdr:from>
      <xdr:col>5</xdr:col>
      <xdr:colOff>514351</xdr:colOff>
      <xdr:row>16</xdr:row>
      <xdr:rowOff>76199</xdr:rowOff>
    </xdr:from>
    <xdr:to>
      <xdr:col>7</xdr:col>
      <xdr:colOff>209551</xdr:colOff>
      <xdr:row>19</xdr:row>
      <xdr:rowOff>53339</xdr:rowOff>
    </xdr:to>
    <xdr:sp macro="" textlink="">
      <xdr:nvSpPr>
        <xdr:cNvPr id="15" name="BP_Topic_7">
          <a:extLst>
            <a:ext uri="{FF2B5EF4-FFF2-40B4-BE49-F238E27FC236}">
              <a16:creationId xmlns:a16="http://schemas.microsoft.com/office/drawing/2014/main" id="{E51143AC-0914-4D40-8782-FA6FF6B6FD2F}"/>
            </a:ext>
          </a:extLst>
        </xdr:cNvPr>
        <xdr:cNvSpPr/>
      </xdr:nvSpPr>
      <xdr:spPr>
        <a:xfrm>
          <a:off x="3714751" y="3078479"/>
          <a:ext cx="975360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Units of drug sold</a:t>
          </a:r>
        </a:p>
      </xdr:txBody>
    </xdr:sp>
    <xdr:clientData/>
  </xdr:twoCellAnchor>
  <xdr:twoCellAnchor editAs="absolute">
    <xdr:from>
      <xdr:col>2</xdr:col>
      <xdr:colOff>38101</xdr:colOff>
      <xdr:row>11</xdr:row>
      <xdr:rowOff>123825</xdr:rowOff>
    </xdr:from>
    <xdr:to>
      <xdr:col>3</xdr:col>
      <xdr:colOff>361951</xdr:colOff>
      <xdr:row>14</xdr:row>
      <xdr:rowOff>100965</xdr:rowOff>
    </xdr:to>
    <xdr:sp macro="" textlink="">
      <xdr:nvSpPr>
        <xdr:cNvPr id="16" name="BP_Topic_8">
          <a:extLst>
            <a:ext uri="{FF2B5EF4-FFF2-40B4-BE49-F238E27FC236}">
              <a16:creationId xmlns:a16="http://schemas.microsoft.com/office/drawing/2014/main" id="{5B6300AD-FCA3-417F-A82C-74616DAE839E}"/>
            </a:ext>
          </a:extLst>
        </xdr:cNvPr>
        <xdr:cNvSpPr/>
      </xdr:nvSpPr>
      <xdr:spPr>
        <a:xfrm>
          <a:off x="1318261" y="2211705"/>
          <a:ext cx="963930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Labor hours used</a:t>
          </a:r>
        </a:p>
      </xdr:txBody>
    </xdr:sp>
    <xdr:clientData/>
  </xdr:twoCellAnchor>
  <xdr:twoCellAnchor editAs="absolute">
    <xdr:from>
      <xdr:col>7</xdr:col>
      <xdr:colOff>85725</xdr:colOff>
      <xdr:row>21</xdr:row>
      <xdr:rowOff>9525</xdr:rowOff>
    </xdr:from>
    <xdr:to>
      <xdr:col>9</xdr:col>
      <xdr:colOff>304800</xdr:colOff>
      <xdr:row>24</xdr:row>
      <xdr:rowOff>123825</xdr:rowOff>
    </xdr:to>
    <xdr:sp macro="" textlink="">
      <xdr:nvSpPr>
        <xdr:cNvPr id="17" name="BP_Topic_9">
          <a:extLst>
            <a:ext uri="{FF2B5EF4-FFF2-40B4-BE49-F238E27FC236}">
              <a16:creationId xmlns:a16="http://schemas.microsoft.com/office/drawing/2014/main" id="{EF9560EC-9B66-4591-85E1-12E793D8A5FD}"/>
            </a:ext>
          </a:extLst>
        </xdr:cNvPr>
        <xdr:cNvSpPr/>
      </xdr:nvSpPr>
      <xdr:spPr>
        <a:xfrm>
          <a:off x="4566285" y="3926205"/>
          <a:ext cx="1499235" cy="662940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Maximize revenue from sales</a:t>
          </a:r>
        </a:p>
      </xdr:txBody>
    </xdr:sp>
    <xdr:clientData/>
  </xdr:twoCellAnchor>
  <xdr:twoCellAnchor editAs="absolute">
    <xdr:from>
      <xdr:col>6</xdr:col>
      <xdr:colOff>361951</xdr:colOff>
      <xdr:row>9</xdr:row>
      <xdr:rowOff>72390</xdr:rowOff>
    </xdr:from>
    <xdr:to>
      <xdr:col>8</xdr:col>
      <xdr:colOff>490537</xdr:colOff>
      <xdr:row>11</xdr:row>
      <xdr:rowOff>133351</xdr:rowOff>
    </xdr:to>
    <xdr:cxnSp macro="">
      <xdr:nvCxnSpPr>
        <xdr:cNvPr id="18" name="BP_Connector_18">
          <a:extLst>
            <a:ext uri="{FF2B5EF4-FFF2-40B4-BE49-F238E27FC236}">
              <a16:creationId xmlns:a16="http://schemas.microsoft.com/office/drawing/2014/main" id="{2E305891-E2B9-4FB7-B857-D8E65768A71D}"/>
            </a:ext>
          </a:extLst>
        </xdr:cNvPr>
        <xdr:cNvCxnSpPr>
          <a:stCxn id="13" idx="4"/>
          <a:endCxn id="14" idx="0"/>
        </xdr:cNvCxnSpPr>
      </xdr:nvCxnSpPr>
      <xdr:spPr>
        <a:xfrm>
          <a:off x="4202431" y="1794510"/>
          <a:ext cx="1408746" cy="4267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8</xdr:col>
      <xdr:colOff>490537</xdr:colOff>
      <xdr:row>9</xdr:row>
      <xdr:rowOff>72388</xdr:rowOff>
    </xdr:from>
    <xdr:to>
      <xdr:col>10</xdr:col>
      <xdr:colOff>57150</xdr:colOff>
      <xdr:row>11</xdr:row>
      <xdr:rowOff>133351</xdr:rowOff>
    </xdr:to>
    <xdr:cxnSp macro="">
      <xdr:nvCxnSpPr>
        <xdr:cNvPr id="19" name="BP_Connector_22">
          <a:extLst>
            <a:ext uri="{FF2B5EF4-FFF2-40B4-BE49-F238E27FC236}">
              <a16:creationId xmlns:a16="http://schemas.microsoft.com/office/drawing/2014/main" id="{2903667D-80A4-40A9-BB90-D3315CAB7190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611177" y="1794508"/>
          <a:ext cx="846773" cy="4267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361951</xdr:colOff>
      <xdr:row>9</xdr:row>
      <xdr:rowOff>72390</xdr:rowOff>
    </xdr:from>
    <xdr:to>
      <xdr:col>6</xdr:col>
      <xdr:colOff>361951</xdr:colOff>
      <xdr:row>16</xdr:row>
      <xdr:rowOff>76199</xdr:rowOff>
    </xdr:to>
    <xdr:cxnSp macro="">
      <xdr:nvCxnSpPr>
        <xdr:cNvPr id="20" name="BP_Connector_29">
          <a:extLst>
            <a:ext uri="{FF2B5EF4-FFF2-40B4-BE49-F238E27FC236}">
              <a16:creationId xmlns:a16="http://schemas.microsoft.com/office/drawing/2014/main" id="{D5BDBBA7-0F94-44E4-A4C1-F4921913A58F}"/>
            </a:ext>
          </a:extLst>
        </xdr:cNvPr>
        <xdr:cNvCxnSpPr>
          <a:stCxn id="13" idx="4"/>
          <a:endCxn id="15" idx="0"/>
        </xdr:cNvCxnSpPr>
      </xdr:nvCxnSpPr>
      <xdr:spPr>
        <a:xfrm>
          <a:off x="4202431" y="1794510"/>
          <a:ext cx="0" cy="12839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8</xdr:col>
      <xdr:colOff>195263</xdr:colOff>
      <xdr:row>19</xdr:row>
      <xdr:rowOff>24765</xdr:rowOff>
    </xdr:from>
    <xdr:to>
      <xdr:col>9</xdr:col>
      <xdr:colOff>85726</xdr:colOff>
      <xdr:row>21</xdr:row>
      <xdr:rowOff>9525</xdr:rowOff>
    </xdr:to>
    <xdr:cxnSp macro="">
      <xdr:nvCxnSpPr>
        <xdr:cNvPr id="21" name="BP_Connector_33">
          <a:extLst>
            <a:ext uri="{FF2B5EF4-FFF2-40B4-BE49-F238E27FC236}">
              <a16:creationId xmlns:a16="http://schemas.microsoft.com/office/drawing/2014/main" id="{85989E30-6033-42FC-A117-AB96E43751A3}"/>
            </a:ext>
          </a:extLst>
        </xdr:cNvPr>
        <xdr:cNvCxnSpPr>
          <a:stCxn id="11" idx="2"/>
          <a:endCxn id="17" idx="0"/>
        </xdr:cNvCxnSpPr>
      </xdr:nvCxnSpPr>
      <xdr:spPr>
        <a:xfrm flipH="1">
          <a:off x="5315903" y="3575685"/>
          <a:ext cx="530543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361951</xdr:colOff>
      <xdr:row>19</xdr:row>
      <xdr:rowOff>53339</xdr:rowOff>
    </xdr:from>
    <xdr:to>
      <xdr:col>8</xdr:col>
      <xdr:colOff>195263</xdr:colOff>
      <xdr:row>21</xdr:row>
      <xdr:rowOff>9525</xdr:rowOff>
    </xdr:to>
    <xdr:cxnSp macro="">
      <xdr:nvCxnSpPr>
        <xdr:cNvPr id="22" name="BP_Connector_35">
          <a:extLst>
            <a:ext uri="{FF2B5EF4-FFF2-40B4-BE49-F238E27FC236}">
              <a16:creationId xmlns:a16="http://schemas.microsoft.com/office/drawing/2014/main" id="{A0B154F1-07DF-4452-919C-90C6DB694261}"/>
            </a:ext>
          </a:extLst>
        </xdr:cNvPr>
        <xdr:cNvCxnSpPr>
          <a:stCxn id="15" idx="2"/>
          <a:endCxn id="17" idx="0"/>
        </xdr:cNvCxnSpPr>
      </xdr:nvCxnSpPr>
      <xdr:spPr>
        <a:xfrm>
          <a:off x="4202431" y="3604259"/>
          <a:ext cx="1113472" cy="321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2</xdr:col>
      <xdr:colOff>504826</xdr:colOff>
      <xdr:row>9</xdr:row>
      <xdr:rowOff>81914</xdr:rowOff>
    </xdr:from>
    <xdr:to>
      <xdr:col>2</xdr:col>
      <xdr:colOff>504826</xdr:colOff>
      <xdr:row>11</xdr:row>
      <xdr:rowOff>123825</xdr:rowOff>
    </xdr:to>
    <xdr:cxnSp macro="">
      <xdr:nvCxnSpPr>
        <xdr:cNvPr id="23" name="BP_Connector_37">
          <a:extLst>
            <a:ext uri="{FF2B5EF4-FFF2-40B4-BE49-F238E27FC236}">
              <a16:creationId xmlns:a16="http://schemas.microsoft.com/office/drawing/2014/main" id="{4A73A866-4691-47F8-9CC7-CE550389D697}"/>
            </a:ext>
          </a:extLst>
        </xdr:cNvPr>
        <xdr:cNvCxnSpPr>
          <a:stCxn id="9" idx="2"/>
          <a:endCxn id="16" idx="0"/>
        </xdr:cNvCxnSpPr>
      </xdr:nvCxnSpPr>
      <xdr:spPr>
        <a:xfrm>
          <a:off x="1784986" y="1804034"/>
          <a:ext cx="0" cy="4076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361951</xdr:colOff>
      <xdr:row>13</xdr:row>
      <xdr:rowOff>17145</xdr:rowOff>
    </xdr:from>
    <xdr:to>
      <xdr:col>4</xdr:col>
      <xdr:colOff>257175</xdr:colOff>
      <xdr:row>13</xdr:row>
      <xdr:rowOff>26670</xdr:rowOff>
    </xdr:to>
    <xdr:cxnSp macro="">
      <xdr:nvCxnSpPr>
        <xdr:cNvPr id="24" name="BP_Connector_41">
          <a:extLst>
            <a:ext uri="{FF2B5EF4-FFF2-40B4-BE49-F238E27FC236}">
              <a16:creationId xmlns:a16="http://schemas.microsoft.com/office/drawing/2014/main" id="{3F79E32B-E41A-4DC7-82CA-6F58B95A70E7}"/>
            </a:ext>
          </a:extLst>
        </xdr:cNvPr>
        <xdr:cNvCxnSpPr>
          <a:stCxn id="16" idx="3"/>
          <a:endCxn id="12" idx="1"/>
        </xdr:cNvCxnSpPr>
      </xdr:nvCxnSpPr>
      <xdr:spPr>
        <a:xfrm>
          <a:off x="2282191" y="2470785"/>
          <a:ext cx="535304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495301</xdr:colOff>
      <xdr:row>9</xdr:row>
      <xdr:rowOff>113664</xdr:rowOff>
    </xdr:from>
    <xdr:to>
      <xdr:col>4</xdr:col>
      <xdr:colOff>38101</xdr:colOff>
      <xdr:row>10</xdr:row>
      <xdr:rowOff>81914</xdr:rowOff>
    </xdr:to>
    <xdr:sp macro="" textlink="">
      <xdr:nvSpPr>
        <xdr:cNvPr id="25" name="BP_TextInfo_1" hidden="1">
          <a:extLst>
            <a:ext uri="{FF2B5EF4-FFF2-40B4-BE49-F238E27FC236}">
              <a16:creationId xmlns:a16="http://schemas.microsoft.com/office/drawing/2014/main" id="{DE0638E3-B4EC-472C-BAA6-8B8B322A207B}"/>
            </a:ext>
          </a:extLst>
        </xdr:cNvPr>
        <xdr:cNvSpPr/>
      </xdr:nvSpPr>
      <xdr:spPr>
        <a:xfrm>
          <a:off x="2415541" y="1835784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409576</xdr:colOff>
      <xdr:row>9</xdr:row>
      <xdr:rowOff>104140</xdr:rowOff>
    </xdr:from>
    <xdr:to>
      <xdr:col>7</xdr:col>
      <xdr:colOff>561976</xdr:colOff>
      <xdr:row>10</xdr:row>
      <xdr:rowOff>72390</xdr:rowOff>
    </xdr:to>
    <xdr:sp macro="" textlink="">
      <xdr:nvSpPr>
        <xdr:cNvPr id="26" name="BP_TextInfo_5" hidden="1">
          <a:extLst>
            <a:ext uri="{FF2B5EF4-FFF2-40B4-BE49-F238E27FC236}">
              <a16:creationId xmlns:a16="http://schemas.microsoft.com/office/drawing/2014/main" id="{8B98BDAB-2D9C-44DA-86EE-29A39009E1B6}"/>
            </a:ext>
          </a:extLst>
        </xdr:cNvPr>
        <xdr:cNvSpPr/>
      </xdr:nvSpPr>
      <xdr:spPr>
        <a:xfrm>
          <a:off x="4890136" y="182626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361951</xdr:colOff>
      <xdr:row>14</xdr:row>
      <xdr:rowOff>110491</xdr:rowOff>
    </xdr:from>
    <xdr:to>
      <xdr:col>8</xdr:col>
      <xdr:colOff>490537</xdr:colOff>
      <xdr:row>16</xdr:row>
      <xdr:rowOff>76199</xdr:rowOff>
    </xdr:to>
    <xdr:cxnSp macro="">
      <xdr:nvCxnSpPr>
        <xdr:cNvPr id="27" name="BP_Connector_63">
          <a:extLst>
            <a:ext uri="{FF2B5EF4-FFF2-40B4-BE49-F238E27FC236}">
              <a16:creationId xmlns:a16="http://schemas.microsoft.com/office/drawing/2014/main" id="{2F487F73-1172-4EF7-B21C-AB5D4BACF9AD}"/>
            </a:ext>
          </a:extLst>
        </xdr:cNvPr>
        <xdr:cNvCxnSpPr>
          <a:stCxn id="14" idx="2"/>
          <a:endCxn id="15" idx="0"/>
        </xdr:cNvCxnSpPr>
      </xdr:nvCxnSpPr>
      <xdr:spPr>
        <a:xfrm flipH="1">
          <a:off x="4202431" y="2747011"/>
          <a:ext cx="1408746" cy="3314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10</xdr:col>
      <xdr:colOff>133349</xdr:colOff>
      <xdr:row>14</xdr:row>
      <xdr:rowOff>142241</xdr:rowOff>
    </xdr:from>
    <xdr:to>
      <xdr:col>10</xdr:col>
      <xdr:colOff>285749</xdr:colOff>
      <xdr:row>15</xdr:row>
      <xdr:rowOff>110491</xdr:rowOff>
    </xdr:to>
    <xdr:sp macro="" textlink="">
      <xdr:nvSpPr>
        <xdr:cNvPr id="28" name="BP_TextInfo_6" hidden="1">
          <a:extLst>
            <a:ext uri="{FF2B5EF4-FFF2-40B4-BE49-F238E27FC236}">
              <a16:creationId xmlns:a16="http://schemas.microsoft.com/office/drawing/2014/main" id="{3FE6B447-EB14-4008-93FC-24FE54F3F770}"/>
            </a:ext>
          </a:extLst>
        </xdr:cNvPr>
        <xdr:cNvSpPr/>
      </xdr:nvSpPr>
      <xdr:spPr>
        <a:xfrm>
          <a:off x="6534149" y="2778761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19051</xdr:colOff>
      <xdr:row>19</xdr:row>
      <xdr:rowOff>56515</xdr:rowOff>
    </xdr:from>
    <xdr:to>
      <xdr:col>10</xdr:col>
      <xdr:colOff>171451</xdr:colOff>
      <xdr:row>20</xdr:row>
      <xdr:rowOff>24765</xdr:rowOff>
    </xdr:to>
    <xdr:sp macro="" textlink="">
      <xdr:nvSpPr>
        <xdr:cNvPr id="29" name="BP_TextInfo_3" hidden="1">
          <a:extLst>
            <a:ext uri="{FF2B5EF4-FFF2-40B4-BE49-F238E27FC236}">
              <a16:creationId xmlns:a16="http://schemas.microsoft.com/office/drawing/2014/main" id="{603A4F0A-0221-43B7-9B28-EF67260D4B1E}"/>
            </a:ext>
          </a:extLst>
        </xdr:cNvPr>
        <xdr:cNvSpPr/>
      </xdr:nvSpPr>
      <xdr:spPr>
        <a:xfrm>
          <a:off x="6419851" y="3607435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209551</xdr:colOff>
      <xdr:row>19</xdr:row>
      <xdr:rowOff>85089</xdr:rowOff>
    </xdr:from>
    <xdr:to>
      <xdr:col>7</xdr:col>
      <xdr:colOff>361951</xdr:colOff>
      <xdr:row>20</xdr:row>
      <xdr:rowOff>53339</xdr:rowOff>
    </xdr:to>
    <xdr:sp macro="" textlink="">
      <xdr:nvSpPr>
        <xdr:cNvPr id="30" name="BP_TextInfo_7" hidden="1">
          <a:extLst>
            <a:ext uri="{FF2B5EF4-FFF2-40B4-BE49-F238E27FC236}">
              <a16:creationId xmlns:a16="http://schemas.microsoft.com/office/drawing/2014/main" id="{D84062DC-6C03-41D8-87AA-785C250DC0E0}"/>
            </a:ext>
          </a:extLst>
        </xdr:cNvPr>
        <xdr:cNvSpPr/>
      </xdr:nvSpPr>
      <xdr:spPr>
        <a:xfrm>
          <a:off x="4690111" y="3636009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11</xdr:col>
      <xdr:colOff>295275</xdr:colOff>
      <xdr:row>9</xdr:row>
      <xdr:rowOff>104138</xdr:rowOff>
    </xdr:from>
    <xdr:to>
      <xdr:col>11</xdr:col>
      <xdr:colOff>447675</xdr:colOff>
      <xdr:row>10</xdr:row>
      <xdr:rowOff>72388</xdr:rowOff>
    </xdr:to>
    <xdr:sp macro="" textlink="">
      <xdr:nvSpPr>
        <xdr:cNvPr id="31" name="BP_TextInfo_2" hidden="1">
          <a:extLst>
            <a:ext uri="{FF2B5EF4-FFF2-40B4-BE49-F238E27FC236}">
              <a16:creationId xmlns:a16="http://schemas.microsoft.com/office/drawing/2014/main" id="{D870D2DC-DC27-4A5C-844F-5870E93421CC}"/>
            </a:ext>
          </a:extLst>
        </xdr:cNvPr>
        <xdr:cNvSpPr/>
      </xdr:nvSpPr>
      <xdr:spPr>
        <a:xfrm>
          <a:off x="7336155" y="1826258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504826</xdr:colOff>
      <xdr:row>9</xdr:row>
      <xdr:rowOff>72390</xdr:rowOff>
    </xdr:from>
    <xdr:to>
      <xdr:col>6</xdr:col>
      <xdr:colOff>361951</xdr:colOff>
      <xdr:row>11</xdr:row>
      <xdr:rowOff>123825</xdr:rowOff>
    </xdr:to>
    <xdr:cxnSp macro="">
      <xdr:nvCxnSpPr>
        <xdr:cNvPr id="32" name="BP_Connector_16">
          <a:extLst>
            <a:ext uri="{FF2B5EF4-FFF2-40B4-BE49-F238E27FC236}">
              <a16:creationId xmlns:a16="http://schemas.microsoft.com/office/drawing/2014/main" id="{3113DFD4-A537-46CE-841C-4C2D2F708EA0}"/>
            </a:ext>
          </a:extLst>
        </xdr:cNvPr>
        <xdr:cNvCxnSpPr>
          <a:stCxn id="13" idx="4"/>
          <a:endCxn id="16" idx="0"/>
        </xdr:cNvCxnSpPr>
      </xdr:nvCxnSpPr>
      <xdr:spPr>
        <a:xfrm flipH="1">
          <a:off x="1784986" y="1794510"/>
          <a:ext cx="2417445" cy="4171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oneCell">
    <xdr:from>
      <xdr:col>13</xdr:col>
      <xdr:colOff>0</xdr:colOff>
      <xdr:row>2</xdr:row>
      <xdr:rowOff>200025</xdr:rowOff>
    </xdr:from>
    <xdr:to>
      <xdr:col>16</xdr:col>
      <xdr:colOff>266438</xdr:colOff>
      <xdr:row>6</xdr:row>
      <xdr:rowOff>133254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7A3323C-58E3-430F-97FF-B7BDD12B9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21040" y="565785"/>
          <a:ext cx="2186678" cy="74094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10</xdr:row>
      <xdr:rowOff>0</xdr:rowOff>
    </xdr:from>
    <xdr:to>
      <xdr:col>15</xdr:col>
      <xdr:colOff>431223</xdr:colOff>
      <xdr:row>14</xdr:row>
      <xdr:rowOff>175780</xdr:rowOff>
    </xdr:to>
    <xdr:sp macro="" textlink="">
      <xdr:nvSpPr>
        <xdr:cNvPr id="34" name="Picture_Master" hidden="1">
          <a:extLst>
            <a:ext uri="{FF2B5EF4-FFF2-40B4-BE49-F238E27FC236}">
              <a16:creationId xmlns:a16="http://schemas.microsoft.com/office/drawing/2014/main" id="{6281620B-CA09-450F-AC7C-B327CB03BF29}"/>
            </a:ext>
          </a:extLst>
        </xdr:cNvPr>
        <xdr:cNvSpPr/>
      </xdr:nvSpPr>
      <xdr:spPr>
        <a:xfrm>
          <a:off x="8961120" y="190500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555625</xdr:colOff>
      <xdr:row>9</xdr:row>
      <xdr:rowOff>94613</xdr:rowOff>
    </xdr:from>
    <xdr:to>
      <xdr:col>10</xdr:col>
      <xdr:colOff>168275</xdr:colOff>
      <xdr:row>10</xdr:row>
      <xdr:rowOff>126363</xdr:rowOff>
    </xdr:to>
    <xdr:pic>
      <xdr:nvPicPr>
        <xdr:cNvPr id="35" name="BP_Collapse_" hidden="1">
          <a:extLst>
            <a:ext uri="{FF2B5EF4-FFF2-40B4-BE49-F238E27FC236}">
              <a16:creationId xmlns:a16="http://schemas.microsoft.com/office/drawing/2014/main" id="{D07544BE-574C-4C98-A23A-3D980200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16345" y="1816733"/>
          <a:ext cx="252730" cy="214630"/>
        </a:xfrm>
        <a:prstGeom prst="rect">
          <a:avLst/>
        </a:prstGeom>
      </xdr:spPr>
    </xdr:pic>
    <xdr:clientData/>
  </xdr:twoCellAnchor>
  <xdr:twoCellAnchor editAs="absolute">
    <xdr:from>
      <xdr:col>14</xdr:col>
      <xdr:colOff>1</xdr:colOff>
      <xdr:row>5</xdr:row>
      <xdr:rowOff>0</xdr:rowOff>
    </xdr:from>
    <xdr:to>
      <xdr:col>14</xdr:col>
      <xdr:colOff>217200</xdr:colOff>
      <xdr:row>6</xdr:row>
      <xdr:rowOff>31750</xdr:rowOff>
    </xdr:to>
    <xdr:pic>
      <xdr:nvPicPr>
        <xdr:cNvPr id="36" name="BP_Expand_" hidden="1">
          <a:extLst>
            <a:ext uri="{FF2B5EF4-FFF2-40B4-BE49-F238E27FC236}">
              <a16:creationId xmlns:a16="http://schemas.microsoft.com/office/drawing/2014/main" id="{3942F2AA-B201-45A5-9271-5D7A7101B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61121" y="99060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3</xdr:col>
      <xdr:colOff>495301</xdr:colOff>
      <xdr:row>9</xdr:row>
      <xdr:rowOff>81914</xdr:rowOff>
    </xdr:from>
    <xdr:to>
      <xdr:col>5</xdr:col>
      <xdr:colOff>276225</xdr:colOff>
      <xdr:row>11</xdr:row>
      <xdr:rowOff>53339</xdr:rowOff>
    </xdr:to>
    <xdr:sp macro="" textlink="">
      <xdr:nvSpPr>
        <xdr:cNvPr id="37" name="BP_Textbox_1" hidden="1">
          <a:extLst>
            <a:ext uri="{FF2B5EF4-FFF2-40B4-BE49-F238E27FC236}">
              <a16:creationId xmlns:a16="http://schemas.microsoft.com/office/drawing/2014/main" id="{158B2E6D-0996-4900-BDCA-A1B703A2851F}"/>
            </a:ext>
          </a:extLst>
        </xdr:cNvPr>
        <xdr:cNvSpPr txBox="1"/>
      </xdr:nvSpPr>
      <xdr:spPr>
        <a:xfrm>
          <a:off x="2415541" y="1804034"/>
          <a:ext cx="1061084" cy="33718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drug</a:t>
          </a:r>
        </a:p>
      </xdr:txBody>
    </xdr:sp>
    <xdr:clientData/>
  </xdr:twoCellAnchor>
  <xdr:twoCellAnchor editAs="absolute">
    <xdr:from>
      <xdr:col>7</xdr:col>
      <xdr:colOff>209551</xdr:colOff>
      <xdr:row>19</xdr:row>
      <xdr:rowOff>53339</xdr:rowOff>
    </xdr:from>
    <xdr:to>
      <xdr:col>8</xdr:col>
      <xdr:colOff>571500</xdr:colOff>
      <xdr:row>21</xdr:row>
      <xdr:rowOff>24764</xdr:rowOff>
    </xdr:to>
    <xdr:sp macro="" textlink="">
      <xdr:nvSpPr>
        <xdr:cNvPr id="38" name="BP_Textbox_7" hidden="1">
          <a:extLst>
            <a:ext uri="{FF2B5EF4-FFF2-40B4-BE49-F238E27FC236}">
              <a16:creationId xmlns:a16="http://schemas.microsoft.com/office/drawing/2014/main" id="{2F1015DC-413D-41D4-9117-C64BFD61F52E}"/>
            </a:ext>
          </a:extLst>
        </xdr:cNvPr>
        <xdr:cNvSpPr txBox="1"/>
      </xdr:nvSpPr>
      <xdr:spPr>
        <a:xfrm>
          <a:off x="4690111" y="3604259"/>
          <a:ext cx="1002029" cy="33718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drug</a:t>
          </a:r>
        </a:p>
      </xdr:txBody>
    </xdr:sp>
    <xdr:clientData/>
  </xdr:twoCellAnchor>
  <xdr:twoCellAnchor editAs="absolute">
    <xdr:from>
      <xdr:col>10</xdr:col>
      <xdr:colOff>133349</xdr:colOff>
      <xdr:row>14</xdr:row>
      <xdr:rowOff>110491</xdr:rowOff>
    </xdr:from>
    <xdr:to>
      <xdr:col>11</xdr:col>
      <xdr:colOff>571499</xdr:colOff>
      <xdr:row>16</xdr:row>
      <xdr:rowOff>81916</xdr:rowOff>
    </xdr:to>
    <xdr:sp macro="" textlink="">
      <xdr:nvSpPr>
        <xdr:cNvPr id="39" name="BP_Textbox_6" hidden="1">
          <a:extLst>
            <a:ext uri="{FF2B5EF4-FFF2-40B4-BE49-F238E27FC236}">
              <a16:creationId xmlns:a16="http://schemas.microsoft.com/office/drawing/2014/main" id="{843EE65D-7FA7-4FC1-AFC8-5BE0CD9FADF2}"/>
            </a:ext>
          </a:extLst>
        </xdr:cNvPr>
        <xdr:cNvSpPr txBox="1"/>
      </xdr:nvSpPr>
      <xdr:spPr>
        <a:xfrm>
          <a:off x="6534149" y="2747011"/>
          <a:ext cx="1078230" cy="33718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drug</a:t>
          </a:r>
        </a:p>
      </xdr:txBody>
    </xdr:sp>
    <xdr:clientData/>
  </xdr:twoCellAnchor>
  <xdr:twoCellAnchor editAs="absolute">
    <xdr:from>
      <xdr:col>10</xdr:col>
      <xdr:colOff>19051</xdr:colOff>
      <xdr:row>19</xdr:row>
      <xdr:rowOff>24765</xdr:rowOff>
    </xdr:from>
    <xdr:to>
      <xdr:col>11</xdr:col>
      <xdr:colOff>428625</xdr:colOff>
      <xdr:row>21</xdr:row>
      <xdr:rowOff>15240</xdr:rowOff>
    </xdr:to>
    <xdr:sp macro="" textlink="">
      <xdr:nvSpPr>
        <xdr:cNvPr id="40" name="BP_Textbox_3" hidden="1">
          <a:extLst>
            <a:ext uri="{FF2B5EF4-FFF2-40B4-BE49-F238E27FC236}">
              <a16:creationId xmlns:a16="http://schemas.microsoft.com/office/drawing/2014/main" id="{E645A662-50BD-4C6B-9EA3-BEFA066FFC1D}"/>
            </a:ext>
          </a:extLst>
        </xdr:cNvPr>
        <xdr:cNvSpPr txBox="1"/>
      </xdr:nvSpPr>
      <xdr:spPr>
        <a:xfrm>
          <a:off x="6419851" y="3575685"/>
          <a:ext cx="1049654" cy="35623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drug</a:t>
          </a:r>
        </a:p>
      </xdr:txBody>
    </xdr:sp>
    <xdr:clientData/>
  </xdr:twoCellAnchor>
  <xdr:twoCellAnchor editAs="absolute">
    <xdr:from>
      <xdr:col>7</xdr:col>
      <xdr:colOff>315990</xdr:colOff>
      <xdr:row>10</xdr:row>
      <xdr:rowOff>16286</xdr:rowOff>
    </xdr:from>
    <xdr:to>
      <xdr:col>7</xdr:col>
      <xdr:colOff>536497</xdr:colOff>
      <xdr:row>10</xdr:row>
      <xdr:rowOff>181835</xdr:rowOff>
    </xdr:to>
    <xdr:sp macro="" textlink="">
      <xdr:nvSpPr>
        <xdr:cNvPr id="41" name="BP_ConnectorLabel_18">
          <a:extLst>
            <a:ext uri="{FF2B5EF4-FFF2-40B4-BE49-F238E27FC236}">
              <a16:creationId xmlns:a16="http://schemas.microsoft.com/office/drawing/2014/main" id="{D13DEB87-D5A3-4198-9BA3-05DBEC2AE748}"/>
            </a:ext>
          </a:extLst>
        </xdr:cNvPr>
        <xdr:cNvSpPr/>
      </xdr:nvSpPr>
      <xdr:spPr>
        <a:xfrm rot="1089311">
          <a:off x="4796550" y="1921286"/>
          <a:ext cx="22050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&gt;=</a:t>
          </a:r>
        </a:p>
      </xdr:txBody>
    </xdr:sp>
    <xdr:clientData/>
  </xdr:twoCellAnchor>
  <xdr:twoCellAnchor editAs="absolute">
    <xdr:from>
      <xdr:col>3</xdr:col>
      <xdr:colOff>504110</xdr:colOff>
      <xdr:row>12</xdr:row>
      <xdr:rowOff>125823</xdr:rowOff>
    </xdr:from>
    <xdr:to>
      <xdr:col>4</xdr:col>
      <xdr:colOff>115017</xdr:colOff>
      <xdr:row>13</xdr:row>
      <xdr:rowOff>108492</xdr:rowOff>
    </xdr:to>
    <xdr:sp macro="" textlink="">
      <xdr:nvSpPr>
        <xdr:cNvPr id="42" name="BP_ConnectorLabel_41">
          <a:extLst>
            <a:ext uri="{FF2B5EF4-FFF2-40B4-BE49-F238E27FC236}">
              <a16:creationId xmlns:a16="http://schemas.microsoft.com/office/drawing/2014/main" id="{E2908E30-B16E-4267-B004-CB442FE2DD09}"/>
            </a:ext>
          </a:extLst>
        </xdr:cNvPr>
        <xdr:cNvSpPr/>
      </xdr:nvSpPr>
      <xdr:spPr>
        <a:xfrm rot="64856">
          <a:off x="2424350" y="2396583"/>
          <a:ext cx="25098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&lt;=</a:t>
          </a:r>
        </a:p>
      </xdr:txBody>
    </xdr:sp>
    <xdr:clientData/>
  </xdr:twoCellAnchor>
  <xdr:twoCellAnchor editAs="absolute">
    <xdr:from>
      <xdr:col>7</xdr:col>
      <xdr:colOff>409576</xdr:colOff>
      <xdr:row>9</xdr:row>
      <xdr:rowOff>72390</xdr:rowOff>
    </xdr:from>
    <xdr:to>
      <xdr:col>9</xdr:col>
      <xdr:colOff>123825</xdr:colOff>
      <xdr:row>11</xdr:row>
      <xdr:rowOff>43815</xdr:rowOff>
    </xdr:to>
    <xdr:sp macro="" textlink="">
      <xdr:nvSpPr>
        <xdr:cNvPr id="43" name="BP_Textbox_5" hidden="1">
          <a:extLst>
            <a:ext uri="{FF2B5EF4-FFF2-40B4-BE49-F238E27FC236}">
              <a16:creationId xmlns:a16="http://schemas.microsoft.com/office/drawing/2014/main" id="{659C5B1A-20D2-4B8C-B484-340E402B02EB}"/>
            </a:ext>
          </a:extLst>
        </xdr:cNvPr>
        <xdr:cNvSpPr txBox="1"/>
      </xdr:nvSpPr>
      <xdr:spPr>
        <a:xfrm>
          <a:off x="4890136" y="1794510"/>
          <a:ext cx="994409" cy="33718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drug</a:t>
          </a:r>
        </a:p>
      </xdr:txBody>
    </xdr:sp>
    <xdr:clientData/>
  </xdr:twoCellAnchor>
  <xdr:twoCellAnchor editAs="absolute">
    <xdr:from>
      <xdr:col>6</xdr:col>
      <xdr:colOff>250825</xdr:colOff>
      <xdr:row>9</xdr:row>
      <xdr:rowOff>94615</xdr:rowOff>
    </xdr:from>
    <xdr:to>
      <xdr:col>6</xdr:col>
      <xdr:colOff>473075</xdr:colOff>
      <xdr:row>10</xdr:row>
      <xdr:rowOff>126365</xdr:rowOff>
    </xdr:to>
    <xdr:pic>
      <xdr:nvPicPr>
        <xdr:cNvPr id="44" name="BP_Collapse_" hidden="1">
          <a:extLst>
            <a:ext uri="{FF2B5EF4-FFF2-40B4-BE49-F238E27FC236}">
              <a16:creationId xmlns:a16="http://schemas.microsoft.com/office/drawing/2014/main" id="{F40C84A7-B9EB-46D4-AB91-E7ED6201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1305" y="1816735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11</xdr:col>
      <xdr:colOff>295275</xdr:colOff>
      <xdr:row>9</xdr:row>
      <xdr:rowOff>72388</xdr:rowOff>
    </xdr:from>
    <xdr:to>
      <xdr:col>14</xdr:col>
      <xdr:colOff>66675</xdr:colOff>
      <xdr:row>12</xdr:row>
      <xdr:rowOff>182879</xdr:rowOff>
    </xdr:to>
    <xdr:sp macro="" textlink="">
      <xdr:nvSpPr>
        <xdr:cNvPr id="45" name="BP_Textbox_2" hidden="1">
          <a:extLst>
            <a:ext uri="{FF2B5EF4-FFF2-40B4-BE49-F238E27FC236}">
              <a16:creationId xmlns:a16="http://schemas.microsoft.com/office/drawing/2014/main" id="{96F3EB74-DEE2-4D17-8FBF-4ECB4A51C1BA}"/>
            </a:ext>
          </a:extLst>
        </xdr:cNvPr>
        <xdr:cNvSpPr txBox="1"/>
      </xdr:nvSpPr>
      <xdr:spPr>
        <a:xfrm>
          <a:off x="7336155" y="1794508"/>
          <a:ext cx="1691640" cy="659131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 matrix of drugs used as inputs versus</a:t>
          </a:r>
          <a:r>
            <a:rPr lang="en-US" sz="1000" baseline="0"/>
            <a:t> drugs produced as outputs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D912-61A4-4DDB-BBDC-1B55E92D8D0C}">
  <dimension ref="A1"/>
  <sheetViews>
    <sheetView workbookViewId="0">
      <selection activeCell="F25" sqref="F2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393F-C311-49F8-98D3-846C7758EEA6}">
  <dimension ref="G3"/>
  <sheetViews>
    <sheetView showGridLines="0" showRowColHeaders="0" zoomScaleNormal="100" workbookViewId="0"/>
  </sheetViews>
  <sheetFormatPr defaultColWidth="8.85546875" defaultRowHeight="15" x14ac:dyDescent="0.25"/>
  <cols>
    <col min="1" max="16384" width="8.85546875" style="11"/>
  </cols>
  <sheetData>
    <row r="3" spans="7:7" ht="21" x14ac:dyDescent="0.35">
      <c r="G3" s="10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3"/>
  <sheetViews>
    <sheetView tabSelected="1" workbookViewId="0">
      <selection activeCell="F26" sqref="F26"/>
    </sheetView>
  </sheetViews>
  <sheetFormatPr defaultColWidth="9.140625" defaultRowHeight="15" x14ac:dyDescent="0.25"/>
  <cols>
    <col min="1" max="1" width="22" style="1" customWidth="1"/>
    <col min="2" max="3" width="10.7109375" style="1" customWidth="1"/>
    <col min="4" max="4" width="13.85546875" style="1" customWidth="1"/>
    <col min="5" max="5" width="11" style="1" customWidth="1"/>
    <col min="6" max="6" width="22.42578125" style="1" customWidth="1"/>
    <col min="7" max="9" width="9.140625" style="1"/>
    <col min="10" max="10" width="10.140625" style="1" bestFit="1" customWidth="1"/>
    <col min="11" max="16384" width="9.140625" style="1"/>
  </cols>
  <sheetData>
    <row r="1" spans="1:10" x14ac:dyDescent="0.25">
      <c r="A1" s="5" t="s">
        <v>15</v>
      </c>
    </row>
    <row r="3" spans="1:10" x14ac:dyDescent="0.25">
      <c r="A3" s="5" t="s">
        <v>0</v>
      </c>
      <c r="F3" s="5"/>
    </row>
    <row r="4" spans="1:10" s="6" customFormat="1" x14ac:dyDescent="0.25">
      <c r="B4" s="6" t="s">
        <v>12</v>
      </c>
      <c r="C4" s="6" t="s">
        <v>13</v>
      </c>
      <c r="D4" s="6" t="s">
        <v>14</v>
      </c>
      <c r="F4" s="7"/>
      <c r="G4" s="7"/>
    </row>
    <row r="5" spans="1:10" x14ac:dyDescent="0.25">
      <c r="A5" s="1" t="s">
        <v>1</v>
      </c>
      <c r="B5" s="1">
        <v>1</v>
      </c>
      <c r="C5" s="1">
        <v>2</v>
      </c>
      <c r="D5" s="1">
        <v>3</v>
      </c>
    </row>
    <row r="7" spans="1:10" x14ac:dyDescent="0.25">
      <c r="A7" s="1" t="s">
        <v>12</v>
      </c>
      <c r="B7" s="1">
        <v>0</v>
      </c>
      <c r="C7" s="1">
        <v>2</v>
      </c>
      <c r="D7" s="1">
        <v>0</v>
      </c>
    </row>
    <row r="8" spans="1:10" x14ac:dyDescent="0.25">
      <c r="A8" s="1" t="s">
        <v>13</v>
      </c>
      <c r="B8" s="1">
        <v>0</v>
      </c>
      <c r="C8" s="1">
        <v>0</v>
      </c>
      <c r="D8" s="1">
        <v>1</v>
      </c>
    </row>
    <row r="9" spans="1:10" x14ac:dyDescent="0.25">
      <c r="A9" s="1" t="s">
        <v>14</v>
      </c>
      <c r="B9" s="1">
        <v>0</v>
      </c>
      <c r="C9" s="1">
        <v>0</v>
      </c>
      <c r="D9" s="1">
        <v>0</v>
      </c>
    </row>
    <row r="11" spans="1:10" x14ac:dyDescent="0.25">
      <c r="A11" s="5" t="s">
        <v>8</v>
      </c>
      <c r="B11" s="6" t="s">
        <v>12</v>
      </c>
      <c r="C11" s="6" t="s">
        <v>13</v>
      </c>
      <c r="D11" s="6" t="s">
        <v>14</v>
      </c>
    </row>
    <row r="12" spans="1:10" x14ac:dyDescent="0.25">
      <c r="B12" s="8">
        <v>8</v>
      </c>
      <c r="C12" s="8">
        <v>70</v>
      </c>
      <c r="D12" s="8">
        <v>100</v>
      </c>
    </row>
    <row r="14" spans="1:10" x14ac:dyDescent="0.25">
      <c r="A14" s="5" t="s">
        <v>6</v>
      </c>
      <c r="F14" s="5" t="s">
        <v>16</v>
      </c>
    </row>
    <row r="15" spans="1:10" x14ac:dyDescent="0.25">
      <c r="B15" s="6" t="s">
        <v>12</v>
      </c>
      <c r="C15" s="6" t="s">
        <v>13</v>
      </c>
      <c r="D15" s="6" t="s">
        <v>14</v>
      </c>
      <c r="G15" s="6" t="s">
        <v>12</v>
      </c>
      <c r="H15" s="6" t="s">
        <v>13</v>
      </c>
      <c r="I15" s="6" t="s">
        <v>14</v>
      </c>
      <c r="J15" s="6" t="s">
        <v>3</v>
      </c>
    </row>
    <row r="16" spans="1:10" x14ac:dyDescent="0.25">
      <c r="A16" s="1" t="s">
        <v>4</v>
      </c>
      <c r="B16" s="1">
        <v>2000</v>
      </c>
      <c r="C16" s="1">
        <v>0</v>
      </c>
      <c r="D16" s="2">
        <v>0</v>
      </c>
      <c r="F16" s="6" t="s">
        <v>12</v>
      </c>
      <c r="G16" s="1">
        <f>$B$16*B7</f>
        <v>0</v>
      </c>
      <c r="H16" s="1">
        <f>$C$16*C7</f>
        <v>0</v>
      </c>
      <c r="I16" s="1">
        <f>$D$16*D7</f>
        <v>0</v>
      </c>
      <c r="J16" s="1">
        <f>SUM(G16:I16)</f>
        <v>0</v>
      </c>
    </row>
    <row r="17" spans="1:10" x14ac:dyDescent="0.25">
      <c r="B17" s="6" t="s">
        <v>19</v>
      </c>
      <c r="C17" s="6" t="s">
        <v>19</v>
      </c>
      <c r="D17" s="6" t="s">
        <v>19</v>
      </c>
      <c r="F17" s="6" t="s">
        <v>13</v>
      </c>
      <c r="G17" s="1">
        <f t="shared" ref="G17:G18" si="0">$B$16*B8</f>
        <v>0</v>
      </c>
      <c r="H17" s="1">
        <f t="shared" ref="H17:H18" si="1">$C$16*C8</f>
        <v>0</v>
      </c>
      <c r="I17" s="1">
        <f t="shared" ref="I17:I18" si="2">$D$16*D8</f>
        <v>0</v>
      </c>
      <c r="J17" s="1">
        <f t="shared" ref="J17:J18" si="3">SUM(G17:I17)</f>
        <v>0</v>
      </c>
    </row>
    <row r="18" spans="1:10" x14ac:dyDescent="0.25">
      <c r="A18" s="1" t="s">
        <v>5</v>
      </c>
      <c r="B18" s="2">
        <v>2000</v>
      </c>
      <c r="C18" s="2">
        <f>J17</f>
        <v>0</v>
      </c>
      <c r="D18" s="2">
        <f>J18</f>
        <v>0</v>
      </c>
      <c r="F18" s="6" t="s">
        <v>14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</row>
    <row r="19" spans="1:10" x14ac:dyDescent="0.25">
      <c r="A19" s="1" t="s">
        <v>11</v>
      </c>
      <c r="B19" s="2">
        <f>B16-B18</f>
        <v>0</v>
      </c>
      <c r="C19" s="2">
        <v>1000</v>
      </c>
      <c r="D19" s="2">
        <f t="shared" ref="C19:D19" si="4">D16-D18</f>
        <v>0</v>
      </c>
    </row>
    <row r="20" spans="1:10" x14ac:dyDescent="0.25">
      <c r="B20" s="2"/>
      <c r="C20" s="2"/>
      <c r="D20" s="2"/>
    </row>
    <row r="21" spans="1:10" x14ac:dyDescent="0.25">
      <c r="A21" s="5" t="s">
        <v>2</v>
      </c>
    </row>
    <row r="22" spans="1:10" x14ac:dyDescent="0.25">
      <c r="B22" s="6" t="s">
        <v>9</v>
      </c>
      <c r="C22" s="6"/>
      <c r="D22" s="6" t="s">
        <v>10</v>
      </c>
    </row>
    <row r="23" spans="1:10" x14ac:dyDescent="0.25">
      <c r="B23" s="1">
        <f>SUMPRODUCT(B16:D16,B5:D5)</f>
        <v>2000</v>
      </c>
      <c r="C23" s="9" t="s">
        <v>18</v>
      </c>
      <c r="D23" s="1">
        <v>4000</v>
      </c>
    </row>
    <row r="25" spans="1:10" x14ac:dyDescent="0.25">
      <c r="A25" s="5" t="s">
        <v>7</v>
      </c>
      <c r="B25" s="4"/>
      <c r="D25" s="5"/>
    </row>
    <row r="26" spans="1:10" x14ac:dyDescent="0.25">
      <c r="A26" s="1" t="s">
        <v>7</v>
      </c>
      <c r="B26" s="1">
        <f>SUMPRODUCT(B19:D19,B12:D12)</f>
        <v>70000</v>
      </c>
    </row>
    <row r="28" spans="1:10" x14ac:dyDescent="0.25">
      <c r="A28" s="5"/>
    </row>
    <row r="29" spans="1:10" s="6" customFormat="1" x14ac:dyDescent="0.25"/>
    <row r="30" spans="1:10" x14ac:dyDescent="0.25">
      <c r="B30" s="6"/>
      <c r="C30" s="6"/>
      <c r="D30" s="6"/>
      <c r="E30" s="6"/>
      <c r="F30" s="6"/>
      <c r="G30" s="6"/>
      <c r="H30" s="6"/>
    </row>
    <row r="31" spans="1:10" x14ac:dyDescent="0.25">
      <c r="B31" s="3"/>
      <c r="C31" s="3"/>
      <c r="D31" s="3"/>
      <c r="E31" s="3"/>
      <c r="F31" s="3"/>
      <c r="G31" s="3"/>
      <c r="H31" s="4"/>
    </row>
    <row r="32" spans="1:10" x14ac:dyDescent="0.25">
      <c r="B32" s="3"/>
      <c r="C32" s="3"/>
      <c r="D32" s="3"/>
      <c r="E32" s="3"/>
      <c r="F32" s="3"/>
      <c r="G32" s="3"/>
      <c r="H32" s="4"/>
    </row>
    <row r="33" spans="1:8" x14ac:dyDescent="0.25">
      <c r="B33" s="3"/>
      <c r="C33" s="3"/>
      <c r="D33" s="3"/>
      <c r="E33" s="3"/>
      <c r="F33" s="3"/>
      <c r="G33" s="3"/>
      <c r="H33" s="4"/>
    </row>
    <row r="34" spans="1:8" x14ac:dyDescent="0.25">
      <c r="B34" s="3"/>
      <c r="C34" s="3"/>
      <c r="D34" s="3"/>
      <c r="E34" s="3"/>
      <c r="F34" s="3"/>
      <c r="G34" s="3"/>
      <c r="H34" s="4"/>
    </row>
    <row r="35" spans="1:8" x14ac:dyDescent="0.25">
      <c r="B35" s="3"/>
      <c r="C35" s="3"/>
      <c r="D35" s="3"/>
      <c r="E35" s="3"/>
      <c r="F35" s="3"/>
      <c r="G35" s="3"/>
      <c r="H35" s="4"/>
    </row>
    <row r="36" spans="1:8" x14ac:dyDescent="0.25">
      <c r="B36" s="3"/>
      <c r="C36" s="3"/>
      <c r="D36" s="3"/>
      <c r="E36" s="3"/>
      <c r="F36" s="3"/>
      <c r="G36" s="3"/>
      <c r="H36" s="4"/>
    </row>
    <row r="37" spans="1:8" x14ac:dyDescent="0.25">
      <c r="B37" s="3"/>
      <c r="C37" s="3"/>
      <c r="D37" s="3"/>
      <c r="E37" s="3"/>
      <c r="F37" s="3"/>
      <c r="G37" s="3"/>
      <c r="H37" s="4"/>
    </row>
    <row r="38" spans="1:8" x14ac:dyDescent="0.25">
      <c r="B38" s="3"/>
      <c r="C38" s="3"/>
      <c r="D38" s="3"/>
      <c r="E38" s="3"/>
      <c r="F38" s="3"/>
      <c r="G38" s="3"/>
      <c r="H38" s="4"/>
    </row>
    <row r="39" spans="1:8" x14ac:dyDescent="0.25">
      <c r="B39" s="3"/>
      <c r="C39" s="3"/>
      <c r="D39" s="3"/>
      <c r="E39" s="3"/>
      <c r="F39" s="3"/>
      <c r="G39" s="3"/>
      <c r="H39" s="4"/>
    </row>
    <row r="40" spans="1:8" x14ac:dyDescent="0.25">
      <c r="B40" s="3"/>
      <c r="C40" s="3"/>
      <c r="D40" s="3"/>
      <c r="E40" s="3"/>
      <c r="F40" s="3"/>
      <c r="G40" s="3"/>
      <c r="H40" s="4"/>
    </row>
    <row r="41" spans="1:8" x14ac:dyDescent="0.25">
      <c r="B41" s="3"/>
      <c r="C41" s="3"/>
      <c r="D41" s="3"/>
      <c r="E41" s="3"/>
      <c r="F41" s="3"/>
      <c r="G41" s="3"/>
      <c r="H41" s="4"/>
    </row>
    <row r="43" spans="1:8" x14ac:dyDescent="0.25">
      <c r="A43" s="5"/>
    </row>
  </sheetData>
  <phoneticPr fontId="0" type="noConversion"/>
  <printOptions headings="1" gridLines="1" gridLinesSet="0"/>
  <pageMargins left="0.75" right="0.75" top="1" bottom="1" header="0.5" footer="0.5"/>
  <pageSetup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 School of Business</dc:creator>
  <cp:lastModifiedBy>naranneuron@gmail.com</cp:lastModifiedBy>
  <cp:lastPrinted>2002-08-24T16:37:14Z</cp:lastPrinted>
  <dcterms:created xsi:type="dcterms:W3CDTF">1999-05-07T01:52:25Z</dcterms:created>
  <dcterms:modified xsi:type="dcterms:W3CDTF">2023-11-14T21:29:09Z</dcterms:modified>
</cp:coreProperties>
</file>