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Nonlinear Optimization/"/>
    </mc:Choice>
  </mc:AlternateContent>
  <xr:revisionPtr revIDLastSave="0" documentId="8_{DBD050E0-FE1E-495C-B093-B36B9A7AF5F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"0,665,0,124"</definedName>
    <definedName name="MF_PresentationSlideMacro" localSheetId="1" hidden="1">FALSE</definedName>
    <definedName name="MF_PresentationSlides" localSheetId="1">"'Slide #1~1~0~0~-2_~~Slide #2~1~0~1~-2_~~Slide #3~1~0~2~-2_~~Slide #4~1~0~3~-2_~~"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Name" localSheetId="1" hidden="1">"Calibri"</definedName>
    <definedName name="MindFMap_FontSize" localSheetId="1" hidden="1">11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75</definedName>
    <definedName name="MindFMap_TreeLayoutNodeSpacing" localSheetId="1" hidden="1">27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Model!$B$4:$B$5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Model!$D$14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8" i="2"/>
  <c r="C9" i="2"/>
  <c r="D9" i="2" s="1"/>
  <c r="C10" i="2"/>
  <c r="D10" i="2" s="1"/>
  <c r="C11" i="2"/>
  <c r="D11" i="2" s="1"/>
  <c r="C12" i="2"/>
  <c r="D12" i="2" s="1"/>
  <c r="C13" i="2"/>
  <c r="D13" i="2" s="1"/>
  <c r="D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 millions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<sst xmlns="http://schemas.openxmlformats.org/spreadsheetml/2006/main" count="13" uniqueCount="11">
  <si>
    <t>Fitting an advertising response curve</t>
  </si>
  <si>
    <t>Parameters of response curve</t>
  </si>
  <si>
    <t>Historical data</t>
  </si>
  <si>
    <t>Ads</t>
  </si>
  <si>
    <t>Exposures</t>
  </si>
  <si>
    <t>Predicted</t>
  </si>
  <si>
    <t>Squared error</t>
  </si>
  <si>
    <t>Graphical illustration of response curve</t>
  </si>
  <si>
    <t>Advertising Response Function</t>
  </si>
  <si>
    <t>Constant (a)</t>
  </si>
  <si>
    <t>Coefficient in exponent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</si>
</sst>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165" fontId="5" fillId="0" borderId="0" xfId="1" applyNumberFormat="1" applyFont="1"/>
    <xf numFmtId="0" fontId="6" fillId="0" borderId="0" xfId="0" applyFont="1"/>
    <xf numFmtId="0" fontId="5" fillId="2" borderId="0" xfId="1" applyFont="1" applyFill="1" applyAlignment="1">
      <alignment horizontal="right"/>
    </xf>
    <xf numFmtId="0" fontId="5" fillId="2" borderId="0" xfId="1" applyFont="1" applyFill="1"/>
    <xf numFmtId="2" fontId="5" fillId="2" borderId="0" xfId="1" applyNumberFormat="1" applyFont="1" applyFill="1"/>
    <xf numFmtId="164" fontId="5" fillId="2" borderId="0" xfId="1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Model!$A$18:$A$36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Model!$B$18:$B$36</c:f>
              <c:numCache>
                <c:formatCode>0.000</c:formatCode>
                <c:ptCount val="19"/>
                <c:pt idx="0">
                  <c:v>0</c:v>
                </c:pt>
                <c:pt idx="1">
                  <c:v>25.718393719022359</c:v>
                </c:pt>
                <c:pt idx="2">
                  <c:v>47.170478346724259</c:v>
                </c:pt>
                <c:pt idx="3">
                  <c:v>65.063972781165091</c:v>
                </c:pt>
                <c:pt idx="4">
                  <c:v>79.989195603655162</c:v>
                </c:pt>
                <c:pt idx="5">
                  <c:v>92.438540091236774</c:v>
                </c:pt>
                <c:pt idx="6">
                  <c:v>102.82271860661133</c:v>
                </c:pt>
                <c:pt idx="7">
                  <c:v>111.48431227901142</c:v>
                </c:pt>
                <c:pt idx="8">
                  <c:v>118.70907298922882</c:v>
                </c:pt>
                <c:pt idx="9">
                  <c:v>124.73535051898934</c:v>
                </c:pt>
                <c:pt idx="10">
                  <c:v>129.76195587276086</c:v>
                </c:pt>
                <c:pt idx="11">
                  <c:v>133.95472018834133</c:v>
                </c:pt>
                <c:pt idx="12">
                  <c:v>137.45196561915981</c:v>
                </c:pt>
                <c:pt idx="13">
                  <c:v>140.36906867642699</c:v>
                </c:pt>
                <c:pt idx="14">
                  <c:v>142.80226657890478</c:v>
                </c:pt>
                <c:pt idx="15">
                  <c:v>144.83183218436847</c:v>
                </c:pt>
                <c:pt idx="16">
                  <c:v>146.52472224591523</c:v>
                </c:pt>
                <c:pt idx="17">
                  <c:v>147.93678636090061</c:v>
                </c:pt>
                <c:pt idx="18">
                  <c:v>149.11460948723382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3-4B24-AE2B-7B60C85C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93887"/>
        <c:axId val="180876239"/>
      </c:scatterChart>
      <c:valAx>
        <c:axId val="8658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6239"/>
        <c:crosses val="autoZero"/>
        <c:crossBetween val="midCat"/>
      </c:valAx>
      <c:valAx>
        <c:axId val="1808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9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87630</xdr:colOff>
      <xdr:row>3</xdr:row>
      <xdr:rowOff>114300</xdr:rowOff>
    </xdr:from>
    <xdr:ext cx="7626640" cy="259686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265C29-436B-42C5-9AE8-228131A90B98}"/>
            </a:ext>
          </a:extLst>
        </xdr:cNvPr>
        <xdr:cNvSpPr txBox="1"/>
      </xdr:nvSpPr>
      <xdr:spPr>
        <a:xfrm>
          <a:off x="1367790" y="662940"/>
          <a:ext cx="7626640" cy="2596865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Recall that the General Flakes Company from Example 4.1 of Chapter 4 sells a brand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 low-fat breakfast cereal that appeals to people of all age groups and both genders.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company has advertised this product in various media for a number of years and has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accumulated data on its advertising effectiveness. For example, the company has tracked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number of exposures to young men from ads placed on a particular television show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five different time periods. In each of these time periods, a different number of ads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was used. Specifically, the numbers of ads were 1, 8, 20, 50, and 100. The corresponding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numbers of exposures (in millions) were 4.7, 22.1, 48.7, 90.3, and 130.5. What type of </a:t>
          </a:r>
        </a:p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nonlinear response function might fit these data well?</a:t>
          </a:r>
        </a:p>
        <a:p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349250</xdr:colOff>
      <xdr:row>10</xdr:row>
      <xdr:rowOff>172720</xdr:rowOff>
    </xdr:from>
    <xdr:to>
      <xdr:col>10</xdr:col>
      <xdr:colOff>527050</xdr:colOff>
      <xdr:row>11</xdr:row>
      <xdr:rowOff>160020</xdr:rowOff>
    </xdr:to>
    <xdr:sp macro="" textlink="">
      <xdr:nvSpPr>
        <xdr:cNvPr id="2" name="BP_ShapeToolbar_4" hidden="1">
          <a:extLst>
            <a:ext uri="{FF2B5EF4-FFF2-40B4-BE49-F238E27FC236}">
              <a16:creationId xmlns:a16="http://schemas.microsoft.com/office/drawing/2014/main" id="{CD818866-2197-45D1-9BFA-36FFA7070609}"/>
            </a:ext>
          </a:extLst>
        </xdr:cNvPr>
        <xdr:cNvSpPr/>
      </xdr:nvSpPr>
      <xdr:spPr>
        <a:xfrm>
          <a:off x="6750050" y="207772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173355</xdr:colOff>
      <xdr:row>8</xdr:row>
      <xdr:rowOff>160020</xdr:rowOff>
    </xdr:from>
    <xdr:to>
      <xdr:col>7</xdr:col>
      <xdr:colOff>351155</xdr:colOff>
      <xdr:row>9</xdr:row>
      <xdr:rowOff>147320</xdr:rowOff>
    </xdr:to>
    <xdr:sp macro="" textlink="">
      <xdr:nvSpPr>
        <xdr:cNvPr id="3" name="BP_ShapeToolbar_3" hidden="1">
          <a:extLst>
            <a:ext uri="{FF2B5EF4-FFF2-40B4-BE49-F238E27FC236}">
              <a16:creationId xmlns:a16="http://schemas.microsoft.com/office/drawing/2014/main" id="{A502B9C4-022F-4700-B6E3-FEDBE1171BA1}"/>
            </a:ext>
          </a:extLst>
        </xdr:cNvPr>
        <xdr:cNvSpPr/>
      </xdr:nvSpPr>
      <xdr:spPr>
        <a:xfrm>
          <a:off x="4653915" y="169926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184150</xdr:colOff>
      <xdr:row>13</xdr:row>
      <xdr:rowOff>121920</xdr:rowOff>
    </xdr:from>
    <xdr:to>
      <xdr:col>7</xdr:col>
      <xdr:colOff>361950</xdr:colOff>
      <xdr:row>14</xdr:row>
      <xdr:rowOff>109220</xdr:rowOff>
    </xdr:to>
    <xdr:sp macro="" textlink="">
      <xdr:nvSpPr>
        <xdr:cNvPr id="4" name="BP_ShapeToolbar_1" hidden="1">
          <a:extLst>
            <a:ext uri="{FF2B5EF4-FFF2-40B4-BE49-F238E27FC236}">
              <a16:creationId xmlns:a16="http://schemas.microsoft.com/office/drawing/2014/main" id="{17DEA6EA-3865-4CBB-90FC-8895D2E6F696}"/>
            </a:ext>
          </a:extLst>
        </xdr:cNvPr>
        <xdr:cNvSpPr/>
      </xdr:nvSpPr>
      <xdr:spPr>
        <a:xfrm>
          <a:off x="4664710" y="257556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190500</xdr:colOff>
      <xdr:row>4</xdr:row>
      <xdr:rowOff>7620</xdr:rowOff>
    </xdr:to>
    <xdr:sp macro="" textlink="">
      <xdr:nvSpPr>
        <xdr:cNvPr id="5" name="BP_Table_Sort_Master" hidden="1">
          <a:extLst>
            <a:ext uri="{FF2B5EF4-FFF2-40B4-BE49-F238E27FC236}">
              <a16:creationId xmlns:a16="http://schemas.microsoft.com/office/drawing/2014/main" id="{8F56321D-886D-479D-B44C-A53FF2245623}"/>
            </a:ext>
          </a:extLst>
        </xdr:cNvPr>
        <xdr:cNvSpPr/>
      </xdr:nvSpPr>
      <xdr:spPr>
        <a:xfrm>
          <a:off x="3200400" y="0"/>
          <a:ext cx="190500" cy="81534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5</xdr:col>
      <xdr:colOff>152400</xdr:colOff>
      <xdr:row>3</xdr:row>
      <xdr:rowOff>152400</xdr:rowOff>
    </xdr:from>
    <xdr:to>
      <xdr:col>5</xdr:col>
      <xdr:colOff>342900</xdr:colOff>
      <xdr:row>4</xdr:row>
      <xdr:rowOff>160020</xdr:rowOff>
    </xdr:to>
    <xdr:sp macro="" textlink="">
      <xdr:nvSpPr>
        <xdr:cNvPr id="6" name="BP_Table_Style_Master" hidden="1">
          <a:extLst>
            <a:ext uri="{FF2B5EF4-FFF2-40B4-BE49-F238E27FC236}">
              <a16:creationId xmlns:a16="http://schemas.microsoft.com/office/drawing/2014/main" id="{0E3537EF-DD27-4F39-856D-767973471AFE}"/>
            </a:ext>
          </a:extLst>
        </xdr:cNvPr>
        <xdr:cNvSpPr/>
      </xdr:nvSpPr>
      <xdr:spPr>
        <a:xfrm>
          <a:off x="3352800" y="77724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5</xdr:col>
      <xdr:colOff>320675</xdr:colOff>
      <xdr:row>10</xdr:row>
      <xdr:rowOff>127000</xdr:rowOff>
    </xdr:from>
    <xdr:to>
      <xdr:col>7</xdr:col>
      <xdr:colOff>196850</xdr:colOff>
      <xdr:row>13</xdr:row>
      <xdr:rowOff>104140</xdr:rowOff>
    </xdr:to>
    <xdr:sp macro="" textlink="">
      <xdr:nvSpPr>
        <xdr:cNvPr id="7" name="BP_Topic_1">
          <a:extLst>
            <a:ext uri="{FF2B5EF4-FFF2-40B4-BE49-F238E27FC236}">
              <a16:creationId xmlns:a16="http://schemas.microsoft.com/office/drawing/2014/main" id="{6B44C064-7897-4E6D-8591-D2BF4B5D05B6}"/>
            </a:ext>
          </a:extLst>
        </xdr:cNvPr>
        <xdr:cNvSpPr/>
      </xdr:nvSpPr>
      <xdr:spPr>
        <a:xfrm>
          <a:off x="3521075" y="2032000"/>
          <a:ext cx="115633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Actual exposures</a:t>
          </a:r>
        </a:p>
      </xdr:txBody>
    </xdr:sp>
    <xdr:clientData/>
  </xdr:twoCellAnchor>
  <xdr:twoCellAnchor editAs="absolute">
    <xdr:from>
      <xdr:col>1</xdr:col>
      <xdr:colOff>409575</xdr:colOff>
      <xdr:row>5</xdr:row>
      <xdr:rowOff>98425</xdr:rowOff>
    </xdr:from>
    <xdr:to>
      <xdr:col>4</xdr:col>
      <xdr:colOff>228600</xdr:colOff>
      <xdr:row>9</xdr:row>
      <xdr:rowOff>13335</xdr:rowOff>
    </xdr:to>
    <xdr:sp macro="" textlink="">
      <xdr:nvSpPr>
        <xdr:cNvPr id="8" name="BP_Topic_2">
          <a:extLst>
            <a:ext uri="{FF2B5EF4-FFF2-40B4-BE49-F238E27FC236}">
              <a16:creationId xmlns:a16="http://schemas.microsoft.com/office/drawing/2014/main" id="{82BBF67D-3785-45B5-9702-D74B755EE1D8}"/>
            </a:ext>
          </a:extLst>
        </xdr:cNvPr>
        <xdr:cNvSpPr/>
      </xdr:nvSpPr>
      <xdr:spPr>
        <a:xfrm>
          <a:off x="1049655" y="1089025"/>
          <a:ext cx="1739265" cy="64643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Parameters of response curve</a:t>
          </a:r>
        </a:p>
      </xdr:txBody>
    </xdr:sp>
    <xdr:clientData/>
  </xdr:twoCellAnchor>
  <xdr:twoCellAnchor editAs="absolute">
    <xdr:from>
      <xdr:col>5</xdr:col>
      <xdr:colOff>307975</xdr:colOff>
      <xdr:row>5</xdr:row>
      <xdr:rowOff>165100</xdr:rowOff>
    </xdr:from>
    <xdr:to>
      <xdr:col>7</xdr:col>
      <xdr:colOff>186055</xdr:colOff>
      <xdr:row>8</xdr:row>
      <xdr:rowOff>142240</xdr:rowOff>
    </xdr:to>
    <xdr:sp macro="" textlink="">
      <xdr:nvSpPr>
        <xdr:cNvPr id="9" name="BP_Topic_3">
          <a:extLst>
            <a:ext uri="{FF2B5EF4-FFF2-40B4-BE49-F238E27FC236}">
              <a16:creationId xmlns:a16="http://schemas.microsoft.com/office/drawing/2014/main" id="{59356304-EDE4-42B2-99DE-999E6571B7EA}"/>
            </a:ext>
          </a:extLst>
        </xdr:cNvPr>
        <xdr:cNvSpPr/>
      </xdr:nvSpPr>
      <xdr:spPr>
        <a:xfrm>
          <a:off x="3508375" y="1155700"/>
          <a:ext cx="1158240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Predicted exposures</a:t>
          </a:r>
        </a:p>
      </xdr:txBody>
    </xdr:sp>
    <xdr:clientData/>
  </xdr:twoCellAnchor>
  <xdr:twoCellAnchor editAs="absolute">
    <xdr:from>
      <xdr:col>8</xdr:col>
      <xdr:colOff>28575</xdr:colOff>
      <xdr:row>7</xdr:row>
      <xdr:rowOff>177800</xdr:rowOff>
    </xdr:from>
    <xdr:to>
      <xdr:col>10</xdr:col>
      <xdr:colOff>361950</xdr:colOff>
      <xdr:row>10</xdr:row>
      <xdr:rowOff>154940</xdr:rowOff>
    </xdr:to>
    <xdr:sp macro="" textlink="">
      <xdr:nvSpPr>
        <xdr:cNvPr id="10" name="BP_Topic_4">
          <a:extLst>
            <a:ext uri="{FF2B5EF4-FFF2-40B4-BE49-F238E27FC236}">
              <a16:creationId xmlns:a16="http://schemas.microsoft.com/office/drawing/2014/main" id="{08CFF3DF-F4C6-49DD-8D41-1C52CDEA01DB}"/>
            </a:ext>
          </a:extLst>
        </xdr:cNvPr>
        <xdr:cNvSpPr/>
      </xdr:nvSpPr>
      <xdr:spPr>
        <a:xfrm>
          <a:off x="5149215" y="1534160"/>
          <a:ext cx="1613535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Squared errors (actual minus predicted)</a:t>
          </a:r>
        </a:p>
      </xdr:txBody>
    </xdr:sp>
    <xdr:clientData/>
  </xdr:twoCellAnchor>
  <xdr:twoCellAnchor editAs="absolute">
    <xdr:from>
      <xdr:col>11</xdr:col>
      <xdr:colOff>161925</xdr:colOff>
      <xdr:row>7</xdr:row>
      <xdr:rowOff>123825</xdr:rowOff>
    </xdr:from>
    <xdr:to>
      <xdr:col>12</xdr:col>
      <xdr:colOff>514350</xdr:colOff>
      <xdr:row>11</xdr:row>
      <xdr:rowOff>19050</xdr:rowOff>
    </xdr:to>
    <xdr:sp macro="" textlink="">
      <xdr:nvSpPr>
        <xdr:cNvPr id="11" name="BP_Topic_5">
          <a:extLst>
            <a:ext uri="{FF2B5EF4-FFF2-40B4-BE49-F238E27FC236}">
              <a16:creationId xmlns:a16="http://schemas.microsoft.com/office/drawing/2014/main" id="{DE2BE769-839C-40F5-8920-5371A305D071}"/>
            </a:ext>
          </a:extLst>
        </xdr:cNvPr>
        <xdr:cNvSpPr/>
      </xdr:nvSpPr>
      <xdr:spPr>
        <a:xfrm>
          <a:off x="7202805" y="1480185"/>
          <a:ext cx="992505" cy="626745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RMSE</a:t>
          </a:r>
        </a:p>
      </xdr:txBody>
    </xdr:sp>
    <xdr:clientData/>
  </xdr:twoCellAnchor>
  <xdr:twoCellAnchor editAs="absolute">
    <xdr:from>
      <xdr:col>4</xdr:col>
      <xdr:colOff>228600</xdr:colOff>
      <xdr:row>7</xdr:row>
      <xdr:rowOff>55880</xdr:rowOff>
    </xdr:from>
    <xdr:to>
      <xdr:col>5</xdr:col>
      <xdr:colOff>307975</xdr:colOff>
      <xdr:row>7</xdr:row>
      <xdr:rowOff>58420</xdr:rowOff>
    </xdr:to>
    <xdr:cxnSp macro="">
      <xdr:nvCxnSpPr>
        <xdr:cNvPr id="12" name="BP_Connector_13">
          <a:extLst>
            <a:ext uri="{FF2B5EF4-FFF2-40B4-BE49-F238E27FC236}">
              <a16:creationId xmlns:a16="http://schemas.microsoft.com/office/drawing/2014/main" id="{0760D782-9B89-4B44-9DA1-FDB11C0A9659}"/>
            </a:ext>
          </a:extLst>
        </xdr:cNvPr>
        <xdr:cNvCxnSpPr>
          <a:stCxn id="8" idx="6"/>
          <a:endCxn id="9" idx="1"/>
        </xdr:cNvCxnSpPr>
      </xdr:nvCxnSpPr>
      <xdr:spPr>
        <a:xfrm>
          <a:off x="2788920" y="1412240"/>
          <a:ext cx="719455" cy="2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196850</xdr:colOff>
      <xdr:row>9</xdr:row>
      <xdr:rowOff>71120</xdr:rowOff>
    </xdr:from>
    <xdr:to>
      <xdr:col>8</xdr:col>
      <xdr:colOff>28575</xdr:colOff>
      <xdr:row>12</xdr:row>
      <xdr:rowOff>20320</xdr:rowOff>
    </xdr:to>
    <xdr:cxnSp macro="">
      <xdr:nvCxnSpPr>
        <xdr:cNvPr id="13" name="BP_Connector_14">
          <a:extLst>
            <a:ext uri="{FF2B5EF4-FFF2-40B4-BE49-F238E27FC236}">
              <a16:creationId xmlns:a16="http://schemas.microsoft.com/office/drawing/2014/main" id="{280F9A2B-3966-4D62-A47E-4AA1927590B3}"/>
            </a:ext>
          </a:extLst>
        </xdr:cNvPr>
        <xdr:cNvCxnSpPr>
          <a:stCxn id="7" idx="3"/>
          <a:endCxn id="10" idx="1"/>
        </xdr:cNvCxnSpPr>
      </xdr:nvCxnSpPr>
      <xdr:spPr>
        <a:xfrm flipV="1">
          <a:off x="4677410" y="1793240"/>
          <a:ext cx="471805" cy="497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186055</xdr:colOff>
      <xdr:row>7</xdr:row>
      <xdr:rowOff>58420</xdr:rowOff>
    </xdr:from>
    <xdr:to>
      <xdr:col>8</xdr:col>
      <xdr:colOff>28575</xdr:colOff>
      <xdr:row>9</xdr:row>
      <xdr:rowOff>71120</xdr:rowOff>
    </xdr:to>
    <xdr:cxnSp macro="">
      <xdr:nvCxnSpPr>
        <xdr:cNvPr id="14" name="BP_Connector_15">
          <a:extLst>
            <a:ext uri="{FF2B5EF4-FFF2-40B4-BE49-F238E27FC236}">
              <a16:creationId xmlns:a16="http://schemas.microsoft.com/office/drawing/2014/main" id="{65E916DA-85B5-4747-AAB2-43450EEE4267}"/>
            </a:ext>
          </a:extLst>
        </xdr:cNvPr>
        <xdr:cNvCxnSpPr>
          <a:stCxn id="9" idx="3"/>
          <a:endCxn id="10" idx="1"/>
        </xdr:cNvCxnSpPr>
      </xdr:nvCxnSpPr>
      <xdr:spPr>
        <a:xfrm>
          <a:off x="4666615" y="1414780"/>
          <a:ext cx="482600" cy="378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10</xdr:col>
      <xdr:colOff>361950</xdr:colOff>
      <xdr:row>9</xdr:row>
      <xdr:rowOff>71120</xdr:rowOff>
    </xdr:from>
    <xdr:to>
      <xdr:col>11</xdr:col>
      <xdr:colOff>161925</xdr:colOff>
      <xdr:row>9</xdr:row>
      <xdr:rowOff>71438</xdr:rowOff>
    </xdr:to>
    <xdr:cxnSp macro="">
      <xdr:nvCxnSpPr>
        <xdr:cNvPr id="15" name="BP_Connector_16">
          <a:extLst>
            <a:ext uri="{FF2B5EF4-FFF2-40B4-BE49-F238E27FC236}">
              <a16:creationId xmlns:a16="http://schemas.microsoft.com/office/drawing/2014/main" id="{848C490C-FC87-4AA6-B16E-9C00A5867635}"/>
            </a:ext>
          </a:extLst>
        </xdr:cNvPr>
        <xdr:cNvCxnSpPr>
          <a:stCxn id="10" idx="3"/>
          <a:endCxn id="11" idx="1"/>
        </xdr:cNvCxnSpPr>
      </xdr:nvCxnSpPr>
      <xdr:spPr>
        <a:xfrm>
          <a:off x="6762750" y="1793240"/>
          <a:ext cx="440055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196850</xdr:colOff>
      <xdr:row>13</xdr:row>
      <xdr:rowOff>137414</xdr:rowOff>
    </xdr:from>
    <xdr:to>
      <xdr:col>7</xdr:col>
      <xdr:colOff>349250</xdr:colOff>
      <xdr:row>14</xdr:row>
      <xdr:rowOff>113284</xdr:rowOff>
    </xdr:to>
    <xdr:sp macro="" textlink="">
      <xdr:nvSpPr>
        <xdr:cNvPr id="16" name="BP_TextInfo_1" hidden="1">
          <a:extLst>
            <a:ext uri="{FF2B5EF4-FFF2-40B4-BE49-F238E27FC236}">
              <a16:creationId xmlns:a16="http://schemas.microsoft.com/office/drawing/2014/main" id="{8E3FEFC0-94A9-4C41-AD35-8E60829D7B0B}"/>
            </a:ext>
          </a:extLst>
        </xdr:cNvPr>
        <xdr:cNvSpPr/>
      </xdr:nvSpPr>
      <xdr:spPr>
        <a:xfrm>
          <a:off x="4677410" y="2591054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186055</xdr:colOff>
      <xdr:row>8</xdr:row>
      <xdr:rowOff>173990</xdr:rowOff>
    </xdr:from>
    <xdr:to>
      <xdr:col>7</xdr:col>
      <xdr:colOff>338455</xdr:colOff>
      <xdr:row>9</xdr:row>
      <xdr:rowOff>142240</xdr:rowOff>
    </xdr:to>
    <xdr:sp macro="" textlink="">
      <xdr:nvSpPr>
        <xdr:cNvPr id="17" name="BP_TextInfo_3" hidden="1">
          <a:extLst>
            <a:ext uri="{FF2B5EF4-FFF2-40B4-BE49-F238E27FC236}">
              <a16:creationId xmlns:a16="http://schemas.microsoft.com/office/drawing/2014/main" id="{E3981DB9-A64E-4567-BFA1-D4D6BB4A8CE8}"/>
            </a:ext>
          </a:extLst>
        </xdr:cNvPr>
        <xdr:cNvSpPr/>
      </xdr:nvSpPr>
      <xdr:spPr>
        <a:xfrm>
          <a:off x="4666615" y="171323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361950</xdr:colOff>
      <xdr:row>11</xdr:row>
      <xdr:rowOff>0</xdr:rowOff>
    </xdr:from>
    <xdr:to>
      <xdr:col>10</xdr:col>
      <xdr:colOff>514350</xdr:colOff>
      <xdr:row>11</xdr:row>
      <xdr:rowOff>154940</xdr:rowOff>
    </xdr:to>
    <xdr:sp macro="" textlink="">
      <xdr:nvSpPr>
        <xdr:cNvPr id="18" name="BP_TextInfo_4" hidden="1">
          <a:extLst>
            <a:ext uri="{FF2B5EF4-FFF2-40B4-BE49-F238E27FC236}">
              <a16:creationId xmlns:a16="http://schemas.microsoft.com/office/drawing/2014/main" id="{C0D85BEC-AB17-40B1-9FBD-45EB69E0700E}"/>
            </a:ext>
          </a:extLst>
        </xdr:cNvPr>
        <xdr:cNvSpPr/>
      </xdr:nvSpPr>
      <xdr:spPr>
        <a:xfrm>
          <a:off x="6762750" y="2087880"/>
          <a:ext cx="152400" cy="15494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320516</xdr:colOff>
      <xdr:row>6</xdr:row>
      <xdr:rowOff>68580</xdr:rowOff>
    </xdr:from>
    <xdr:to>
      <xdr:col>5</xdr:col>
      <xdr:colOff>447516</xdr:colOff>
      <xdr:row>7</xdr:row>
      <xdr:rowOff>5080</xdr:rowOff>
    </xdr:to>
    <xdr:sp macro="" textlink="">
      <xdr:nvSpPr>
        <xdr:cNvPr id="19" name="BP_Collapse_2_7" hidden="1">
          <a:extLst>
            <a:ext uri="{FF2B5EF4-FFF2-40B4-BE49-F238E27FC236}">
              <a16:creationId xmlns:a16="http://schemas.microsoft.com/office/drawing/2014/main" id="{35E5B9DD-3F5D-4DF9-9FBB-907263D29701}"/>
            </a:ext>
          </a:extLst>
        </xdr:cNvPr>
        <xdr:cNvSpPr/>
      </xdr:nvSpPr>
      <xdr:spPr>
        <a:xfrm>
          <a:off x="3520916" y="1242060"/>
          <a:ext cx="127000" cy="119380"/>
        </a:xfrm>
        <a:prstGeom prst="flowChartSummingJunction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476250</xdr:colOff>
      <xdr:row>2</xdr:row>
      <xdr:rowOff>114300</xdr:rowOff>
    </xdr:from>
    <xdr:to>
      <xdr:col>17</xdr:col>
      <xdr:colOff>133088</xdr:colOff>
      <xdr:row>6</xdr:row>
      <xdr:rowOff>47529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7D8DC28-69D9-40C6-9924-8AA8F1CDC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97290" y="480060"/>
          <a:ext cx="2217158" cy="74094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431223</xdr:colOff>
      <xdr:row>10</xdr:row>
      <xdr:rowOff>175780</xdr:rowOff>
    </xdr:to>
    <xdr:sp macro="" textlink="">
      <xdr:nvSpPr>
        <xdr:cNvPr id="21" name="Picture_Master" hidden="1">
          <a:extLst>
            <a:ext uri="{FF2B5EF4-FFF2-40B4-BE49-F238E27FC236}">
              <a16:creationId xmlns:a16="http://schemas.microsoft.com/office/drawing/2014/main" id="{DBCA31DC-6C8B-4934-9BB7-A20384F403D7}"/>
            </a:ext>
          </a:extLst>
        </xdr:cNvPr>
        <xdr:cNvSpPr/>
      </xdr:nvSpPr>
      <xdr:spPr>
        <a:xfrm>
          <a:off x="9601200" y="117348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14</xdr:col>
      <xdr:colOff>1</xdr:colOff>
      <xdr:row>4</xdr:row>
      <xdr:rowOff>0</xdr:rowOff>
    </xdr:from>
    <xdr:to>
      <xdr:col>14</xdr:col>
      <xdr:colOff>217200</xdr:colOff>
      <xdr:row>5</xdr:row>
      <xdr:rowOff>31750</xdr:rowOff>
    </xdr:to>
    <xdr:pic>
      <xdr:nvPicPr>
        <xdr:cNvPr id="22" name="BP_Expand_" hidden="1">
          <a:extLst>
            <a:ext uri="{FF2B5EF4-FFF2-40B4-BE49-F238E27FC236}">
              <a16:creationId xmlns:a16="http://schemas.microsoft.com/office/drawing/2014/main" id="{48448E1F-44F0-45A8-AC2B-7D028DB21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6112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7</xdr:col>
      <xdr:colOff>208280</xdr:colOff>
      <xdr:row>6</xdr:row>
      <xdr:rowOff>137795</xdr:rowOff>
    </xdr:from>
    <xdr:to>
      <xdr:col>7</xdr:col>
      <xdr:colOff>430530</xdr:colOff>
      <xdr:row>7</xdr:row>
      <xdr:rowOff>169545</xdr:rowOff>
    </xdr:to>
    <xdr:pic>
      <xdr:nvPicPr>
        <xdr:cNvPr id="23" name="BP_Collapse_" hidden="1">
          <a:extLst>
            <a:ext uri="{FF2B5EF4-FFF2-40B4-BE49-F238E27FC236}">
              <a16:creationId xmlns:a16="http://schemas.microsoft.com/office/drawing/2014/main" id="{4AC88895-BC5E-4453-BF16-2C4E1BDD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88840" y="1311275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7</xdr:col>
      <xdr:colOff>186055</xdr:colOff>
      <xdr:row>8</xdr:row>
      <xdr:rowOff>142240</xdr:rowOff>
    </xdr:from>
    <xdr:to>
      <xdr:col>9</xdr:col>
      <xdr:colOff>579755</xdr:colOff>
      <xdr:row>10</xdr:row>
      <xdr:rowOff>123825</xdr:rowOff>
    </xdr:to>
    <xdr:sp macro="" textlink="">
      <xdr:nvSpPr>
        <xdr:cNvPr id="24" name="BP_Textbox_3" hidden="1">
          <a:extLst>
            <a:ext uri="{FF2B5EF4-FFF2-40B4-BE49-F238E27FC236}">
              <a16:creationId xmlns:a16="http://schemas.microsoft.com/office/drawing/2014/main" id="{E580F35A-83E1-4F30-A58B-66C3EA190DB3}"/>
            </a:ext>
          </a:extLst>
        </xdr:cNvPr>
        <xdr:cNvSpPr txBox="1"/>
      </xdr:nvSpPr>
      <xdr:spPr>
        <a:xfrm>
          <a:off x="4666615" y="1681480"/>
          <a:ext cx="1673860" cy="34734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number of ads</a:t>
          </a:r>
        </a:p>
      </xdr:txBody>
    </xdr:sp>
    <xdr:clientData/>
  </xdr:twoCellAnchor>
  <xdr:twoCellAnchor editAs="absolute">
    <xdr:from>
      <xdr:col>10</xdr:col>
      <xdr:colOff>361950</xdr:colOff>
      <xdr:row>10</xdr:row>
      <xdr:rowOff>154940</xdr:rowOff>
    </xdr:from>
    <xdr:to>
      <xdr:col>13</xdr:col>
      <xdr:colOff>146050</xdr:colOff>
      <xdr:row>12</xdr:row>
      <xdr:rowOff>136525</xdr:rowOff>
    </xdr:to>
    <xdr:sp macro="" textlink="">
      <xdr:nvSpPr>
        <xdr:cNvPr id="25" name="BP_Textbox_4" hidden="1">
          <a:extLst>
            <a:ext uri="{FF2B5EF4-FFF2-40B4-BE49-F238E27FC236}">
              <a16:creationId xmlns:a16="http://schemas.microsoft.com/office/drawing/2014/main" id="{60059679-F8AB-4347-9B10-6C2592F93B6F}"/>
            </a:ext>
          </a:extLst>
        </xdr:cNvPr>
        <xdr:cNvSpPr txBox="1"/>
      </xdr:nvSpPr>
      <xdr:spPr>
        <a:xfrm>
          <a:off x="6762750" y="2059940"/>
          <a:ext cx="1704340" cy="34734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number of ads</a:t>
          </a:r>
        </a:p>
      </xdr:txBody>
    </xdr:sp>
    <xdr:clientData/>
  </xdr:twoCellAnchor>
  <xdr:twoCellAnchor editAs="absolute">
    <xdr:from>
      <xdr:col>7</xdr:col>
      <xdr:colOff>196850</xdr:colOff>
      <xdr:row>13</xdr:row>
      <xdr:rowOff>104140</xdr:rowOff>
    </xdr:from>
    <xdr:to>
      <xdr:col>9</xdr:col>
      <xdr:colOff>590550</xdr:colOff>
      <xdr:row>15</xdr:row>
      <xdr:rowOff>85725</xdr:rowOff>
    </xdr:to>
    <xdr:sp macro="" textlink="">
      <xdr:nvSpPr>
        <xdr:cNvPr id="26" name="BP_Textbox_1" hidden="1">
          <a:extLst>
            <a:ext uri="{FF2B5EF4-FFF2-40B4-BE49-F238E27FC236}">
              <a16:creationId xmlns:a16="http://schemas.microsoft.com/office/drawing/2014/main" id="{665FE31C-5B2D-468D-BF97-C6D1062C3072}"/>
            </a:ext>
          </a:extLst>
        </xdr:cNvPr>
        <xdr:cNvSpPr txBox="1"/>
      </xdr:nvSpPr>
      <xdr:spPr>
        <a:xfrm>
          <a:off x="4677410" y="2557780"/>
          <a:ext cx="1673860" cy="34734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number of ads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506730</xdr:colOff>
      <xdr:row>4</xdr:row>
      <xdr:rowOff>125730</xdr:rowOff>
    </xdr:from>
    <xdr:ext cx="5246370" cy="1286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0461FA-7097-496B-BCA7-23E6CF85FBB6}"/>
                </a:ext>
              </a:extLst>
            </xdr:cNvPr>
            <xdr:cNvSpPr txBox="1"/>
          </xdr:nvSpPr>
          <xdr:spPr>
            <a:xfrm>
              <a:off x="5219700" y="857250"/>
              <a:ext cx="5246370" cy="1286699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𝑎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1 −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𝑏𝑛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20461FA-7097-496B-BCA7-23E6CF85FBB6}"/>
                </a:ext>
              </a:extLst>
            </xdr:cNvPr>
            <xdr:cNvSpPr txBox="1"/>
          </xdr:nvSpPr>
          <xdr:spPr>
            <a:xfrm>
              <a:off x="5219700" y="857250"/>
              <a:ext cx="5246370" cy="1286699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𝑓(𝑛)=𝑎(1 −𝑒^(−𝑏𝑛) )</a:t>
              </a:r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8</xdr:col>
      <xdr:colOff>133350</xdr:colOff>
      <xdr:row>12</xdr:row>
      <xdr:rowOff>161925</xdr:rowOff>
    </xdr:from>
    <xdr:to>
      <xdr:col>15</xdr:col>
      <xdr:colOff>438150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FCBFD-E2F0-2191-1876-8C13311A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3756-1F00-4975-BAF3-B917AC38E584}">
  <dimension ref="A1"/>
  <sheetViews>
    <sheetView workbookViewId="0">
      <selection activeCell="E24" sqref="E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E42A-D81D-47D7-B679-7C352AEC6A4E}">
  <dimension ref="G3"/>
  <sheetViews>
    <sheetView showGridLines="0" showRowColHeaders="0" zoomScaleNormal="100" workbookViewId="0">
      <selection activeCell="E31" sqref="E31"/>
    </sheetView>
  </sheetViews>
  <sheetFormatPr defaultRowHeight="15" x14ac:dyDescent="0.25"/>
  <sheetData>
    <row r="3" spans="7:7" ht="21" x14ac:dyDescent="0.35">
      <c r="G3" s="5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F53"/>
  <sheetViews>
    <sheetView tabSelected="1" workbookViewId="0">
      <selection activeCell="D25" sqref="D25"/>
    </sheetView>
  </sheetViews>
  <sheetFormatPr defaultRowHeight="15" x14ac:dyDescent="0.25"/>
  <cols>
    <col min="1" max="1" width="23.5703125" style="2" customWidth="1"/>
    <col min="2" max="2" width="11.42578125" style="2" customWidth="1"/>
    <col min="3" max="3" width="11" style="2" customWidth="1"/>
    <col min="4" max="4" width="13.28515625" style="2" customWidth="1"/>
    <col min="5" max="5" width="9.140625" style="2"/>
    <col min="6" max="6" width="10.7109375" style="2" customWidth="1"/>
    <col min="7" max="256" width="9.140625" style="2"/>
    <col min="257" max="257" width="20.28515625" style="2" customWidth="1"/>
    <col min="258" max="258" width="11.42578125" style="2" customWidth="1"/>
    <col min="259" max="259" width="11" style="2" customWidth="1"/>
    <col min="260" max="260" width="13.28515625" style="2" customWidth="1"/>
    <col min="261" max="261" width="9.140625" style="2"/>
    <col min="262" max="262" width="10.7109375" style="2" customWidth="1"/>
    <col min="263" max="512" width="9.140625" style="2"/>
    <col min="513" max="513" width="20.28515625" style="2" customWidth="1"/>
    <col min="514" max="514" width="11.42578125" style="2" customWidth="1"/>
    <col min="515" max="515" width="11" style="2" customWidth="1"/>
    <col min="516" max="516" width="13.28515625" style="2" customWidth="1"/>
    <col min="517" max="517" width="9.140625" style="2"/>
    <col min="518" max="518" width="10.7109375" style="2" customWidth="1"/>
    <col min="519" max="768" width="9.140625" style="2"/>
    <col min="769" max="769" width="20.28515625" style="2" customWidth="1"/>
    <col min="770" max="770" width="11.42578125" style="2" customWidth="1"/>
    <col min="771" max="771" width="11" style="2" customWidth="1"/>
    <col min="772" max="772" width="13.28515625" style="2" customWidth="1"/>
    <col min="773" max="773" width="9.140625" style="2"/>
    <col min="774" max="774" width="10.7109375" style="2" customWidth="1"/>
    <col min="775" max="1024" width="9.140625" style="2"/>
    <col min="1025" max="1025" width="20.28515625" style="2" customWidth="1"/>
    <col min="1026" max="1026" width="11.42578125" style="2" customWidth="1"/>
    <col min="1027" max="1027" width="11" style="2" customWidth="1"/>
    <col min="1028" max="1028" width="13.28515625" style="2" customWidth="1"/>
    <col min="1029" max="1029" width="9.140625" style="2"/>
    <col min="1030" max="1030" width="10.7109375" style="2" customWidth="1"/>
    <col min="1031" max="1280" width="9.140625" style="2"/>
    <col min="1281" max="1281" width="20.28515625" style="2" customWidth="1"/>
    <col min="1282" max="1282" width="11.42578125" style="2" customWidth="1"/>
    <col min="1283" max="1283" width="11" style="2" customWidth="1"/>
    <col min="1284" max="1284" width="13.28515625" style="2" customWidth="1"/>
    <col min="1285" max="1285" width="9.140625" style="2"/>
    <col min="1286" max="1286" width="10.7109375" style="2" customWidth="1"/>
    <col min="1287" max="1536" width="9.140625" style="2"/>
    <col min="1537" max="1537" width="20.28515625" style="2" customWidth="1"/>
    <col min="1538" max="1538" width="11.42578125" style="2" customWidth="1"/>
    <col min="1539" max="1539" width="11" style="2" customWidth="1"/>
    <col min="1540" max="1540" width="13.28515625" style="2" customWidth="1"/>
    <col min="1541" max="1541" width="9.140625" style="2"/>
    <col min="1542" max="1542" width="10.7109375" style="2" customWidth="1"/>
    <col min="1543" max="1792" width="9.140625" style="2"/>
    <col min="1793" max="1793" width="20.28515625" style="2" customWidth="1"/>
    <col min="1794" max="1794" width="11.42578125" style="2" customWidth="1"/>
    <col min="1795" max="1795" width="11" style="2" customWidth="1"/>
    <col min="1796" max="1796" width="13.28515625" style="2" customWidth="1"/>
    <col min="1797" max="1797" width="9.140625" style="2"/>
    <col min="1798" max="1798" width="10.7109375" style="2" customWidth="1"/>
    <col min="1799" max="2048" width="9.140625" style="2"/>
    <col min="2049" max="2049" width="20.28515625" style="2" customWidth="1"/>
    <col min="2050" max="2050" width="11.42578125" style="2" customWidth="1"/>
    <col min="2051" max="2051" width="11" style="2" customWidth="1"/>
    <col min="2052" max="2052" width="13.28515625" style="2" customWidth="1"/>
    <col min="2053" max="2053" width="9.140625" style="2"/>
    <col min="2054" max="2054" width="10.7109375" style="2" customWidth="1"/>
    <col min="2055" max="2304" width="9.140625" style="2"/>
    <col min="2305" max="2305" width="20.28515625" style="2" customWidth="1"/>
    <col min="2306" max="2306" width="11.42578125" style="2" customWidth="1"/>
    <col min="2307" max="2307" width="11" style="2" customWidth="1"/>
    <col min="2308" max="2308" width="13.28515625" style="2" customWidth="1"/>
    <col min="2309" max="2309" width="9.140625" style="2"/>
    <col min="2310" max="2310" width="10.7109375" style="2" customWidth="1"/>
    <col min="2311" max="2560" width="9.140625" style="2"/>
    <col min="2561" max="2561" width="20.28515625" style="2" customWidth="1"/>
    <col min="2562" max="2562" width="11.42578125" style="2" customWidth="1"/>
    <col min="2563" max="2563" width="11" style="2" customWidth="1"/>
    <col min="2564" max="2564" width="13.28515625" style="2" customWidth="1"/>
    <col min="2565" max="2565" width="9.140625" style="2"/>
    <col min="2566" max="2566" width="10.7109375" style="2" customWidth="1"/>
    <col min="2567" max="2816" width="9.140625" style="2"/>
    <col min="2817" max="2817" width="20.28515625" style="2" customWidth="1"/>
    <col min="2818" max="2818" width="11.42578125" style="2" customWidth="1"/>
    <col min="2819" max="2819" width="11" style="2" customWidth="1"/>
    <col min="2820" max="2820" width="13.28515625" style="2" customWidth="1"/>
    <col min="2821" max="2821" width="9.140625" style="2"/>
    <col min="2822" max="2822" width="10.7109375" style="2" customWidth="1"/>
    <col min="2823" max="3072" width="9.140625" style="2"/>
    <col min="3073" max="3073" width="20.28515625" style="2" customWidth="1"/>
    <col min="3074" max="3074" width="11.42578125" style="2" customWidth="1"/>
    <col min="3075" max="3075" width="11" style="2" customWidth="1"/>
    <col min="3076" max="3076" width="13.28515625" style="2" customWidth="1"/>
    <col min="3077" max="3077" width="9.140625" style="2"/>
    <col min="3078" max="3078" width="10.7109375" style="2" customWidth="1"/>
    <col min="3079" max="3328" width="9.140625" style="2"/>
    <col min="3329" max="3329" width="20.28515625" style="2" customWidth="1"/>
    <col min="3330" max="3330" width="11.42578125" style="2" customWidth="1"/>
    <col min="3331" max="3331" width="11" style="2" customWidth="1"/>
    <col min="3332" max="3332" width="13.28515625" style="2" customWidth="1"/>
    <col min="3333" max="3333" width="9.140625" style="2"/>
    <col min="3334" max="3334" width="10.7109375" style="2" customWidth="1"/>
    <col min="3335" max="3584" width="9.140625" style="2"/>
    <col min="3585" max="3585" width="20.28515625" style="2" customWidth="1"/>
    <col min="3586" max="3586" width="11.42578125" style="2" customWidth="1"/>
    <col min="3587" max="3587" width="11" style="2" customWidth="1"/>
    <col min="3588" max="3588" width="13.28515625" style="2" customWidth="1"/>
    <col min="3589" max="3589" width="9.140625" style="2"/>
    <col min="3590" max="3590" width="10.7109375" style="2" customWidth="1"/>
    <col min="3591" max="3840" width="9.140625" style="2"/>
    <col min="3841" max="3841" width="20.28515625" style="2" customWidth="1"/>
    <col min="3842" max="3842" width="11.42578125" style="2" customWidth="1"/>
    <col min="3843" max="3843" width="11" style="2" customWidth="1"/>
    <col min="3844" max="3844" width="13.28515625" style="2" customWidth="1"/>
    <col min="3845" max="3845" width="9.140625" style="2"/>
    <col min="3846" max="3846" width="10.7109375" style="2" customWidth="1"/>
    <col min="3847" max="4096" width="9.140625" style="2"/>
    <col min="4097" max="4097" width="20.28515625" style="2" customWidth="1"/>
    <col min="4098" max="4098" width="11.42578125" style="2" customWidth="1"/>
    <col min="4099" max="4099" width="11" style="2" customWidth="1"/>
    <col min="4100" max="4100" width="13.28515625" style="2" customWidth="1"/>
    <col min="4101" max="4101" width="9.140625" style="2"/>
    <col min="4102" max="4102" width="10.7109375" style="2" customWidth="1"/>
    <col min="4103" max="4352" width="9.140625" style="2"/>
    <col min="4353" max="4353" width="20.28515625" style="2" customWidth="1"/>
    <col min="4354" max="4354" width="11.42578125" style="2" customWidth="1"/>
    <col min="4355" max="4355" width="11" style="2" customWidth="1"/>
    <col min="4356" max="4356" width="13.28515625" style="2" customWidth="1"/>
    <col min="4357" max="4357" width="9.140625" style="2"/>
    <col min="4358" max="4358" width="10.7109375" style="2" customWidth="1"/>
    <col min="4359" max="4608" width="9.140625" style="2"/>
    <col min="4609" max="4609" width="20.28515625" style="2" customWidth="1"/>
    <col min="4610" max="4610" width="11.42578125" style="2" customWidth="1"/>
    <col min="4611" max="4611" width="11" style="2" customWidth="1"/>
    <col min="4612" max="4612" width="13.28515625" style="2" customWidth="1"/>
    <col min="4613" max="4613" width="9.140625" style="2"/>
    <col min="4614" max="4614" width="10.7109375" style="2" customWidth="1"/>
    <col min="4615" max="4864" width="9.140625" style="2"/>
    <col min="4865" max="4865" width="20.28515625" style="2" customWidth="1"/>
    <col min="4866" max="4866" width="11.42578125" style="2" customWidth="1"/>
    <col min="4867" max="4867" width="11" style="2" customWidth="1"/>
    <col min="4868" max="4868" width="13.28515625" style="2" customWidth="1"/>
    <col min="4869" max="4869" width="9.140625" style="2"/>
    <col min="4870" max="4870" width="10.7109375" style="2" customWidth="1"/>
    <col min="4871" max="5120" width="9.140625" style="2"/>
    <col min="5121" max="5121" width="20.28515625" style="2" customWidth="1"/>
    <col min="5122" max="5122" width="11.42578125" style="2" customWidth="1"/>
    <col min="5123" max="5123" width="11" style="2" customWidth="1"/>
    <col min="5124" max="5124" width="13.28515625" style="2" customWidth="1"/>
    <col min="5125" max="5125" width="9.140625" style="2"/>
    <col min="5126" max="5126" width="10.7109375" style="2" customWidth="1"/>
    <col min="5127" max="5376" width="9.140625" style="2"/>
    <col min="5377" max="5377" width="20.28515625" style="2" customWidth="1"/>
    <col min="5378" max="5378" width="11.42578125" style="2" customWidth="1"/>
    <col min="5379" max="5379" width="11" style="2" customWidth="1"/>
    <col min="5380" max="5380" width="13.28515625" style="2" customWidth="1"/>
    <col min="5381" max="5381" width="9.140625" style="2"/>
    <col min="5382" max="5382" width="10.7109375" style="2" customWidth="1"/>
    <col min="5383" max="5632" width="9.140625" style="2"/>
    <col min="5633" max="5633" width="20.28515625" style="2" customWidth="1"/>
    <col min="5634" max="5634" width="11.42578125" style="2" customWidth="1"/>
    <col min="5635" max="5635" width="11" style="2" customWidth="1"/>
    <col min="5636" max="5636" width="13.28515625" style="2" customWidth="1"/>
    <col min="5637" max="5637" width="9.140625" style="2"/>
    <col min="5638" max="5638" width="10.7109375" style="2" customWidth="1"/>
    <col min="5639" max="5888" width="9.140625" style="2"/>
    <col min="5889" max="5889" width="20.28515625" style="2" customWidth="1"/>
    <col min="5890" max="5890" width="11.42578125" style="2" customWidth="1"/>
    <col min="5891" max="5891" width="11" style="2" customWidth="1"/>
    <col min="5892" max="5892" width="13.28515625" style="2" customWidth="1"/>
    <col min="5893" max="5893" width="9.140625" style="2"/>
    <col min="5894" max="5894" width="10.7109375" style="2" customWidth="1"/>
    <col min="5895" max="6144" width="9.140625" style="2"/>
    <col min="6145" max="6145" width="20.28515625" style="2" customWidth="1"/>
    <col min="6146" max="6146" width="11.42578125" style="2" customWidth="1"/>
    <col min="6147" max="6147" width="11" style="2" customWidth="1"/>
    <col min="6148" max="6148" width="13.28515625" style="2" customWidth="1"/>
    <col min="6149" max="6149" width="9.140625" style="2"/>
    <col min="6150" max="6150" width="10.7109375" style="2" customWidth="1"/>
    <col min="6151" max="6400" width="9.140625" style="2"/>
    <col min="6401" max="6401" width="20.28515625" style="2" customWidth="1"/>
    <col min="6402" max="6402" width="11.42578125" style="2" customWidth="1"/>
    <col min="6403" max="6403" width="11" style="2" customWidth="1"/>
    <col min="6404" max="6404" width="13.28515625" style="2" customWidth="1"/>
    <col min="6405" max="6405" width="9.140625" style="2"/>
    <col min="6406" max="6406" width="10.7109375" style="2" customWidth="1"/>
    <col min="6407" max="6656" width="9.140625" style="2"/>
    <col min="6657" max="6657" width="20.28515625" style="2" customWidth="1"/>
    <col min="6658" max="6658" width="11.42578125" style="2" customWidth="1"/>
    <col min="6659" max="6659" width="11" style="2" customWidth="1"/>
    <col min="6660" max="6660" width="13.28515625" style="2" customWidth="1"/>
    <col min="6661" max="6661" width="9.140625" style="2"/>
    <col min="6662" max="6662" width="10.7109375" style="2" customWidth="1"/>
    <col min="6663" max="6912" width="9.140625" style="2"/>
    <col min="6913" max="6913" width="20.28515625" style="2" customWidth="1"/>
    <col min="6914" max="6914" width="11.42578125" style="2" customWidth="1"/>
    <col min="6915" max="6915" width="11" style="2" customWidth="1"/>
    <col min="6916" max="6916" width="13.28515625" style="2" customWidth="1"/>
    <col min="6917" max="6917" width="9.140625" style="2"/>
    <col min="6918" max="6918" width="10.7109375" style="2" customWidth="1"/>
    <col min="6919" max="7168" width="9.140625" style="2"/>
    <col min="7169" max="7169" width="20.28515625" style="2" customWidth="1"/>
    <col min="7170" max="7170" width="11.42578125" style="2" customWidth="1"/>
    <col min="7171" max="7171" width="11" style="2" customWidth="1"/>
    <col min="7172" max="7172" width="13.28515625" style="2" customWidth="1"/>
    <col min="7173" max="7173" width="9.140625" style="2"/>
    <col min="7174" max="7174" width="10.7109375" style="2" customWidth="1"/>
    <col min="7175" max="7424" width="9.140625" style="2"/>
    <col min="7425" max="7425" width="20.28515625" style="2" customWidth="1"/>
    <col min="7426" max="7426" width="11.42578125" style="2" customWidth="1"/>
    <col min="7427" max="7427" width="11" style="2" customWidth="1"/>
    <col min="7428" max="7428" width="13.28515625" style="2" customWidth="1"/>
    <col min="7429" max="7429" width="9.140625" style="2"/>
    <col min="7430" max="7430" width="10.7109375" style="2" customWidth="1"/>
    <col min="7431" max="7680" width="9.140625" style="2"/>
    <col min="7681" max="7681" width="20.28515625" style="2" customWidth="1"/>
    <col min="7682" max="7682" width="11.42578125" style="2" customWidth="1"/>
    <col min="7683" max="7683" width="11" style="2" customWidth="1"/>
    <col min="7684" max="7684" width="13.28515625" style="2" customWidth="1"/>
    <col min="7685" max="7685" width="9.140625" style="2"/>
    <col min="7686" max="7686" width="10.7109375" style="2" customWidth="1"/>
    <col min="7687" max="7936" width="9.140625" style="2"/>
    <col min="7937" max="7937" width="20.28515625" style="2" customWidth="1"/>
    <col min="7938" max="7938" width="11.42578125" style="2" customWidth="1"/>
    <col min="7939" max="7939" width="11" style="2" customWidth="1"/>
    <col min="7940" max="7940" width="13.28515625" style="2" customWidth="1"/>
    <col min="7941" max="7941" width="9.140625" style="2"/>
    <col min="7942" max="7942" width="10.7109375" style="2" customWidth="1"/>
    <col min="7943" max="8192" width="9.140625" style="2"/>
    <col min="8193" max="8193" width="20.28515625" style="2" customWidth="1"/>
    <col min="8194" max="8194" width="11.42578125" style="2" customWidth="1"/>
    <col min="8195" max="8195" width="11" style="2" customWidth="1"/>
    <col min="8196" max="8196" width="13.28515625" style="2" customWidth="1"/>
    <col min="8197" max="8197" width="9.140625" style="2"/>
    <col min="8198" max="8198" width="10.7109375" style="2" customWidth="1"/>
    <col min="8199" max="8448" width="9.140625" style="2"/>
    <col min="8449" max="8449" width="20.28515625" style="2" customWidth="1"/>
    <col min="8450" max="8450" width="11.42578125" style="2" customWidth="1"/>
    <col min="8451" max="8451" width="11" style="2" customWidth="1"/>
    <col min="8452" max="8452" width="13.28515625" style="2" customWidth="1"/>
    <col min="8453" max="8453" width="9.140625" style="2"/>
    <col min="8454" max="8454" width="10.7109375" style="2" customWidth="1"/>
    <col min="8455" max="8704" width="9.140625" style="2"/>
    <col min="8705" max="8705" width="20.28515625" style="2" customWidth="1"/>
    <col min="8706" max="8706" width="11.42578125" style="2" customWidth="1"/>
    <col min="8707" max="8707" width="11" style="2" customWidth="1"/>
    <col min="8708" max="8708" width="13.28515625" style="2" customWidth="1"/>
    <col min="8709" max="8709" width="9.140625" style="2"/>
    <col min="8710" max="8710" width="10.7109375" style="2" customWidth="1"/>
    <col min="8711" max="8960" width="9.140625" style="2"/>
    <col min="8961" max="8961" width="20.28515625" style="2" customWidth="1"/>
    <col min="8962" max="8962" width="11.42578125" style="2" customWidth="1"/>
    <col min="8963" max="8963" width="11" style="2" customWidth="1"/>
    <col min="8964" max="8964" width="13.28515625" style="2" customWidth="1"/>
    <col min="8965" max="8965" width="9.140625" style="2"/>
    <col min="8966" max="8966" width="10.7109375" style="2" customWidth="1"/>
    <col min="8967" max="9216" width="9.140625" style="2"/>
    <col min="9217" max="9217" width="20.28515625" style="2" customWidth="1"/>
    <col min="9218" max="9218" width="11.42578125" style="2" customWidth="1"/>
    <col min="9219" max="9219" width="11" style="2" customWidth="1"/>
    <col min="9220" max="9220" width="13.28515625" style="2" customWidth="1"/>
    <col min="9221" max="9221" width="9.140625" style="2"/>
    <col min="9222" max="9222" width="10.7109375" style="2" customWidth="1"/>
    <col min="9223" max="9472" width="9.140625" style="2"/>
    <col min="9473" max="9473" width="20.28515625" style="2" customWidth="1"/>
    <col min="9474" max="9474" width="11.42578125" style="2" customWidth="1"/>
    <col min="9475" max="9475" width="11" style="2" customWidth="1"/>
    <col min="9476" max="9476" width="13.28515625" style="2" customWidth="1"/>
    <col min="9477" max="9477" width="9.140625" style="2"/>
    <col min="9478" max="9478" width="10.7109375" style="2" customWidth="1"/>
    <col min="9479" max="9728" width="9.140625" style="2"/>
    <col min="9729" max="9729" width="20.28515625" style="2" customWidth="1"/>
    <col min="9730" max="9730" width="11.42578125" style="2" customWidth="1"/>
    <col min="9731" max="9731" width="11" style="2" customWidth="1"/>
    <col min="9732" max="9732" width="13.28515625" style="2" customWidth="1"/>
    <col min="9733" max="9733" width="9.140625" style="2"/>
    <col min="9734" max="9734" width="10.7109375" style="2" customWidth="1"/>
    <col min="9735" max="9984" width="9.140625" style="2"/>
    <col min="9985" max="9985" width="20.28515625" style="2" customWidth="1"/>
    <col min="9986" max="9986" width="11.42578125" style="2" customWidth="1"/>
    <col min="9987" max="9987" width="11" style="2" customWidth="1"/>
    <col min="9988" max="9988" width="13.28515625" style="2" customWidth="1"/>
    <col min="9989" max="9989" width="9.140625" style="2"/>
    <col min="9990" max="9990" width="10.7109375" style="2" customWidth="1"/>
    <col min="9991" max="10240" width="9.140625" style="2"/>
    <col min="10241" max="10241" width="20.28515625" style="2" customWidth="1"/>
    <col min="10242" max="10242" width="11.42578125" style="2" customWidth="1"/>
    <col min="10243" max="10243" width="11" style="2" customWidth="1"/>
    <col min="10244" max="10244" width="13.28515625" style="2" customWidth="1"/>
    <col min="10245" max="10245" width="9.140625" style="2"/>
    <col min="10246" max="10246" width="10.7109375" style="2" customWidth="1"/>
    <col min="10247" max="10496" width="9.140625" style="2"/>
    <col min="10497" max="10497" width="20.28515625" style="2" customWidth="1"/>
    <col min="10498" max="10498" width="11.42578125" style="2" customWidth="1"/>
    <col min="10499" max="10499" width="11" style="2" customWidth="1"/>
    <col min="10500" max="10500" width="13.28515625" style="2" customWidth="1"/>
    <col min="10501" max="10501" width="9.140625" style="2"/>
    <col min="10502" max="10502" width="10.7109375" style="2" customWidth="1"/>
    <col min="10503" max="10752" width="9.140625" style="2"/>
    <col min="10753" max="10753" width="20.28515625" style="2" customWidth="1"/>
    <col min="10754" max="10754" width="11.42578125" style="2" customWidth="1"/>
    <col min="10755" max="10755" width="11" style="2" customWidth="1"/>
    <col min="10756" max="10756" width="13.28515625" style="2" customWidth="1"/>
    <col min="10757" max="10757" width="9.140625" style="2"/>
    <col min="10758" max="10758" width="10.7109375" style="2" customWidth="1"/>
    <col min="10759" max="11008" width="9.140625" style="2"/>
    <col min="11009" max="11009" width="20.28515625" style="2" customWidth="1"/>
    <col min="11010" max="11010" width="11.42578125" style="2" customWidth="1"/>
    <col min="11011" max="11011" width="11" style="2" customWidth="1"/>
    <col min="11012" max="11012" width="13.28515625" style="2" customWidth="1"/>
    <col min="11013" max="11013" width="9.140625" style="2"/>
    <col min="11014" max="11014" width="10.7109375" style="2" customWidth="1"/>
    <col min="11015" max="11264" width="9.140625" style="2"/>
    <col min="11265" max="11265" width="20.28515625" style="2" customWidth="1"/>
    <col min="11266" max="11266" width="11.42578125" style="2" customWidth="1"/>
    <col min="11267" max="11267" width="11" style="2" customWidth="1"/>
    <col min="11268" max="11268" width="13.28515625" style="2" customWidth="1"/>
    <col min="11269" max="11269" width="9.140625" style="2"/>
    <col min="11270" max="11270" width="10.7109375" style="2" customWidth="1"/>
    <col min="11271" max="11520" width="9.140625" style="2"/>
    <col min="11521" max="11521" width="20.28515625" style="2" customWidth="1"/>
    <col min="11522" max="11522" width="11.42578125" style="2" customWidth="1"/>
    <col min="11523" max="11523" width="11" style="2" customWidth="1"/>
    <col min="11524" max="11524" width="13.28515625" style="2" customWidth="1"/>
    <col min="11525" max="11525" width="9.140625" style="2"/>
    <col min="11526" max="11526" width="10.7109375" style="2" customWidth="1"/>
    <col min="11527" max="11776" width="9.140625" style="2"/>
    <col min="11777" max="11777" width="20.28515625" style="2" customWidth="1"/>
    <col min="11778" max="11778" width="11.42578125" style="2" customWidth="1"/>
    <col min="11779" max="11779" width="11" style="2" customWidth="1"/>
    <col min="11780" max="11780" width="13.28515625" style="2" customWidth="1"/>
    <col min="11781" max="11781" width="9.140625" style="2"/>
    <col min="11782" max="11782" width="10.7109375" style="2" customWidth="1"/>
    <col min="11783" max="12032" width="9.140625" style="2"/>
    <col min="12033" max="12033" width="20.28515625" style="2" customWidth="1"/>
    <col min="12034" max="12034" width="11.42578125" style="2" customWidth="1"/>
    <col min="12035" max="12035" width="11" style="2" customWidth="1"/>
    <col min="12036" max="12036" width="13.28515625" style="2" customWidth="1"/>
    <col min="12037" max="12037" width="9.140625" style="2"/>
    <col min="12038" max="12038" width="10.7109375" style="2" customWidth="1"/>
    <col min="12039" max="12288" width="9.140625" style="2"/>
    <col min="12289" max="12289" width="20.28515625" style="2" customWidth="1"/>
    <col min="12290" max="12290" width="11.42578125" style="2" customWidth="1"/>
    <col min="12291" max="12291" width="11" style="2" customWidth="1"/>
    <col min="12292" max="12292" width="13.28515625" style="2" customWidth="1"/>
    <col min="12293" max="12293" width="9.140625" style="2"/>
    <col min="12294" max="12294" width="10.7109375" style="2" customWidth="1"/>
    <col min="12295" max="12544" width="9.140625" style="2"/>
    <col min="12545" max="12545" width="20.28515625" style="2" customWidth="1"/>
    <col min="12546" max="12546" width="11.42578125" style="2" customWidth="1"/>
    <col min="12547" max="12547" width="11" style="2" customWidth="1"/>
    <col min="12548" max="12548" width="13.28515625" style="2" customWidth="1"/>
    <col min="12549" max="12549" width="9.140625" style="2"/>
    <col min="12550" max="12550" width="10.7109375" style="2" customWidth="1"/>
    <col min="12551" max="12800" width="9.140625" style="2"/>
    <col min="12801" max="12801" width="20.28515625" style="2" customWidth="1"/>
    <col min="12802" max="12802" width="11.42578125" style="2" customWidth="1"/>
    <col min="12803" max="12803" width="11" style="2" customWidth="1"/>
    <col min="12804" max="12804" width="13.28515625" style="2" customWidth="1"/>
    <col min="12805" max="12805" width="9.140625" style="2"/>
    <col min="12806" max="12806" width="10.7109375" style="2" customWidth="1"/>
    <col min="12807" max="13056" width="9.140625" style="2"/>
    <col min="13057" max="13057" width="20.28515625" style="2" customWidth="1"/>
    <col min="13058" max="13058" width="11.42578125" style="2" customWidth="1"/>
    <col min="13059" max="13059" width="11" style="2" customWidth="1"/>
    <col min="13060" max="13060" width="13.28515625" style="2" customWidth="1"/>
    <col min="13061" max="13061" width="9.140625" style="2"/>
    <col min="13062" max="13062" width="10.7109375" style="2" customWidth="1"/>
    <col min="13063" max="13312" width="9.140625" style="2"/>
    <col min="13313" max="13313" width="20.28515625" style="2" customWidth="1"/>
    <col min="13314" max="13314" width="11.42578125" style="2" customWidth="1"/>
    <col min="13315" max="13315" width="11" style="2" customWidth="1"/>
    <col min="13316" max="13316" width="13.28515625" style="2" customWidth="1"/>
    <col min="13317" max="13317" width="9.140625" style="2"/>
    <col min="13318" max="13318" width="10.7109375" style="2" customWidth="1"/>
    <col min="13319" max="13568" width="9.140625" style="2"/>
    <col min="13569" max="13569" width="20.28515625" style="2" customWidth="1"/>
    <col min="13570" max="13570" width="11.42578125" style="2" customWidth="1"/>
    <col min="13571" max="13571" width="11" style="2" customWidth="1"/>
    <col min="13572" max="13572" width="13.28515625" style="2" customWidth="1"/>
    <col min="13573" max="13573" width="9.140625" style="2"/>
    <col min="13574" max="13574" width="10.7109375" style="2" customWidth="1"/>
    <col min="13575" max="13824" width="9.140625" style="2"/>
    <col min="13825" max="13825" width="20.28515625" style="2" customWidth="1"/>
    <col min="13826" max="13826" width="11.42578125" style="2" customWidth="1"/>
    <col min="13827" max="13827" width="11" style="2" customWidth="1"/>
    <col min="13828" max="13828" width="13.28515625" style="2" customWidth="1"/>
    <col min="13829" max="13829" width="9.140625" style="2"/>
    <col min="13830" max="13830" width="10.7109375" style="2" customWidth="1"/>
    <col min="13831" max="14080" width="9.140625" style="2"/>
    <col min="14081" max="14081" width="20.28515625" style="2" customWidth="1"/>
    <col min="14082" max="14082" width="11.42578125" style="2" customWidth="1"/>
    <col min="14083" max="14083" width="11" style="2" customWidth="1"/>
    <col min="14084" max="14084" width="13.28515625" style="2" customWidth="1"/>
    <col min="14085" max="14085" width="9.140625" style="2"/>
    <col min="14086" max="14086" width="10.7109375" style="2" customWidth="1"/>
    <col min="14087" max="14336" width="9.140625" style="2"/>
    <col min="14337" max="14337" width="20.28515625" style="2" customWidth="1"/>
    <col min="14338" max="14338" width="11.42578125" style="2" customWidth="1"/>
    <col min="14339" max="14339" width="11" style="2" customWidth="1"/>
    <col min="14340" max="14340" width="13.28515625" style="2" customWidth="1"/>
    <col min="14341" max="14341" width="9.140625" style="2"/>
    <col min="14342" max="14342" width="10.7109375" style="2" customWidth="1"/>
    <col min="14343" max="14592" width="9.140625" style="2"/>
    <col min="14593" max="14593" width="20.28515625" style="2" customWidth="1"/>
    <col min="14594" max="14594" width="11.42578125" style="2" customWidth="1"/>
    <col min="14595" max="14595" width="11" style="2" customWidth="1"/>
    <col min="14596" max="14596" width="13.28515625" style="2" customWidth="1"/>
    <col min="14597" max="14597" width="9.140625" style="2"/>
    <col min="14598" max="14598" width="10.7109375" style="2" customWidth="1"/>
    <col min="14599" max="14848" width="9.140625" style="2"/>
    <col min="14849" max="14849" width="20.28515625" style="2" customWidth="1"/>
    <col min="14850" max="14850" width="11.42578125" style="2" customWidth="1"/>
    <col min="14851" max="14851" width="11" style="2" customWidth="1"/>
    <col min="14852" max="14852" width="13.28515625" style="2" customWidth="1"/>
    <col min="14853" max="14853" width="9.140625" style="2"/>
    <col min="14854" max="14854" width="10.7109375" style="2" customWidth="1"/>
    <col min="14855" max="15104" width="9.140625" style="2"/>
    <col min="15105" max="15105" width="20.28515625" style="2" customWidth="1"/>
    <col min="15106" max="15106" width="11.42578125" style="2" customWidth="1"/>
    <col min="15107" max="15107" width="11" style="2" customWidth="1"/>
    <col min="15108" max="15108" width="13.28515625" style="2" customWidth="1"/>
    <col min="15109" max="15109" width="9.140625" style="2"/>
    <col min="15110" max="15110" width="10.7109375" style="2" customWidth="1"/>
    <col min="15111" max="15360" width="9.140625" style="2"/>
    <col min="15361" max="15361" width="20.28515625" style="2" customWidth="1"/>
    <col min="15362" max="15362" width="11.42578125" style="2" customWidth="1"/>
    <col min="15363" max="15363" width="11" style="2" customWidth="1"/>
    <col min="15364" max="15364" width="13.28515625" style="2" customWidth="1"/>
    <col min="15365" max="15365" width="9.140625" style="2"/>
    <col min="15366" max="15366" width="10.7109375" style="2" customWidth="1"/>
    <col min="15367" max="15616" width="9.140625" style="2"/>
    <col min="15617" max="15617" width="20.28515625" style="2" customWidth="1"/>
    <col min="15618" max="15618" width="11.42578125" style="2" customWidth="1"/>
    <col min="15619" max="15619" width="11" style="2" customWidth="1"/>
    <col min="15620" max="15620" width="13.28515625" style="2" customWidth="1"/>
    <col min="15621" max="15621" width="9.140625" style="2"/>
    <col min="15622" max="15622" width="10.7109375" style="2" customWidth="1"/>
    <col min="15623" max="15872" width="9.140625" style="2"/>
    <col min="15873" max="15873" width="20.28515625" style="2" customWidth="1"/>
    <col min="15874" max="15874" width="11.42578125" style="2" customWidth="1"/>
    <col min="15875" max="15875" width="11" style="2" customWidth="1"/>
    <col min="15876" max="15876" width="13.28515625" style="2" customWidth="1"/>
    <col min="15877" max="15877" width="9.140625" style="2"/>
    <col min="15878" max="15878" width="10.7109375" style="2" customWidth="1"/>
    <col min="15879" max="16128" width="9.140625" style="2"/>
    <col min="16129" max="16129" width="20.28515625" style="2" customWidth="1"/>
    <col min="16130" max="16130" width="11.42578125" style="2" customWidth="1"/>
    <col min="16131" max="16131" width="11" style="2" customWidth="1"/>
    <col min="16132" max="16132" width="13.28515625" style="2" customWidth="1"/>
    <col min="16133" max="16133" width="9.140625" style="2"/>
    <col min="16134" max="16134" width="10.7109375" style="2" customWidth="1"/>
    <col min="16135" max="16384" width="9.140625" style="2"/>
  </cols>
  <sheetData>
    <row r="1" spans="1:6" x14ac:dyDescent="0.25">
      <c r="A1" s="1" t="s">
        <v>0</v>
      </c>
    </row>
    <row r="3" spans="1:6" x14ac:dyDescent="0.25">
      <c r="A3" s="1" t="s">
        <v>1</v>
      </c>
      <c r="F3" s="1"/>
    </row>
    <row r="4" spans="1:6" x14ac:dyDescent="0.25">
      <c r="A4" s="7" t="s">
        <v>9</v>
      </c>
      <c r="B4" s="8">
        <v>155.0370030226596</v>
      </c>
    </row>
    <row r="5" spans="1:6" x14ac:dyDescent="0.25">
      <c r="A5" s="7" t="s">
        <v>10</v>
      </c>
      <c r="B5" s="9">
        <v>1.8138461872259076E-2</v>
      </c>
    </row>
    <row r="7" spans="1:6" x14ac:dyDescent="0.25">
      <c r="A7" s="1" t="s">
        <v>2</v>
      </c>
    </row>
    <row r="8" spans="1:6" x14ac:dyDescent="0.25">
      <c r="A8" s="6" t="s">
        <v>3</v>
      </c>
      <c r="B8" s="6" t="s">
        <v>4</v>
      </c>
      <c r="C8" s="3" t="s">
        <v>5</v>
      </c>
      <c r="D8" s="3" t="s">
        <v>6</v>
      </c>
    </row>
    <row r="9" spans="1:6" x14ac:dyDescent="0.25">
      <c r="A9" s="7">
        <v>1</v>
      </c>
      <c r="B9" s="7">
        <v>4.7</v>
      </c>
      <c r="C9" s="4">
        <f>$B$4*(1-EXP(-$B$5*A9))</f>
        <v>2.7867823903022528</v>
      </c>
      <c r="D9" s="4">
        <f>(B9-C9)^2</f>
        <v>3.6604016220575617</v>
      </c>
    </row>
    <row r="10" spans="1:6" x14ac:dyDescent="0.25">
      <c r="A10" s="7">
        <v>8</v>
      </c>
      <c r="B10" s="7">
        <v>22.1</v>
      </c>
      <c r="C10" s="4">
        <f t="shared" ref="C10:C13" si="0">$B$4*(1-EXP(-$B$5*A10))</f>
        <v>20.940981396755003</v>
      </c>
      <c r="D10" s="4">
        <f t="shared" ref="D10:D13" si="1">(B10-C10)^2</f>
        <v>1.3433241226679873</v>
      </c>
    </row>
    <row r="11" spans="1:6" x14ac:dyDescent="0.25">
      <c r="A11" s="7">
        <v>20</v>
      </c>
      <c r="B11" s="7">
        <v>48.7</v>
      </c>
      <c r="C11" s="4">
        <f t="shared" si="0"/>
        <v>47.170478346724259</v>
      </c>
      <c r="D11" s="4">
        <f t="shared" si="1"/>
        <v>2.3394364878393641</v>
      </c>
    </row>
    <row r="12" spans="1:6" x14ac:dyDescent="0.25">
      <c r="A12" s="7">
        <v>50</v>
      </c>
      <c r="B12" s="7">
        <v>90.3</v>
      </c>
      <c r="C12" s="4">
        <f t="shared" si="0"/>
        <v>92.438540091236774</v>
      </c>
      <c r="D12" s="4">
        <f t="shared" si="1"/>
        <v>4.5733537218270026</v>
      </c>
    </row>
    <row r="13" spans="1:6" x14ac:dyDescent="0.25">
      <c r="A13" s="7">
        <v>100</v>
      </c>
      <c r="B13" s="7">
        <v>130.5</v>
      </c>
      <c r="C13" s="4">
        <f t="shared" si="0"/>
        <v>129.76195587276086</v>
      </c>
      <c r="D13" s="4">
        <f t="shared" si="1"/>
        <v>0.54470913375217667</v>
      </c>
    </row>
    <row r="14" spans="1:6" x14ac:dyDescent="0.25">
      <c r="C14" s="3"/>
      <c r="D14" s="4">
        <f>SQRT(AVERAGE(D9:D13))</f>
        <v>1.5786845845921276</v>
      </c>
    </row>
    <row r="16" spans="1:6" x14ac:dyDescent="0.25">
      <c r="A16" s="1" t="s">
        <v>7</v>
      </c>
    </row>
    <row r="17" spans="1:2" x14ac:dyDescent="0.25">
      <c r="A17" s="3" t="s">
        <v>3</v>
      </c>
      <c r="B17" s="3" t="s">
        <v>5</v>
      </c>
    </row>
    <row r="18" spans="1:2" x14ac:dyDescent="0.25">
      <c r="A18" s="2">
        <v>0</v>
      </c>
      <c r="B18" s="4">
        <f>$B$4*(1-EXP(-$B$5*A18))</f>
        <v>0</v>
      </c>
    </row>
    <row r="19" spans="1:2" x14ac:dyDescent="0.25">
      <c r="A19" s="2">
        <v>10</v>
      </c>
      <c r="B19" s="4">
        <f t="shared" ref="B19:B36" si="2">$B$4*(1-EXP(-$B$5*A19))</f>
        <v>25.718393719022359</v>
      </c>
    </row>
    <row r="20" spans="1:2" x14ac:dyDescent="0.25">
      <c r="A20" s="2">
        <v>20</v>
      </c>
      <c r="B20" s="4">
        <f t="shared" si="2"/>
        <v>47.170478346724259</v>
      </c>
    </row>
    <row r="21" spans="1:2" x14ac:dyDescent="0.25">
      <c r="A21" s="2">
        <v>30</v>
      </c>
      <c r="B21" s="4">
        <f t="shared" si="2"/>
        <v>65.063972781165091</v>
      </c>
    </row>
    <row r="22" spans="1:2" x14ac:dyDescent="0.25">
      <c r="A22" s="2">
        <v>40</v>
      </c>
      <c r="B22" s="4">
        <f t="shared" si="2"/>
        <v>79.989195603655162</v>
      </c>
    </row>
    <row r="23" spans="1:2" x14ac:dyDescent="0.25">
      <c r="A23" s="2">
        <v>50</v>
      </c>
      <c r="B23" s="4">
        <f t="shared" si="2"/>
        <v>92.438540091236774</v>
      </c>
    </row>
    <row r="24" spans="1:2" x14ac:dyDescent="0.25">
      <c r="A24" s="2">
        <v>60</v>
      </c>
      <c r="B24" s="4">
        <f t="shared" si="2"/>
        <v>102.82271860661133</v>
      </c>
    </row>
    <row r="25" spans="1:2" x14ac:dyDescent="0.25">
      <c r="A25" s="2">
        <v>70</v>
      </c>
      <c r="B25" s="4">
        <f t="shared" si="2"/>
        <v>111.48431227901142</v>
      </c>
    </row>
    <row r="26" spans="1:2" x14ac:dyDescent="0.25">
      <c r="A26" s="2">
        <v>80</v>
      </c>
      <c r="B26" s="4">
        <f t="shared" si="2"/>
        <v>118.70907298922882</v>
      </c>
    </row>
    <row r="27" spans="1:2" x14ac:dyDescent="0.25">
      <c r="A27" s="2">
        <v>90</v>
      </c>
      <c r="B27" s="4">
        <f t="shared" si="2"/>
        <v>124.73535051898934</v>
      </c>
    </row>
    <row r="28" spans="1:2" x14ac:dyDescent="0.25">
      <c r="A28" s="2">
        <v>100</v>
      </c>
      <c r="B28" s="4">
        <f t="shared" si="2"/>
        <v>129.76195587276086</v>
      </c>
    </row>
    <row r="29" spans="1:2" x14ac:dyDescent="0.25">
      <c r="A29" s="2">
        <v>110</v>
      </c>
      <c r="B29" s="4">
        <f t="shared" si="2"/>
        <v>133.95472018834133</v>
      </c>
    </row>
    <row r="30" spans="1:2" x14ac:dyDescent="0.25">
      <c r="A30" s="2">
        <v>120</v>
      </c>
      <c r="B30" s="4">
        <f t="shared" si="2"/>
        <v>137.45196561915981</v>
      </c>
    </row>
    <row r="31" spans="1:2" x14ac:dyDescent="0.25">
      <c r="A31" s="2">
        <v>130</v>
      </c>
      <c r="B31" s="4">
        <f t="shared" si="2"/>
        <v>140.36906867642699</v>
      </c>
    </row>
    <row r="32" spans="1:2" x14ac:dyDescent="0.25">
      <c r="A32" s="2">
        <v>140</v>
      </c>
      <c r="B32" s="4">
        <f t="shared" si="2"/>
        <v>142.80226657890478</v>
      </c>
    </row>
    <row r="33" spans="1:2" x14ac:dyDescent="0.25">
      <c r="A33" s="2">
        <v>150</v>
      </c>
      <c r="B33" s="4">
        <f t="shared" si="2"/>
        <v>144.83183218436847</v>
      </c>
    </row>
    <row r="34" spans="1:2" x14ac:dyDescent="0.25">
      <c r="A34" s="2">
        <v>160</v>
      </c>
      <c r="B34" s="4">
        <f t="shared" si="2"/>
        <v>146.52472224591523</v>
      </c>
    </row>
    <row r="35" spans="1:2" x14ac:dyDescent="0.25">
      <c r="A35" s="2">
        <v>170</v>
      </c>
      <c r="B35" s="4">
        <f t="shared" si="2"/>
        <v>147.93678636090061</v>
      </c>
    </row>
    <row r="36" spans="1:2" x14ac:dyDescent="0.25">
      <c r="A36" s="2">
        <v>180</v>
      </c>
      <c r="B36" s="4">
        <f t="shared" si="2"/>
        <v>149.11460948723382</v>
      </c>
    </row>
    <row r="37" spans="1:2" x14ac:dyDescent="0.25">
      <c r="B37" s="4"/>
    </row>
    <row r="38" spans="1:2" x14ac:dyDescent="0.25">
      <c r="B38" s="4"/>
    </row>
    <row r="39" spans="1:2" x14ac:dyDescent="0.25">
      <c r="B39" s="4"/>
    </row>
    <row r="40" spans="1:2" x14ac:dyDescent="0.25">
      <c r="B40" s="4"/>
    </row>
    <row r="41" spans="1:2" x14ac:dyDescent="0.25">
      <c r="B41" s="4"/>
    </row>
    <row r="42" spans="1:2" x14ac:dyDescent="0.25">
      <c r="B42" s="4"/>
    </row>
    <row r="43" spans="1:2" x14ac:dyDescent="0.25">
      <c r="B43" s="4"/>
    </row>
    <row r="44" spans="1:2" x14ac:dyDescent="0.25">
      <c r="B44" s="4"/>
    </row>
    <row r="45" spans="1:2" x14ac:dyDescent="0.25">
      <c r="B45" s="4"/>
    </row>
    <row r="46" spans="1:2" x14ac:dyDescent="0.25">
      <c r="B46" s="4"/>
    </row>
    <row r="47" spans="1:2" x14ac:dyDescent="0.25">
      <c r="B47" s="4"/>
    </row>
    <row r="48" spans="1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</sheetData>
  <printOptions headings="1" gridLines="1"/>
  <pageMargins left="0.75" right="0.75" top="1" bottom="1" header="0.5" footer="0.5"/>
  <pageSetup scale="78"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naranneuron@gmail.com</cp:lastModifiedBy>
  <dcterms:created xsi:type="dcterms:W3CDTF">2007-05-15T20:21:34Z</dcterms:created>
  <dcterms:modified xsi:type="dcterms:W3CDTF">2023-11-15T22:07:32Z</dcterms:modified>
</cp:coreProperties>
</file>