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f7f98002ecb691/Desktop/Fall-2023/Optimization for Data Analytics/Nonlinear Optimization/"/>
    </mc:Choice>
  </mc:AlternateContent>
  <xr:revisionPtr revIDLastSave="0" documentId="8_{4E7E6449-5391-489C-9C09-C85ACD356E17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Example Background" sheetId="5" r:id="rId1"/>
    <sheet name="Big Picture" sheetId="6" r:id="rId2"/>
    <sheet name="Demand Functions" sheetId="2" r:id="rId3"/>
    <sheet name="Linear" sheetId="3" r:id="rId4"/>
    <sheet name="Constant Elasticity" sheetId="4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"0,574,0,110"</definedName>
    <definedName name="MF_PresentationSlideMacro" localSheetId="1" hidden="1">FALSE</definedName>
    <definedName name="MF_PresentationSlides" localSheetId="1">"'Slide #1~1~0~0~-2_~~Slide #2~1~0~1~-2_~~Slide #3~1~0~2~-2_~~"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Size" localSheetId="1" hidden="1">0</definedName>
    <definedName name="MindFMap_LabelsUseColumns" localSheetId="1" hidden="1">TRUE</definedName>
    <definedName name="MindFMap_ShapeStyle" localSheetId="1" hidden="1">23</definedName>
    <definedName name="MindFMap_ShapeType" localSheetId="1" hidden="1">5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74</definedName>
    <definedName name="MindFMap_TreeLayoutNodeSpacing" localSheetId="1" hidden="1">20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4" hidden="1">'Constant Elasticity'!$B$10</definedName>
    <definedName name="solver_adj" localSheetId="3" hidden="1">Linear!$B$10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'Constant Elasticity'!$B$10</definedName>
    <definedName name="solver_lhs1" localSheetId="3" hidden="1">Linear!$B$10</definedName>
    <definedName name="solver_lhs2" localSheetId="4" hidden="1">'Constant Elasticity'!$B$10</definedName>
    <definedName name="solver_lhs2" localSheetId="3" hidden="1">Linear!$B$10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1</definedName>
    <definedName name="solver_msl" localSheetId="3" hidden="1">1</definedName>
    <definedName name="solver_neg" localSheetId="4" hidden="1">1</definedName>
    <definedName name="solver_neg" localSheetId="3" hidden="1">1</definedName>
    <definedName name="solver_nod" localSheetId="4" hidden="1">2147483647</definedName>
    <definedName name="solver_nod" localSheetId="3" hidden="1">2147483647</definedName>
    <definedName name="solver_num" localSheetId="4" hidden="1">2</definedName>
    <definedName name="solver_num" localSheetId="3" hidden="1">2</definedName>
    <definedName name="solver_nwt" localSheetId="4" hidden="1">1</definedName>
    <definedName name="solver_nwt" localSheetId="3" hidden="1">1</definedName>
    <definedName name="solver_opt" localSheetId="4" hidden="1">'Constant Elasticity'!$B$12</definedName>
    <definedName name="solver_opt" localSheetId="3" hidden="1">Linear!$B$12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1</definedName>
    <definedName name="solver_rel1" localSheetId="3" hidden="1">1</definedName>
    <definedName name="solver_rel2" localSheetId="4" hidden="1">3</definedName>
    <definedName name="solver_rel2" localSheetId="3" hidden="1">3</definedName>
    <definedName name="solver_rhs1" localSheetId="4" hidden="1">200</definedName>
    <definedName name="solver_rhs1" localSheetId="3" hidden="1">200</definedName>
    <definedName name="solver_rhs2" localSheetId="4" hidden="1">'Constant Elasticity'!$B$3</definedName>
    <definedName name="solver_rhs2" localSheetId="3" hidden="1">50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1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12" i="4" s="1"/>
  <c r="B11" i="3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C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Can be interpreted as the percentage decrease in demand when price increases by 1%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<sst xmlns="http://schemas.openxmlformats.org/spreadsheetml/2006/main" count="27" uniqueCount="17">
  <si>
    <t>Madison pricing model - finding demand functions</t>
  </si>
  <si>
    <t>Two points on the demand curve (as estimated by Madison)</t>
  </si>
  <si>
    <t>Price</t>
  </si>
  <si>
    <t>Demand</t>
  </si>
  <si>
    <t>Madison pricing model with linear demand function</t>
  </si>
  <si>
    <t>Unit cost</t>
  </si>
  <si>
    <t>Parameters of linear demand function (from first sheet)</t>
  </si>
  <si>
    <t>Intercept</t>
  </si>
  <si>
    <t>Slope</t>
  </si>
  <si>
    <t>Pricing model</t>
  </si>
  <si>
    <t>Profit</t>
  </si>
  <si>
    <t>Verification with a data table and corresponding chart</t>
  </si>
  <si>
    <t>Madison pricing model with constant elasticity demand function</t>
  </si>
  <si>
    <t>Parameters of constant elasticity demand function (from first sheet)</t>
  </si>
  <si>
    <t>Constant</t>
  </si>
  <si>
    <t>Elasticity</t>
  </si>
  <si>
    <t>Basic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</si>
</sst>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;\-&quot;$&quot;#,##0"/>
    <numFmt numFmtId="165" formatCode="0.000"/>
    <numFmt numFmtId="166" formatCode="&quot;$&quot;#,##0.00;\-&quot;$&quot;#,##0.00"/>
    <numFmt numFmtId="168" formatCode="&quot;$&quot;#,##0.00;[Red]&quot;$&quot;#,##0.00"/>
    <numFmt numFmtId="169" formatCode="&quot;$&quot;#,##0.000_);\(&quot;$&quot;#,##0.000\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7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1" applyFont="1"/>
    <xf numFmtId="164" fontId="4" fillId="0" borderId="0" xfId="1" applyNumberFormat="1" applyFont="1"/>
    <xf numFmtId="0" fontId="5" fillId="0" borderId="0" xfId="1" applyFont="1"/>
    <xf numFmtId="0" fontId="4" fillId="0" borderId="0" xfId="1" applyFont="1" applyAlignment="1">
      <alignment horizontal="right"/>
    </xf>
    <xf numFmtId="165" fontId="4" fillId="0" borderId="0" xfId="1" applyNumberFormat="1" applyFont="1"/>
    <xf numFmtId="166" fontId="4" fillId="0" borderId="0" xfId="1" applyNumberFormat="1" applyFont="1"/>
    <xf numFmtId="4" fontId="4" fillId="0" borderId="0" xfId="1" applyNumberFormat="1" applyFont="1"/>
    <xf numFmtId="0" fontId="6" fillId="0" borderId="0" xfId="0" applyFont="1"/>
    <xf numFmtId="0" fontId="4" fillId="2" borderId="0" xfId="1" applyFont="1" applyFill="1"/>
    <xf numFmtId="164" fontId="4" fillId="2" borderId="0" xfId="1" applyNumberFormat="1" applyFont="1" applyFill="1"/>
    <xf numFmtId="0" fontId="4" fillId="2" borderId="0" xfId="1" applyFont="1" applyFill="1" applyAlignment="1">
      <alignment horizontal="right"/>
    </xf>
    <xf numFmtId="0" fontId="4" fillId="3" borderId="0" xfId="1" applyFont="1" applyFill="1"/>
    <xf numFmtId="164" fontId="4" fillId="3" borderId="0" xfId="1" applyNumberFormat="1" applyFont="1" applyFill="1"/>
    <xf numFmtId="0" fontId="4" fillId="4" borderId="0" xfId="1" applyFont="1" applyFill="1"/>
    <xf numFmtId="164" fontId="4" fillId="4" borderId="0" xfId="1" applyNumberFormat="1" applyFont="1" applyFill="1"/>
    <xf numFmtId="168" fontId="4" fillId="0" borderId="0" xfId="2" applyNumberFormat="1" applyFont="1"/>
    <xf numFmtId="169" fontId="4" fillId="0" borderId="0" xfId="1" applyNumberFormat="1" applyFont="1"/>
  </cellXfs>
  <cellStyles count="3">
    <cellStyle name="Currency" xfId="2" builtinId="4"/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Functions'!$C$4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793307086614176E-2"/>
                  <c:y val="8.33267716535433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'Demand Functions'!$B$5:$B$6</c:f>
              <c:numCache>
                <c:formatCode>"$"#,##0;\-"$"#,##0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xVal>
          <c:yVal>
            <c:numRef>
              <c:f>'Demand Functions'!$C$5:$C$6</c:f>
              <c:numCache>
                <c:formatCode>General</c:formatCode>
                <c:ptCount val="2"/>
                <c:pt idx="0">
                  <c:v>400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F-4FCE-979C-37DE18467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88688"/>
        <c:axId val="1175750208"/>
      </c:scatterChart>
      <c:valAx>
        <c:axId val="150268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\-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50208"/>
        <c:crosses val="autoZero"/>
        <c:crossBetween val="midCat"/>
      </c:valAx>
      <c:valAx>
        <c:axId val="1175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8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476250</xdr:colOff>
      <xdr:row>2</xdr:row>
      <xdr:rowOff>125730</xdr:rowOff>
    </xdr:from>
    <xdr:ext cx="6819046" cy="162647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E32414-F68A-459D-A6CB-EB9F997A85A7}"/>
            </a:ext>
          </a:extLst>
        </xdr:cNvPr>
        <xdr:cNvSpPr txBox="1"/>
      </xdr:nvSpPr>
      <xdr:spPr>
        <a:xfrm>
          <a:off x="1116330" y="491490"/>
          <a:ext cx="6819046" cy="1626471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 Madison Company manufactures and retails a certain product. The company wants </a:t>
          </a:r>
        </a:p>
        <a:p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 determine the price that maximizes its profit from this product. The unit cost of pro-</a:t>
          </a:r>
        </a:p>
        <a:p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ducing and marketing the product is $50. Madison will certainly charge at least $50 for the </a:t>
          </a:r>
        </a:p>
        <a:p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product to ensure that it makes some</a:t>
          </a:r>
          <a:r>
            <a:rPr lang="en-US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profit. However, there is a very competitive market </a:t>
          </a:r>
        </a:p>
        <a:p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for this product, so that Madison’s demand falls sharply when it increases its price. How </a:t>
          </a:r>
        </a:p>
        <a:p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should the company proceed?</a:t>
          </a:r>
        </a:p>
        <a:p>
          <a:endParaRPr lang="en-US" sz="14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190500</xdr:colOff>
      <xdr:row>4</xdr:row>
      <xdr:rowOff>7620</xdr:rowOff>
    </xdr:to>
    <xdr:sp macro="" textlink="">
      <xdr:nvSpPr>
        <xdr:cNvPr id="2" name="BP_Table_Sort_Master" hidden="1">
          <a:extLst>
            <a:ext uri="{FF2B5EF4-FFF2-40B4-BE49-F238E27FC236}">
              <a16:creationId xmlns:a16="http://schemas.microsoft.com/office/drawing/2014/main" id="{0F362E3C-640F-4AE6-8403-5C2A972E2740}"/>
            </a:ext>
          </a:extLst>
        </xdr:cNvPr>
        <xdr:cNvSpPr/>
      </xdr:nvSpPr>
      <xdr:spPr>
        <a:xfrm>
          <a:off x="0" y="0"/>
          <a:ext cx="190500" cy="81534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0</xdr:col>
      <xdr:colOff>152400</xdr:colOff>
      <xdr:row>0</xdr:row>
      <xdr:rowOff>0</xdr:rowOff>
    </xdr:from>
    <xdr:to>
      <xdr:col>0</xdr:col>
      <xdr:colOff>342900</xdr:colOff>
      <xdr:row>4</xdr:row>
      <xdr:rowOff>7620</xdr:rowOff>
    </xdr:to>
    <xdr:sp macro="" textlink="">
      <xdr:nvSpPr>
        <xdr:cNvPr id="3" name="BP_Table_Style_Master" hidden="1">
          <a:extLst>
            <a:ext uri="{FF2B5EF4-FFF2-40B4-BE49-F238E27FC236}">
              <a16:creationId xmlns:a16="http://schemas.microsoft.com/office/drawing/2014/main" id="{36E2D7C9-34C1-4D2A-B396-94EE16D63ACB}"/>
            </a:ext>
          </a:extLst>
        </xdr:cNvPr>
        <xdr:cNvSpPr/>
      </xdr:nvSpPr>
      <xdr:spPr>
        <a:xfrm>
          <a:off x="152400" y="0"/>
          <a:ext cx="190500" cy="81534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8</xdr:col>
      <xdr:colOff>127000</xdr:colOff>
      <xdr:row>5</xdr:row>
      <xdr:rowOff>63500</xdr:rowOff>
    </xdr:from>
    <xdr:to>
      <xdr:col>10</xdr:col>
      <xdr:colOff>212725</xdr:colOff>
      <xdr:row>7</xdr:row>
      <xdr:rowOff>93980</xdr:rowOff>
    </xdr:to>
    <xdr:sp macro="" textlink="">
      <xdr:nvSpPr>
        <xdr:cNvPr id="4" name="BP_Topic_1">
          <a:extLst>
            <a:ext uri="{FF2B5EF4-FFF2-40B4-BE49-F238E27FC236}">
              <a16:creationId xmlns:a16="http://schemas.microsoft.com/office/drawing/2014/main" id="{7E4416D7-4BD4-4BFA-922D-DF02103289BF}"/>
            </a:ext>
          </a:extLst>
        </xdr:cNvPr>
        <xdr:cNvSpPr/>
      </xdr:nvSpPr>
      <xdr:spPr>
        <a:xfrm>
          <a:off x="5247640" y="1054100"/>
          <a:ext cx="1365885" cy="3962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Unit cost: 50</a:t>
          </a:r>
        </a:p>
      </xdr:txBody>
    </xdr:sp>
    <xdr:clientData/>
  </xdr:twoCellAnchor>
  <xdr:twoCellAnchor editAs="absolute">
    <xdr:from>
      <xdr:col>5</xdr:col>
      <xdr:colOff>101600</xdr:colOff>
      <xdr:row>5</xdr:row>
      <xdr:rowOff>63500</xdr:rowOff>
    </xdr:from>
    <xdr:to>
      <xdr:col>7</xdr:col>
      <xdr:colOff>187325</xdr:colOff>
      <xdr:row>7</xdr:row>
      <xdr:rowOff>93980</xdr:rowOff>
    </xdr:to>
    <xdr:sp macro="" textlink="">
      <xdr:nvSpPr>
        <xdr:cNvPr id="5" name="BP_Topic_2">
          <a:extLst>
            <a:ext uri="{FF2B5EF4-FFF2-40B4-BE49-F238E27FC236}">
              <a16:creationId xmlns:a16="http://schemas.microsoft.com/office/drawing/2014/main" id="{FAB8C340-19B7-414E-9B94-25EEDCF19D68}"/>
            </a:ext>
          </a:extLst>
        </xdr:cNvPr>
        <xdr:cNvSpPr/>
      </xdr:nvSpPr>
      <xdr:spPr>
        <a:xfrm>
          <a:off x="3302000" y="1054100"/>
          <a:ext cx="1365885" cy="39624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Price:</a:t>
          </a:r>
          <a:r>
            <a:rPr lang="en-US" sz="1100" b="0" i="0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 P</a:t>
          </a:r>
          <a:endParaRPr lang="en-US" sz="1100" b="0" i="0">
            <a:solidFill>
              <a:srgbClr val="000000"/>
            </a:solidFill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190500</xdr:colOff>
      <xdr:row>4</xdr:row>
      <xdr:rowOff>165100</xdr:rowOff>
    </xdr:from>
    <xdr:to>
      <xdr:col>4</xdr:col>
      <xdr:colOff>228600</xdr:colOff>
      <xdr:row>8</xdr:row>
      <xdr:rowOff>12700</xdr:rowOff>
    </xdr:to>
    <xdr:sp macro="" textlink="">
      <xdr:nvSpPr>
        <xdr:cNvPr id="6" name="BP_Topic_3">
          <a:extLst>
            <a:ext uri="{FF2B5EF4-FFF2-40B4-BE49-F238E27FC236}">
              <a16:creationId xmlns:a16="http://schemas.microsoft.com/office/drawing/2014/main" id="{4786103A-6FDB-4069-9359-D807A6DBD7F1}"/>
            </a:ext>
          </a:extLst>
        </xdr:cNvPr>
        <xdr:cNvSpPr/>
      </xdr:nvSpPr>
      <xdr:spPr>
        <a:xfrm>
          <a:off x="1470660" y="972820"/>
          <a:ext cx="1318260" cy="57912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Parameters of demand function</a:t>
          </a:r>
        </a:p>
      </xdr:txBody>
    </xdr:sp>
    <xdr:clientData/>
  </xdr:twoCellAnchor>
  <xdr:twoCellAnchor editAs="absolute">
    <xdr:from>
      <xdr:col>8</xdr:col>
      <xdr:colOff>231775</xdr:colOff>
      <xdr:row>9</xdr:row>
      <xdr:rowOff>123825</xdr:rowOff>
    </xdr:from>
    <xdr:to>
      <xdr:col>10</xdr:col>
      <xdr:colOff>117475</xdr:colOff>
      <xdr:row>13</xdr:row>
      <xdr:rowOff>76200</xdr:rowOff>
    </xdr:to>
    <xdr:sp macro="" textlink="">
      <xdr:nvSpPr>
        <xdr:cNvPr id="7" name="BP_Topic_4">
          <a:extLst>
            <a:ext uri="{FF2B5EF4-FFF2-40B4-BE49-F238E27FC236}">
              <a16:creationId xmlns:a16="http://schemas.microsoft.com/office/drawing/2014/main" id="{D4EAE237-0E30-4351-92E5-5F6F20ACFED2}"/>
            </a:ext>
          </a:extLst>
        </xdr:cNvPr>
        <xdr:cNvSpPr/>
      </xdr:nvSpPr>
      <xdr:spPr>
        <a:xfrm>
          <a:off x="5352415" y="1845945"/>
          <a:ext cx="1165860" cy="683895"/>
        </a:xfrm>
        <a:prstGeom prst="frame">
          <a:avLst/>
        </a:prstGeom>
        <a:solidFill>
          <a:schemeClr val="bg1">
            <a:lumMod val="6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Maximize profit</a:t>
          </a:r>
        </a:p>
      </xdr:txBody>
    </xdr:sp>
    <xdr:clientData/>
  </xdr:twoCellAnchor>
  <xdr:twoCellAnchor editAs="absolute">
    <xdr:from>
      <xdr:col>4</xdr:col>
      <xdr:colOff>177800</xdr:colOff>
      <xdr:row>10</xdr:row>
      <xdr:rowOff>85725</xdr:rowOff>
    </xdr:from>
    <xdr:to>
      <xdr:col>6</xdr:col>
      <xdr:colOff>263525</xdr:colOff>
      <xdr:row>12</xdr:row>
      <xdr:rowOff>116205</xdr:rowOff>
    </xdr:to>
    <xdr:sp macro="" textlink="">
      <xdr:nvSpPr>
        <xdr:cNvPr id="8" name="BP_Topic_5">
          <a:extLst>
            <a:ext uri="{FF2B5EF4-FFF2-40B4-BE49-F238E27FC236}">
              <a16:creationId xmlns:a16="http://schemas.microsoft.com/office/drawing/2014/main" id="{88381847-B902-465B-9B56-72F0BDF63309}"/>
            </a:ext>
          </a:extLst>
        </xdr:cNvPr>
        <xdr:cNvSpPr/>
      </xdr:nvSpPr>
      <xdr:spPr>
        <a:xfrm>
          <a:off x="2738120" y="1990725"/>
          <a:ext cx="1365885" cy="3962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Demand: D</a:t>
          </a:r>
        </a:p>
      </xdr:txBody>
    </xdr:sp>
    <xdr:clientData/>
  </xdr:twoCellAnchor>
  <xdr:twoCellAnchor editAs="absolute">
    <xdr:from>
      <xdr:col>4</xdr:col>
      <xdr:colOff>228600</xdr:colOff>
      <xdr:row>6</xdr:row>
      <xdr:rowOff>88900</xdr:rowOff>
    </xdr:from>
    <xdr:to>
      <xdr:col>5</xdr:col>
      <xdr:colOff>220663</xdr:colOff>
      <xdr:row>10</xdr:row>
      <xdr:rowOff>85725</xdr:rowOff>
    </xdr:to>
    <xdr:cxnSp macro="">
      <xdr:nvCxnSpPr>
        <xdr:cNvPr id="9" name="BP_Connector_14">
          <a:extLst>
            <a:ext uri="{FF2B5EF4-FFF2-40B4-BE49-F238E27FC236}">
              <a16:creationId xmlns:a16="http://schemas.microsoft.com/office/drawing/2014/main" id="{C563505C-F1FA-4936-8FFE-9F2A37C75CD3}"/>
            </a:ext>
          </a:extLst>
        </xdr:cNvPr>
        <xdr:cNvCxnSpPr>
          <a:stCxn id="6" idx="3"/>
          <a:endCxn id="8" idx="0"/>
        </xdr:cNvCxnSpPr>
      </xdr:nvCxnSpPr>
      <xdr:spPr>
        <a:xfrm>
          <a:off x="2788920" y="1262380"/>
          <a:ext cx="632143" cy="7283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5</xdr:col>
      <xdr:colOff>220663</xdr:colOff>
      <xdr:row>7</xdr:row>
      <xdr:rowOff>93980</xdr:rowOff>
    </xdr:from>
    <xdr:to>
      <xdr:col>6</xdr:col>
      <xdr:colOff>144463</xdr:colOff>
      <xdr:row>10</xdr:row>
      <xdr:rowOff>85725</xdr:rowOff>
    </xdr:to>
    <xdr:cxnSp macro="">
      <xdr:nvCxnSpPr>
        <xdr:cNvPr id="10" name="BP_Connector_15">
          <a:extLst>
            <a:ext uri="{FF2B5EF4-FFF2-40B4-BE49-F238E27FC236}">
              <a16:creationId xmlns:a16="http://schemas.microsoft.com/office/drawing/2014/main" id="{344613CD-06BA-4F47-84C2-1E53F2A2EA45}"/>
            </a:ext>
          </a:extLst>
        </xdr:cNvPr>
        <xdr:cNvCxnSpPr>
          <a:stCxn id="5" idx="4"/>
          <a:endCxn id="8" idx="0"/>
        </xdr:cNvCxnSpPr>
      </xdr:nvCxnSpPr>
      <xdr:spPr>
        <a:xfrm flipH="1">
          <a:off x="3421063" y="1450340"/>
          <a:ext cx="563880" cy="5403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187325</xdr:colOff>
      <xdr:row>6</xdr:row>
      <xdr:rowOff>78740</xdr:rowOff>
    </xdr:from>
    <xdr:to>
      <xdr:col>8</xdr:col>
      <xdr:colOff>127000</xdr:colOff>
      <xdr:row>6</xdr:row>
      <xdr:rowOff>78740</xdr:rowOff>
    </xdr:to>
    <xdr:cxnSp macro="">
      <xdr:nvCxnSpPr>
        <xdr:cNvPr id="11" name="BP_Connector_21">
          <a:extLst>
            <a:ext uri="{FF2B5EF4-FFF2-40B4-BE49-F238E27FC236}">
              <a16:creationId xmlns:a16="http://schemas.microsoft.com/office/drawing/2014/main" id="{172AC6B7-9151-4C85-B223-0A62EA154F62}"/>
            </a:ext>
          </a:extLst>
        </xdr:cNvPr>
        <xdr:cNvCxnSpPr>
          <a:stCxn id="5" idx="6"/>
          <a:endCxn id="4" idx="1"/>
        </xdr:cNvCxnSpPr>
      </xdr:nvCxnSpPr>
      <xdr:spPr>
        <a:xfrm>
          <a:off x="4667885" y="1252220"/>
          <a:ext cx="57975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263525</xdr:colOff>
      <xdr:row>11</xdr:row>
      <xdr:rowOff>100013</xdr:rowOff>
    </xdr:from>
    <xdr:to>
      <xdr:col>8</xdr:col>
      <xdr:colOff>231775</xdr:colOff>
      <xdr:row>11</xdr:row>
      <xdr:rowOff>100965</xdr:rowOff>
    </xdr:to>
    <xdr:cxnSp macro="">
      <xdr:nvCxnSpPr>
        <xdr:cNvPr id="12" name="BP_Connector_26">
          <a:extLst>
            <a:ext uri="{FF2B5EF4-FFF2-40B4-BE49-F238E27FC236}">
              <a16:creationId xmlns:a16="http://schemas.microsoft.com/office/drawing/2014/main" id="{6C3EA6CB-9783-4C4D-BD18-939AFADD24DD}"/>
            </a:ext>
          </a:extLst>
        </xdr:cNvPr>
        <xdr:cNvCxnSpPr>
          <a:stCxn id="8" idx="3"/>
          <a:endCxn id="7" idx="1"/>
        </xdr:cNvCxnSpPr>
      </xdr:nvCxnSpPr>
      <xdr:spPr>
        <a:xfrm flipV="1">
          <a:off x="4104005" y="2187893"/>
          <a:ext cx="1248410" cy="9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9</xdr:col>
      <xdr:colOff>169863</xdr:colOff>
      <xdr:row>7</xdr:row>
      <xdr:rowOff>93980</xdr:rowOff>
    </xdr:from>
    <xdr:to>
      <xdr:col>9</xdr:col>
      <xdr:colOff>174625</xdr:colOff>
      <xdr:row>9</xdr:row>
      <xdr:rowOff>123825</xdr:rowOff>
    </xdr:to>
    <xdr:cxnSp macro="">
      <xdr:nvCxnSpPr>
        <xdr:cNvPr id="13" name="BP_Connector_27">
          <a:extLst>
            <a:ext uri="{FF2B5EF4-FFF2-40B4-BE49-F238E27FC236}">
              <a16:creationId xmlns:a16="http://schemas.microsoft.com/office/drawing/2014/main" id="{AE9AAB7F-9AC2-4562-BD4D-DCA5B76645A6}"/>
            </a:ext>
          </a:extLst>
        </xdr:cNvPr>
        <xdr:cNvCxnSpPr>
          <a:stCxn id="4" idx="2"/>
          <a:endCxn id="7" idx="0"/>
        </xdr:cNvCxnSpPr>
      </xdr:nvCxnSpPr>
      <xdr:spPr>
        <a:xfrm>
          <a:off x="5930583" y="1450340"/>
          <a:ext cx="4762" cy="3956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144463</xdr:colOff>
      <xdr:row>7</xdr:row>
      <xdr:rowOff>93980</xdr:rowOff>
    </xdr:from>
    <xdr:to>
      <xdr:col>8</xdr:col>
      <xdr:colOff>231775</xdr:colOff>
      <xdr:row>11</xdr:row>
      <xdr:rowOff>100013</xdr:rowOff>
    </xdr:to>
    <xdr:cxnSp macro="">
      <xdr:nvCxnSpPr>
        <xdr:cNvPr id="14" name="BP_Connector_28">
          <a:extLst>
            <a:ext uri="{FF2B5EF4-FFF2-40B4-BE49-F238E27FC236}">
              <a16:creationId xmlns:a16="http://schemas.microsoft.com/office/drawing/2014/main" id="{51D103E1-92EE-4C39-97CE-7D8E4549C64C}"/>
            </a:ext>
          </a:extLst>
        </xdr:cNvPr>
        <xdr:cNvCxnSpPr>
          <a:stCxn id="5" idx="4"/>
          <a:endCxn id="7" idx="1"/>
        </xdr:cNvCxnSpPr>
      </xdr:nvCxnSpPr>
      <xdr:spPr>
        <a:xfrm>
          <a:off x="3984943" y="1450340"/>
          <a:ext cx="1367472" cy="7375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431223</xdr:colOff>
      <xdr:row>11</xdr:row>
      <xdr:rowOff>175780</xdr:rowOff>
    </xdr:to>
    <xdr:sp macro="" textlink="">
      <xdr:nvSpPr>
        <xdr:cNvPr id="16" name="Picture_Master" hidden="1">
          <a:extLst>
            <a:ext uri="{FF2B5EF4-FFF2-40B4-BE49-F238E27FC236}">
              <a16:creationId xmlns:a16="http://schemas.microsoft.com/office/drawing/2014/main" id="{00BCBFB6-A43D-4B1E-86CC-633B27DA4FD9}"/>
            </a:ext>
          </a:extLst>
        </xdr:cNvPr>
        <xdr:cNvSpPr/>
      </xdr:nvSpPr>
      <xdr:spPr>
        <a:xfrm>
          <a:off x="8321040" y="1356360"/>
          <a:ext cx="1071303" cy="9073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504825</xdr:colOff>
      <xdr:row>6</xdr:row>
      <xdr:rowOff>15240</xdr:rowOff>
    </xdr:from>
    <xdr:to>
      <xdr:col>8</xdr:col>
      <xdr:colOff>117475</xdr:colOff>
      <xdr:row>7</xdr:row>
      <xdr:rowOff>46990</xdr:rowOff>
    </xdr:to>
    <xdr:pic>
      <xdr:nvPicPr>
        <xdr:cNvPr id="17" name="BP_Collapse_2_7" hidden="1">
          <a:extLst>
            <a:ext uri="{FF2B5EF4-FFF2-40B4-BE49-F238E27FC236}">
              <a16:creationId xmlns:a16="http://schemas.microsoft.com/office/drawing/2014/main" id="{2D68ED67-CB33-4579-9F3F-0F929C268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85385" y="1188720"/>
          <a:ext cx="252730" cy="214630"/>
        </a:xfrm>
        <a:prstGeom prst="rect">
          <a:avLst/>
        </a:prstGeom>
      </xdr:spPr>
    </xdr:pic>
    <xdr:clientData/>
  </xdr:twoCellAnchor>
  <xdr:twoCellAnchor editAs="absolute">
    <xdr:from>
      <xdr:col>13</xdr:col>
      <xdr:colOff>1</xdr:colOff>
      <xdr:row>3</xdr:row>
      <xdr:rowOff>0</xdr:rowOff>
    </xdr:from>
    <xdr:to>
      <xdr:col>13</xdr:col>
      <xdr:colOff>217200</xdr:colOff>
      <xdr:row>4</xdr:row>
      <xdr:rowOff>31750</xdr:rowOff>
    </xdr:to>
    <xdr:pic>
      <xdr:nvPicPr>
        <xdr:cNvPr id="18" name="BP_Expand_" hidden="1">
          <a:extLst>
            <a:ext uri="{FF2B5EF4-FFF2-40B4-BE49-F238E27FC236}">
              <a16:creationId xmlns:a16="http://schemas.microsoft.com/office/drawing/2014/main" id="{D487C61A-C478-427D-970A-DB4B34A60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1041" y="62484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9</xdr:col>
      <xdr:colOff>58738</xdr:colOff>
      <xdr:row>7</xdr:row>
      <xdr:rowOff>116205</xdr:rowOff>
    </xdr:from>
    <xdr:to>
      <xdr:col>9</xdr:col>
      <xdr:colOff>280988</xdr:colOff>
      <xdr:row>8</xdr:row>
      <xdr:rowOff>147955</xdr:rowOff>
    </xdr:to>
    <xdr:pic>
      <xdr:nvPicPr>
        <xdr:cNvPr id="19" name="BP_Collapse_" hidden="1">
          <a:extLst>
            <a:ext uri="{FF2B5EF4-FFF2-40B4-BE49-F238E27FC236}">
              <a16:creationId xmlns:a16="http://schemas.microsoft.com/office/drawing/2014/main" id="{9E8434A2-5346-4E96-91AA-2494957B4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9458" y="1472565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7</xdr:col>
      <xdr:colOff>351709</xdr:colOff>
      <xdr:row>5</xdr:row>
      <xdr:rowOff>182656</xdr:rowOff>
    </xdr:from>
    <xdr:to>
      <xdr:col>7</xdr:col>
      <xdr:colOff>572216</xdr:colOff>
      <xdr:row>6</xdr:row>
      <xdr:rowOff>165325</xdr:rowOff>
    </xdr:to>
    <xdr:sp macro="" textlink="">
      <xdr:nvSpPr>
        <xdr:cNvPr id="20" name="BP_ConnectorLabel_21">
          <a:extLst>
            <a:ext uri="{FF2B5EF4-FFF2-40B4-BE49-F238E27FC236}">
              <a16:creationId xmlns:a16="http://schemas.microsoft.com/office/drawing/2014/main" id="{97820489-EF67-4B62-B3B9-DDCDADD1FCF0}"/>
            </a:ext>
          </a:extLst>
        </xdr:cNvPr>
        <xdr:cNvSpPr/>
      </xdr:nvSpPr>
      <xdr:spPr>
        <a:xfrm>
          <a:off x="4832269" y="1173256"/>
          <a:ext cx="220507" cy="16554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&gt;=</a:t>
          </a:r>
        </a:p>
      </xdr:txBody>
    </xdr:sp>
    <xdr:clientData/>
  </xdr:twoCellAnchor>
  <xdr:oneCellAnchor>
    <xdr:from>
      <xdr:col>1</xdr:col>
      <xdr:colOff>106680</xdr:colOff>
      <xdr:row>14</xdr:row>
      <xdr:rowOff>171450</xdr:rowOff>
    </xdr:from>
    <xdr:ext cx="6690359" cy="22923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5EDFD27-938E-43B6-83EA-411E02A3B7F3}"/>
                </a:ext>
              </a:extLst>
            </xdr:cNvPr>
            <xdr:cNvSpPr txBox="1"/>
          </xdr:nvSpPr>
          <xdr:spPr>
            <a:xfrm>
              <a:off x="746760" y="2807970"/>
              <a:ext cx="6690359" cy="2292359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Analysis:</a:t>
              </a:r>
            </a:p>
            <a:p>
              <a:endParaRPr lang="en-US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If Madison charges P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dollars per unit, then its profit is (P - 50)D, where D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is the demand. The problem, however, is that D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depends on P. As the price P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increases, the demand D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decreases. Therefore, the first step is to estimate how D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varies with P — that is, to estimate the demand function. In fact, this is the first step in almost all pricing problems. We illustrate two possibilities: a linear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demand function of the form D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bP, and a constant elasticity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demand function of the form </a:t>
              </a:r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𝐷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</m:t>
                  </m:r>
                  <m:sSup>
                    <m:sSup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e>
                    <m:sup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sup>
                  </m:sSup>
                </m:oMath>
              </a14:m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4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5EDFD27-938E-43B6-83EA-411E02A3B7F3}"/>
                </a:ext>
              </a:extLst>
            </xdr:cNvPr>
            <xdr:cNvSpPr txBox="1"/>
          </xdr:nvSpPr>
          <xdr:spPr>
            <a:xfrm>
              <a:off x="746760" y="2807970"/>
              <a:ext cx="6690359" cy="2292359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Analysis:</a:t>
              </a:r>
            </a:p>
            <a:p>
              <a:endParaRPr lang="en-US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If Madison charges P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dollars per unit, then its profit is (P - 50)D, where D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is the demand. The problem, however, is that D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depends on P. As the price P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increases, the demand D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decreases. Therefore, the first step is to estimate how D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varies with P — that is, to estimate the demand function. In fact, this is the first step in almost all pricing problems. We illustrate two possibilities: a linear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demand function of the form D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bP, and a constant elasticity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demand function of the form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𝐷=𝑎𝑃^𝑏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</xdr:row>
      <xdr:rowOff>152400</xdr:rowOff>
    </xdr:from>
    <xdr:to>
      <xdr:col>16</xdr:col>
      <xdr:colOff>133350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DC5EA-A0D0-D447-AA93-E51EF7A28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991E-18EC-4B88-B6BB-E99B05E72037}">
  <dimension ref="A1"/>
  <sheetViews>
    <sheetView workbookViewId="0">
      <selection activeCell="M14" sqref="M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BF22-D592-4024-88C6-2E863532E13D}">
  <dimension ref="F3"/>
  <sheetViews>
    <sheetView showGridLines="0" showRowColHeaders="0" zoomScaleNormal="100" workbookViewId="0">
      <selection activeCell="N10" sqref="N10"/>
    </sheetView>
  </sheetViews>
  <sheetFormatPr defaultRowHeight="15" x14ac:dyDescent="0.25"/>
  <sheetData>
    <row r="3" spans="6:6" ht="21" x14ac:dyDescent="0.35">
      <c r="F3" s="8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C6"/>
  <sheetViews>
    <sheetView workbookViewId="0">
      <selection activeCell="Q4" sqref="Q4"/>
    </sheetView>
  </sheetViews>
  <sheetFormatPr defaultRowHeight="15" x14ac:dyDescent="0.25"/>
  <cols>
    <col min="1" max="6" width="9.140625" style="1"/>
    <col min="7" max="7" width="11" style="1" bestFit="1" customWidth="1"/>
    <col min="8" max="8" width="9.140625" style="1"/>
    <col min="9" max="9" width="11" style="1" bestFit="1" customWidth="1"/>
    <col min="10" max="262" width="9.140625" style="1"/>
    <col min="263" max="263" width="11" style="1" bestFit="1" customWidth="1"/>
    <col min="264" max="264" width="9.140625" style="1"/>
    <col min="265" max="265" width="11" style="1" bestFit="1" customWidth="1"/>
    <col min="266" max="518" width="9.140625" style="1"/>
    <col min="519" max="519" width="11" style="1" bestFit="1" customWidth="1"/>
    <col min="520" max="520" width="9.140625" style="1"/>
    <col min="521" max="521" width="11" style="1" bestFit="1" customWidth="1"/>
    <col min="522" max="774" width="9.140625" style="1"/>
    <col min="775" max="775" width="11" style="1" bestFit="1" customWidth="1"/>
    <col min="776" max="776" width="9.140625" style="1"/>
    <col min="777" max="777" width="11" style="1" bestFit="1" customWidth="1"/>
    <col min="778" max="1030" width="9.140625" style="1"/>
    <col min="1031" max="1031" width="11" style="1" bestFit="1" customWidth="1"/>
    <col min="1032" max="1032" width="9.140625" style="1"/>
    <col min="1033" max="1033" width="11" style="1" bestFit="1" customWidth="1"/>
    <col min="1034" max="1286" width="9.140625" style="1"/>
    <col min="1287" max="1287" width="11" style="1" bestFit="1" customWidth="1"/>
    <col min="1288" max="1288" width="9.140625" style="1"/>
    <col min="1289" max="1289" width="11" style="1" bestFit="1" customWidth="1"/>
    <col min="1290" max="1542" width="9.140625" style="1"/>
    <col min="1543" max="1543" width="11" style="1" bestFit="1" customWidth="1"/>
    <col min="1544" max="1544" width="9.140625" style="1"/>
    <col min="1545" max="1545" width="11" style="1" bestFit="1" customWidth="1"/>
    <col min="1546" max="1798" width="9.140625" style="1"/>
    <col min="1799" max="1799" width="11" style="1" bestFit="1" customWidth="1"/>
    <col min="1800" max="1800" width="9.140625" style="1"/>
    <col min="1801" max="1801" width="11" style="1" bestFit="1" customWidth="1"/>
    <col min="1802" max="2054" width="9.140625" style="1"/>
    <col min="2055" max="2055" width="11" style="1" bestFit="1" customWidth="1"/>
    <col min="2056" max="2056" width="9.140625" style="1"/>
    <col min="2057" max="2057" width="11" style="1" bestFit="1" customWidth="1"/>
    <col min="2058" max="2310" width="9.140625" style="1"/>
    <col min="2311" max="2311" width="11" style="1" bestFit="1" customWidth="1"/>
    <col min="2312" max="2312" width="9.140625" style="1"/>
    <col min="2313" max="2313" width="11" style="1" bestFit="1" customWidth="1"/>
    <col min="2314" max="2566" width="9.140625" style="1"/>
    <col min="2567" max="2567" width="11" style="1" bestFit="1" customWidth="1"/>
    <col min="2568" max="2568" width="9.140625" style="1"/>
    <col min="2569" max="2569" width="11" style="1" bestFit="1" customWidth="1"/>
    <col min="2570" max="2822" width="9.140625" style="1"/>
    <col min="2823" max="2823" width="11" style="1" bestFit="1" customWidth="1"/>
    <col min="2824" max="2824" width="9.140625" style="1"/>
    <col min="2825" max="2825" width="11" style="1" bestFit="1" customWidth="1"/>
    <col min="2826" max="3078" width="9.140625" style="1"/>
    <col min="3079" max="3079" width="11" style="1" bestFit="1" customWidth="1"/>
    <col min="3080" max="3080" width="9.140625" style="1"/>
    <col min="3081" max="3081" width="11" style="1" bestFit="1" customWidth="1"/>
    <col min="3082" max="3334" width="9.140625" style="1"/>
    <col min="3335" max="3335" width="11" style="1" bestFit="1" customWidth="1"/>
    <col min="3336" max="3336" width="9.140625" style="1"/>
    <col min="3337" max="3337" width="11" style="1" bestFit="1" customWidth="1"/>
    <col min="3338" max="3590" width="9.140625" style="1"/>
    <col min="3591" max="3591" width="11" style="1" bestFit="1" customWidth="1"/>
    <col min="3592" max="3592" width="9.140625" style="1"/>
    <col min="3593" max="3593" width="11" style="1" bestFit="1" customWidth="1"/>
    <col min="3594" max="3846" width="9.140625" style="1"/>
    <col min="3847" max="3847" width="11" style="1" bestFit="1" customWidth="1"/>
    <col min="3848" max="3848" width="9.140625" style="1"/>
    <col min="3849" max="3849" width="11" style="1" bestFit="1" customWidth="1"/>
    <col min="3850" max="4102" width="9.140625" style="1"/>
    <col min="4103" max="4103" width="11" style="1" bestFit="1" customWidth="1"/>
    <col min="4104" max="4104" width="9.140625" style="1"/>
    <col min="4105" max="4105" width="11" style="1" bestFit="1" customWidth="1"/>
    <col min="4106" max="4358" width="9.140625" style="1"/>
    <col min="4359" max="4359" width="11" style="1" bestFit="1" customWidth="1"/>
    <col min="4360" max="4360" width="9.140625" style="1"/>
    <col min="4361" max="4361" width="11" style="1" bestFit="1" customWidth="1"/>
    <col min="4362" max="4614" width="9.140625" style="1"/>
    <col min="4615" max="4615" width="11" style="1" bestFit="1" customWidth="1"/>
    <col min="4616" max="4616" width="9.140625" style="1"/>
    <col min="4617" max="4617" width="11" style="1" bestFit="1" customWidth="1"/>
    <col min="4618" max="4870" width="9.140625" style="1"/>
    <col min="4871" max="4871" width="11" style="1" bestFit="1" customWidth="1"/>
    <col min="4872" max="4872" width="9.140625" style="1"/>
    <col min="4873" max="4873" width="11" style="1" bestFit="1" customWidth="1"/>
    <col min="4874" max="5126" width="9.140625" style="1"/>
    <col min="5127" max="5127" width="11" style="1" bestFit="1" customWidth="1"/>
    <col min="5128" max="5128" width="9.140625" style="1"/>
    <col min="5129" max="5129" width="11" style="1" bestFit="1" customWidth="1"/>
    <col min="5130" max="5382" width="9.140625" style="1"/>
    <col min="5383" max="5383" width="11" style="1" bestFit="1" customWidth="1"/>
    <col min="5384" max="5384" width="9.140625" style="1"/>
    <col min="5385" max="5385" width="11" style="1" bestFit="1" customWidth="1"/>
    <col min="5386" max="5638" width="9.140625" style="1"/>
    <col min="5639" max="5639" width="11" style="1" bestFit="1" customWidth="1"/>
    <col min="5640" max="5640" width="9.140625" style="1"/>
    <col min="5641" max="5641" width="11" style="1" bestFit="1" customWidth="1"/>
    <col min="5642" max="5894" width="9.140625" style="1"/>
    <col min="5895" max="5895" width="11" style="1" bestFit="1" customWidth="1"/>
    <col min="5896" max="5896" width="9.140625" style="1"/>
    <col min="5897" max="5897" width="11" style="1" bestFit="1" customWidth="1"/>
    <col min="5898" max="6150" width="9.140625" style="1"/>
    <col min="6151" max="6151" width="11" style="1" bestFit="1" customWidth="1"/>
    <col min="6152" max="6152" width="9.140625" style="1"/>
    <col min="6153" max="6153" width="11" style="1" bestFit="1" customWidth="1"/>
    <col min="6154" max="6406" width="9.140625" style="1"/>
    <col min="6407" max="6407" width="11" style="1" bestFit="1" customWidth="1"/>
    <col min="6408" max="6408" width="9.140625" style="1"/>
    <col min="6409" max="6409" width="11" style="1" bestFit="1" customWidth="1"/>
    <col min="6410" max="6662" width="9.140625" style="1"/>
    <col min="6663" max="6663" width="11" style="1" bestFit="1" customWidth="1"/>
    <col min="6664" max="6664" width="9.140625" style="1"/>
    <col min="6665" max="6665" width="11" style="1" bestFit="1" customWidth="1"/>
    <col min="6666" max="6918" width="9.140625" style="1"/>
    <col min="6919" max="6919" width="11" style="1" bestFit="1" customWidth="1"/>
    <col min="6920" max="6920" width="9.140625" style="1"/>
    <col min="6921" max="6921" width="11" style="1" bestFit="1" customWidth="1"/>
    <col min="6922" max="7174" width="9.140625" style="1"/>
    <col min="7175" max="7175" width="11" style="1" bestFit="1" customWidth="1"/>
    <col min="7176" max="7176" width="9.140625" style="1"/>
    <col min="7177" max="7177" width="11" style="1" bestFit="1" customWidth="1"/>
    <col min="7178" max="7430" width="9.140625" style="1"/>
    <col min="7431" max="7431" width="11" style="1" bestFit="1" customWidth="1"/>
    <col min="7432" max="7432" width="9.140625" style="1"/>
    <col min="7433" max="7433" width="11" style="1" bestFit="1" customWidth="1"/>
    <col min="7434" max="7686" width="9.140625" style="1"/>
    <col min="7687" max="7687" width="11" style="1" bestFit="1" customWidth="1"/>
    <col min="7688" max="7688" width="9.140625" style="1"/>
    <col min="7689" max="7689" width="11" style="1" bestFit="1" customWidth="1"/>
    <col min="7690" max="7942" width="9.140625" style="1"/>
    <col min="7943" max="7943" width="11" style="1" bestFit="1" customWidth="1"/>
    <col min="7944" max="7944" width="9.140625" style="1"/>
    <col min="7945" max="7945" width="11" style="1" bestFit="1" customWidth="1"/>
    <col min="7946" max="8198" width="9.140625" style="1"/>
    <col min="8199" max="8199" width="11" style="1" bestFit="1" customWidth="1"/>
    <col min="8200" max="8200" width="9.140625" style="1"/>
    <col min="8201" max="8201" width="11" style="1" bestFit="1" customWidth="1"/>
    <col min="8202" max="8454" width="9.140625" style="1"/>
    <col min="8455" max="8455" width="11" style="1" bestFit="1" customWidth="1"/>
    <col min="8456" max="8456" width="9.140625" style="1"/>
    <col min="8457" max="8457" width="11" style="1" bestFit="1" customWidth="1"/>
    <col min="8458" max="8710" width="9.140625" style="1"/>
    <col min="8711" max="8711" width="11" style="1" bestFit="1" customWidth="1"/>
    <col min="8712" max="8712" width="9.140625" style="1"/>
    <col min="8713" max="8713" width="11" style="1" bestFit="1" customWidth="1"/>
    <col min="8714" max="8966" width="9.140625" style="1"/>
    <col min="8967" max="8967" width="11" style="1" bestFit="1" customWidth="1"/>
    <col min="8968" max="8968" width="9.140625" style="1"/>
    <col min="8969" max="8969" width="11" style="1" bestFit="1" customWidth="1"/>
    <col min="8970" max="9222" width="9.140625" style="1"/>
    <col min="9223" max="9223" width="11" style="1" bestFit="1" customWidth="1"/>
    <col min="9224" max="9224" width="9.140625" style="1"/>
    <col min="9225" max="9225" width="11" style="1" bestFit="1" customWidth="1"/>
    <col min="9226" max="9478" width="9.140625" style="1"/>
    <col min="9479" max="9479" width="11" style="1" bestFit="1" customWidth="1"/>
    <col min="9480" max="9480" width="9.140625" style="1"/>
    <col min="9481" max="9481" width="11" style="1" bestFit="1" customWidth="1"/>
    <col min="9482" max="9734" width="9.140625" style="1"/>
    <col min="9735" max="9735" width="11" style="1" bestFit="1" customWidth="1"/>
    <col min="9736" max="9736" width="9.140625" style="1"/>
    <col min="9737" max="9737" width="11" style="1" bestFit="1" customWidth="1"/>
    <col min="9738" max="9990" width="9.140625" style="1"/>
    <col min="9991" max="9991" width="11" style="1" bestFit="1" customWidth="1"/>
    <col min="9992" max="9992" width="9.140625" style="1"/>
    <col min="9993" max="9993" width="11" style="1" bestFit="1" customWidth="1"/>
    <col min="9994" max="10246" width="9.140625" style="1"/>
    <col min="10247" max="10247" width="11" style="1" bestFit="1" customWidth="1"/>
    <col min="10248" max="10248" width="9.140625" style="1"/>
    <col min="10249" max="10249" width="11" style="1" bestFit="1" customWidth="1"/>
    <col min="10250" max="10502" width="9.140625" style="1"/>
    <col min="10503" max="10503" width="11" style="1" bestFit="1" customWidth="1"/>
    <col min="10504" max="10504" width="9.140625" style="1"/>
    <col min="10505" max="10505" width="11" style="1" bestFit="1" customWidth="1"/>
    <col min="10506" max="10758" width="9.140625" style="1"/>
    <col min="10759" max="10759" width="11" style="1" bestFit="1" customWidth="1"/>
    <col min="10760" max="10760" width="9.140625" style="1"/>
    <col min="10761" max="10761" width="11" style="1" bestFit="1" customWidth="1"/>
    <col min="10762" max="11014" width="9.140625" style="1"/>
    <col min="11015" max="11015" width="11" style="1" bestFit="1" customWidth="1"/>
    <col min="11016" max="11016" width="9.140625" style="1"/>
    <col min="11017" max="11017" width="11" style="1" bestFit="1" customWidth="1"/>
    <col min="11018" max="11270" width="9.140625" style="1"/>
    <col min="11271" max="11271" width="11" style="1" bestFit="1" customWidth="1"/>
    <col min="11272" max="11272" width="9.140625" style="1"/>
    <col min="11273" max="11273" width="11" style="1" bestFit="1" customWidth="1"/>
    <col min="11274" max="11526" width="9.140625" style="1"/>
    <col min="11527" max="11527" width="11" style="1" bestFit="1" customWidth="1"/>
    <col min="11528" max="11528" width="9.140625" style="1"/>
    <col min="11529" max="11529" width="11" style="1" bestFit="1" customWidth="1"/>
    <col min="11530" max="11782" width="9.140625" style="1"/>
    <col min="11783" max="11783" width="11" style="1" bestFit="1" customWidth="1"/>
    <col min="11784" max="11784" width="9.140625" style="1"/>
    <col min="11785" max="11785" width="11" style="1" bestFit="1" customWidth="1"/>
    <col min="11786" max="12038" width="9.140625" style="1"/>
    <col min="12039" max="12039" width="11" style="1" bestFit="1" customWidth="1"/>
    <col min="12040" max="12040" width="9.140625" style="1"/>
    <col min="12041" max="12041" width="11" style="1" bestFit="1" customWidth="1"/>
    <col min="12042" max="12294" width="9.140625" style="1"/>
    <col min="12295" max="12295" width="11" style="1" bestFit="1" customWidth="1"/>
    <col min="12296" max="12296" width="9.140625" style="1"/>
    <col min="12297" max="12297" width="11" style="1" bestFit="1" customWidth="1"/>
    <col min="12298" max="12550" width="9.140625" style="1"/>
    <col min="12551" max="12551" width="11" style="1" bestFit="1" customWidth="1"/>
    <col min="12552" max="12552" width="9.140625" style="1"/>
    <col min="12553" max="12553" width="11" style="1" bestFit="1" customWidth="1"/>
    <col min="12554" max="12806" width="9.140625" style="1"/>
    <col min="12807" max="12807" width="11" style="1" bestFit="1" customWidth="1"/>
    <col min="12808" max="12808" width="9.140625" style="1"/>
    <col min="12809" max="12809" width="11" style="1" bestFit="1" customWidth="1"/>
    <col min="12810" max="13062" width="9.140625" style="1"/>
    <col min="13063" max="13063" width="11" style="1" bestFit="1" customWidth="1"/>
    <col min="13064" max="13064" width="9.140625" style="1"/>
    <col min="13065" max="13065" width="11" style="1" bestFit="1" customWidth="1"/>
    <col min="13066" max="13318" width="9.140625" style="1"/>
    <col min="13319" max="13319" width="11" style="1" bestFit="1" customWidth="1"/>
    <col min="13320" max="13320" width="9.140625" style="1"/>
    <col min="13321" max="13321" width="11" style="1" bestFit="1" customWidth="1"/>
    <col min="13322" max="13574" width="9.140625" style="1"/>
    <col min="13575" max="13575" width="11" style="1" bestFit="1" customWidth="1"/>
    <col min="13576" max="13576" width="9.140625" style="1"/>
    <col min="13577" max="13577" width="11" style="1" bestFit="1" customWidth="1"/>
    <col min="13578" max="13830" width="9.140625" style="1"/>
    <col min="13831" max="13831" width="11" style="1" bestFit="1" customWidth="1"/>
    <col min="13832" max="13832" width="9.140625" style="1"/>
    <col min="13833" max="13833" width="11" style="1" bestFit="1" customWidth="1"/>
    <col min="13834" max="14086" width="9.140625" style="1"/>
    <col min="14087" max="14087" width="11" style="1" bestFit="1" customWidth="1"/>
    <col min="14088" max="14088" width="9.140625" style="1"/>
    <col min="14089" max="14089" width="11" style="1" bestFit="1" customWidth="1"/>
    <col min="14090" max="14342" width="9.140625" style="1"/>
    <col min="14343" max="14343" width="11" style="1" bestFit="1" customWidth="1"/>
    <col min="14344" max="14344" width="9.140625" style="1"/>
    <col min="14345" max="14345" width="11" style="1" bestFit="1" customWidth="1"/>
    <col min="14346" max="14598" width="9.140625" style="1"/>
    <col min="14599" max="14599" width="11" style="1" bestFit="1" customWidth="1"/>
    <col min="14600" max="14600" width="9.140625" style="1"/>
    <col min="14601" max="14601" width="11" style="1" bestFit="1" customWidth="1"/>
    <col min="14602" max="14854" width="9.140625" style="1"/>
    <col min="14855" max="14855" width="11" style="1" bestFit="1" customWidth="1"/>
    <col min="14856" max="14856" width="9.140625" style="1"/>
    <col min="14857" max="14857" width="11" style="1" bestFit="1" customWidth="1"/>
    <col min="14858" max="15110" width="9.140625" style="1"/>
    <col min="15111" max="15111" width="11" style="1" bestFit="1" customWidth="1"/>
    <col min="15112" max="15112" width="9.140625" style="1"/>
    <col min="15113" max="15113" width="11" style="1" bestFit="1" customWidth="1"/>
    <col min="15114" max="15366" width="9.140625" style="1"/>
    <col min="15367" max="15367" width="11" style="1" bestFit="1" customWidth="1"/>
    <col min="15368" max="15368" width="9.140625" style="1"/>
    <col min="15369" max="15369" width="11" style="1" bestFit="1" customWidth="1"/>
    <col min="15370" max="15622" width="9.140625" style="1"/>
    <col min="15623" max="15623" width="11" style="1" bestFit="1" customWidth="1"/>
    <col min="15624" max="15624" width="9.140625" style="1"/>
    <col min="15625" max="15625" width="11" style="1" bestFit="1" customWidth="1"/>
    <col min="15626" max="15878" width="9.140625" style="1"/>
    <col min="15879" max="15879" width="11" style="1" bestFit="1" customWidth="1"/>
    <col min="15880" max="15880" width="9.140625" style="1"/>
    <col min="15881" max="15881" width="11" style="1" bestFit="1" customWidth="1"/>
    <col min="15882" max="16134" width="9.140625" style="1"/>
    <col min="16135" max="16135" width="11" style="1" bestFit="1" customWidth="1"/>
    <col min="16136" max="16136" width="9.140625" style="1"/>
    <col min="16137" max="16137" width="11" style="1" bestFit="1" customWidth="1"/>
    <col min="16138" max="16384" width="9.140625" style="1"/>
  </cols>
  <sheetData>
    <row r="1" spans="1:3" x14ac:dyDescent="0.25">
      <c r="A1" s="3" t="s">
        <v>0</v>
      </c>
    </row>
    <row r="3" spans="1:3" x14ac:dyDescent="0.25">
      <c r="A3" s="1" t="s">
        <v>1</v>
      </c>
    </row>
    <row r="4" spans="1:3" x14ac:dyDescent="0.25">
      <c r="B4" s="4" t="s">
        <v>2</v>
      </c>
      <c r="C4" s="4" t="s">
        <v>3</v>
      </c>
    </row>
    <row r="5" spans="1:3" x14ac:dyDescent="0.25">
      <c r="B5" s="2">
        <v>70</v>
      </c>
      <c r="C5" s="1">
        <v>400</v>
      </c>
    </row>
    <row r="6" spans="1:3" x14ac:dyDescent="0.25">
      <c r="B6" s="2">
        <v>80</v>
      </c>
      <c r="C6" s="1">
        <v>300</v>
      </c>
    </row>
  </sheetData>
  <printOptions headings="1" gridLines="1"/>
  <pageMargins left="0.75" right="0.75" top="1" bottom="1" header="0.5" footer="0.5"/>
  <pageSetup scale="72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29"/>
  <sheetViews>
    <sheetView workbookViewId="0">
      <selection activeCell="B12" sqref="B12"/>
    </sheetView>
  </sheetViews>
  <sheetFormatPr defaultRowHeight="15" x14ac:dyDescent="0.25"/>
  <cols>
    <col min="1" max="1" width="11.42578125" style="1" customWidth="1"/>
    <col min="2" max="256" width="9.140625" style="1"/>
    <col min="257" max="257" width="11.42578125" style="1" customWidth="1"/>
    <col min="258" max="512" width="9.140625" style="1"/>
    <col min="513" max="513" width="11.42578125" style="1" customWidth="1"/>
    <col min="514" max="768" width="9.140625" style="1"/>
    <col min="769" max="769" width="11.42578125" style="1" customWidth="1"/>
    <col min="770" max="1024" width="9.140625" style="1"/>
    <col min="1025" max="1025" width="11.42578125" style="1" customWidth="1"/>
    <col min="1026" max="1280" width="9.140625" style="1"/>
    <col min="1281" max="1281" width="11.42578125" style="1" customWidth="1"/>
    <col min="1282" max="1536" width="9.140625" style="1"/>
    <col min="1537" max="1537" width="11.42578125" style="1" customWidth="1"/>
    <col min="1538" max="1792" width="9.140625" style="1"/>
    <col min="1793" max="1793" width="11.42578125" style="1" customWidth="1"/>
    <col min="1794" max="2048" width="9.140625" style="1"/>
    <col min="2049" max="2049" width="11.42578125" style="1" customWidth="1"/>
    <col min="2050" max="2304" width="9.140625" style="1"/>
    <col min="2305" max="2305" width="11.42578125" style="1" customWidth="1"/>
    <col min="2306" max="2560" width="9.140625" style="1"/>
    <col min="2561" max="2561" width="11.42578125" style="1" customWidth="1"/>
    <col min="2562" max="2816" width="9.140625" style="1"/>
    <col min="2817" max="2817" width="11.42578125" style="1" customWidth="1"/>
    <col min="2818" max="3072" width="9.140625" style="1"/>
    <col min="3073" max="3073" width="11.42578125" style="1" customWidth="1"/>
    <col min="3074" max="3328" width="9.140625" style="1"/>
    <col min="3329" max="3329" width="11.42578125" style="1" customWidth="1"/>
    <col min="3330" max="3584" width="9.140625" style="1"/>
    <col min="3585" max="3585" width="11.42578125" style="1" customWidth="1"/>
    <col min="3586" max="3840" width="9.140625" style="1"/>
    <col min="3841" max="3841" width="11.42578125" style="1" customWidth="1"/>
    <col min="3842" max="4096" width="9.140625" style="1"/>
    <col min="4097" max="4097" width="11.42578125" style="1" customWidth="1"/>
    <col min="4098" max="4352" width="9.140625" style="1"/>
    <col min="4353" max="4353" width="11.42578125" style="1" customWidth="1"/>
    <col min="4354" max="4608" width="9.140625" style="1"/>
    <col min="4609" max="4609" width="11.42578125" style="1" customWidth="1"/>
    <col min="4610" max="4864" width="9.140625" style="1"/>
    <col min="4865" max="4865" width="11.42578125" style="1" customWidth="1"/>
    <col min="4866" max="5120" width="9.140625" style="1"/>
    <col min="5121" max="5121" width="11.42578125" style="1" customWidth="1"/>
    <col min="5122" max="5376" width="9.140625" style="1"/>
    <col min="5377" max="5377" width="11.42578125" style="1" customWidth="1"/>
    <col min="5378" max="5632" width="9.140625" style="1"/>
    <col min="5633" max="5633" width="11.42578125" style="1" customWidth="1"/>
    <col min="5634" max="5888" width="9.140625" style="1"/>
    <col min="5889" max="5889" width="11.42578125" style="1" customWidth="1"/>
    <col min="5890" max="6144" width="9.140625" style="1"/>
    <col min="6145" max="6145" width="11.42578125" style="1" customWidth="1"/>
    <col min="6146" max="6400" width="9.140625" style="1"/>
    <col min="6401" max="6401" width="11.42578125" style="1" customWidth="1"/>
    <col min="6402" max="6656" width="9.140625" style="1"/>
    <col min="6657" max="6657" width="11.42578125" style="1" customWidth="1"/>
    <col min="6658" max="6912" width="9.140625" style="1"/>
    <col min="6913" max="6913" width="11.42578125" style="1" customWidth="1"/>
    <col min="6914" max="7168" width="9.140625" style="1"/>
    <col min="7169" max="7169" width="11.42578125" style="1" customWidth="1"/>
    <col min="7170" max="7424" width="9.140625" style="1"/>
    <col min="7425" max="7425" width="11.42578125" style="1" customWidth="1"/>
    <col min="7426" max="7680" width="9.140625" style="1"/>
    <col min="7681" max="7681" width="11.42578125" style="1" customWidth="1"/>
    <col min="7682" max="7936" width="9.140625" style="1"/>
    <col min="7937" max="7937" width="11.42578125" style="1" customWidth="1"/>
    <col min="7938" max="8192" width="9.140625" style="1"/>
    <col min="8193" max="8193" width="11.42578125" style="1" customWidth="1"/>
    <col min="8194" max="8448" width="9.140625" style="1"/>
    <col min="8449" max="8449" width="11.42578125" style="1" customWidth="1"/>
    <col min="8450" max="8704" width="9.140625" style="1"/>
    <col min="8705" max="8705" width="11.42578125" style="1" customWidth="1"/>
    <col min="8706" max="8960" width="9.140625" style="1"/>
    <col min="8961" max="8961" width="11.42578125" style="1" customWidth="1"/>
    <col min="8962" max="9216" width="9.140625" style="1"/>
    <col min="9217" max="9217" width="11.42578125" style="1" customWidth="1"/>
    <col min="9218" max="9472" width="9.140625" style="1"/>
    <col min="9473" max="9473" width="11.42578125" style="1" customWidth="1"/>
    <col min="9474" max="9728" width="9.140625" style="1"/>
    <col min="9729" max="9729" width="11.42578125" style="1" customWidth="1"/>
    <col min="9730" max="9984" width="9.140625" style="1"/>
    <col min="9985" max="9985" width="11.42578125" style="1" customWidth="1"/>
    <col min="9986" max="10240" width="9.140625" style="1"/>
    <col min="10241" max="10241" width="11.42578125" style="1" customWidth="1"/>
    <col min="10242" max="10496" width="9.140625" style="1"/>
    <col min="10497" max="10497" width="11.42578125" style="1" customWidth="1"/>
    <col min="10498" max="10752" width="9.140625" style="1"/>
    <col min="10753" max="10753" width="11.42578125" style="1" customWidth="1"/>
    <col min="10754" max="11008" width="9.140625" style="1"/>
    <col min="11009" max="11009" width="11.42578125" style="1" customWidth="1"/>
    <col min="11010" max="11264" width="9.140625" style="1"/>
    <col min="11265" max="11265" width="11.42578125" style="1" customWidth="1"/>
    <col min="11266" max="11520" width="9.140625" style="1"/>
    <col min="11521" max="11521" width="11.42578125" style="1" customWidth="1"/>
    <col min="11522" max="11776" width="9.140625" style="1"/>
    <col min="11777" max="11777" width="11.42578125" style="1" customWidth="1"/>
    <col min="11778" max="12032" width="9.140625" style="1"/>
    <col min="12033" max="12033" width="11.42578125" style="1" customWidth="1"/>
    <col min="12034" max="12288" width="9.140625" style="1"/>
    <col min="12289" max="12289" width="11.42578125" style="1" customWidth="1"/>
    <col min="12290" max="12544" width="9.140625" style="1"/>
    <col min="12545" max="12545" width="11.42578125" style="1" customWidth="1"/>
    <col min="12546" max="12800" width="9.140625" style="1"/>
    <col min="12801" max="12801" width="11.42578125" style="1" customWidth="1"/>
    <col min="12802" max="13056" width="9.140625" style="1"/>
    <col min="13057" max="13057" width="11.42578125" style="1" customWidth="1"/>
    <col min="13058" max="13312" width="9.140625" style="1"/>
    <col min="13313" max="13313" width="11.42578125" style="1" customWidth="1"/>
    <col min="13314" max="13568" width="9.140625" style="1"/>
    <col min="13569" max="13569" width="11.42578125" style="1" customWidth="1"/>
    <col min="13570" max="13824" width="9.140625" style="1"/>
    <col min="13825" max="13825" width="11.42578125" style="1" customWidth="1"/>
    <col min="13826" max="14080" width="9.140625" style="1"/>
    <col min="14081" max="14081" width="11.42578125" style="1" customWidth="1"/>
    <col min="14082" max="14336" width="9.140625" style="1"/>
    <col min="14337" max="14337" width="11.42578125" style="1" customWidth="1"/>
    <col min="14338" max="14592" width="9.140625" style="1"/>
    <col min="14593" max="14593" width="11.42578125" style="1" customWidth="1"/>
    <col min="14594" max="14848" width="9.140625" style="1"/>
    <col min="14849" max="14849" width="11.42578125" style="1" customWidth="1"/>
    <col min="14850" max="15104" width="9.140625" style="1"/>
    <col min="15105" max="15105" width="11.42578125" style="1" customWidth="1"/>
    <col min="15106" max="15360" width="9.140625" style="1"/>
    <col min="15361" max="15361" width="11.42578125" style="1" customWidth="1"/>
    <col min="15362" max="15616" width="9.140625" style="1"/>
    <col min="15617" max="15617" width="11.42578125" style="1" customWidth="1"/>
    <col min="15618" max="15872" width="9.140625" style="1"/>
    <col min="15873" max="15873" width="11.42578125" style="1" customWidth="1"/>
    <col min="15874" max="16128" width="9.140625" style="1"/>
    <col min="16129" max="16129" width="11.42578125" style="1" customWidth="1"/>
    <col min="16130" max="16384" width="9.140625" style="1"/>
  </cols>
  <sheetData>
    <row r="1" spans="1:7" x14ac:dyDescent="0.25">
      <c r="A1" s="3" t="s">
        <v>4</v>
      </c>
    </row>
    <row r="3" spans="1:7" x14ac:dyDescent="0.25">
      <c r="A3" s="9" t="s">
        <v>5</v>
      </c>
      <c r="B3" s="10">
        <v>50</v>
      </c>
      <c r="G3" s="3"/>
    </row>
    <row r="5" spans="1:7" x14ac:dyDescent="0.25">
      <c r="A5" s="1" t="s">
        <v>6</v>
      </c>
    </row>
    <row r="6" spans="1:7" x14ac:dyDescent="0.25">
      <c r="B6" s="11" t="s">
        <v>7</v>
      </c>
      <c r="C6" s="11" t="s">
        <v>8</v>
      </c>
    </row>
    <row r="7" spans="1:7" x14ac:dyDescent="0.25">
      <c r="B7" s="9">
        <v>-10</v>
      </c>
      <c r="C7" s="9">
        <v>1100</v>
      </c>
    </row>
    <row r="9" spans="1:7" x14ac:dyDescent="0.25">
      <c r="A9" s="3" t="s">
        <v>9</v>
      </c>
    </row>
    <row r="10" spans="1:7" x14ac:dyDescent="0.25">
      <c r="A10" s="12" t="s">
        <v>2</v>
      </c>
      <c r="B10" s="13">
        <v>79.999999951171873</v>
      </c>
      <c r="C10" s="12"/>
    </row>
    <row r="11" spans="1:7" x14ac:dyDescent="0.25">
      <c r="A11" s="1" t="s">
        <v>3</v>
      </c>
      <c r="B11" s="7">
        <f>B7*B10+C7</f>
        <v>300.00000048828133</v>
      </c>
    </row>
    <row r="12" spans="1:7" x14ac:dyDescent="0.25">
      <c r="A12" s="14" t="s">
        <v>10</v>
      </c>
      <c r="B12" s="15">
        <f>(B10-B3)*B11</f>
        <v>9000.0000000000018</v>
      </c>
      <c r="C12" s="14"/>
    </row>
    <row r="14" spans="1:7" x14ac:dyDescent="0.25">
      <c r="A14" s="3" t="s">
        <v>11</v>
      </c>
    </row>
    <row r="15" spans="1:7" x14ac:dyDescent="0.25">
      <c r="A15" s="4"/>
      <c r="B15" s="4"/>
    </row>
    <row r="16" spans="1:7" x14ac:dyDescent="0.25">
      <c r="A16" s="2"/>
      <c r="B16" s="2"/>
    </row>
    <row r="17" spans="1:2" x14ac:dyDescent="0.25">
      <c r="A17" s="16"/>
      <c r="B17" s="2"/>
    </row>
    <row r="18" spans="1:2" x14ac:dyDescent="0.25">
      <c r="A18" s="16"/>
    </row>
    <row r="19" spans="1:2" x14ac:dyDescent="0.25">
      <c r="A19" s="16"/>
    </row>
    <row r="20" spans="1:2" x14ac:dyDescent="0.25">
      <c r="A20" s="16"/>
    </row>
    <row r="21" spans="1:2" x14ac:dyDescent="0.25">
      <c r="A21" s="16"/>
    </row>
    <row r="22" spans="1:2" x14ac:dyDescent="0.25">
      <c r="A22" s="16"/>
    </row>
    <row r="23" spans="1:2" x14ac:dyDescent="0.25">
      <c r="A23" s="16"/>
    </row>
    <row r="24" spans="1:2" x14ac:dyDescent="0.25">
      <c r="A24" s="16"/>
    </row>
    <row r="25" spans="1:2" x14ac:dyDescent="0.25">
      <c r="A25" s="16"/>
    </row>
    <row r="26" spans="1:2" x14ac:dyDescent="0.25">
      <c r="A26" s="16"/>
    </row>
    <row r="27" spans="1:2" x14ac:dyDescent="0.25">
      <c r="A27" s="16"/>
    </row>
    <row r="28" spans="1:2" x14ac:dyDescent="0.25">
      <c r="A28" s="16"/>
    </row>
    <row r="29" spans="1:2" x14ac:dyDescent="0.25">
      <c r="A29" s="16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H31"/>
  <sheetViews>
    <sheetView tabSelected="1" workbookViewId="0">
      <selection activeCell="B12" sqref="B12"/>
    </sheetView>
  </sheetViews>
  <sheetFormatPr defaultRowHeight="15" x14ac:dyDescent="0.25"/>
  <cols>
    <col min="1" max="1" width="11.5703125" style="1" customWidth="1"/>
    <col min="2" max="2" width="16.5703125" style="1" bestFit="1" customWidth="1"/>
    <col min="3" max="256" width="9.140625" style="1"/>
    <col min="257" max="257" width="11.5703125" style="1" customWidth="1"/>
    <col min="258" max="512" width="9.140625" style="1"/>
    <col min="513" max="513" width="11.5703125" style="1" customWidth="1"/>
    <col min="514" max="768" width="9.140625" style="1"/>
    <col min="769" max="769" width="11.5703125" style="1" customWidth="1"/>
    <col min="770" max="1024" width="9.140625" style="1"/>
    <col min="1025" max="1025" width="11.5703125" style="1" customWidth="1"/>
    <col min="1026" max="1280" width="9.140625" style="1"/>
    <col min="1281" max="1281" width="11.5703125" style="1" customWidth="1"/>
    <col min="1282" max="1536" width="9.140625" style="1"/>
    <col min="1537" max="1537" width="11.5703125" style="1" customWidth="1"/>
    <col min="1538" max="1792" width="9.140625" style="1"/>
    <col min="1793" max="1793" width="11.5703125" style="1" customWidth="1"/>
    <col min="1794" max="2048" width="9.140625" style="1"/>
    <col min="2049" max="2049" width="11.5703125" style="1" customWidth="1"/>
    <col min="2050" max="2304" width="9.140625" style="1"/>
    <col min="2305" max="2305" width="11.5703125" style="1" customWidth="1"/>
    <col min="2306" max="2560" width="9.140625" style="1"/>
    <col min="2561" max="2561" width="11.5703125" style="1" customWidth="1"/>
    <col min="2562" max="2816" width="9.140625" style="1"/>
    <col min="2817" max="2817" width="11.5703125" style="1" customWidth="1"/>
    <col min="2818" max="3072" width="9.140625" style="1"/>
    <col min="3073" max="3073" width="11.5703125" style="1" customWidth="1"/>
    <col min="3074" max="3328" width="9.140625" style="1"/>
    <col min="3329" max="3329" width="11.5703125" style="1" customWidth="1"/>
    <col min="3330" max="3584" width="9.140625" style="1"/>
    <col min="3585" max="3585" width="11.5703125" style="1" customWidth="1"/>
    <col min="3586" max="3840" width="9.140625" style="1"/>
    <col min="3841" max="3841" width="11.5703125" style="1" customWidth="1"/>
    <col min="3842" max="4096" width="9.140625" style="1"/>
    <col min="4097" max="4097" width="11.5703125" style="1" customWidth="1"/>
    <col min="4098" max="4352" width="9.140625" style="1"/>
    <col min="4353" max="4353" width="11.5703125" style="1" customWidth="1"/>
    <col min="4354" max="4608" width="9.140625" style="1"/>
    <col min="4609" max="4609" width="11.5703125" style="1" customWidth="1"/>
    <col min="4610" max="4864" width="9.140625" style="1"/>
    <col min="4865" max="4865" width="11.5703125" style="1" customWidth="1"/>
    <col min="4866" max="5120" width="9.140625" style="1"/>
    <col min="5121" max="5121" width="11.5703125" style="1" customWidth="1"/>
    <col min="5122" max="5376" width="9.140625" style="1"/>
    <col min="5377" max="5377" width="11.5703125" style="1" customWidth="1"/>
    <col min="5378" max="5632" width="9.140625" style="1"/>
    <col min="5633" max="5633" width="11.5703125" style="1" customWidth="1"/>
    <col min="5634" max="5888" width="9.140625" style="1"/>
    <col min="5889" max="5889" width="11.5703125" style="1" customWidth="1"/>
    <col min="5890" max="6144" width="9.140625" style="1"/>
    <col min="6145" max="6145" width="11.5703125" style="1" customWidth="1"/>
    <col min="6146" max="6400" width="9.140625" style="1"/>
    <col min="6401" max="6401" width="11.5703125" style="1" customWidth="1"/>
    <col min="6402" max="6656" width="9.140625" style="1"/>
    <col min="6657" max="6657" width="11.5703125" style="1" customWidth="1"/>
    <col min="6658" max="6912" width="9.140625" style="1"/>
    <col min="6913" max="6913" width="11.5703125" style="1" customWidth="1"/>
    <col min="6914" max="7168" width="9.140625" style="1"/>
    <col min="7169" max="7169" width="11.5703125" style="1" customWidth="1"/>
    <col min="7170" max="7424" width="9.140625" style="1"/>
    <col min="7425" max="7425" width="11.5703125" style="1" customWidth="1"/>
    <col min="7426" max="7680" width="9.140625" style="1"/>
    <col min="7681" max="7681" width="11.5703125" style="1" customWidth="1"/>
    <col min="7682" max="7936" width="9.140625" style="1"/>
    <col min="7937" max="7937" width="11.5703125" style="1" customWidth="1"/>
    <col min="7938" max="8192" width="9.140625" style="1"/>
    <col min="8193" max="8193" width="11.5703125" style="1" customWidth="1"/>
    <col min="8194" max="8448" width="9.140625" style="1"/>
    <col min="8449" max="8449" width="11.5703125" style="1" customWidth="1"/>
    <col min="8450" max="8704" width="9.140625" style="1"/>
    <col min="8705" max="8705" width="11.5703125" style="1" customWidth="1"/>
    <col min="8706" max="8960" width="9.140625" style="1"/>
    <col min="8961" max="8961" width="11.5703125" style="1" customWidth="1"/>
    <col min="8962" max="9216" width="9.140625" style="1"/>
    <col min="9217" max="9217" width="11.5703125" style="1" customWidth="1"/>
    <col min="9218" max="9472" width="9.140625" style="1"/>
    <col min="9473" max="9473" width="11.5703125" style="1" customWidth="1"/>
    <col min="9474" max="9728" width="9.140625" style="1"/>
    <col min="9729" max="9729" width="11.5703125" style="1" customWidth="1"/>
    <col min="9730" max="9984" width="9.140625" style="1"/>
    <col min="9985" max="9985" width="11.5703125" style="1" customWidth="1"/>
    <col min="9986" max="10240" width="9.140625" style="1"/>
    <col min="10241" max="10241" width="11.5703125" style="1" customWidth="1"/>
    <col min="10242" max="10496" width="9.140625" style="1"/>
    <col min="10497" max="10497" width="11.5703125" style="1" customWidth="1"/>
    <col min="10498" max="10752" width="9.140625" style="1"/>
    <col min="10753" max="10753" width="11.5703125" style="1" customWidth="1"/>
    <col min="10754" max="11008" width="9.140625" style="1"/>
    <col min="11009" max="11009" width="11.5703125" style="1" customWidth="1"/>
    <col min="11010" max="11264" width="9.140625" style="1"/>
    <col min="11265" max="11265" width="11.5703125" style="1" customWidth="1"/>
    <col min="11266" max="11520" width="9.140625" style="1"/>
    <col min="11521" max="11521" width="11.5703125" style="1" customWidth="1"/>
    <col min="11522" max="11776" width="9.140625" style="1"/>
    <col min="11777" max="11777" width="11.5703125" style="1" customWidth="1"/>
    <col min="11778" max="12032" width="9.140625" style="1"/>
    <col min="12033" max="12033" width="11.5703125" style="1" customWidth="1"/>
    <col min="12034" max="12288" width="9.140625" style="1"/>
    <col min="12289" max="12289" width="11.5703125" style="1" customWidth="1"/>
    <col min="12290" max="12544" width="9.140625" style="1"/>
    <col min="12545" max="12545" width="11.5703125" style="1" customWidth="1"/>
    <col min="12546" max="12800" width="9.140625" style="1"/>
    <col min="12801" max="12801" width="11.5703125" style="1" customWidth="1"/>
    <col min="12802" max="13056" width="9.140625" style="1"/>
    <col min="13057" max="13057" width="11.5703125" style="1" customWidth="1"/>
    <col min="13058" max="13312" width="9.140625" style="1"/>
    <col min="13313" max="13313" width="11.5703125" style="1" customWidth="1"/>
    <col min="13314" max="13568" width="9.140625" style="1"/>
    <col min="13569" max="13569" width="11.5703125" style="1" customWidth="1"/>
    <col min="13570" max="13824" width="9.140625" style="1"/>
    <col min="13825" max="13825" width="11.5703125" style="1" customWidth="1"/>
    <col min="13826" max="14080" width="9.140625" style="1"/>
    <col min="14081" max="14081" width="11.5703125" style="1" customWidth="1"/>
    <col min="14082" max="14336" width="9.140625" style="1"/>
    <col min="14337" max="14337" width="11.5703125" style="1" customWidth="1"/>
    <col min="14338" max="14592" width="9.140625" style="1"/>
    <col min="14593" max="14593" width="11.5703125" style="1" customWidth="1"/>
    <col min="14594" max="14848" width="9.140625" style="1"/>
    <col min="14849" max="14849" width="11.5703125" style="1" customWidth="1"/>
    <col min="14850" max="15104" width="9.140625" style="1"/>
    <col min="15105" max="15105" width="11.5703125" style="1" customWidth="1"/>
    <col min="15106" max="15360" width="9.140625" style="1"/>
    <col min="15361" max="15361" width="11.5703125" style="1" customWidth="1"/>
    <col min="15362" max="15616" width="9.140625" style="1"/>
    <col min="15617" max="15617" width="11.5703125" style="1" customWidth="1"/>
    <col min="15618" max="15872" width="9.140625" style="1"/>
    <col min="15873" max="15873" width="11.5703125" style="1" customWidth="1"/>
    <col min="15874" max="16128" width="9.140625" style="1"/>
    <col min="16129" max="16129" width="11.5703125" style="1" customWidth="1"/>
    <col min="16130" max="16384" width="9.140625" style="1"/>
  </cols>
  <sheetData>
    <row r="1" spans="1:8" x14ac:dyDescent="0.25">
      <c r="A1" s="3" t="s">
        <v>12</v>
      </c>
    </row>
    <row r="3" spans="1:8" x14ac:dyDescent="0.25">
      <c r="A3" s="1" t="s">
        <v>5</v>
      </c>
      <c r="B3" s="2">
        <v>50</v>
      </c>
      <c r="H3" s="3"/>
    </row>
    <row r="5" spans="1:8" x14ac:dyDescent="0.25">
      <c r="A5" s="1" t="s">
        <v>13</v>
      </c>
    </row>
    <row r="6" spans="1:8" x14ac:dyDescent="0.25">
      <c r="B6" s="4" t="s">
        <v>14</v>
      </c>
      <c r="C6" s="4" t="s">
        <v>15</v>
      </c>
    </row>
    <row r="7" spans="1:8" x14ac:dyDescent="0.25">
      <c r="B7" s="1">
        <v>3777178</v>
      </c>
      <c r="C7" s="5">
        <v>-2.1539999999999999</v>
      </c>
    </row>
    <row r="9" spans="1:8" x14ac:dyDescent="0.25">
      <c r="A9" s="3" t="s">
        <v>9</v>
      </c>
    </row>
    <row r="10" spans="1:8" x14ac:dyDescent="0.25">
      <c r="A10" s="1" t="s">
        <v>2</v>
      </c>
      <c r="B10" s="6">
        <v>93.327556410129404</v>
      </c>
    </row>
    <row r="11" spans="1:8" x14ac:dyDescent="0.25">
      <c r="A11" s="1" t="s">
        <v>3</v>
      </c>
      <c r="B11" s="17">
        <f>B7*B10^C7</f>
        <v>215.65828039990663</v>
      </c>
    </row>
    <row r="12" spans="1:8" x14ac:dyDescent="0.25">
      <c r="A12" s="1" t="s">
        <v>10</v>
      </c>
      <c r="B12" s="2">
        <f>(B10-B3)*B11</f>
        <v>9343.9463093384584</v>
      </c>
    </row>
    <row r="14" spans="1:8" x14ac:dyDescent="0.25">
      <c r="A14" s="3" t="s">
        <v>11</v>
      </c>
    </row>
    <row r="15" spans="1:8" x14ac:dyDescent="0.25">
      <c r="A15" s="4" t="s">
        <v>2</v>
      </c>
      <c r="B15" s="4" t="s">
        <v>10</v>
      </c>
    </row>
    <row r="16" spans="1:8" x14ac:dyDescent="0.25"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31" spans="1:2" x14ac:dyDescent="0.25">
      <c r="A31" s="3"/>
    </row>
  </sheetData>
  <printOptions headings="1" gridLines="1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Background</vt:lpstr>
      <vt:lpstr>Big Picture</vt:lpstr>
      <vt:lpstr>Demand Functions</vt:lpstr>
      <vt:lpstr>Linear</vt:lpstr>
      <vt:lpstr>Constant Elasticity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naranneuron@gmail.com</cp:lastModifiedBy>
  <dcterms:created xsi:type="dcterms:W3CDTF">2007-05-15T20:21:50Z</dcterms:created>
  <dcterms:modified xsi:type="dcterms:W3CDTF">2023-11-15T19:03:36Z</dcterms:modified>
</cp:coreProperties>
</file>