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2_smoothing\"/>
    </mc:Choice>
  </mc:AlternateContent>
  <xr:revisionPtr revIDLastSave="0" documentId="13_ncr:1_{E06DCC2F-4772-40FF-89A9-683C9833B0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entered MA" sheetId="1" r:id="rId1"/>
    <sheet name="Trailing MA" sheetId="3" r:id="rId2"/>
    <sheet name="Weighted Trailing M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1" i="5" l="1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C337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5" i="5"/>
  <c r="F331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8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6" i="3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155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6" i="5"/>
  <c r="I8" i="5"/>
  <c r="J8" i="5"/>
  <c r="H8" i="5"/>
  <c r="E13" i="3" l="1"/>
  <c r="D6" i="3"/>
  <c r="C5" i="3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9" i="1"/>
  <c r="E8" i="1"/>
</calcChain>
</file>

<file path=xl/sharedStrings.xml><?xml version="1.0" encoding="utf-8"?>
<sst xmlns="http://schemas.openxmlformats.org/spreadsheetml/2006/main" count="27" uniqueCount="22">
  <si>
    <t>Month</t>
  </si>
  <si>
    <t>Ridership</t>
  </si>
  <si>
    <t>Centered MA, k=12</t>
  </si>
  <si>
    <t>Centered MA, k=4</t>
  </si>
  <si>
    <t>Centered MA, k=5</t>
  </si>
  <si>
    <t>Trailing MA, k=4</t>
  </si>
  <si>
    <t>Trailing MA, k=5</t>
  </si>
  <si>
    <t>Trailing MA, k=12</t>
  </si>
  <si>
    <t>WeightedMA, k=4</t>
  </si>
  <si>
    <t>WeightedMA, k=5</t>
  </si>
  <si>
    <t>Weighted MA, k=6</t>
  </si>
  <si>
    <t>Weights</t>
  </si>
  <si>
    <t>w6</t>
  </si>
  <si>
    <t>w5</t>
  </si>
  <si>
    <t>w4</t>
  </si>
  <si>
    <t>w3</t>
  </si>
  <si>
    <t>w2</t>
  </si>
  <si>
    <t>w1</t>
  </si>
  <si>
    <t>WMA, k=4</t>
  </si>
  <si>
    <t>WMA, k=5</t>
  </si>
  <si>
    <t>WMA, k=6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</si>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</sst>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center" wrapText="1"/>
    </xf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Centered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'Centered MA'!$B$1</c:f>
              <c:strCache>
                <c:ptCount val="1"/>
                <c:pt idx="0">
                  <c:v>Ridership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'Centered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'Centered MA'!$B$2:$B$160</c:f>
              <c:numCache>
                <c:formatCode>General</c:formatCode>
                <c:ptCount val="159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 formatCode="0.000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4-45C6-8DAA-42857E85DCB5}"/>
            </c:ext>
          </c:extLst>
        </c:ser>
        <c:ser>
          <c:idx val="1"/>
          <c:order val="1"/>
          <c:tx>
            <c:strRef>
              <c:f>'Centered MA'!$C$1</c:f>
              <c:strCache>
                <c:ptCount val="1"/>
                <c:pt idx="0">
                  <c:v>Centered MA, k=4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'Centered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'Centered MA'!$C$2:$C$337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 formatCode="0.000">
                  <c:v>1811.726625</c:v>
                </c:pt>
                <c:pt idx="3" formatCode="0.000">
                  <c:v>1875.2037500000001</c:v>
                </c:pt>
                <c:pt idx="4" formatCode="0.000">
                  <c:v>1901.3181249999998</c:v>
                </c:pt>
                <c:pt idx="5" formatCode="0.000">
                  <c:v>1922.4111249999999</c:v>
                </c:pt>
                <c:pt idx="6" formatCode="0.000">
                  <c:v>1900.1976249999998</c:v>
                </c:pt>
                <c:pt idx="7" formatCode="0.000">
                  <c:v>1835.6052500000001</c:v>
                </c:pt>
                <c:pt idx="8" formatCode="0.000">
                  <c:v>1785.4021249999998</c:v>
                </c:pt>
                <c:pt idx="9" formatCode="0.000">
                  <c:v>1727.4528749999999</c:v>
                </c:pt>
                <c:pt idx="10" formatCode="0.000">
                  <c:v>1704.924</c:v>
                </c:pt>
                <c:pt idx="11" formatCode="0.000">
                  <c:v>1686.3407499999998</c:v>
                </c:pt>
                <c:pt idx="12" formatCode="0.000">
                  <c:v>1692.30575</c:v>
                </c:pt>
                <c:pt idx="13" formatCode="0.000">
                  <c:v>1737.0149999999999</c:v>
                </c:pt>
                <c:pt idx="14" formatCode="0.000">
                  <c:v>1788.515625</c:v>
                </c:pt>
                <c:pt idx="15" formatCode="0.000">
                  <c:v>1830.4957499999998</c:v>
                </c:pt>
                <c:pt idx="16" formatCode="0.000">
                  <c:v>1840.2507499999997</c:v>
                </c:pt>
                <c:pt idx="17" formatCode="0.000">
                  <c:v>1846.852875</c:v>
                </c:pt>
                <c:pt idx="18" formatCode="0.000">
                  <c:v>1829.3421250000001</c:v>
                </c:pt>
                <c:pt idx="19" formatCode="0.000">
                  <c:v>1830.1097500000001</c:v>
                </c:pt>
                <c:pt idx="20" formatCode="0.000">
                  <c:v>1848.2660000000001</c:v>
                </c:pt>
                <c:pt idx="21" formatCode="0.000">
                  <c:v>1827.8537500000002</c:v>
                </c:pt>
                <c:pt idx="22" formatCode="0.000">
                  <c:v>1812.8252499999999</c:v>
                </c:pt>
                <c:pt idx="23" formatCode="0.000">
                  <c:v>1789.062375</c:v>
                </c:pt>
                <c:pt idx="24" formatCode="0.000">
                  <c:v>1762.01775</c:v>
                </c:pt>
                <c:pt idx="25" formatCode="0.000">
                  <c:v>1769.1463749999998</c:v>
                </c:pt>
                <c:pt idx="26" formatCode="0.000">
                  <c:v>1805.87725</c:v>
                </c:pt>
                <c:pt idx="27" formatCode="0.000">
                  <c:v>1865.3508750000001</c:v>
                </c:pt>
                <c:pt idx="28" formatCode="0.000">
                  <c:v>1910.3712500000001</c:v>
                </c:pt>
                <c:pt idx="29" formatCode="0.000">
                  <c:v>1927.29925</c:v>
                </c:pt>
                <c:pt idx="30" formatCode="0.000">
                  <c:v>1901.6467500000001</c:v>
                </c:pt>
                <c:pt idx="31" formatCode="0.000">
                  <c:v>1854.9073750000002</c:v>
                </c:pt>
                <c:pt idx="32" formatCode="0.000">
                  <c:v>1812.1320000000001</c:v>
                </c:pt>
                <c:pt idx="33" formatCode="0.000">
                  <c:v>1752.8186249999999</c:v>
                </c:pt>
                <c:pt idx="34" formatCode="0.000">
                  <c:v>1706.3997499999998</c:v>
                </c:pt>
                <c:pt idx="35" formatCode="0.000">
                  <c:v>1670.3567499999999</c:v>
                </c:pt>
                <c:pt idx="36" formatCode="0.000">
                  <c:v>1670.7809999999999</c:v>
                </c:pt>
                <c:pt idx="37" formatCode="0.000">
                  <c:v>1706.01325</c:v>
                </c:pt>
                <c:pt idx="38" formatCode="0.000">
                  <c:v>1751.9232499999998</c:v>
                </c:pt>
                <c:pt idx="39" formatCode="0.000">
                  <c:v>1810.60825</c:v>
                </c:pt>
                <c:pt idx="40" formatCode="0.000">
                  <c:v>1831.4413749999999</c:v>
                </c:pt>
                <c:pt idx="41" formatCode="0.000">
                  <c:v>1836.1399999999999</c:v>
                </c:pt>
                <c:pt idx="42" formatCode="0.000">
                  <c:v>1827.0528750000001</c:v>
                </c:pt>
                <c:pt idx="43" formatCode="0.000">
                  <c:v>1809.2246250000001</c:v>
                </c:pt>
                <c:pt idx="44" formatCode="0.000">
                  <c:v>1798.1343750000001</c:v>
                </c:pt>
                <c:pt idx="45" formatCode="0.000">
                  <c:v>1771.288</c:v>
                </c:pt>
                <c:pt idx="46" formatCode="0.000">
                  <c:v>1738.7286249999997</c:v>
                </c:pt>
                <c:pt idx="47" formatCode="0.000">
                  <c:v>1686.373875</c:v>
                </c:pt>
                <c:pt idx="48" formatCode="0.000">
                  <c:v>1653.9613749999999</c:v>
                </c:pt>
                <c:pt idx="49" formatCode="0.000">
                  <c:v>1650.4446249999999</c:v>
                </c:pt>
                <c:pt idx="50" formatCode="0.000">
                  <c:v>1672.1289999999999</c:v>
                </c:pt>
                <c:pt idx="51" formatCode="0.000">
                  <c:v>1733.1555000000003</c:v>
                </c:pt>
                <c:pt idx="52" formatCode="0.000">
                  <c:v>1765.3581250000002</c:v>
                </c:pt>
                <c:pt idx="53" formatCode="0.000">
                  <c:v>1782.2661250000001</c:v>
                </c:pt>
                <c:pt idx="54" formatCode="0.000">
                  <c:v>1774.87725</c:v>
                </c:pt>
                <c:pt idx="55" formatCode="0.000">
                  <c:v>1735.465375</c:v>
                </c:pt>
                <c:pt idx="56" formatCode="0.000">
                  <c:v>1706.3050000000001</c:v>
                </c:pt>
                <c:pt idx="57" formatCode="0.000">
                  <c:v>1664.1801250000001</c:v>
                </c:pt>
                <c:pt idx="58" formatCode="0.000">
                  <c:v>1613.2393750000001</c:v>
                </c:pt>
                <c:pt idx="59" formatCode="0.000">
                  <c:v>1553.7835</c:v>
                </c:pt>
                <c:pt idx="60" formatCode="0.000">
                  <c:v>1503.7645</c:v>
                </c:pt>
                <c:pt idx="61" formatCode="0.000">
                  <c:v>1483.454375</c:v>
                </c:pt>
                <c:pt idx="62" formatCode="0.000">
                  <c:v>1516.7685000000001</c:v>
                </c:pt>
                <c:pt idx="63" formatCode="0.000">
                  <c:v>1597.6771249999999</c:v>
                </c:pt>
                <c:pt idx="64" formatCode="0.000">
                  <c:v>1673.836125</c:v>
                </c:pt>
                <c:pt idx="65" formatCode="0.000">
                  <c:v>1750.2228750000002</c:v>
                </c:pt>
                <c:pt idx="66" formatCode="0.000">
                  <c:v>1773.830125</c:v>
                </c:pt>
                <c:pt idx="67" formatCode="0.000">
                  <c:v>1754.8338749999998</c:v>
                </c:pt>
                <c:pt idx="68" formatCode="0.000">
                  <c:v>1721.5854999999999</c:v>
                </c:pt>
                <c:pt idx="69" formatCode="0.000">
                  <c:v>1658.904</c:v>
                </c:pt>
                <c:pt idx="70" formatCode="0.000">
                  <c:v>1609.2848750000001</c:v>
                </c:pt>
                <c:pt idx="71" formatCode="0.000">
                  <c:v>1550.5809999999999</c:v>
                </c:pt>
                <c:pt idx="72" formatCode="0.000">
                  <c:v>1527.6434999999997</c:v>
                </c:pt>
                <c:pt idx="73" formatCode="0.000">
                  <c:v>1538.3296249999999</c:v>
                </c:pt>
                <c:pt idx="74" formatCode="0.000">
                  <c:v>1578.3903749999999</c:v>
                </c:pt>
                <c:pt idx="75" formatCode="0.000">
                  <c:v>1674.6935000000001</c:v>
                </c:pt>
                <c:pt idx="76" formatCode="0.000">
                  <c:v>1753.5443749999999</c:v>
                </c:pt>
                <c:pt idx="77" formatCode="0.000">
                  <c:v>1826.0628750000001</c:v>
                </c:pt>
                <c:pt idx="78" formatCode="0.000">
                  <c:v>1851.8718750000003</c:v>
                </c:pt>
                <c:pt idx="79" formatCode="0.000">
                  <c:v>1833.26325</c:v>
                </c:pt>
                <c:pt idx="80" formatCode="0.000">
                  <c:v>1807.795625</c:v>
                </c:pt>
                <c:pt idx="81" formatCode="0.000">
                  <c:v>1756.1356249999999</c:v>
                </c:pt>
                <c:pt idx="82" formatCode="0.000">
                  <c:v>1724.00775</c:v>
                </c:pt>
                <c:pt idx="83" formatCode="0.000">
                  <c:v>1673.156125</c:v>
                </c:pt>
                <c:pt idx="84" formatCode="0.000">
                  <c:v>1630.787875</c:v>
                </c:pt>
                <c:pt idx="85" formatCode="0.000">
                  <c:v>1637.1102500000002</c:v>
                </c:pt>
                <c:pt idx="86" formatCode="0.000">
                  <c:v>1674.7683750000001</c:v>
                </c:pt>
                <c:pt idx="87" formatCode="0.000">
                  <c:v>1760.5473750000001</c:v>
                </c:pt>
                <c:pt idx="88" formatCode="0.000">
                  <c:v>1838.8978750000001</c:v>
                </c:pt>
                <c:pt idx="89" formatCode="0.000">
                  <c:v>1877.678375</c:v>
                </c:pt>
                <c:pt idx="90" formatCode="0.000">
                  <c:v>1868.056</c:v>
                </c:pt>
                <c:pt idx="91" formatCode="0.000">
                  <c:v>1842.03325</c:v>
                </c:pt>
                <c:pt idx="92" formatCode="0.000">
                  <c:v>1818.7897499999999</c:v>
                </c:pt>
                <c:pt idx="93" formatCode="0.000">
                  <c:v>1790.4961250000001</c:v>
                </c:pt>
                <c:pt idx="94" formatCode="0.000">
                  <c:v>1772.3634999999999</c:v>
                </c:pt>
                <c:pt idx="95" formatCode="0.000">
                  <c:v>1733.2584999999999</c:v>
                </c:pt>
                <c:pt idx="96" formatCode="0.000">
                  <c:v>1704.877125</c:v>
                </c:pt>
                <c:pt idx="97" formatCode="0.000">
                  <c:v>1705.9502499999999</c:v>
                </c:pt>
                <c:pt idx="98" formatCode="0.000">
                  <c:v>1735.9548749999999</c:v>
                </c:pt>
                <c:pt idx="99" formatCode="0.000">
                  <c:v>1806.3447499999997</c:v>
                </c:pt>
                <c:pt idx="100" formatCode="0.000">
                  <c:v>1862.527</c:v>
                </c:pt>
                <c:pt idx="101" formatCode="0.000">
                  <c:v>1892.8635000000002</c:v>
                </c:pt>
                <c:pt idx="102" formatCode="0.000">
                  <c:v>1876.6331250000001</c:v>
                </c:pt>
                <c:pt idx="103" formatCode="0.000">
                  <c:v>1839.0940000000001</c:v>
                </c:pt>
                <c:pt idx="104" formatCode="0.000">
                  <c:v>1817.0162500000001</c:v>
                </c:pt>
                <c:pt idx="105" formatCode="0.000">
                  <c:v>1788.5161250000001</c:v>
                </c:pt>
                <c:pt idx="106" formatCode="0.000">
                  <c:v>1766.231125</c:v>
                </c:pt>
                <c:pt idx="107" formatCode="0.000">
                  <c:v>1734.6749999999997</c:v>
                </c:pt>
                <c:pt idx="108" formatCode="0.000">
                  <c:v>1719.986625</c:v>
                </c:pt>
                <c:pt idx="109" formatCode="0.000">
                  <c:v>1745.5225</c:v>
                </c:pt>
                <c:pt idx="110" formatCode="0.000">
                  <c:v>1818.7348750000001</c:v>
                </c:pt>
                <c:pt idx="111" formatCode="0.000">
                  <c:v>1924.1693749999999</c:v>
                </c:pt>
                <c:pt idx="112" formatCode="0.000">
                  <c:v>1990.0810000000001</c:v>
                </c:pt>
                <c:pt idx="113" formatCode="0.000">
                  <c:v>2022.6354999999999</c:v>
                </c:pt>
                <c:pt idx="114" formatCode="0.000">
                  <c:v>2017.3083749999998</c:v>
                </c:pt>
                <c:pt idx="115" formatCode="0.000">
                  <c:v>1992.13825</c:v>
                </c:pt>
                <c:pt idx="116" formatCode="0.000">
                  <c:v>1978.9690000000001</c:v>
                </c:pt>
                <c:pt idx="117" formatCode="0.000">
                  <c:v>1957.7307500000002</c:v>
                </c:pt>
                <c:pt idx="118" formatCode="0.000">
                  <c:v>1927.9962500000001</c:v>
                </c:pt>
                <c:pt idx="119" formatCode="0.000">
                  <c:v>1871.2273749999999</c:v>
                </c:pt>
                <c:pt idx="120" formatCode="0.000">
                  <c:v>1835.3432499999999</c:v>
                </c:pt>
                <c:pt idx="121" formatCode="0.000">
                  <c:v>1841.6131249999999</c:v>
                </c:pt>
                <c:pt idx="122" formatCode="0.000">
                  <c:v>1890.0504999999998</c:v>
                </c:pt>
                <c:pt idx="123" formatCode="0.000">
                  <c:v>1986.7216249999999</c:v>
                </c:pt>
                <c:pt idx="124" formatCode="0.000">
                  <c:v>2052.758875</c:v>
                </c:pt>
                <c:pt idx="125" formatCode="0.000">
                  <c:v>2089.9632500000002</c:v>
                </c:pt>
                <c:pt idx="126" formatCode="0.000">
                  <c:v>2069.9046250000001</c:v>
                </c:pt>
                <c:pt idx="127" formatCode="0.000">
                  <c:v>2012.2156249999998</c:v>
                </c:pt>
                <c:pt idx="128" formatCode="0.000">
                  <c:v>1977.8031249999999</c:v>
                </c:pt>
                <c:pt idx="129" formatCode="0.000">
                  <c:v>1931.4266250000001</c:v>
                </c:pt>
                <c:pt idx="130" formatCode="0.000">
                  <c:v>1910.6799999999998</c:v>
                </c:pt>
                <c:pt idx="131" formatCode="0.000">
                  <c:v>1894.6568750000001</c:v>
                </c:pt>
                <c:pt idx="132" formatCode="0.000">
                  <c:v>1877.9290000000001</c:v>
                </c:pt>
                <c:pt idx="133" formatCode="0.000">
                  <c:v>1891.6748750000002</c:v>
                </c:pt>
                <c:pt idx="134" formatCode="0.000">
                  <c:v>1938.2752500000001</c:v>
                </c:pt>
                <c:pt idx="135" formatCode="0.000">
                  <c:v>2004.8760000000002</c:v>
                </c:pt>
                <c:pt idx="136" formatCode="0.000">
                  <c:v>2039.75325</c:v>
                </c:pt>
                <c:pt idx="137" formatCode="0.000">
                  <c:v>2043.94175</c:v>
                </c:pt>
                <c:pt idx="138" formatCode="0.000">
                  <c:v>1999.386</c:v>
                </c:pt>
                <c:pt idx="139" formatCode="0.000">
                  <c:v>1947.8729999999996</c:v>
                </c:pt>
                <c:pt idx="140" formatCode="0.000">
                  <c:v>1911.0718749999999</c:v>
                </c:pt>
                <c:pt idx="141" formatCode="0.000">
                  <c:v>1880.18175</c:v>
                </c:pt>
                <c:pt idx="142" formatCode="0.000">
                  <c:v>1881.8905</c:v>
                </c:pt>
                <c:pt idx="143" formatCode="0.000">
                  <c:v>1866.4649999999999</c:v>
                </c:pt>
                <c:pt idx="144" formatCode="0.000">
                  <c:v>1871.5698749999999</c:v>
                </c:pt>
                <c:pt idx="145" formatCode="0.000">
                  <c:v>1910.4033749999999</c:v>
                </c:pt>
                <c:pt idx="146" formatCode="0.000">
                  <c:v>1964.0814999999998</c:v>
                </c:pt>
                <c:pt idx="147" formatCode="0.000">
                  <c:v>2052.4639999999999</c:v>
                </c:pt>
                <c:pt idx="148" formatCode="0.000">
                  <c:v>2119.5971250000002</c:v>
                </c:pt>
                <c:pt idx="149" formatCode="0.000">
                  <c:v>2148.6401249999999</c:v>
                </c:pt>
                <c:pt idx="150" formatCode="0.000">
                  <c:v>2136.3846250000001</c:v>
                </c:pt>
                <c:pt idx="151" formatCode="0.000">
                  <c:v>2113.6713749999999</c:v>
                </c:pt>
                <c:pt idx="152" formatCode="0.000">
                  <c:v>2094.234375</c:v>
                </c:pt>
                <c:pt idx="153" formatCode="0.000">
                  <c:v>2071.6121249999997</c:v>
                </c:pt>
                <c:pt idx="154" formatCode="0.000">
                  <c:v>2054.9144999999999</c:v>
                </c:pt>
                <c:pt idx="155" formatCode="0.000">
                  <c:v>2006.9942499999997</c:v>
                </c:pt>
                <c:pt idx="156" formatCode="0.000">
                  <c:v>1978.6102500000002</c:v>
                </c:pt>
                <c:pt idx="157" formatCode="0.000">
                  <c:v>1981.717625</c:v>
                </c:pt>
                <c:pt idx="158" formatCode="0.000">
                  <c:v>2023.406125</c:v>
                </c:pt>
                <c:pt idx="159" formatCode="0.000">
                  <c:v>2112.43075</c:v>
                </c:pt>
                <c:pt idx="160" formatCode="0.000">
                  <c:v>2170.0681249999998</c:v>
                </c:pt>
                <c:pt idx="161" formatCode="0.000">
                  <c:v>2192.7062499999997</c:v>
                </c:pt>
                <c:pt idx="162" formatCode="0.000">
                  <c:v>2166.3777499999997</c:v>
                </c:pt>
                <c:pt idx="163" formatCode="0.000">
                  <c:v>2122.7692500000003</c:v>
                </c:pt>
                <c:pt idx="164" formatCode="0.000">
                  <c:v>2102.74575</c:v>
                </c:pt>
                <c:pt idx="165" formatCode="0.000">
                  <c:v>2098.1577499999999</c:v>
                </c:pt>
                <c:pt idx="166" formatCode="0.000">
                  <c:v>2094.8127500000001</c:v>
                </c:pt>
                <c:pt idx="167" formatCode="0.000">
                  <c:v>2044.8306250000001</c:v>
                </c:pt>
                <c:pt idx="168" formatCode="0.000">
                  <c:v>2017.3017500000001</c:v>
                </c:pt>
                <c:pt idx="169" formatCode="0.000">
                  <c:v>2015.671</c:v>
                </c:pt>
                <c:pt idx="170" formatCode="0.000">
                  <c:v>2042.8242500000001</c:v>
                </c:pt>
                <c:pt idx="171" formatCode="0.000">
                  <c:v>2133.2257500000001</c:v>
                </c:pt>
                <c:pt idx="172" formatCode="0.000">
                  <c:v>2180.2136250000003</c:v>
                </c:pt>
                <c:pt idx="173" formatCode="0.000">
                  <c:v>2187.9790000000003</c:v>
                </c:pt>
                <c:pt idx="174" formatCode="0.000">
                  <c:v>2186.1797500000002</c:v>
                </c:pt>
                <c:pt idx="175" formatCode="0.000">
                  <c:v>2166.4314999999997</c:v>
                </c:pt>
                <c:pt idx="176" formatCode="0.000">
                  <c:v>2137.7603749999998</c:v>
                </c:pt>
                <c:pt idx="177" formatCode="0.000">
                  <c:v>2093.5127499999999</c:v>
                </c:pt>
                <c:pt idx="178" formatCode="0.000">
                  <c:v>2025.0263750000001</c:v>
                </c:pt>
                <c:pt idx="179" formatCode="0.000">
                  <c:v>1926.3045000000002</c:v>
                </c:pt>
                <c:pt idx="180" formatCode="0.000">
                  <c:v>1867.026625</c:v>
                </c:pt>
                <c:pt idx="181" formatCode="0.000">
                  <c:v>1870.07475</c:v>
                </c:pt>
                <c:pt idx="182" formatCode="0.000">
                  <c:v>1928.056</c:v>
                </c:pt>
                <c:pt idx="183" formatCode="0.000">
                  <c:v>2040.366125</c:v>
                </c:pt>
                <c:pt idx="184" formatCode="0.000">
                  <c:v>2126.2424999999998</c:v>
                </c:pt>
                <c:pt idx="185" formatCode="0.000">
                  <c:v>2166.8686250000001</c:v>
                </c:pt>
                <c:pt idx="186" formatCode="0.000">
                  <c:v>2162.2406249999999</c:v>
                </c:pt>
                <c:pt idx="187" formatCode="0.000">
                  <c:v>2133.1512499999999</c:v>
                </c:pt>
                <c:pt idx="188" formatCode="0.000">
                  <c:v>2118.0696250000001</c:v>
                </c:pt>
                <c:pt idx="189" formatCode="0.000">
                  <c:v>2092.105</c:v>
                </c:pt>
                <c:pt idx="190" formatCode="0.000">
                  <c:v>2056.589375</c:v>
                </c:pt>
                <c:pt idx="191" formatCode="0.000">
                  <c:v>1994.3195000000001</c:v>
                </c:pt>
                <c:pt idx="192" formatCode="0.000">
                  <c:v>1952.2165000000002</c:v>
                </c:pt>
                <c:pt idx="193" formatCode="0.000">
                  <c:v>1972.0527500000003</c:v>
                </c:pt>
                <c:pt idx="194" formatCode="0.000">
                  <c:v>2051.6522500000001</c:v>
                </c:pt>
                <c:pt idx="195" formatCode="0.000">
                  <c:v>2178.0283749999999</c:v>
                </c:pt>
                <c:pt idx="196" formatCode="0.000">
                  <c:v>2272.09375</c:v>
                </c:pt>
                <c:pt idx="197" formatCode="0.000">
                  <c:v>2329.8521249999999</c:v>
                </c:pt>
                <c:pt idx="198" formatCode="0.000">
                  <c:v>2333.3182499999998</c:v>
                </c:pt>
                <c:pt idx="199" formatCode="0.000">
                  <c:v>2314.6081249999997</c:v>
                </c:pt>
                <c:pt idx="200" formatCode="0.000">
                  <c:v>2320.1982499999999</c:v>
                </c:pt>
                <c:pt idx="201" formatCode="0.000">
                  <c:v>2305.4413749999999</c:v>
                </c:pt>
                <c:pt idx="202" formatCode="0.000">
                  <c:v>2278.7139999999999</c:v>
                </c:pt>
                <c:pt idx="203" formatCode="0.000">
                  <c:v>2228.3532500000001</c:v>
                </c:pt>
                <c:pt idx="204" formatCode="0.000">
                  <c:v>2191.1981250000003</c:v>
                </c:pt>
                <c:pt idx="205" formatCode="0.000">
                  <c:v>2193.4726250000003</c:v>
                </c:pt>
                <c:pt idx="206" formatCode="0.000">
                  <c:v>2266.055875</c:v>
                </c:pt>
                <c:pt idx="207" formatCode="0.000">
                  <c:v>2403.9021250000005</c:v>
                </c:pt>
                <c:pt idx="208" formatCode="0.000">
                  <c:v>2511.0727500000003</c:v>
                </c:pt>
                <c:pt idx="209" formatCode="0.000">
                  <c:v>2597.3452499999999</c:v>
                </c:pt>
                <c:pt idx="210" formatCode="0.000">
                  <c:v>2608.7910000000002</c:v>
                </c:pt>
                <c:pt idx="211" formatCode="0.000">
                  <c:v>2559.7398749999998</c:v>
                </c:pt>
                <c:pt idx="212" formatCode="0.000">
                  <c:v>2491.6109999999999</c:v>
                </c:pt>
                <c:pt idx="213" formatCode="0.000">
                  <c:v>2388.6817500000002</c:v>
                </c:pt>
                <c:pt idx="214" formatCode="0.000">
                  <c:v>2297.9615000000003</c:v>
                </c:pt>
                <c:pt idx="215" formatCode="0.000">
                  <c:v>2183.3348749999996</c:v>
                </c:pt>
                <c:pt idx="216" formatCode="0.000">
                  <c:v>2091.3597499999996</c:v>
                </c:pt>
                <c:pt idx="217" formatCode="0.000">
                  <c:v>2070.9133750000001</c:v>
                </c:pt>
                <c:pt idx="218" formatCode="0.000">
                  <c:v>2112.0621249999999</c:v>
                </c:pt>
                <c:pt idx="219" formatCode="0.000">
                  <c:v>2217.7687499999997</c:v>
                </c:pt>
                <c:pt idx="220" formatCode="0.000">
                  <c:v>2322.5418749999999</c:v>
                </c:pt>
                <c:pt idx="221" formatCode="0.000">
                  <c:v>2392.32375</c:v>
                </c:pt>
                <c:pt idx="222" formatCode="0.000">
                  <c:v>2399.4065000000001</c:v>
                </c:pt>
                <c:pt idx="223" formatCode="0.000">
                  <c:v>2382.9033749999999</c:v>
                </c:pt>
                <c:pt idx="224" formatCode="0.000">
                  <c:v>2370.3850000000002</c:v>
                </c:pt>
                <c:pt idx="225" formatCode="0.000">
                  <c:v>2342.8125</c:v>
                </c:pt>
                <c:pt idx="226" formatCode="0.000">
                  <c:v>2315.0977499999999</c:v>
                </c:pt>
                <c:pt idx="227" formatCode="0.000">
                  <c:v>2245.4144999999999</c:v>
                </c:pt>
                <c:pt idx="228" formatCode="0.000">
                  <c:v>2202.5907499999998</c:v>
                </c:pt>
                <c:pt idx="229" formatCode="0.000">
                  <c:v>2219.4412499999999</c:v>
                </c:pt>
                <c:pt idx="230" formatCode="0.000">
                  <c:v>2283.0811249999997</c:v>
                </c:pt>
                <c:pt idx="231" formatCode="0.000">
                  <c:v>2417.2171250000001</c:v>
                </c:pt>
                <c:pt idx="232" formatCode="0.000">
                  <c:v>2530.7576250000002</c:v>
                </c:pt>
                <c:pt idx="233" formatCode="0.000">
                  <c:v>2579.3395</c:v>
                </c:pt>
                <c:pt idx="234" formatCode="0.000">
                  <c:v>2565.71425</c:v>
                </c:pt>
                <c:pt idx="235" formatCode="0.000">
                  <c:v>2537.0018749999999</c:v>
                </c:pt>
                <c:pt idx="236" formatCode="0.000">
                  <c:v>2505.6233750000001</c:v>
                </c:pt>
                <c:pt idx="237" formatCode="0.000">
                  <c:v>2472.7939999999999</c:v>
                </c:pt>
                <c:pt idx="238" formatCode="0.000">
                  <c:v>2448.2069999999999</c:v>
                </c:pt>
                <c:pt idx="239" formatCode="0.000">
                  <c:v>2372.9637499999999</c:v>
                </c:pt>
                <c:pt idx="240" formatCode="0.000">
                  <c:v>2326.3787499999999</c:v>
                </c:pt>
                <c:pt idx="241" formatCode="0.000">
                  <c:v>2358.152</c:v>
                </c:pt>
                <c:pt idx="242" formatCode="0.000">
                  <c:v>2451.8580000000002</c:v>
                </c:pt>
                <c:pt idx="243" formatCode="0.000">
                  <c:v>2611.6247499999999</c:v>
                </c:pt>
                <c:pt idx="244" formatCode="0.000">
                  <c:v>2735.7982500000003</c:v>
                </c:pt>
                <c:pt idx="245" formatCode="0.000">
                  <c:v>2774.636125</c:v>
                </c:pt>
                <c:pt idx="246" formatCode="0.000">
                  <c:v>2757.1668749999999</c:v>
                </c:pt>
                <c:pt idx="247" formatCode="0.000">
                  <c:v>2683.0063749999999</c:v>
                </c:pt>
                <c:pt idx="248" formatCode="0.000">
                  <c:v>2597.694375</c:v>
                </c:pt>
                <c:pt idx="249" formatCode="0.000">
                  <c:v>2539.7608749999999</c:v>
                </c:pt>
                <c:pt idx="250" formatCode="0.000">
                  <c:v>2477.123</c:v>
                </c:pt>
                <c:pt idx="251" formatCode="0.000">
                  <c:v>2420.29225</c:v>
                </c:pt>
                <c:pt idx="252" formatCode="0.000">
                  <c:v>2417.1088749999999</c:v>
                </c:pt>
                <c:pt idx="253" formatCode="0.000">
                  <c:v>2464.6711249999998</c:v>
                </c:pt>
                <c:pt idx="254" formatCode="0.000">
                  <c:v>2559.656125</c:v>
                </c:pt>
                <c:pt idx="255" formatCode="0.000">
                  <c:v>2689.3721249999999</c:v>
                </c:pt>
                <c:pt idx="256" formatCode="0.000">
                  <c:v>2756.8760000000002</c:v>
                </c:pt>
                <c:pt idx="257" formatCode="0.000">
                  <c:v>2759.2623750000002</c:v>
                </c:pt>
                <c:pt idx="258" formatCode="0.000">
                  <c:v>2728.9275000000002</c:v>
                </c:pt>
                <c:pt idx="259" formatCode="0.000">
                  <c:v>2677.7202500000003</c:v>
                </c:pt>
                <c:pt idx="260" formatCode="0.000">
                  <c:v>2630.3270000000002</c:v>
                </c:pt>
                <c:pt idx="261" formatCode="0.000">
                  <c:v>2582.5563750000001</c:v>
                </c:pt>
                <c:pt idx="262" formatCode="0.000">
                  <c:v>2538.29925</c:v>
                </c:pt>
                <c:pt idx="263" formatCode="0.000">
                  <c:v>2467.2595000000001</c:v>
                </c:pt>
                <c:pt idx="264" formatCode="0.000">
                  <c:v>2451.9594999999999</c:v>
                </c:pt>
                <c:pt idx="265" formatCode="0.000">
                  <c:v>2490.8596250000001</c:v>
                </c:pt>
                <c:pt idx="266" formatCode="0.000">
                  <c:v>2560.87925</c:v>
                </c:pt>
                <c:pt idx="267" formatCode="0.000">
                  <c:v>2697.4853750000002</c:v>
                </c:pt>
                <c:pt idx="268" formatCode="0.000">
                  <c:v>2782.412875</c:v>
                </c:pt>
                <c:pt idx="269" formatCode="0.000">
                  <c:v>2818.0112500000005</c:v>
                </c:pt>
                <c:pt idx="270" formatCode="0.000">
                  <c:v>2796.6815000000001</c:v>
                </c:pt>
                <c:pt idx="271" formatCode="0.000">
                  <c:v>2728.8976250000001</c:v>
                </c:pt>
                <c:pt idx="272" formatCode="0.000">
                  <c:v>2661.8497499999999</c:v>
                </c:pt>
                <c:pt idx="273" formatCode="0.000">
                  <c:v>2599.6480000000001</c:v>
                </c:pt>
                <c:pt idx="274" formatCode="0.000">
                  <c:v>2552.9613749999999</c:v>
                </c:pt>
                <c:pt idx="275" formatCode="0.000">
                  <c:v>2457.1656250000001</c:v>
                </c:pt>
                <c:pt idx="276" formatCode="0.000">
                  <c:v>2393.696375</c:v>
                </c:pt>
                <c:pt idx="277" formatCode="0.000">
                  <c:v>2381.9951249999999</c:v>
                </c:pt>
                <c:pt idx="278" formatCode="0.000">
                  <c:v>2428.8118750000003</c:v>
                </c:pt>
                <c:pt idx="279" formatCode="0.000">
                  <c:v>2565.8776250000001</c:v>
                </c:pt>
                <c:pt idx="280" formatCode="0.000">
                  <c:v>2674.8942500000003</c:v>
                </c:pt>
                <c:pt idx="281" formatCode="0.000">
                  <c:v>2734.7538750000003</c:v>
                </c:pt>
                <c:pt idx="282" formatCode="0.000">
                  <c:v>2738.4142499999998</c:v>
                </c:pt>
                <c:pt idx="283" formatCode="0.000">
                  <c:v>2716.6713749999999</c:v>
                </c:pt>
                <c:pt idx="284" formatCode="0.000">
                  <c:v>2695.3312500000002</c:v>
                </c:pt>
                <c:pt idx="285" formatCode="0.000">
                  <c:v>2654.8235</c:v>
                </c:pt>
                <c:pt idx="286" formatCode="0.000">
                  <c:v>2595.77025</c:v>
                </c:pt>
                <c:pt idx="287" formatCode="0.000">
                  <c:v>2488.0588749999997</c:v>
                </c:pt>
                <c:pt idx="288" formatCode="0.000">
                  <c:v>2422.1391249999997</c:v>
                </c:pt>
                <c:pt idx="289" formatCode="0.000">
                  <c:v>2418.8265000000001</c:v>
                </c:pt>
                <c:pt idx="290" formatCode="0.000">
                  <c:v>2451.1521250000001</c:v>
                </c:pt>
                <c:pt idx="291" formatCode="0.000">
                  <c:v>2552.5032500000002</c:v>
                </c:pt>
                <c:pt idx="292" formatCode="0.000">
                  <c:v>2640.3388750000004</c:v>
                </c:pt>
                <c:pt idx="293" formatCode="0.000">
                  <c:v>2672.49775</c:v>
                </c:pt>
                <c:pt idx="294" formatCode="0.000">
                  <c:v>2679.5171249999999</c:v>
                </c:pt>
                <c:pt idx="295" formatCode="0.000">
                  <c:v>2671.6902499999997</c:v>
                </c:pt>
                <c:pt idx="296" formatCode="0.000">
                  <c:v>2639.1802500000003</c:v>
                </c:pt>
                <c:pt idx="297" formatCode="0.000">
                  <c:v>2598.8026250000003</c:v>
                </c:pt>
                <c:pt idx="298" formatCode="0.000">
                  <c:v>2548.7626249999998</c:v>
                </c:pt>
                <c:pt idx="299" formatCode="0.000">
                  <c:v>2459.8746249999999</c:v>
                </c:pt>
                <c:pt idx="300" formatCode="0.000">
                  <c:v>2416.9141250000002</c:v>
                </c:pt>
                <c:pt idx="301" formatCode="0.000">
                  <c:v>2421.1722500000001</c:v>
                </c:pt>
                <c:pt idx="302" formatCode="0.000">
                  <c:v>2484.1191250000002</c:v>
                </c:pt>
                <c:pt idx="303" formatCode="0.000">
                  <c:v>2620.1010000000001</c:v>
                </c:pt>
                <c:pt idx="304" formatCode="0.000">
                  <c:v>2712.4195</c:v>
                </c:pt>
                <c:pt idx="305" formatCode="0.000">
                  <c:v>2764.0051249999997</c:v>
                </c:pt>
                <c:pt idx="306" formatCode="0.000">
                  <c:v>2772.341625</c:v>
                </c:pt>
                <c:pt idx="307" formatCode="0.000">
                  <c:v>2736.1433749999997</c:v>
                </c:pt>
                <c:pt idx="308" formatCode="0.000">
                  <c:v>2692.2998749999997</c:v>
                </c:pt>
                <c:pt idx="309" formatCode="0.000">
                  <c:v>2655.7572499999997</c:v>
                </c:pt>
                <c:pt idx="310" formatCode="0.000">
                  <c:v>2614.1776250000003</c:v>
                </c:pt>
                <c:pt idx="311" formatCode="0.000">
                  <c:v>2524.8178749999997</c:v>
                </c:pt>
                <c:pt idx="312" formatCode="0.000">
                  <c:v>2459.6112499999999</c:v>
                </c:pt>
                <c:pt idx="313" formatCode="0.000">
                  <c:v>2463.7219999999998</c:v>
                </c:pt>
                <c:pt idx="314" formatCode="0.000">
                  <c:v>2530.6889999999999</c:v>
                </c:pt>
                <c:pt idx="315" formatCode="0.000">
                  <c:v>2670.4465</c:v>
                </c:pt>
                <c:pt idx="316" formatCode="0.000">
                  <c:v>2781.9143749999994</c:v>
                </c:pt>
                <c:pt idx="317" formatCode="0.000">
                  <c:v>2816.5518749999997</c:v>
                </c:pt>
                <c:pt idx="318" formatCode="0.000">
                  <c:v>2794.5048749999996</c:v>
                </c:pt>
                <c:pt idx="319" formatCode="0.000">
                  <c:v>2760.4712499999996</c:v>
                </c:pt>
                <c:pt idx="320" formatCode="0.000">
                  <c:v>2746.673875</c:v>
                </c:pt>
                <c:pt idx="321" formatCode="0.000">
                  <c:v>2720.2668750000003</c:v>
                </c:pt>
                <c:pt idx="322" formatCode="0.000">
                  <c:v>2673.5953749999999</c:v>
                </c:pt>
                <c:pt idx="323" formatCode="0.000">
                  <c:v>2565.9314999999997</c:v>
                </c:pt>
                <c:pt idx="324" formatCode="0.000">
                  <c:v>2457.22525</c:v>
                </c:pt>
                <c:pt idx="325" formatCode="0.000">
                  <c:v>2416.2384999999999</c:v>
                </c:pt>
                <c:pt idx="326" formatCode="0.000">
                  <c:v>2460.1883749999997</c:v>
                </c:pt>
                <c:pt idx="327" formatCode="0.000">
                  <c:v>2593.5045</c:v>
                </c:pt>
                <c:pt idx="328" formatCode="0.000">
                  <c:v>2717.0256250000002</c:v>
                </c:pt>
                <c:pt idx="329" formatCode="0.000">
                  <c:v>2793.5997499999999</c:v>
                </c:pt>
                <c:pt idx="330" formatCode="0.000">
                  <c:v>2797.5516250000001</c:v>
                </c:pt>
                <c:pt idx="331" formatCode="0.000">
                  <c:v>2772.2488750000002</c:v>
                </c:pt>
                <c:pt idx="332" formatCode="0.000">
                  <c:v>2768.9229999999998</c:v>
                </c:pt>
                <c:pt idx="333" formatCode="0.000">
                  <c:v>2740.5067499999996</c:v>
                </c:pt>
                <c:pt idx="334">
                  <c:v>#N/A</c:v>
                </c:pt>
                <c:pt idx="3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4-45C6-8DAA-42857E85DCB5}"/>
            </c:ext>
          </c:extLst>
        </c:ser>
        <c:ser>
          <c:idx val="3"/>
          <c:order val="2"/>
          <c:tx>
            <c:strRef>
              <c:f>'Centered MA'!$D$1</c:f>
              <c:strCache>
                <c:ptCount val="1"/>
                <c:pt idx="0">
                  <c:v>Centered MA, k=5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'Centered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'Centered MA'!$D$2:$D$337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 formatCode="0.000">
                  <c:v>1817.7693999999999</c:v>
                </c:pt>
                <c:pt idx="3" formatCode="0.000">
                  <c:v>1848.4572000000001</c:v>
                </c:pt>
                <c:pt idx="4" formatCode="0.000">
                  <c:v>1912.3119999999999</c:v>
                </c:pt>
                <c:pt idx="5" formatCode="0.000">
                  <c:v>1920.4217999999996</c:v>
                </c:pt>
                <c:pt idx="6" formatCode="0.000">
                  <c:v>1877.2201999999997</c:v>
                </c:pt>
                <c:pt idx="7" formatCode="0.000">
                  <c:v>1827.2121999999999</c:v>
                </c:pt>
                <c:pt idx="8" formatCode="0.000">
                  <c:v>1789.8743999999999</c:v>
                </c:pt>
                <c:pt idx="9" formatCode="0.000">
                  <c:v>1764.6749999999997</c:v>
                </c:pt>
                <c:pt idx="10" formatCode="0.000">
                  <c:v>1684.9875999999999</c:v>
                </c:pt>
                <c:pt idx="11" formatCode="0.000">
                  <c:v>1677.2738000000002</c:v>
                </c:pt>
                <c:pt idx="12" formatCode="0.000">
                  <c:v>1710.5336</c:v>
                </c:pt>
                <c:pt idx="13" formatCode="0.000">
                  <c:v>1766.5963999999999</c:v>
                </c:pt>
                <c:pt idx="14" formatCode="0.000">
                  <c:v>1780.7665999999997</c:v>
                </c:pt>
                <c:pt idx="15" formatCode="0.000">
                  <c:v>1782.4095999999997</c:v>
                </c:pt>
                <c:pt idx="16" formatCode="0.000">
                  <c:v>1851.6537999999996</c:v>
                </c:pt>
                <c:pt idx="17" formatCode="0.000">
                  <c:v>1872.7516000000001</c:v>
                </c:pt>
                <c:pt idx="18" formatCode="0.000">
                  <c:v>1822.3347999999999</c:v>
                </c:pt>
                <c:pt idx="19" formatCode="0.000">
                  <c:v>1807.3919999999998</c:v>
                </c:pt>
                <c:pt idx="20" formatCode="0.000">
                  <c:v>1855.1038000000001</c:v>
                </c:pt>
                <c:pt idx="21" formatCode="0.000">
                  <c:v>1849.4664</c:v>
                </c:pt>
                <c:pt idx="22" formatCode="0.000">
                  <c:v>1791.1758000000002</c:v>
                </c:pt>
                <c:pt idx="23" formatCode="0.000">
                  <c:v>1774.1034</c:v>
                </c:pt>
                <c:pt idx="24" formatCode="0.000">
                  <c:v>1779.4452000000001</c:v>
                </c:pt>
                <c:pt idx="25" formatCode="0.000">
                  <c:v>1798.5336</c:v>
                </c:pt>
                <c:pt idx="26" formatCode="0.000">
                  <c:v>1806.9461999999999</c:v>
                </c:pt>
                <c:pt idx="27" formatCode="0.000">
                  <c:v>1842.3739999999998</c:v>
                </c:pt>
                <c:pt idx="28" formatCode="0.000">
                  <c:v>1905.2688000000003</c:v>
                </c:pt>
                <c:pt idx="29" formatCode="0.000">
                  <c:v>1937.1604</c:v>
                </c:pt>
                <c:pt idx="30" formatCode="0.000">
                  <c:v>1880.3200000000002</c:v>
                </c:pt>
                <c:pt idx="31" formatCode="0.000">
                  <c:v>1847.4484</c:v>
                </c:pt>
                <c:pt idx="32" formatCode="0.000">
                  <c:v>1815.0441999999998</c:v>
                </c:pt>
                <c:pt idx="33" formatCode="0.000">
                  <c:v>1775.3007999999998</c:v>
                </c:pt>
                <c:pt idx="34" formatCode="0.000">
                  <c:v>1688.7403999999999</c:v>
                </c:pt>
                <c:pt idx="35" formatCode="0.000">
                  <c:v>1668.9639999999999</c:v>
                </c:pt>
                <c:pt idx="36" formatCode="0.000">
                  <c:v>1698.9263999999998</c:v>
                </c:pt>
                <c:pt idx="37" formatCode="0.000">
                  <c:v>1721.6286</c:v>
                </c:pt>
                <c:pt idx="38" formatCode="0.000">
                  <c:v>1740.98</c:v>
                </c:pt>
                <c:pt idx="39" formatCode="0.000">
                  <c:v>1783.4580000000001</c:v>
                </c:pt>
                <c:pt idx="40" formatCode="0.000">
                  <c:v>1842.1677999999999</c:v>
                </c:pt>
                <c:pt idx="41" formatCode="0.000">
                  <c:v>1842.9615999999999</c:v>
                </c:pt>
                <c:pt idx="42" formatCode="0.000">
                  <c:v>1813.3103999999998</c:v>
                </c:pt>
                <c:pt idx="43" formatCode="0.000">
                  <c:v>1802.8098000000002</c:v>
                </c:pt>
                <c:pt idx="44" formatCode="0.000">
                  <c:v>1802.8578000000002</c:v>
                </c:pt>
                <c:pt idx="45" formatCode="0.000">
                  <c:v>1786.0261999999998</c:v>
                </c:pt>
                <c:pt idx="46" formatCode="0.000">
                  <c:v>1714.3875999999996</c:v>
                </c:pt>
                <c:pt idx="47" formatCode="0.000">
                  <c:v>1676.6461999999999</c:v>
                </c:pt>
                <c:pt idx="48" formatCode="0.000">
                  <c:v>1680.6002000000001</c:v>
                </c:pt>
                <c:pt idx="49" formatCode="0.000">
                  <c:v>1671.9802</c:v>
                </c:pt>
                <c:pt idx="50" formatCode="0.000">
                  <c:v>1669.7791999999997</c:v>
                </c:pt>
                <c:pt idx="51" formatCode="0.000">
                  <c:v>1712.3376000000001</c:v>
                </c:pt>
                <c:pt idx="52" formatCode="0.000">
                  <c:v>1771.2836000000002</c:v>
                </c:pt>
                <c:pt idx="53" formatCode="0.000">
                  <c:v>1786.5844000000002</c:v>
                </c:pt>
                <c:pt idx="54" formatCode="0.000">
                  <c:v>1754.2671999999998</c:v>
                </c:pt>
                <c:pt idx="55" formatCode="0.000">
                  <c:v>1729.1878000000002</c:v>
                </c:pt>
                <c:pt idx="56" formatCode="0.000">
                  <c:v>1711.4725999999998</c:v>
                </c:pt>
                <c:pt idx="57" formatCode="0.000">
                  <c:v>1684.5106000000001</c:v>
                </c:pt>
                <c:pt idx="58" formatCode="0.000">
                  <c:v>1585.8982000000001</c:v>
                </c:pt>
                <c:pt idx="59" formatCode="0.000">
                  <c:v>1543.8067999999998</c:v>
                </c:pt>
                <c:pt idx="60" formatCode="0.000">
                  <c:v>1526.1322</c:v>
                </c:pt>
                <c:pt idx="61" formatCode="0.000">
                  <c:v>1513.29</c:v>
                </c:pt>
                <c:pt idx="62" formatCode="0.000">
                  <c:v>1521.2602000000002</c:v>
                </c:pt>
                <c:pt idx="63" formatCode="0.000">
                  <c:v>1583.5452</c:v>
                </c:pt>
                <c:pt idx="64" formatCode="0.000">
                  <c:v>1678.4779999999998</c:v>
                </c:pt>
                <c:pt idx="65" formatCode="0.000">
                  <c:v>1755.2776000000001</c:v>
                </c:pt>
                <c:pt idx="66" formatCode="0.000">
                  <c:v>1743.8738000000001</c:v>
                </c:pt>
                <c:pt idx="67" formatCode="0.000">
                  <c:v>1741.8362000000002</c:v>
                </c:pt>
                <c:pt idx="68" formatCode="0.000">
                  <c:v>1718.4404</c:v>
                </c:pt>
                <c:pt idx="69" formatCode="0.000">
                  <c:v>1691.4237999999998</c:v>
                </c:pt>
                <c:pt idx="70" formatCode="0.000">
                  <c:v>1582.2267999999999</c:v>
                </c:pt>
                <c:pt idx="71" formatCode="0.000">
                  <c:v>1546.2846000000002</c:v>
                </c:pt>
                <c:pt idx="72" formatCode="0.000">
                  <c:v>1550.4873999999998</c:v>
                </c:pt>
                <c:pt idx="73" formatCode="0.000">
                  <c:v>1566.1673999999998</c:v>
                </c:pt>
                <c:pt idx="74" formatCode="0.000">
                  <c:v>1578.6614000000002</c:v>
                </c:pt>
                <c:pt idx="75" formatCode="0.000">
                  <c:v>1654.5038</c:v>
                </c:pt>
                <c:pt idx="76" formatCode="0.000">
                  <c:v>1767.0096000000001</c:v>
                </c:pt>
                <c:pt idx="77" formatCode="0.000">
                  <c:v>1827.1161999999999</c:v>
                </c:pt>
                <c:pt idx="78" formatCode="0.000">
                  <c:v>1819.3802000000003</c:v>
                </c:pt>
                <c:pt idx="79" formatCode="0.000">
                  <c:v>1821.5816000000002</c:v>
                </c:pt>
                <c:pt idx="80" formatCode="0.000">
                  <c:v>1812.8952000000002</c:v>
                </c:pt>
                <c:pt idx="81" formatCode="0.000">
                  <c:v>1785.3766000000001</c:v>
                </c:pt>
                <c:pt idx="82" formatCode="0.000">
                  <c:v>1697.8316</c:v>
                </c:pt>
                <c:pt idx="83" formatCode="0.000">
                  <c:v>1657.1850000000002</c:v>
                </c:pt>
                <c:pt idx="84" formatCode="0.000">
                  <c:v>1653.3311999999999</c:v>
                </c:pt>
                <c:pt idx="85" formatCode="0.000">
                  <c:v>1671.8440000000003</c:v>
                </c:pt>
                <c:pt idx="86" formatCode="0.000">
                  <c:v>1681.1766</c:v>
                </c:pt>
                <c:pt idx="87" formatCode="0.000">
                  <c:v>1732.3034</c:v>
                </c:pt>
                <c:pt idx="88" formatCode="0.000">
                  <c:v>1843.3996</c:v>
                </c:pt>
                <c:pt idx="89" formatCode="0.000">
                  <c:v>1876.8004000000001</c:v>
                </c:pt>
                <c:pt idx="90" formatCode="0.000">
                  <c:v>1845.7333999999998</c:v>
                </c:pt>
                <c:pt idx="91" formatCode="0.000">
                  <c:v>1835.3703999999998</c:v>
                </c:pt>
                <c:pt idx="92" formatCode="0.000">
                  <c:v>1833.5203999999999</c:v>
                </c:pt>
                <c:pt idx="93" formatCode="0.000">
                  <c:v>1809.2368000000001</c:v>
                </c:pt>
                <c:pt idx="94" formatCode="0.000">
                  <c:v>1744.7932000000001</c:v>
                </c:pt>
                <c:pt idx="95" formatCode="0.000">
                  <c:v>1720.6345999999999</c:v>
                </c:pt>
                <c:pt idx="96" formatCode="0.000">
                  <c:v>1728.8063999999999</c:v>
                </c:pt>
                <c:pt idx="97" formatCode="0.000">
                  <c:v>1733.4075999999998</c:v>
                </c:pt>
                <c:pt idx="98" formatCode="0.000">
                  <c:v>1733.3564000000001</c:v>
                </c:pt>
                <c:pt idx="99" formatCode="0.000">
                  <c:v>1786.4414000000002</c:v>
                </c:pt>
                <c:pt idx="100" formatCode="0.000">
                  <c:v>1869.8291999999997</c:v>
                </c:pt>
                <c:pt idx="101" formatCode="0.000">
                  <c:v>1893.163</c:v>
                </c:pt>
                <c:pt idx="102" formatCode="0.000">
                  <c:v>1846.6936000000001</c:v>
                </c:pt>
                <c:pt idx="103" formatCode="0.000">
                  <c:v>1838.1268</c:v>
                </c:pt>
                <c:pt idx="104" formatCode="0.000">
                  <c:v>1835.2182</c:v>
                </c:pt>
                <c:pt idx="105" formatCode="0.000">
                  <c:v>1809.3565999999998</c:v>
                </c:pt>
                <c:pt idx="106" formatCode="0.000">
                  <c:v>1727.8882000000001</c:v>
                </c:pt>
                <c:pt idx="107" formatCode="0.000">
                  <c:v>1729.7991999999999</c:v>
                </c:pt>
                <c:pt idx="108" formatCode="0.000">
                  <c:v>1752.9739999999997</c:v>
                </c:pt>
                <c:pt idx="109" formatCode="0.000">
                  <c:v>1777.2108000000001</c:v>
                </c:pt>
                <c:pt idx="110" formatCode="0.000">
                  <c:v>1808.384</c:v>
                </c:pt>
                <c:pt idx="111" formatCode="0.000">
                  <c:v>1902.0046000000002</c:v>
                </c:pt>
                <c:pt idx="112" formatCode="0.000">
                  <c:v>1989.4182000000001</c:v>
                </c:pt>
                <c:pt idx="113" formatCode="0.000">
                  <c:v>2025.0047999999999</c:v>
                </c:pt>
                <c:pt idx="114" formatCode="0.000">
                  <c:v>1995.4473999999998</c:v>
                </c:pt>
                <c:pt idx="115" formatCode="0.000">
                  <c:v>1992.3865999999998</c:v>
                </c:pt>
                <c:pt idx="116" formatCode="0.000">
                  <c:v>1986.7156000000002</c:v>
                </c:pt>
                <c:pt idx="117" formatCode="0.000">
                  <c:v>1975.9470000000001</c:v>
                </c:pt>
                <c:pt idx="118" formatCode="0.000">
                  <c:v>1893.0824</c:v>
                </c:pt>
                <c:pt idx="119" formatCode="0.000">
                  <c:v>1861.0220000000002</c:v>
                </c:pt>
                <c:pt idx="120" formatCode="0.000">
                  <c:v>1867.2081999999998</c:v>
                </c:pt>
                <c:pt idx="121" formatCode="0.000">
                  <c:v>1875.6849999999999</c:v>
                </c:pt>
                <c:pt idx="122" formatCode="0.000">
                  <c:v>1885.0559999999998</c:v>
                </c:pt>
                <c:pt idx="123" formatCode="0.000">
                  <c:v>1963.009</c:v>
                </c:pt>
                <c:pt idx="124" formatCode="0.000">
                  <c:v>2055.6716000000001</c:v>
                </c:pt>
                <c:pt idx="125" formatCode="0.000">
                  <c:v>2094.6135999999997</c:v>
                </c:pt>
                <c:pt idx="126" formatCode="0.000">
                  <c:v>2031.3938000000003</c:v>
                </c:pt>
                <c:pt idx="127" formatCode="0.000">
                  <c:v>2012.1353999999999</c:v>
                </c:pt>
                <c:pt idx="128" formatCode="0.000">
                  <c:v>1992.2755999999997</c:v>
                </c:pt>
                <c:pt idx="129" formatCode="0.000">
                  <c:v>1963.8779999999999</c:v>
                </c:pt>
                <c:pt idx="130" formatCode="0.000">
                  <c:v>1875.2761999999998</c:v>
                </c:pt>
                <c:pt idx="131" formatCode="0.000">
                  <c:v>1887.8565999999998</c:v>
                </c:pt>
                <c:pt idx="132" formatCode="0.000">
                  <c:v>1901.6958</c:v>
                </c:pt>
                <c:pt idx="133" formatCode="0.000">
                  <c:v>1916.6526000000001</c:v>
                </c:pt>
                <c:pt idx="134" formatCode="0.000">
                  <c:v>1933.4594000000002</c:v>
                </c:pt>
                <c:pt idx="135" formatCode="0.000">
                  <c:v>1980.3870000000002</c:v>
                </c:pt>
                <c:pt idx="136" formatCode="0.000">
                  <c:v>2041.3196</c:v>
                </c:pt>
                <c:pt idx="137" formatCode="0.000">
                  <c:v>2042.6491999999998</c:v>
                </c:pt>
                <c:pt idx="138" formatCode="0.000">
                  <c:v>1979.8006</c:v>
                </c:pt>
                <c:pt idx="139" formatCode="0.000">
                  <c:v>1949.4021999999998</c:v>
                </c:pt>
                <c:pt idx="140" formatCode="0.000">
                  <c:v>1922.2177999999997</c:v>
                </c:pt>
                <c:pt idx="141" formatCode="0.000">
                  <c:v>1906.4366000000002</c:v>
                </c:pt>
                <c:pt idx="142" formatCode="0.000">
                  <c:v>1856.7311999999997</c:v>
                </c:pt>
                <c:pt idx="143" formatCode="0.000">
                  <c:v>1859.798</c:v>
                </c:pt>
                <c:pt idx="144" formatCode="0.000">
                  <c:v>1889.7369999999999</c:v>
                </c:pt>
                <c:pt idx="145" formatCode="0.000">
                  <c:v>1937.8478</c:v>
                </c:pt>
                <c:pt idx="146" formatCode="0.000">
                  <c:v>1959.5595999999998</c:v>
                </c:pt>
                <c:pt idx="147" formatCode="0.000">
                  <c:v>2029.8871999999999</c:v>
                </c:pt>
                <c:pt idx="148" formatCode="0.000">
                  <c:v>2124.6592000000001</c:v>
                </c:pt>
                <c:pt idx="149" formatCode="0.000">
                  <c:v>2146.2380000000003</c:v>
                </c:pt>
                <c:pt idx="150" formatCode="0.000">
                  <c:v>2112.7393999999999</c:v>
                </c:pt>
                <c:pt idx="151" formatCode="0.000">
                  <c:v>2116.0511999999999</c:v>
                </c:pt>
                <c:pt idx="152" formatCode="0.000">
                  <c:v>2105.3278</c:v>
                </c:pt>
                <c:pt idx="153" formatCode="0.000">
                  <c:v>2088.7933999999996</c:v>
                </c:pt>
                <c:pt idx="154" formatCode="0.000">
                  <c:v>2020.223</c:v>
                </c:pt>
                <c:pt idx="155" formatCode="0.000">
                  <c:v>2001.5429999999997</c:v>
                </c:pt>
                <c:pt idx="156" formatCode="0.000">
                  <c:v>2003.7381999999998</c:v>
                </c:pt>
                <c:pt idx="157" formatCode="0.000">
                  <c:v>2010.3562000000002</c:v>
                </c:pt>
                <c:pt idx="158" formatCode="0.000">
                  <c:v>2021.5305999999996</c:v>
                </c:pt>
                <c:pt idx="159" formatCode="0.000">
                  <c:v>2092.2614000000003</c:v>
                </c:pt>
                <c:pt idx="160" formatCode="0.000">
                  <c:v>2173.9379999999996</c:v>
                </c:pt>
                <c:pt idx="161" formatCode="0.000">
                  <c:v>2182.71</c:v>
                </c:pt>
                <c:pt idx="162" formatCode="0.000">
                  <c:v>2144.6329999999998</c:v>
                </c:pt>
                <c:pt idx="163" formatCode="0.000">
                  <c:v>2128.1400000000003</c:v>
                </c:pt>
                <c:pt idx="164" formatCode="0.000">
                  <c:v>2122.5634</c:v>
                </c:pt>
                <c:pt idx="165" formatCode="0.000">
                  <c:v>2119.0279999999998</c:v>
                </c:pt>
                <c:pt idx="166" formatCode="0.000">
                  <c:v>2051.6853999999998</c:v>
                </c:pt>
                <c:pt idx="167" formatCode="0.000">
                  <c:v>2026.6122</c:v>
                </c:pt>
                <c:pt idx="168" formatCode="0.000">
                  <c:v>2055.3432000000003</c:v>
                </c:pt>
                <c:pt idx="169" formatCode="0.000">
                  <c:v>2046.9286</c:v>
                </c:pt>
                <c:pt idx="170" formatCode="0.000">
                  <c:v>2035.2512000000002</c:v>
                </c:pt>
                <c:pt idx="171" formatCode="0.000">
                  <c:v>2104.5072</c:v>
                </c:pt>
                <c:pt idx="172" formatCode="0.000">
                  <c:v>2194.0610000000001</c:v>
                </c:pt>
                <c:pt idx="173" formatCode="0.000">
                  <c:v>2181.2944000000002</c:v>
                </c:pt>
                <c:pt idx="174" formatCode="0.000">
                  <c:v>2173.6994</c:v>
                </c:pt>
                <c:pt idx="175" formatCode="0.000">
                  <c:v>2163.8306000000002</c:v>
                </c:pt>
                <c:pt idx="176" formatCode="0.000">
                  <c:v>2141.9929999999995</c:v>
                </c:pt>
                <c:pt idx="177" formatCode="0.000">
                  <c:v>2094.6410000000001</c:v>
                </c:pt>
                <c:pt idx="178" formatCode="0.000">
                  <c:v>1999.6286</c:v>
                </c:pt>
                <c:pt idx="179" formatCode="0.000">
                  <c:v>1922.1010000000001</c:v>
                </c:pt>
                <c:pt idx="180" formatCode="0.000">
                  <c:v>1904.6748</c:v>
                </c:pt>
                <c:pt idx="181" formatCode="0.000">
                  <c:v>1903.6622</c:v>
                </c:pt>
                <c:pt idx="182" formatCode="0.000">
                  <c:v>1925.8766000000001</c:v>
                </c:pt>
                <c:pt idx="183" formatCode="0.000">
                  <c:v>2020.3966</c:v>
                </c:pt>
                <c:pt idx="184" formatCode="0.000">
                  <c:v>2126.2799999999997</c:v>
                </c:pt>
                <c:pt idx="185" formatCode="0.000">
                  <c:v>2161.8041999999996</c:v>
                </c:pt>
                <c:pt idx="186" formatCode="0.000">
                  <c:v>2135.1999999999998</c:v>
                </c:pt>
                <c:pt idx="187" formatCode="0.000">
                  <c:v>2139.2256000000002</c:v>
                </c:pt>
                <c:pt idx="188" formatCode="0.000">
                  <c:v>2131.7766000000001</c:v>
                </c:pt>
                <c:pt idx="189" formatCode="0.000">
                  <c:v>2101.6876000000002</c:v>
                </c:pt>
                <c:pt idx="190" formatCode="0.000">
                  <c:v>2018.8697999999999</c:v>
                </c:pt>
                <c:pt idx="191" formatCode="0.000">
                  <c:v>1986.8820000000001</c:v>
                </c:pt>
                <c:pt idx="192" formatCode="0.000">
                  <c:v>1994.6246000000003</c:v>
                </c:pt>
                <c:pt idx="193" formatCode="0.000">
                  <c:v>2005.2126000000003</c:v>
                </c:pt>
                <c:pt idx="194" formatCode="0.000">
                  <c:v>2050.6204000000002</c:v>
                </c:pt>
                <c:pt idx="195" formatCode="0.000">
                  <c:v>2149.4337999999998</c:v>
                </c:pt>
                <c:pt idx="196" formatCode="0.000">
                  <c:v>2276.5115999999998</c:v>
                </c:pt>
                <c:pt idx="197" formatCode="0.000">
                  <c:v>2327.5425999999998</c:v>
                </c:pt>
                <c:pt idx="198" formatCode="0.000">
                  <c:v>2306.3152</c:v>
                </c:pt>
                <c:pt idx="199" formatCode="0.000">
                  <c:v>2314.4684000000002</c:v>
                </c:pt>
                <c:pt idx="200" formatCode="0.000">
                  <c:v>2338.9488000000001</c:v>
                </c:pt>
                <c:pt idx="201" formatCode="0.000">
                  <c:v>2318.4615999999996</c:v>
                </c:pt>
                <c:pt idx="202" formatCode="0.000">
                  <c:v>2233.5752000000002</c:v>
                </c:pt>
                <c:pt idx="203" formatCode="0.000">
                  <c:v>2219.2644</c:v>
                </c:pt>
                <c:pt idx="204" formatCode="0.000">
                  <c:v>2236.6968000000002</c:v>
                </c:pt>
                <c:pt idx="205" formatCode="0.000">
                  <c:v>2217.9526000000005</c:v>
                </c:pt>
                <c:pt idx="206" formatCode="0.000">
                  <c:v>2271.0674000000004</c:v>
                </c:pt>
                <c:pt idx="207" formatCode="0.000">
                  <c:v>2382.0732000000003</c:v>
                </c:pt>
                <c:pt idx="208" formatCode="0.000">
                  <c:v>2526.2392000000004</c:v>
                </c:pt>
                <c:pt idx="209" formatCode="0.000">
                  <c:v>2578.2455999999997</c:v>
                </c:pt>
                <c:pt idx="210" formatCode="0.000">
                  <c:v>2575.2838000000002</c:v>
                </c:pt>
                <c:pt idx="211" formatCode="0.000">
                  <c:v>2547.7511999999997</c:v>
                </c:pt>
                <c:pt idx="212" formatCode="0.000">
                  <c:v>2500.8953999999999</c:v>
                </c:pt>
                <c:pt idx="213" formatCode="0.000">
                  <c:v>2407.7637999999997</c:v>
                </c:pt>
                <c:pt idx="214" formatCode="0.000">
                  <c:v>2266.7516000000005</c:v>
                </c:pt>
                <c:pt idx="215" formatCode="0.000">
                  <c:v>2175.5536000000002</c:v>
                </c:pt>
                <c:pt idx="216" formatCode="0.000">
                  <c:v>2123.6848</c:v>
                </c:pt>
                <c:pt idx="217" formatCode="0.000">
                  <c:v>2111.8581999999997</c:v>
                </c:pt>
                <c:pt idx="218" formatCode="0.000">
                  <c:v>2120.0657999999999</c:v>
                </c:pt>
                <c:pt idx="219" formatCode="0.000">
                  <c:v>2193.9309999999996</c:v>
                </c:pt>
                <c:pt idx="220" formatCode="0.000">
                  <c:v>2328.0385999999999</c:v>
                </c:pt>
                <c:pt idx="221" formatCode="0.000">
                  <c:v>2389.0468000000001</c:v>
                </c:pt>
                <c:pt idx="222" formatCode="0.000">
                  <c:v>2368.4661999999998</c:v>
                </c:pt>
                <c:pt idx="223" formatCode="0.000">
                  <c:v>2378.8766000000005</c:v>
                </c:pt>
                <c:pt idx="224" formatCode="0.000">
                  <c:v>2387.279</c:v>
                </c:pt>
                <c:pt idx="225" formatCode="0.000">
                  <c:v>2362.2393999999999</c:v>
                </c:pt>
                <c:pt idx="226" formatCode="0.000">
                  <c:v>2271.712</c:v>
                </c:pt>
                <c:pt idx="227" formatCode="0.000">
                  <c:v>2229.2435999999998</c:v>
                </c:pt>
                <c:pt idx="228" formatCode="0.000">
                  <c:v>2248.4117999999999</c:v>
                </c:pt>
                <c:pt idx="229" formatCode="0.000">
                  <c:v>2259.5965999999999</c:v>
                </c:pt>
                <c:pt idx="230" formatCode="0.000">
                  <c:v>2278.7846</c:v>
                </c:pt>
                <c:pt idx="231" formatCode="0.000">
                  <c:v>2385.5619999999999</c:v>
                </c:pt>
                <c:pt idx="232" formatCode="0.000">
                  <c:v>2548.6423999999997</c:v>
                </c:pt>
                <c:pt idx="233" formatCode="0.000">
                  <c:v>2562.1639999999998</c:v>
                </c:pt>
                <c:pt idx="234" formatCode="0.000">
                  <c:v>2530.2539999999999</c:v>
                </c:pt>
                <c:pt idx="235" formatCode="0.000">
                  <c:v>2540.3658</c:v>
                </c:pt>
                <c:pt idx="236" formatCode="0.000">
                  <c:v>2535.2885999999999</c:v>
                </c:pt>
                <c:pt idx="237" formatCode="0.000">
                  <c:v>2482.7759999999998</c:v>
                </c:pt>
                <c:pt idx="238" formatCode="0.000">
                  <c:v>2399.83</c:v>
                </c:pt>
                <c:pt idx="239" formatCode="0.000">
                  <c:v>2362.3890000000001</c:v>
                </c:pt>
                <c:pt idx="240" formatCode="0.000">
                  <c:v>2376.2683999999999</c:v>
                </c:pt>
                <c:pt idx="241" formatCode="0.000">
                  <c:v>2405.8420000000001</c:v>
                </c:pt>
                <c:pt idx="242" formatCode="0.000">
                  <c:v>2443.2663999999995</c:v>
                </c:pt>
                <c:pt idx="243" formatCode="0.000">
                  <c:v>2580.4209999999998</c:v>
                </c:pt>
                <c:pt idx="244" formatCode="0.000">
                  <c:v>2738.7716</c:v>
                </c:pt>
                <c:pt idx="245" formatCode="0.000">
                  <c:v>2760.5506</c:v>
                </c:pt>
                <c:pt idx="246" formatCode="0.000">
                  <c:v>2726.9816000000001</c:v>
                </c:pt>
                <c:pt idx="247" formatCode="0.000">
                  <c:v>2666.5432000000001</c:v>
                </c:pt>
                <c:pt idx="248" formatCode="0.000">
                  <c:v>2630.3607999999999</c:v>
                </c:pt>
                <c:pt idx="249" formatCode="0.000">
                  <c:v>2555.3016000000002</c:v>
                </c:pt>
                <c:pt idx="250" formatCode="0.000">
                  <c:v>2456.2096000000001</c:v>
                </c:pt>
                <c:pt idx="251" formatCode="0.000">
                  <c:v>2398.3157999999999</c:v>
                </c:pt>
                <c:pt idx="252" formatCode="0.000">
                  <c:v>2473.1521999999995</c:v>
                </c:pt>
                <c:pt idx="253" formatCode="0.000">
                  <c:v>2499.6730000000002</c:v>
                </c:pt>
                <c:pt idx="254" formatCode="0.000">
                  <c:v>2543.6705999999999</c:v>
                </c:pt>
                <c:pt idx="255" formatCode="0.000">
                  <c:v>2650.4533999999999</c:v>
                </c:pt>
                <c:pt idx="256" formatCode="0.000">
                  <c:v>2759.5486000000001</c:v>
                </c:pt>
                <c:pt idx="257" formatCode="0.000">
                  <c:v>2760.7221999999997</c:v>
                </c:pt>
                <c:pt idx="258" formatCode="0.000">
                  <c:v>2705.4315999999999</c:v>
                </c:pt>
                <c:pt idx="259" formatCode="0.000">
                  <c:v>2677.5950000000003</c:v>
                </c:pt>
                <c:pt idx="260" formatCode="0.000">
                  <c:v>2637.9348</c:v>
                </c:pt>
                <c:pt idx="261" formatCode="0.000">
                  <c:v>2603.4245999999998</c:v>
                </c:pt>
                <c:pt idx="262" formatCode="0.000">
                  <c:v>2509.1882000000001</c:v>
                </c:pt>
                <c:pt idx="263" formatCode="0.000">
                  <c:v>2455.1696000000002</c:v>
                </c:pt>
                <c:pt idx="264" formatCode="0.000">
                  <c:v>2499.143</c:v>
                </c:pt>
                <c:pt idx="265" formatCode="0.000">
                  <c:v>2519.0685999999996</c:v>
                </c:pt>
                <c:pt idx="266" formatCode="0.000">
                  <c:v>2558.8607999999999</c:v>
                </c:pt>
                <c:pt idx="267" formatCode="0.000">
                  <c:v>2660.1948000000002</c:v>
                </c:pt>
                <c:pt idx="268" formatCode="0.000">
                  <c:v>2798.3632000000002</c:v>
                </c:pt>
                <c:pt idx="269" formatCode="0.000">
                  <c:v>2805.5312000000004</c:v>
                </c:pt>
                <c:pt idx="270" formatCode="0.000">
                  <c:v>2761.7132000000001</c:v>
                </c:pt>
                <c:pt idx="271" formatCode="0.000">
                  <c:v>2726.1718000000001</c:v>
                </c:pt>
                <c:pt idx="272" formatCode="0.000">
                  <c:v>2675.3692000000001</c:v>
                </c:pt>
                <c:pt idx="273" formatCode="0.000">
                  <c:v>2636.1014</c:v>
                </c:pt>
                <c:pt idx="274" formatCode="0.000">
                  <c:v>2507.0632000000001</c:v>
                </c:pt>
                <c:pt idx="275" formatCode="0.000">
                  <c:v>2437.5963999999999</c:v>
                </c:pt>
                <c:pt idx="276" formatCode="0.000">
                  <c:v>2427.6226000000001</c:v>
                </c:pt>
                <c:pt idx="277" formatCode="0.000">
                  <c:v>2436.0806000000002</c:v>
                </c:pt>
                <c:pt idx="278" formatCode="0.000">
                  <c:v>2433.7462</c:v>
                </c:pt>
                <c:pt idx="279" formatCode="0.000">
                  <c:v>2531.5794000000001</c:v>
                </c:pt>
                <c:pt idx="280" formatCode="0.000">
                  <c:v>2682.0054</c:v>
                </c:pt>
                <c:pt idx="281" formatCode="0.000">
                  <c:v>2727.3897999999999</c:v>
                </c:pt>
                <c:pt idx="282" formatCode="0.000">
                  <c:v>2712.7076000000002</c:v>
                </c:pt>
                <c:pt idx="283" formatCode="0.000">
                  <c:v>2713.1932000000002</c:v>
                </c:pt>
                <c:pt idx="284" formatCode="0.000">
                  <c:v>2707.5173999999997</c:v>
                </c:pt>
                <c:pt idx="285" formatCode="0.000">
                  <c:v>2669.7645999999995</c:v>
                </c:pt>
                <c:pt idx="286" formatCode="0.000">
                  <c:v>2547.9589999999998</c:v>
                </c:pt>
                <c:pt idx="287" formatCode="0.000">
                  <c:v>2477.3732</c:v>
                </c:pt>
                <c:pt idx="288" formatCode="0.000">
                  <c:v>2472.0857999999998</c:v>
                </c:pt>
                <c:pt idx="289" formatCode="0.000">
                  <c:v>2462.7885999999999</c:v>
                </c:pt>
                <c:pt idx="290" formatCode="0.000">
                  <c:v>2429.0608000000002</c:v>
                </c:pt>
                <c:pt idx="291" formatCode="0.000">
                  <c:v>2527.0442000000003</c:v>
                </c:pt>
                <c:pt idx="292" formatCode="0.000">
                  <c:v>2666.0628000000002</c:v>
                </c:pt>
                <c:pt idx="293" formatCode="0.000">
                  <c:v>2669.3854000000001</c:v>
                </c:pt>
                <c:pt idx="294" formatCode="0.000">
                  <c:v>2639.569</c:v>
                </c:pt>
                <c:pt idx="295" formatCode="0.000">
                  <c:v>2669.3969999999999</c:v>
                </c:pt>
                <c:pt idx="296" formatCode="0.000">
                  <c:v>2662.3932</c:v>
                </c:pt>
                <c:pt idx="297" formatCode="0.000">
                  <c:v>2606.5970000000002</c:v>
                </c:pt>
                <c:pt idx="298" formatCode="0.000">
                  <c:v>2504.3811999999998</c:v>
                </c:pt>
                <c:pt idx="299" formatCode="0.000">
                  <c:v>2453.1567999999997</c:v>
                </c:pt>
                <c:pt idx="300" formatCode="0.000">
                  <c:v>2470.9916000000003</c:v>
                </c:pt>
                <c:pt idx="301" formatCode="0.000">
                  <c:v>2449.1858000000002</c:v>
                </c:pt>
                <c:pt idx="302" formatCode="0.000">
                  <c:v>2478.2988</c:v>
                </c:pt>
                <c:pt idx="303" formatCode="0.000">
                  <c:v>2593.3806</c:v>
                </c:pt>
                <c:pt idx="304" formatCode="0.000">
                  <c:v>2734.8396000000002</c:v>
                </c:pt>
                <c:pt idx="305" formatCode="0.000">
                  <c:v>2740.6833999999999</c:v>
                </c:pt>
                <c:pt idx="306" formatCode="0.000">
                  <c:v>2748.6722</c:v>
                </c:pt>
                <c:pt idx="307" formatCode="0.000">
                  <c:v>2726.2460000000001</c:v>
                </c:pt>
                <c:pt idx="308" formatCode="0.000">
                  <c:v>2717.4923999999996</c:v>
                </c:pt>
                <c:pt idx="309" formatCode="0.000">
                  <c:v>2667.3710000000001</c:v>
                </c:pt>
                <c:pt idx="310" formatCode="0.000">
                  <c:v>2582.2606000000001</c:v>
                </c:pt>
                <c:pt idx="311" formatCode="0.000">
                  <c:v>2496.6196</c:v>
                </c:pt>
                <c:pt idx="312" formatCode="0.000">
                  <c:v>2504.6673999999998</c:v>
                </c:pt>
                <c:pt idx="313" formatCode="0.000">
                  <c:v>2514.4713999999999</c:v>
                </c:pt>
                <c:pt idx="314" formatCode="0.000">
                  <c:v>2535.0509999999999</c:v>
                </c:pt>
                <c:pt idx="315" formatCode="0.000">
                  <c:v>2633.8593999999998</c:v>
                </c:pt>
                <c:pt idx="316" formatCode="0.000">
                  <c:v>2778.7820000000002</c:v>
                </c:pt>
                <c:pt idx="317" formatCode="0.000">
                  <c:v>2811.4617999999996</c:v>
                </c:pt>
                <c:pt idx="318" formatCode="0.000">
                  <c:v>2767.3131999999996</c:v>
                </c:pt>
                <c:pt idx="319" formatCode="0.000">
                  <c:v>2769.2487999999998</c:v>
                </c:pt>
                <c:pt idx="320" formatCode="0.000">
                  <c:v>2765.3563999999997</c:v>
                </c:pt>
                <c:pt idx="321" formatCode="0.000">
                  <c:v>2726.2514000000001</c:v>
                </c:pt>
                <c:pt idx="322" formatCode="0.000">
                  <c:v>2623.7932000000001</c:v>
                </c:pt>
                <c:pt idx="323" formatCode="0.000">
                  <c:v>2547.0513999999998</c:v>
                </c:pt>
                <c:pt idx="324" formatCode="0.000">
                  <c:v>2502.3602000000001</c:v>
                </c:pt>
                <c:pt idx="325" formatCode="0.000">
                  <c:v>2460.5509999999999</c:v>
                </c:pt>
                <c:pt idx="326" formatCode="0.000">
                  <c:v>2473.3679999999999</c:v>
                </c:pt>
                <c:pt idx="327" formatCode="0.000">
                  <c:v>2569.3311999999996</c:v>
                </c:pt>
                <c:pt idx="328" formatCode="0.000">
                  <c:v>2721.8310000000001</c:v>
                </c:pt>
                <c:pt idx="329" formatCode="0.000">
                  <c:v>2779.2793999999999</c:v>
                </c:pt>
                <c:pt idx="330" formatCode="0.000">
                  <c:v>2764.7406000000001</c:v>
                </c:pt>
                <c:pt idx="331" formatCode="0.000">
                  <c:v>2777.2553999999996</c:v>
                </c:pt>
                <c:pt idx="332" formatCode="0.000">
                  <c:v>2794.5764000000004</c:v>
                </c:pt>
                <c:pt idx="333" formatCode="0.000">
                  <c:v>2744.1037999999999</c:v>
                </c:pt>
                <c:pt idx="334">
                  <c:v>#N/A</c:v>
                </c:pt>
                <c:pt idx="3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4-45C6-8DAA-42857E85DCB5}"/>
            </c:ext>
          </c:extLst>
        </c:ser>
        <c:ser>
          <c:idx val="2"/>
          <c:order val="3"/>
          <c:tx>
            <c:strRef>
              <c:f>'Centered MA'!$E$1</c:f>
              <c:strCache>
                <c:ptCount val="1"/>
                <c:pt idx="0">
                  <c:v>Centered MA, k=12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'Centered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'Centered MA'!$E$2:$E$337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0.000">
                  <c:v>1805.6160833333333</c:v>
                </c:pt>
                <c:pt idx="7" formatCode="0.000">
                  <c:v>1799.0499166666668</c:v>
                </c:pt>
                <c:pt idx="8" formatCode="0.000">
                  <c:v>1793.0086666666668</c:v>
                </c:pt>
                <c:pt idx="9" formatCode="0.000">
                  <c:v>1795.6263333333334</c:v>
                </c:pt>
                <c:pt idx="10" formatCode="0.000">
                  <c:v>1797.8790833333333</c:v>
                </c:pt>
                <c:pt idx="11" formatCode="0.000">
                  <c:v>1784.14725</c:v>
                </c:pt>
                <c:pt idx="12" formatCode="0.000">
                  <c:v>1772.6528750000002</c:v>
                </c:pt>
                <c:pt idx="13" formatCode="0.000">
                  <c:v>1770.4402500000001</c:v>
                </c:pt>
                <c:pt idx="14" formatCode="0.000">
                  <c:v>1774.2605833333332</c:v>
                </c:pt>
                <c:pt idx="15" formatCode="0.000">
                  <c:v>1782.3154166666666</c:v>
                </c:pt>
                <c:pt idx="16" formatCode="0.000">
                  <c:v>1793.6074999999998</c:v>
                </c:pt>
                <c:pt idx="17" formatCode="0.000">
                  <c:v>1803.9072083333331</c:v>
                </c:pt>
                <c:pt idx="18" formatCode="0.000">
                  <c:v>1810.2276666666664</c:v>
                </c:pt>
                <c:pt idx="19" formatCode="0.000">
                  <c:v>1816.5559583333329</c:v>
                </c:pt>
                <c:pt idx="20" formatCode="0.000">
                  <c:v>1816.8448333333331</c:v>
                </c:pt>
                <c:pt idx="21" formatCode="0.000">
                  <c:v>1814.6176666666668</c:v>
                </c:pt>
                <c:pt idx="22" formatCode="0.000">
                  <c:v>1816.0148750000001</c:v>
                </c:pt>
                <c:pt idx="23" formatCode="0.000">
                  <c:v>1828.1743333333336</c:v>
                </c:pt>
                <c:pt idx="24" formatCode="0.000">
                  <c:v>1840.2183333333337</c:v>
                </c:pt>
                <c:pt idx="25" formatCode="0.000">
                  <c:v>1841.433125</c:v>
                </c:pt>
                <c:pt idx="26" formatCode="0.000">
                  <c:v>1840.1164166666667</c:v>
                </c:pt>
                <c:pt idx="27" formatCode="0.000">
                  <c:v>1836.4402083333334</c:v>
                </c:pt>
                <c:pt idx="28" formatCode="0.000">
                  <c:v>1828.1736666666666</c:v>
                </c:pt>
                <c:pt idx="29" formatCode="0.000">
                  <c:v>1816.4214166666666</c:v>
                </c:pt>
                <c:pt idx="30" formatCode="0.000">
                  <c:v>1804.6412500000001</c:v>
                </c:pt>
                <c:pt idx="31" formatCode="0.000">
                  <c:v>1796.8716666666669</c:v>
                </c:pt>
                <c:pt idx="32" formatCode="0.000">
                  <c:v>1797.7614166666667</c:v>
                </c:pt>
                <c:pt idx="33" formatCode="0.000">
                  <c:v>1795.3770416666666</c:v>
                </c:pt>
                <c:pt idx="34" formatCode="0.000">
                  <c:v>1786.6565833333332</c:v>
                </c:pt>
                <c:pt idx="35" formatCode="0.000">
                  <c:v>1778.6241249999998</c:v>
                </c:pt>
                <c:pt idx="36" formatCode="0.000">
                  <c:v>1771.4514583333332</c:v>
                </c:pt>
                <c:pt idx="37" formatCode="0.000">
                  <c:v>1764.9906249999999</c:v>
                </c:pt>
                <c:pt idx="38" formatCode="0.000">
                  <c:v>1761.7919583333332</c:v>
                </c:pt>
                <c:pt idx="39" formatCode="0.000">
                  <c:v>1763.3965416666665</c:v>
                </c:pt>
                <c:pt idx="40" formatCode="0.000">
                  <c:v>1766.7855833333333</c:v>
                </c:pt>
                <c:pt idx="41" formatCode="0.000">
                  <c:v>1771.1470833333331</c:v>
                </c:pt>
                <c:pt idx="42" formatCode="0.000">
                  <c:v>1772.5682499999998</c:v>
                </c:pt>
                <c:pt idx="43" formatCode="0.000">
                  <c:v>1768.7355833333331</c:v>
                </c:pt>
                <c:pt idx="44" formatCode="0.000">
                  <c:v>1761.1790416666663</c:v>
                </c:pt>
                <c:pt idx="45" formatCode="0.000">
                  <c:v>1752.6242083333332</c:v>
                </c:pt>
                <c:pt idx="46" formatCode="0.000">
                  <c:v>1745.9701666666667</c:v>
                </c:pt>
                <c:pt idx="47" formatCode="0.000">
                  <c:v>1742.9180000000001</c:v>
                </c:pt>
                <c:pt idx="48" formatCode="0.000">
                  <c:v>1739.1512916666666</c:v>
                </c:pt>
                <c:pt idx="49" formatCode="0.000">
                  <c:v>1734.6662499999998</c:v>
                </c:pt>
                <c:pt idx="50" formatCode="0.000">
                  <c:v>1728.5782916666667</c:v>
                </c:pt>
                <c:pt idx="51" formatCode="0.000">
                  <c:v>1718.3315833333336</c:v>
                </c:pt>
                <c:pt idx="52" formatCode="0.000">
                  <c:v>1708.5415000000003</c:v>
                </c:pt>
                <c:pt idx="53" formatCode="0.000">
                  <c:v>1698.9636250000003</c:v>
                </c:pt>
                <c:pt idx="54" formatCode="0.000">
                  <c:v>1686.7485416666668</c:v>
                </c:pt>
                <c:pt idx="55" formatCode="0.000">
                  <c:v>1674.1347916666668</c:v>
                </c:pt>
                <c:pt idx="56" formatCode="0.000">
                  <c:v>1658.4758750000001</c:v>
                </c:pt>
                <c:pt idx="57" formatCode="0.000">
                  <c:v>1643.3002083333331</c:v>
                </c:pt>
                <c:pt idx="58" formatCode="0.000">
                  <c:v>1634.9617083333333</c:v>
                </c:pt>
                <c:pt idx="59" formatCode="0.000">
                  <c:v>1628.9753333333333</c:v>
                </c:pt>
                <c:pt idx="60" formatCode="0.000">
                  <c:v>1627.9685416666666</c:v>
                </c:pt>
                <c:pt idx="61" formatCode="0.000">
                  <c:v>1632.6191250000002</c:v>
                </c:pt>
                <c:pt idx="62" formatCode="0.000">
                  <c:v>1634.6126666666669</c:v>
                </c:pt>
                <c:pt idx="63" formatCode="0.000">
                  <c:v>1635.4315000000001</c:v>
                </c:pt>
                <c:pt idx="64" formatCode="0.000">
                  <c:v>1633.0620416666668</c:v>
                </c:pt>
                <c:pt idx="65" formatCode="0.000">
                  <c:v>1630.8604166666669</c:v>
                </c:pt>
                <c:pt idx="66" formatCode="0.000">
                  <c:v>1633.2945000000002</c:v>
                </c:pt>
                <c:pt idx="67" formatCode="0.000">
                  <c:v>1634.364</c:v>
                </c:pt>
                <c:pt idx="68" formatCode="0.000">
                  <c:v>1641.0217083333332</c:v>
                </c:pt>
                <c:pt idx="69" formatCode="0.000">
                  <c:v>1649.1521666666667</c:v>
                </c:pt>
                <c:pt idx="70" formatCode="0.000">
                  <c:v>1653.8351249999998</c:v>
                </c:pt>
                <c:pt idx="71" formatCode="0.000">
                  <c:v>1660.0361249999996</c:v>
                </c:pt>
                <c:pt idx="72" formatCode="0.000">
                  <c:v>1667.5911249999997</c:v>
                </c:pt>
                <c:pt idx="73" formatCode="0.000">
                  <c:v>1674.4321666666665</c:v>
                </c:pt>
                <c:pt idx="74" formatCode="0.000">
                  <c:v>1679.8490416666664</c:v>
                </c:pt>
                <c:pt idx="75" formatCode="0.000">
                  <c:v>1686.1792499999997</c:v>
                </c:pt>
                <c:pt idx="76" formatCode="0.000">
                  <c:v>1696.3278333333333</c:v>
                </c:pt>
                <c:pt idx="77" formatCode="0.000">
                  <c:v>1706.8427083333331</c:v>
                </c:pt>
                <c:pt idx="78" formatCode="0.000">
                  <c:v>1718.09</c:v>
                </c:pt>
                <c:pt idx="79" formatCode="0.000">
                  <c:v>1727.0376249999999</c:v>
                </c:pt>
                <c:pt idx="80" formatCode="0.000">
                  <c:v>1730.7092916666666</c:v>
                </c:pt>
                <c:pt idx="81" formatCode="0.000">
                  <c:v>1739.7695833333332</c:v>
                </c:pt>
                <c:pt idx="82" formatCode="0.000">
                  <c:v>1750.2160000000003</c:v>
                </c:pt>
                <c:pt idx="83" formatCode="0.000">
                  <c:v>1755.6555833333337</c:v>
                </c:pt>
                <c:pt idx="84" formatCode="0.000">
                  <c:v>1759.1604583333333</c:v>
                </c:pt>
                <c:pt idx="85" formatCode="0.000">
                  <c:v>1756.9747499999999</c:v>
                </c:pt>
                <c:pt idx="86" formatCode="0.000">
                  <c:v>1755.6107083333336</c:v>
                </c:pt>
                <c:pt idx="87" formatCode="0.000">
                  <c:v>1758.5789166666668</c:v>
                </c:pt>
                <c:pt idx="88" formatCode="0.000">
                  <c:v>1762.8251666666665</c:v>
                </c:pt>
                <c:pt idx="89" formatCode="0.000">
                  <c:v>1768.4282499999999</c:v>
                </c:pt>
                <c:pt idx="90" formatCode="0.000">
                  <c:v>1771.7292916666665</c:v>
                </c:pt>
                <c:pt idx="91" formatCode="0.000">
                  <c:v>1778.6130416666665</c:v>
                </c:pt>
                <c:pt idx="92" formatCode="0.000">
                  <c:v>1787.5215833333332</c:v>
                </c:pt>
                <c:pt idx="93" formatCode="0.000">
                  <c:v>1791.3749166666666</c:v>
                </c:pt>
                <c:pt idx="94" formatCode="0.000">
                  <c:v>1792.1247916666666</c:v>
                </c:pt>
                <c:pt idx="95" formatCode="0.000">
                  <c:v>1793.8788333333332</c:v>
                </c:pt>
                <c:pt idx="96" formatCode="0.000">
                  <c:v>1795.397958333333</c:v>
                </c:pt>
                <c:pt idx="97" formatCode="0.000">
                  <c:v>1796.4366249999998</c:v>
                </c:pt>
                <c:pt idx="98" formatCode="0.000">
                  <c:v>1794.9838333333332</c:v>
                </c:pt>
                <c:pt idx="99" formatCode="0.000">
                  <c:v>1792.8990833333332</c:v>
                </c:pt>
                <c:pt idx="100" formatCode="0.000">
                  <c:v>1794.8067916666669</c:v>
                </c:pt>
                <c:pt idx="101" formatCode="0.000">
                  <c:v>1795.7766250000004</c:v>
                </c:pt>
                <c:pt idx="102" formatCode="0.000">
                  <c:v>1792.9397083333338</c:v>
                </c:pt>
                <c:pt idx="103" formatCode="0.000">
                  <c:v>1793.3712500000001</c:v>
                </c:pt>
                <c:pt idx="104" formatCode="0.000">
                  <c:v>1799.8432916666666</c:v>
                </c:pt>
                <c:pt idx="105" formatCode="0.000">
                  <c:v>1808.9673749999999</c:v>
                </c:pt>
                <c:pt idx="106" formatCode="0.000">
                  <c:v>1820.5330416666663</c:v>
                </c:pt>
                <c:pt idx="107" formatCode="0.000">
                  <c:v>1832.6461249999998</c:v>
                </c:pt>
                <c:pt idx="108" formatCode="0.000">
                  <c:v>1842.3612916666666</c:v>
                </c:pt>
                <c:pt idx="109" formatCode="0.000">
                  <c:v>1852.2247083333332</c:v>
                </c:pt>
                <c:pt idx="110" formatCode="0.000">
                  <c:v>1867.4247916666668</c:v>
                </c:pt>
                <c:pt idx="111" formatCode="0.000">
                  <c:v>1883.660875</c:v>
                </c:pt>
                <c:pt idx="112" formatCode="0.000">
                  <c:v>1896.3455416666666</c:v>
                </c:pt>
                <c:pt idx="113" formatCode="0.000">
                  <c:v>1908.6295833333331</c:v>
                </c:pt>
                <c:pt idx="114" formatCode="0.000">
                  <c:v>1921.3464999999999</c:v>
                </c:pt>
                <c:pt idx="115" formatCode="0.000">
                  <c:v>1929.1783333333333</c:v>
                </c:pt>
                <c:pt idx="116" formatCode="0.000">
                  <c:v>1934.7977499999997</c:v>
                </c:pt>
                <c:pt idx="117" formatCode="0.000">
                  <c:v>1940.6597916666665</c:v>
                </c:pt>
                <c:pt idx="118" formatCode="0.000">
                  <c:v>1945.118375</c:v>
                </c:pt>
                <c:pt idx="119" formatCode="0.000">
                  <c:v>1950.0290833333338</c:v>
                </c:pt>
                <c:pt idx="120" formatCode="0.000">
                  <c:v>1955.6903750000006</c:v>
                </c:pt>
                <c:pt idx="121" formatCode="0.000">
                  <c:v>1963.1023750000004</c:v>
                </c:pt>
                <c:pt idx="122" formatCode="0.000">
                  <c:v>1962.6504583333335</c:v>
                </c:pt>
                <c:pt idx="123" formatCode="0.000">
                  <c:v>1956.7215416666663</c:v>
                </c:pt>
                <c:pt idx="124" formatCode="0.000">
                  <c:v>1955.3017499999999</c:v>
                </c:pt>
                <c:pt idx="125" formatCode="0.000">
                  <c:v>1954.3343333333332</c:v>
                </c:pt>
                <c:pt idx="126" formatCode="0.000">
                  <c:v>1956.8783750000002</c:v>
                </c:pt>
                <c:pt idx="127" formatCode="0.000">
                  <c:v>1964.5313750000003</c:v>
                </c:pt>
                <c:pt idx="128" formatCode="0.000">
                  <c:v>1969.4970000000003</c:v>
                </c:pt>
                <c:pt idx="129" formatCode="0.000">
                  <c:v>1971.0215833333336</c:v>
                </c:pt>
                <c:pt idx="130" formatCode="0.000">
                  <c:v>1972.9532916666667</c:v>
                </c:pt>
                <c:pt idx="131" formatCode="0.000">
                  <c:v>1970.5828333333329</c:v>
                </c:pt>
                <c:pt idx="132" formatCode="0.000">
                  <c:v>1965.1617916666664</c:v>
                </c:pt>
                <c:pt idx="133" formatCode="0.000">
                  <c:v>1955.6810833333334</c:v>
                </c:pt>
                <c:pt idx="134" formatCode="0.000">
                  <c:v>1949.4470833333335</c:v>
                </c:pt>
                <c:pt idx="135" formatCode="0.000">
                  <c:v>1949.1352916666669</c:v>
                </c:pt>
                <c:pt idx="136" formatCode="0.000">
                  <c:v>1942.9180416666668</c:v>
                </c:pt>
                <c:pt idx="137" formatCode="0.000">
                  <c:v>1938.5994583333334</c:v>
                </c:pt>
                <c:pt idx="138" formatCode="0.000">
                  <c:v>1939.8505833333334</c:v>
                </c:pt>
                <c:pt idx="139" formatCode="0.000">
                  <c:v>1939.7380000000001</c:v>
                </c:pt>
                <c:pt idx="140" formatCode="0.000">
                  <c:v>1940.7983333333334</c:v>
                </c:pt>
                <c:pt idx="141" formatCode="0.000">
                  <c:v>1944.8422916666668</c:v>
                </c:pt>
                <c:pt idx="142" formatCode="0.000">
                  <c:v>1948.4526666666668</c:v>
                </c:pt>
                <c:pt idx="143" formatCode="0.000">
                  <c:v>1955.6006666666665</c:v>
                </c:pt>
                <c:pt idx="144" formatCode="0.000">
                  <c:v>1967.4129583333329</c:v>
                </c:pt>
                <c:pt idx="145" formatCode="0.000">
                  <c:v>1979.7417499999997</c:v>
                </c:pt>
                <c:pt idx="146" formatCode="0.000">
                  <c:v>1994.1188749999999</c:v>
                </c:pt>
                <c:pt idx="147" formatCode="0.000">
                  <c:v>2010.8667916666666</c:v>
                </c:pt>
                <c:pt idx="148" formatCode="0.000">
                  <c:v>2028.4671249999999</c:v>
                </c:pt>
                <c:pt idx="149" formatCode="0.000">
                  <c:v>2043.5518750000001</c:v>
                </c:pt>
                <c:pt idx="150" formatCode="0.000">
                  <c:v>2051.7935416666669</c:v>
                </c:pt>
                <c:pt idx="151" formatCode="0.000">
                  <c:v>2057.7098750000005</c:v>
                </c:pt>
                <c:pt idx="152" formatCode="0.000">
                  <c:v>2064.1472500000004</c:v>
                </c:pt>
                <c:pt idx="153" formatCode="0.000">
                  <c:v>2067.323291666667</c:v>
                </c:pt>
                <c:pt idx="154" formatCode="0.000">
                  <c:v>2071.568416666667</c:v>
                </c:pt>
                <c:pt idx="155" formatCode="0.000">
                  <c:v>2077.6987916666667</c:v>
                </c:pt>
                <c:pt idx="156" formatCode="0.000">
                  <c:v>2080.9709166666662</c:v>
                </c:pt>
                <c:pt idx="157" formatCode="0.000">
                  <c:v>2082.0119999999997</c:v>
                </c:pt>
                <c:pt idx="158" formatCode="0.000">
                  <c:v>2081.5661250000003</c:v>
                </c:pt>
                <c:pt idx="159" formatCode="0.000">
                  <c:v>2080.7314166666665</c:v>
                </c:pt>
                <c:pt idx="160" formatCode="0.000">
                  <c:v>2083.8080416666667</c:v>
                </c:pt>
                <c:pt idx="161" formatCode="0.000">
                  <c:v>2090.8605416666669</c:v>
                </c:pt>
                <c:pt idx="162" formatCode="0.000">
                  <c:v>2094.8655416666666</c:v>
                </c:pt>
                <c:pt idx="163" formatCode="0.000">
                  <c:v>2093.3435416666666</c:v>
                </c:pt>
                <c:pt idx="164" formatCode="0.000">
                  <c:v>2096.7052083333333</c:v>
                </c:pt>
                <c:pt idx="165" formatCode="0.000">
                  <c:v>2102.1783333333333</c:v>
                </c:pt>
                <c:pt idx="166" formatCode="0.000">
                  <c:v>2101.3382500000002</c:v>
                </c:pt>
                <c:pt idx="167" formatCode="0.000">
                  <c:v>2100.2752083333335</c:v>
                </c:pt>
                <c:pt idx="168" formatCode="0.000">
                  <c:v>2100.0870416666667</c:v>
                </c:pt>
                <c:pt idx="169" formatCode="0.000">
                  <c:v>2100.6025833333333</c:v>
                </c:pt>
                <c:pt idx="170" formatCode="0.000">
                  <c:v>2107.9389166666665</c:v>
                </c:pt>
                <c:pt idx="171" formatCode="0.000">
                  <c:v>2114.8292916666664</c:v>
                </c:pt>
                <c:pt idx="172" formatCode="0.000">
                  <c:v>2111.7585833333333</c:v>
                </c:pt>
                <c:pt idx="173" formatCode="0.000">
                  <c:v>2099.0542500000001</c:v>
                </c:pt>
                <c:pt idx="174" formatCode="0.000">
                  <c:v>2084.6767916666668</c:v>
                </c:pt>
                <c:pt idx="175" formatCode="0.000">
                  <c:v>2075.3205833333336</c:v>
                </c:pt>
                <c:pt idx="176" formatCode="0.000">
                  <c:v>2061.6668750000003</c:v>
                </c:pt>
                <c:pt idx="177" formatCode="0.000">
                  <c:v>2050.5221666666666</c:v>
                </c:pt>
                <c:pt idx="178" formatCode="0.000">
                  <c:v>2046.4207083333331</c:v>
                </c:pt>
                <c:pt idx="179" formatCode="0.000">
                  <c:v>2044.367375</c:v>
                </c:pt>
                <c:pt idx="180" formatCode="0.000">
                  <c:v>2043.6765</c:v>
                </c:pt>
                <c:pt idx="181" formatCode="0.000">
                  <c:v>2043.485375</c:v>
                </c:pt>
                <c:pt idx="182" formatCode="0.000">
                  <c:v>2038.4409999999998</c:v>
                </c:pt>
                <c:pt idx="183" formatCode="0.000">
                  <c:v>2033.2739583333332</c:v>
                </c:pt>
                <c:pt idx="184" formatCode="0.000">
                  <c:v>2037.1129166666665</c:v>
                </c:pt>
                <c:pt idx="185" formatCode="0.000">
                  <c:v>2043.0161249999996</c:v>
                </c:pt>
                <c:pt idx="186" formatCode="0.000">
                  <c:v>2048.962</c:v>
                </c:pt>
                <c:pt idx="187" formatCode="0.000">
                  <c:v>2055.9456250000003</c:v>
                </c:pt>
                <c:pt idx="188" formatCode="0.000">
                  <c:v>2065.5095416666663</c:v>
                </c:pt>
                <c:pt idx="189" formatCode="0.000">
                  <c:v>2077.0087916666662</c:v>
                </c:pt>
                <c:pt idx="190" formatCode="0.000">
                  <c:v>2090.16075</c:v>
                </c:pt>
                <c:pt idx="191" formatCode="0.000">
                  <c:v>2101.8330416666668</c:v>
                </c:pt>
                <c:pt idx="192" formatCode="0.000">
                  <c:v>2114.1266249999999</c:v>
                </c:pt>
                <c:pt idx="193" formatCode="0.000">
                  <c:v>2131.3366249999999</c:v>
                </c:pt>
                <c:pt idx="194" formatCode="0.000">
                  <c:v>2147.1866250000003</c:v>
                </c:pt>
                <c:pt idx="195" formatCode="0.000">
                  <c:v>2162.318666666667</c:v>
                </c:pt>
                <c:pt idx="196" formatCode="0.000">
                  <c:v>2181.5028333333335</c:v>
                </c:pt>
                <c:pt idx="197" formatCode="0.000">
                  <c:v>2202.4487499999996</c:v>
                </c:pt>
                <c:pt idx="198" formatCode="0.000">
                  <c:v>2221.2281666666663</c:v>
                </c:pt>
                <c:pt idx="199" formatCode="0.000">
                  <c:v>2240.3299166666666</c:v>
                </c:pt>
                <c:pt idx="200" formatCode="0.000">
                  <c:v>2261.1633750000001</c:v>
                </c:pt>
                <c:pt idx="201" formatCode="0.000">
                  <c:v>2276.2553750000002</c:v>
                </c:pt>
                <c:pt idx="202" formatCode="0.000">
                  <c:v>2292.696041666667</c:v>
                </c:pt>
                <c:pt idx="203" formatCode="0.000">
                  <c:v>2315.6211666666668</c:v>
                </c:pt>
                <c:pt idx="204" formatCode="0.000">
                  <c:v>2340.8230416666665</c:v>
                </c:pt>
                <c:pt idx="205" formatCode="0.000">
                  <c:v>2365.41975</c:v>
                </c:pt>
                <c:pt idx="206" formatCode="0.000">
                  <c:v>2384.5202916666663</c:v>
                </c:pt>
                <c:pt idx="207" formatCode="0.000">
                  <c:v>2397.3317499999998</c:v>
                </c:pt>
                <c:pt idx="208" formatCode="0.000">
                  <c:v>2397.9606249999997</c:v>
                </c:pt>
                <c:pt idx="209" formatCode="0.000">
                  <c:v>2393.1665416666665</c:v>
                </c:pt>
                <c:pt idx="210" formatCode="0.000">
                  <c:v>2390.9361250000002</c:v>
                </c:pt>
                <c:pt idx="211" formatCode="0.000">
                  <c:v>2382.3256250000004</c:v>
                </c:pt>
                <c:pt idx="212" formatCode="0.000">
                  <c:v>2364.6811666666667</c:v>
                </c:pt>
                <c:pt idx="213" formatCode="0.000">
                  <c:v>2352.3134583333331</c:v>
                </c:pt>
                <c:pt idx="214" formatCode="0.000">
                  <c:v>2339.604875</c:v>
                </c:pt>
                <c:pt idx="215" formatCode="0.000">
                  <c:v>2320.2811666666666</c:v>
                </c:pt>
                <c:pt idx="216" formatCode="0.000">
                  <c:v>2301.8375416666663</c:v>
                </c:pt>
                <c:pt idx="217" formatCode="0.000">
                  <c:v>2283.9729583333328</c:v>
                </c:pt>
                <c:pt idx="218" formatCode="0.000">
                  <c:v>2269.8100416666666</c:v>
                </c:pt>
                <c:pt idx="219" formatCode="0.000">
                  <c:v>2261.3356666666668</c:v>
                </c:pt>
                <c:pt idx="220" formatCode="0.000">
                  <c:v>2261.4288749999996</c:v>
                </c:pt>
                <c:pt idx="221" formatCode="0.000">
                  <c:v>2268.6832083333329</c:v>
                </c:pt>
                <c:pt idx="222" formatCode="0.000">
                  <c:v>2275.5221249999995</c:v>
                </c:pt>
                <c:pt idx="223" formatCode="0.000">
                  <c:v>2282.028875</c:v>
                </c:pt>
                <c:pt idx="224" formatCode="0.000">
                  <c:v>2298.5058749999998</c:v>
                </c:pt>
                <c:pt idx="225" formatCode="0.000">
                  <c:v>2318.1925000000001</c:v>
                </c:pt>
                <c:pt idx="226" formatCode="0.000">
                  <c:v>2332.5284583333332</c:v>
                </c:pt>
                <c:pt idx="227" formatCode="0.000">
                  <c:v>2348.5116666666663</c:v>
                </c:pt>
                <c:pt idx="228" formatCode="0.000">
                  <c:v>2367.9111249999996</c:v>
                </c:pt>
                <c:pt idx="229" formatCode="0.000">
                  <c:v>2380.5310833333333</c:v>
                </c:pt>
                <c:pt idx="230" formatCode="0.000">
                  <c:v>2387.9643749999996</c:v>
                </c:pt>
                <c:pt idx="231" formatCode="0.000">
                  <c:v>2399.877833333333</c:v>
                </c:pt>
                <c:pt idx="232" formatCode="0.000">
                  <c:v>2412.9905833333332</c:v>
                </c:pt>
                <c:pt idx="233" formatCode="0.000">
                  <c:v>2423.8582499999998</c:v>
                </c:pt>
                <c:pt idx="234" formatCode="0.000">
                  <c:v>2432.3341249999999</c:v>
                </c:pt>
                <c:pt idx="235" formatCode="0.000">
                  <c:v>2442.3942500000003</c:v>
                </c:pt>
                <c:pt idx="236" formatCode="0.000">
                  <c:v>2454.2532500000002</c:v>
                </c:pt>
                <c:pt idx="237" formatCode="0.000">
                  <c:v>2470.095166666667</c:v>
                </c:pt>
                <c:pt idx="238" formatCode="0.000">
                  <c:v>2488.5930833333332</c:v>
                </c:pt>
                <c:pt idx="239" formatCode="0.000">
                  <c:v>2507.1967916666663</c:v>
                </c:pt>
                <c:pt idx="240" formatCode="0.000">
                  <c:v>2522.6001249999999</c:v>
                </c:pt>
                <c:pt idx="241" formatCode="0.000">
                  <c:v>2535.1940416666666</c:v>
                </c:pt>
                <c:pt idx="242" formatCode="0.000">
                  <c:v>2552.410625</c:v>
                </c:pt>
                <c:pt idx="243" formatCode="0.000">
                  <c:v>2555.8649583333336</c:v>
                </c:pt>
                <c:pt idx="244" formatCode="0.000">
                  <c:v>2553.2904583333338</c:v>
                </c:pt>
                <c:pt idx="245" formatCode="0.000">
                  <c:v>2557.5163333333335</c:v>
                </c:pt>
                <c:pt idx="246" formatCode="0.000">
                  <c:v>2562.0492916666667</c:v>
                </c:pt>
                <c:pt idx="247" formatCode="0.000">
                  <c:v>2571.6411250000001</c:v>
                </c:pt>
                <c:pt idx="248" formatCode="0.000">
                  <c:v>2583.5338333333334</c:v>
                </c:pt>
                <c:pt idx="249" formatCode="0.000">
                  <c:v>2593.0227083333334</c:v>
                </c:pt>
                <c:pt idx="250" formatCode="0.000">
                  <c:v>2597.982</c:v>
                </c:pt>
                <c:pt idx="251" formatCode="0.000">
                  <c:v>2597.5569166666669</c:v>
                </c:pt>
                <c:pt idx="252" formatCode="0.000">
                  <c:v>2590.5597500000003</c:v>
                </c:pt>
                <c:pt idx="253" formatCode="0.000">
                  <c:v>2587.8981250000006</c:v>
                </c:pt>
                <c:pt idx="254" formatCode="0.000">
                  <c:v>2588.5688749999999</c:v>
                </c:pt>
                <c:pt idx="255" formatCode="0.000">
                  <c:v>2595.794875</c:v>
                </c:pt>
                <c:pt idx="256" formatCode="0.000">
                  <c:v>2601.4372916666671</c:v>
                </c:pt>
                <c:pt idx="257" formatCode="0.000">
                  <c:v>2602.1632916666667</c:v>
                </c:pt>
                <c:pt idx="258" formatCode="0.000">
                  <c:v>2608.9609583333331</c:v>
                </c:pt>
                <c:pt idx="259" formatCode="0.000">
                  <c:v>2611.4506249999999</c:v>
                </c:pt>
                <c:pt idx="260" formatCode="0.000">
                  <c:v>2613.0541666666663</c:v>
                </c:pt>
                <c:pt idx="261" formatCode="0.000">
                  <c:v>2610.8927916666662</c:v>
                </c:pt>
                <c:pt idx="262" formatCode="0.000">
                  <c:v>2609.3686666666663</c:v>
                </c:pt>
                <c:pt idx="263" formatCode="0.000">
                  <c:v>2614.1550416666664</c:v>
                </c:pt>
                <c:pt idx="264" formatCode="0.000">
                  <c:v>2621.5664583333328</c:v>
                </c:pt>
                <c:pt idx="265" formatCode="0.000">
                  <c:v>2630.4757499999996</c:v>
                </c:pt>
                <c:pt idx="266" formatCode="0.000">
                  <c:v>2631.9533333333329</c:v>
                </c:pt>
                <c:pt idx="267" formatCode="0.000">
                  <c:v>2631.2141666666666</c:v>
                </c:pt>
                <c:pt idx="268" formatCode="0.000">
                  <c:v>2632.0740416666667</c:v>
                </c:pt>
                <c:pt idx="269" formatCode="0.000">
                  <c:v>2636.1729583333331</c:v>
                </c:pt>
                <c:pt idx="270" formatCode="0.000">
                  <c:v>2636.8407083333332</c:v>
                </c:pt>
                <c:pt idx="271" formatCode="0.000">
                  <c:v>2627.8495416666665</c:v>
                </c:pt>
                <c:pt idx="272" formatCode="0.000">
                  <c:v>2612.6530000000002</c:v>
                </c:pt>
                <c:pt idx="273" formatCode="0.000">
                  <c:v>2599.8847916666668</c:v>
                </c:pt>
                <c:pt idx="274" formatCode="0.000">
                  <c:v>2592.8182500000003</c:v>
                </c:pt>
                <c:pt idx="275" formatCode="0.000">
                  <c:v>2583.9802916666667</c:v>
                </c:pt>
                <c:pt idx="276" formatCode="0.000">
                  <c:v>2576.8134583333335</c:v>
                </c:pt>
                <c:pt idx="277" formatCode="0.000">
                  <c:v>2572.1323333333335</c:v>
                </c:pt>
                <c:pt idx="278" formatCode="0.000">
                  <c:v>2573.395833333333</c:v>
                </c:pt>
                <c:pt idx="279" formatCode="0.000">
                  <c:v>2579.9048750000002</c:v>
                </c:pt>
                <c:pt idx="280" formatCode="0.000">
                  <c:v>2587.973958333333</c:v>
                </c:pt>
                <c:pt idx="281" formatCode="0.000">
                  <c:v>2590.5241666666666</c:v>
                </c:pt>
                <c:pt idx="282" formatCode="0.000">
                  <c:v>2587.6654583333334</c:v>
                </c:pt>
                <c:pt idx="283" formatCode="0.000">
                  <c:v>2590.2026249999999</c:v>
                </c:pt>
                <c:pt idx="284" formatCode="0.000">
                  <c:v>2597.4548750000004</c:v>
                </c:pt>
                <c:pt idx="285" formatCode="0.000">
                  <c:v>2602.8012916666671</c:v>
                </c:pt>
                <c:pt idx="286" formatCode="0.000">
                  <c:v>2595.1122083333335</c:v>
                </c:pt>
                <c:pt idx="287" formatCode="0.000">
                  <c:v>2585.7444999999998</c:v>
                </c:pt>
                <c:pt idx="288" formatCode="0.000">
                  <c:v>2585.9364166666664</c:v>
                </c:pt>
                <c:pt idx="289" formatCode="0.000">
                  <c:v>2582.0492499999996</c:v>
                </c:pt>
                <c:pt idx="290" formatCode="0.000">
                  <c:v>2575.4798333333329</c:v>
                </c:pt>
                <c:pt idx="291" formatCode="0.000">
                  <c:v>2570.7507916666664</c:v>
                </c:pt>
                <c:pt idx="292" formatCode="0.000">
                  <c:v>2567.2194166666668</c:v>
                </c:pt>
                <c:pt idx="293" formatCode="0.000">
                  <c:v>2563.3756250000001</c:v>
                </c:pt>
                <c:pt idx="294" formatCode="0.000">
                  <c:v>2559.8106250000001</c:v>
                </c:pt>
                <c:pt idx="295" formatCode="0.000">
                  <c:v>2561.3560416666669</c:v>
                </c:pt>
                <c:pt idx="296" formatCode="0.000">
                  <c:v>2565.47775</c:v>
                </c:pt>
                <c:pt idx="297" formatCode="0.000">
                  <c:v>2564.1575416666669</c:v>
                </c:pt>
                <c:pt idx="298" formatCode="0.000">
                  <c:v>2570.7996250000001</c:v>
                </c:pt>
                <c:pt idx="299" formatCode="0.000">
                  <c:v>2583.888625</c:v>
                </c:pt>
                <c:pt idx="300" formatCode="0.000">
                  <c:v>2589.504625</c:v>
                </c:pt>
                <c:pt idx="301" formatCode="0.000">
                  <c:v>2594.66</c:v>
                </c:pt>
                <c:pt idx="302" formatCode="0.000">
                  <c:v>2601.741125</c:v>
                </c:pt>
                <c:pt idx="303" formatCode="0.000">
                  <c:v>2605.3730000000005</c:v>
                </c:pt>
                <c:pt idx="304" formatCode="0.000">
                  <c:v>2607.2111666666669</c:v>
                </c:pt>
                <c:pt idx="305" formatCode="0.000">
                  <c:v>2613.644875</c:v>
                </c:pt>
                <c:pt idx="306" formatCode="0.000">
                  <c:v>2623.5461250000003</c:v>
                </c:pt>
                <c:pt idx="307" formatCode="0.000">
                  <c:v>2627.0207500000006</c:v>
                </c:pt>
                <c:pt idx="308" formatCode="0.000">
                  <c:v>2621.4435416666665</c:v>
                </c:pt>
                <c:pt idx="309" formatCode="0.000">
                  <c:v>2627.828125</c:v>
                </c:pt>
                <c:pt idx="310" formatCode="0.000">
                  <c:v>2639.0694166666663</c:v>
                </c:pt>
                <c:pt idx="311" formatCode="0.000">
                  <c:v>2643.8025833333331</c:v>
                </c:pt>
                <c:pt idx="312" formatCode="0.000">
                  <c:v>2644.6084999999994</c:v>
                </c:pt>
                <c:pt idx="313" formatCode="0.000">
                  <c:v>2645.3437083333329</c:v>
                </c:pt>
                <c:pt idx="314" formatCode="0.000">
                  <c:v>2646.4571666666666</c:v>
                </c:pt>
                <c:pt idx="315" formatCode="0.000">
                  <c:v>2651.9118749999998</c:v>
                </c:pt>
                <c:pt idx="316" formatCode="0.000">
                  <c:v>2662.7331666666664</c:v>
                </c:pt>
                <c:pt idx="317" formatCode="0.000">
                  <c:v>2666.8469166666664</c:v>
                </c:pt>
                <c:pt idx="318" formatCode="0.000">
                  <c:v>2666.2630833333333</c:v>
                </c:pt>
                <c:pt idx="319" formatCode="0.000">
                  <c:v>2665.6164166666667</c:v>
                </c:pt>
                <c:pt idx="320" formatCode="0.000">
                  <c:v>2661.9378333333334</c:v>
                </c:pt>
                <c:pt idx="321" formatCode="0.000">
                  <c:v>2651.0190833333336</c:v>
                </c:pt>
                <c:pt idx="322" formatCode="0.000">
                  <c:v>2642.7628750000003</c:v>
                </c:pt>
                <c:pt idx="323" formatCode="0.000">
                  <c:v>2639.9690833333334</c:v>
                </c:pt>
                <c:pt idx="324" formatCode="0.000">
                  <c:v>2640.30825</c:v>
                </c:pt>
                <c:pt idx="325" formatCode="0.000">
                  <c:v>2643.3683750000005</c:v>
                </c:pt>
                <c:pt idx="326" formatCode="0.000">
                  <c:v>2643.7784583333341</c:v>
                </c:pt>
                <c:pt idx="327" formatCode="0.000">
                  <c:v>2643.8949583333338</c:v>
                </c:pt>
                <c:pt idx="328" formatCode="0.000">
                  <c:v>2647.7246249999998</c:v>
                </c:pt>
                <c:pt idx="329" formatCode="0.000">
                  <c:v>2650.1149999999998</c:v>
                </c:pt>
                <c:pt idx="330" formatCode="0.000">
                  <c:v>#N/A</c:v>
                </c:pt>
                <c:pt idx="331" formatCode="0.000">
                  <c:v>#N/A</c:v>
                </c:pt>
                <c:pt idx="332" formatCode="0.000">
                  <c:v>#N/A</c:v>
                </c:pt>
                <c:pt idx="333" formatCode="0.000">
                  <c:v>#N/A</c:v>
                </c:pt>
                <c:pt idx="334" formatCode="0.000">
                  <c:v>#N/A</c:v>
                </c:pt>
                <c:pt idx="335" formatCode="0.0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4-45C6-8DAA-42857E85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20208"/>
        <c:axId val="670746736"/>
      </c:lineChart>
      <c:dateAx>
        <c:axId val="659320208"/>
        <c:scaling>
          <c:orientation val="minMax"/>
          <c:max val="434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6736"/>
        <c:crosses val="autoZero"/>
        <c:auto val="1"/>
        <c:lblOffset val="100"/>
        <c:baseTimeUnit val="months"/>
        <c:majorUnit val="12"/>
        <c:majorTimeUnit val="months"/>
      </c:dateAx>
      <c:valAx>
        <c:axId val="670746736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Trailing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'Trailing MA'!$B$1</c:f>
              <c:strCache>
                <c:ptCount val="1"/>
                <c:pt idx="0">
                  <c:v>Ridership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'Trailing MA'!$B$2:$B$160</c:f>
              <c:numCache>
                <c:formatCode>General</c:formatCode>
                <c:ptCount val="159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 formatCode="0.000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0-4B66-9147-F978D534A53C}"/>
            </c:ext>
          </c:extLst>
        </c:ser>
        <c:ser>
          <c:idx val="1"/>
          <c:order val="1"/>
          <c:tx>
            <c:strRef>
              <c:f>'Trailing MA'!$C$1</c:f>
              <c:strCache>
                <c:ptCount val="1"/>
                <c:pt idx="0">
                  <c:v>Trailing MA, k=4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'Trailing MA'!$C$2:$C$337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0">
                  <c:v>1778.47075</c:v>
                </c:pt>
                <c:pt idx="4" formatCode="0.000">
                  <c:v>1844.9825000000001</c:v>
                </c:pt>
                <c:pt idx="5" formatCode="0.000">
                  <c:v>1905.425</c:v>
                </c:pt>
                <c:pt idx="6" formatCode="0.000">
                  <c:v>1897.2112499999998</c:v>
                </c:pt>
                <c:pt idx="7" formatCode="0.000">
                  <c:v>1947.6109999999999</c:v>
                </c:pt>
                <c:pt idx="8" formatCode="0.000">
                  <c:v>1852.7842499999999</c:v>
                </c:pt>
                <c:pt idx="9" formatCode="0.000">
                  <c:v>1818.42625</c:v>
                </c:pt>
                <c:pt idx="10" formatCode="0.000">
                  <c:v>1752.3779999999997</c:v>
                </c:pt>
                <c:pt idx="11" formatCode="0.000">
                  <c:v>1702.52775</c:v>
                </c:pt>
                <c:pt idx="12" formatCode="0.000">
                  <c:v>1707.32025</c:v>
                </c:pt>
                <c:pt idx="13" formatCode="0.000">
                  <c:v>1665.3612499999999</c:v>
                </c:pt>
                <c:pt idx="14" formatCode="0.000">
                  <c:v>1719.2502500000001</c:v>
                </c:pt>
                <c:pt idx="15" formatCode="0.000">
                  <c:v>1754.7797499999999</c:v>
                </c:pt>
                <c:pt idx="16" formatCode="0.000">
                  <c:v>1822.2514999999999</c:v>
                </c:pt>
                <c:pt idx="17" formatCode="0.000">
                  <c:v>1838.7399999999998</c:v>
                </c:pt>
                <c:pt idx="18" formatCode="0.000">
                  <c:v>1841.7614999999998</c:v>
                </c:pt>
                <c:pt idx="19" formatCode="0.000">
                  <c:v>1851.94425</c:v>
                </c:pt>
                <c:pt idx="20" formatCode="0.000">
                  <c:v>1806.74</c:v>
                </c:pt>
                <c:pt idx="21" formatCode="0.000">
                  <c:v>1853.4794999999999</c:v>
                </c:pt>
                <c:pt idx="22" formatCode="0.000">
                  <c:v>1843.0525000000002</c:v>
                </c:pt>
                <c:pt idx="23" formatCode="0.000">
                  <c:v>1812.655</c:v>
                </c:pt>
                <c:pt idx="24" formatCode="0.000">
                  <c:v>1812.9955</c:v>
                </c:pt>
                <c:pt idx="25" formatCode="0.000">
                  <c:v>1765.12925</c:v>
                </c:pt>
                <c:pt idx="26" formatCode="0.000">
                  <c:v>1758.90625</c:v>
                </c:pt>
                <c:pt idx="27" formatCode="0.000">
                  <c:v>1779.3864999999998</c:v>
                </c:pt>
                <c:pt idx="28" formatCode="0.000">
                  <c:v>1832.3679999999999</c:v>
                </c:pt>
                <c:pt idx="29" formatCode="0.000">
                  <c:v>1898.33375</c:v>
                </c:pt>
                <c:pt idx="30" formatCode="0.000">
                  <c:v>1922.4087500000001</c:v>
                </c:pt>
                <c:pt idx="31" formatCode="0.000">
                  <c:v>1932.18975</c:v>
                </c:pt>
                <c:pt idx="32" formatCode="0.000">
                  <c:v>1871.1037500000002</c:v>
                </c:pt>
                <c:pt idx="33" formatCode="0.000">
                  <c:v>1838.711</c:v>
                </c:pt>
                <c:pt idx="34" formatCode="0.000">
                  <c:v>1785.5529999999999</c:v>
                </c:pt>
                <c:pt idx="35" formatCode="0.000">
                  <c:v>1720.0842499999999</c:v>
                </c:pt>
                <c:pt idx="36" formatCode="0.000">
                  <c:v>1692.7152499999997</c:v>
                </c:pt>
                <c:pt idx="37" formatCode="0.000">
                  <c:v>1647.9982499999999</c:v>
                </c:pt>
                <c:pt idx="38" formatCode="0.000">
                  <c:v>1693.56375</c:v>
                </c:pt>
                <c:pt idx="39" formatCode="0.000">
                  <c:v>1718.4627499999999</c:v>
                </c:pt>
                <c:pt idx="40" formatCode="0.000">
                  <c:v>1785.38375</c:v>
                </c:pt>
                <c:pt idx="41" formatCode="0.000">
                  <c:v>1835.83275</c:v>
                </c:pt>
                <c:pt idx="42" formatCode="0.000">
                  <c:v>1827.05</c:v>
                </c:pt>
                <c:pt idx="43" formatCode="0.000">
                  <c:v>1845.23</c:v>
                </c:pt>
                <c:pt idx="44" formatCode="0.000">
                  <c:v>1808.8757500000002</c:v>
                </c:pt>
                <c:pt idx="45" formatCode="0.000">
                  <c:v>1809.5735</c:v>
                </c:pt>
                <c:pt idx="46" formatCode="0.000">
                  <c:v>1786.69525</c:v>
                </c:pt>
                <c:pt idx="47" formatCode="0.000">
                  <c:v>1755.8807499999998</c:v>
                </c:pt>
                <c:pt idx="48" formatCode="0.000">
                  <c:v>1721.5764999999999</c:v>
                </c:pt>
                <c:pt idx="49" formatCode="0.000">
                  <c:v>1651.1712500000001</c:v>
                </c:pt>
                <c:pt idx="50" formatCode="0.000">
                  <c:v>1656.7514999999999</c:v>
                </c:pt>
                <c:pt idx="51" formatCode="0.000">
                  <c:v>1644.1377499999999</c:v>
                </c:pt>
                <c:pt idx="52" formatCode="0.000">
                  <c:v>1700.1202500000002</c:v>
                </c:pt>
                <c:pt idx="53" formatCode="0.000">
                  <c:v>1766.1907500000002</c:v>
                </c:pt>
                <c:pt idx="54" formatCode="0.000">
                  <c:v>1764.5255</c:v>
                </c:pt>
                <c:pt idx="55" formatCode="0.000">
                  <c:v>1800.00675</c:v>
                </c:pt>
                <c:pt idx="56" formatCode="0.000">
                  <c:v>1749.74775</c:v>
                </c:pt>
                <c:pt idx="57" formatCode="0.000">
                  <c:v>1721.183</c:v>
                </c:pt>
                <c:pt idx="58" formatCode="0.000">
                  <c:v>1691.4270000000001</c:v>
                </c:pt>
                <c:pt idx="59" formatCode="0.000">
                  <c:v>1636.93325</c:v>
                </c:pt>
                <c:pt idx="60" formatCode="0.000">
                  <c:v>1589.5454999999999</c:v>
                </c:pt>
                <c:pt idx="61" formatCode="0.000">
                  <c:v>1518.0215000000001</c:v>
                </c:pt>
                <c:pt idx="62" formatCode="0.000">
                  <c:v>1489.5074999999999</c:v>
                </c:pt>
                <c:pt idx="63" formatCode="0.000">
                  <c:v>1477.4012500000001</c:v>
                </c:pt>
                <c:pt idx="64" formatCode="0.000">
                  <c:v>1556.1357499999999</c:v>
                </c:pt>
                <c:pt idx="65" formatCode="0.000">
                  <c:v>1639.2184999999999</c:v>
                </c:pt>
                <c:pt idx="66" formatCode="0.000">
                  <c:v>1708.4537500000001</c:v>
                </c:pt>
                <c:pt idx="67" formatCode="0.000">
                  <c:v>1791.9920000000002</c:v>
                </c:pt>
                <c:pt idx="68" formatCode="0.000">
                  <c:v>1755.6682499999999</c:v>
                </c:pt>
                <c:pt idx="69" formatCode="0.000">
                  <c:v>1753.9994999999999</c:v>
                </c:pt>
                <c:pt idx="70" formatCode="0.000">
                  <c:v>1689.1714999999999</c:v>
                </c:pt>
                <c:pt idx="71" formatCode="0.000">
                  <c:v>1628.6365000000001</c:v>
                </c:pt>
                <c:pt idx="72" formatCode="0.000">
                  <c:v>1589.93325</c:v>
                </c:pt>
                <c:pt idx="73" formatCode="0.000">
                  <c:v>1511.2287499999998</c:v>
                </c:pt>
                <c:pt idx="74" formatCode="0.000">
                  <c:v>1544.0582499999998</c:v>
                </c:pt>
                <c:pt idx="75" formatCode="0.000">
                  <c:v>1532.6010000000001</c:v>
                </c:pt>
                <c:pt idx="76" formatCode="0.000">
                  <c:v>1624.17975</c:v>
                </c:pt>
                <c:pt idx="77" formatCode="0.000">
                  <c:v>1725.2072500000002</c:v>
                </c:pt>
                <c:pt idx="78" formatCode="0.000">
                  <c:v>1781.8815</c:v>
                </c:pt>
                <c:pt idx="79" formatCode="0.000">
                  <c:v>1870.2442500000002</c:v>
                </c:pt>
                <c:pt idx="80" formatCode="0.000">
                  <c:v>1833.4995000000001</c:v>
                </c:pt>
                <c:pt idx="81" formatCode="0.000">
                  <c:v>1833.027</c:v>
                </c:pt>
                <c:pt idx="82" formatCode="0.000">
                  <c:v>1782.5642499999999</c:v>
                </c:pt>
                <c:pt idx="83" formatCode="0.000">
                  <c:v>1729.7069999999999</c:v>
                </c:pt>
                <c:pt idx="84" formatCode="0.000">
                  <c:v>1718.3085000000001</c:v>
                </c:pt>
                <c:pt idx="85" formatCode="0.000">
                  <c:v>1628.0037499999999</c:v>
                </c:pt>
                <c:pt idx="86" formatCode="0.000">
                  <c:v>1633.5720000000001</c:v>
                </c:pt>
                <c:pt idx="87" formatCode="0.000">
                  <c:v>1640.6485</c:v>
                </c:pt>
                <c:pt idx="88" formatCode="0.000">
                  <c:v>1708.88825</c:v>
                </c:pt>
                <c:pt idx="89" formatCode="0.000">
                  <c:v>1812.2065</c:v>
                </c:pt>
                <c:pt idx="90" formatCode="0.000">
                  <c:v>1865.58925</c:v>
                </c:pt>
                <c:pt idx="91" formatCode="0.000">
                  <c:v>1889.7674999999999</c:v>
                </c:pt>
                <c:pt idx="92" formatCode="0.000">
                  <c:v>1846.3444999999999</c:v>
                </c:pt>
                <c:pt idx="93" formatCode="0.000">
                  <c:v>1837.722</c:v>
                </c:pt>
                <c:pt idx="94" formatCode="0.000">
                  <c:v>1799.8575000000001</c:v>
                </c:pt>
                <c:pt idx="95" formatCode="0.000">
                  <c:v>1781.1347499999999</c:v>
                </c:pt>
                <c:pt idx="96" formatCode="0.000">
                  <c:v>1763.5922499999999</c:v>
                </c:pt>
                <c:pt idx="97" formatCode="0.000">
                  <c:v>1702.9247499999999</c:v>
                </c:pt>
                <c:pt idx="98" formatCode="0.000">
                  <c:v>1706.8294999999998</c:v>
                </c:pt>
                <c:pt idx="99" formatCode="0.000">
                  <c:v>1705.0710000000001</c:v>
                </c:pt>
                <c:pt idx="100" formatCode="0.000">
                  <c:v>1766.8387499999999</c:v>
                </c:pt>
                <c:pt idx="101" formatCode="0.000">
                  <c:v>1845.8507499999998</c:v>
                </c:pt>
                <c:pt idx="102" formatCode="0.000">
                  <c:v>1879.20325</c:v>
                </c:pt>
                <c:pt idx="103" formatCode="0.000">
                  <c:v>1906.5237500000003</c:v>
                </c:pt>
                <c:pt idx="104" formatCode="0.000">
                  <c:v>1846.7424999999998</c:v>
                </c:pt>
                <c:pt idx="105" formatCode="0.000">
                  <c:v>1831.4455</c:v>
                </c:pt>
                <c:pt idx="106" formatCode="0.000">
                  <c:v>1802.587</c:v>
                </c:pt>
                <c:pt idx="107" formatCode="0.000">
                  <c:v>1774.4452500000002</c:v>
                </c:pt>
                <c:pt idx="108" formatCode="0.000">
                  <c:v>1758.0169999999998</c:v>
                </c:pt>
                <c:pt idx="109" formatCode="0.000">
                  <c:v>1711.3329999999999</c:v>
                </c:pt>
                <c:pt idx="110" formatCode="0.000">
                  <c:v>1728.6402499999999</c:v>
                </c:pt>
                <c:pt idx="111" formatCode="0.000">
                  <c:v>1762.4047500000001</c:v>
                </c:pt>
                <c:pt idx="112" formatCode="0.000">
                  <c:v>1875.0650000000001</c:v>
                </c:pt>
                <c:pt idx="113" formatCode="0.000">
                  <c:v>1973.2737500000001</c:v>
                </c:pt>
                <c:pt idx="114" formatCode="0.000">
                  <c:v>2006.88825</c:v>
                </c:pt>
                <c:pt idx="115" formatCode="0.000">
                  <c:v>2038.3827499999998</c:v>
                </c:pt>
                <c:pt idx="116" formatCode="0.000">
                  <c:v>1996.2339999999999</c:v>
                </c:pt>
                <c:pt idx="117" formatCode="0.000">
                  <c:v>1988.0425000000002</c:v>
                </c:pt>
                <c:pt idx="118" formatCode="0.000">
                  <c:v>1969.8955000000001</c:v>
                </c:pt>
                <c:pt idx="119" formatCode="0.000">
                  <c:v>1945.566</c:v>
                </c:pt>
                <c:pt idx="120" formatCode="0.000">
                  <c:v>1910.4265</c:v>
                </c:pt>
                <c:pt idx="121" formatCode="0.000">
                  <c:v>1832.0282499999998</c:v>
                </c:pt>
                <c:pt idx="122" formatCode="0.000">
                  <c:v>1838.65825</c:v>
                </c:pt>
                <c:pt idx="123" formatCode="0.000">
                  <c:v>1844.5679999999998</c:v>
                </c:pt>
                <c:pt idx="124" formatCode="0.000">
                  <c:v>1935.5329999999999</c:v>
                </c:pt>
                <c:pt idx="125" formatCode="0.000">
                  <c:v>2037.9102499999999</c:v>
                </c:pt>
                <c:pt idx="126" formatCode="0.000">
                  <c:v>2067.6075000000001</c:v>
                </c:pt>
                <c:pt idx="127" formatCode="0.000">
                  <c:v>2112.3190000000004</c:v>
                </c:pt>
                <c:pt idx="128" formatCode="0.000">
                  <c:v>2027.4902500000001</c:v>
                </c:pt>
                <c:pt idx="129" formatCode="0.000">
                  <c:v>1996.9409999999998</c:v>
                </c:pt>
                <c:pt idx="130" formatCode="0.000">
                  <c:v>1958.66525</c:v>
                </c:pt>
                <c:pt idx="131" formatCode="0.000">
                  <c:v>1904.1879999999999</c:v>
                </c:pt>
                <c:pt idx="132" formatCode="0.000">
                  <c:v>1917.172</c:v>
                </c:pt>
                <c:pt idx="133" formatCode="0.000">
                  <c:v>1872.14175</c:v>
                </c:pt>
                <c:pt idx="134" formatCode="0.000">
                  <c:v>1883.7162500000002</c:v>
                </c:pt>
                <c:pt idx="135" formatCode="0.000">
                  <c:v>1899.6335000000001</c:v>
                </c:pt>
                <c:pt idx="136" formatCode="0.000">
                  <c:v>1976.9170000000001</c:v>
                </c:pt>
                <c:pt idx="137" formatCode="0.000">
                  <c:v>2032.835</c:v>
                </c:pt>
                <c:pt idx="138" formatCode="0.000">
                  <c:v>2046.6714999999999</c:v>
                </c:pt>
                <c:pt idx="139" formatCode="0.000">
                  <c:v>2041.212</c:v>
                </c:pt>
                <c:pt idx="140" formatCode="0.000">
                  <c:v>1957.5599999999997</c:v>
                </c:pt>
                <c:pt idx="141" formatCode="0.000">
                  <c:v>1938.1859999999997</c:v>
                </c:pt>
                <c:pt idx="142" formatCode="0.000">
                  <c:v>1883.95775</c:v>
                </c:pt>
                <c:pt idx="143" formatCode="0.000">
                  <c:v>1876.4057499999999</c:v>
                </c:pt>
                <c:pt idx="144" formatCode="0.000">
                  <c:v>1887.3752500000001</c:v>
                </c:pt>
                <c:pt idx="145" formatCode="0.000">
                  <c:v>1845.5547499999998</c:v>
                </c:pt>
                <c:pt idx="146" formatCode="0.000">
                  <c:v>1897.585</c:v>
                </c:pt>
                <c:pt idx="147" formatCode="0.000">
                  <c:v>1923.2217499999997</c:v>
                </c:pt>
                <c:pt idx="148" formatCode="0.000">
                  <c:v>2004.9412499999999</c:v>
                </c:pt>
                <c:pt idx="149" formatCode="0.000">
                  <c:v>2099.98675</c:v>
                </c:pt>
                <c:pt idx="150" formatCode="0.000">
                  <c:v>2139.2075</c:v>
                </c:pt>
                <c:pt idx="151" formatCode="0.000">
                  <c:v>2158.0727500000003</c:v>
                </c:pt>
                <c:pt idx="152" formatCode="0.000">
                  <c:v>2114.6965</c:v>
                </c:pt>
                <c:pt idx="153" formatCode="0.000">
                  <c:v>2112.6462500000002</c:v>
                </c:pt>
                <c:pt idx="154" formatCode="0.000">
                  <c:v>2075.8224999999998</c:v>
                </c:pt>
                <c:pt idx="155" formatCode="0.000">
                  <c:v>2067.40175</c:v>
                </c:pt>
                <c:pt idx="156" formatCode="0.000">
                  <c:v>2042.4272499999997</c:v>
                </c:pt>
                <c:pt idx="157" formatCode="0.000">
                  <c:v>1971.56125</c:v>
                </c:pt>
                <c:pt idx="158" formatCode="0.000">
                  <c:v>1985.6592500000002</c:v>
                </c:pt>
                <c:pt idx="159" formatCode="0.000">
                  <c:v>1977.7759999999998</c:v>
                </c:pt>
                <c:pt idx="160" formatCode="0.000">
                  <c:v>2069.0362500000001</c:v>
                </c:pt>
                <c:pt idx="161" formatCode="0.000">
                  <c:v>2155.8252499999999</c:v>
                </c:pt>
                <c:pt idx="162" formatCode="0.000">
                  <c:v>2184.3109999999997</c:v>
                </c:pt>
                <c:pt idx="163" formatCode="0.000">
                  <c:v>2201.1014999999998</c:v>
                </c:pt>
                <c:pt idx="164" formatCode="0.000">
                  <c:v>2131.654</c:v>
                </c:pt>
                <c:pt idx="165" formatCode="0.000">
                  <c:v>2113.8845000000001</c:v>
                </c:pt>
                <c:pt idx="166" formatCode="0.000">
                  <c:v>2091.607</c:v>
                </c:pt>
                <c:pt idx="167" formatCode="0.000">
                  <c:v>2104.7084999999997</c:v>
                </c:pt>
                <c:pt idx="168" formatCode="0.000">
                  <c:v>2084.9169999999999</c:v>
                </c:pt>
                <c:pt idx="169" formatCode="0.000">
                  <c:v>2004.74425</c:v>
                </c:pt>
                <c:pt idx="170" formatCode="0.000">
                  <c:v>2029.85925</c:v>
                </c:pt>
                <c:pt idx="171" formatCode="0.000">
                  <c:v>2001.4827500000001</c:v>
                </c:pt>
                <c:pt idx="172" formatCode="0.000">
                  <c:v>2084.1657500000001</c:v>
                </c:pt>
                <c:pt idx="173" formatCode="0.000">
                  <c:v>2182.28575</c:v>
                </c:pt>
                <c:pt idx="174" formatCode="0.000">
                  <c:v>2178.1415000000002</c:v>
                </c:pt>
                <c:pt idx="175" formatCode="0.000">
                  <c:v>2197.8164999999999</c:v>
                </c:pt>
                <c:pt idx="176" formatCode="0.000">
                  <c:v>2174.5430000000001</c:v>
                </c:pt>
                <c:pt idx="177" formatCode="0.000">
                  <c:v>2158.3199999999997</c:v>
                </c:pt>
                <c:pt idx="178" formatCode="0.000">
                  <c:v>2117.20075</c:v>
                </c:pt>
                <c:pt idx="179" formatCode="0.000">
                  <c:v>2069.8247500000002</c:v>
                </c:pt>
                <c:pt idx="180" formatCode="0.000">
                  <c:v>1980.2280000000001</c:v>
                </c:pt>
                <c:pt idx="181" formatCode="0.000">
                  <c:v>1872.3810000000001</c:v>
                </c:pt>
                <c:pt idx="182" formatCode="0.000">
                  <c:v>1861.6722500000001</c:v>
                </c:pt>
                <c:pt idx="183" formatCode="0.000">
                  <c:v>1878.4772499999999</c:v>
                </c:pt>
                <c:pt idx="184" formatCode="0.000">
                  <c:v>1977.6347500000002</c:v>
                </c:pt>
                <c:pt idx="185" formatCode="0.000">
                  <c:v>2103.0974999999999</c:v>
                </c:pt>
                <c:pt idx="186" formatCode="0.000">
                  <c:v>2149.3874999999998</c:v>
                </c:pt>
                <c:pt idx="187" formatCode="0.000">
                  <c:v>2184.3497499999999</c:v>
                </c:pt>
                <c:pt idx="188" formatCode="0.000">
                  <c:v>2140.1315</c:v>
                </c:pt>
                <c:pt idx="189" formatCode="0.000">
                  <c:v>2126.1710000000003</c:v>
                </c:pt>
                <c:pt idx="190" formatCode="0.000">
                  <c:v>2109.9682499999999</c:v>
                </c:pt>
                <c:pt idx="191" formatCode="0.000">
                  <c:v>2074.2417500000001</c:v>
                </c:pt>
                <c:pt idx="192" formatCode="0.000">
                  <c:v>2038.9369999999999</c:v>
                </c:pt>
                <c:pt idx="193" formatCode="0.000">
                  <c:v>1949.7020000000002</c:v>
                </c:pt>
                <c:pt idx="194" formatCode="0.000">
                  <c:v>1954.7310000000002</c:v>
                </c:pt>
                <c:pt idx="195" formatCode="0.000">
                  <c:v>1989.3745000000001</c:v>
                </c:pt>
                <c:pt idx="196" formatCode="0.000">
                  <c:v>2113.9299999999998</c:v>
                </c:pt>
                <c:pt idx="197" formatCode="0.000">
                  <c:v>2242.1267499999999</c:v>
                </c:pt>
                <c:pt idx="198" formatCode="0.000">
                  <c:v>2302.0607500000001</c:v>
                </c:pt>
                <c:pt idx="199" formatCode="0.000">
                  <c:v>2357.6434999999997</c:v>
                </c:pt>
                <c:pt idx="200" formatCode="0.000">
                  <c:v>2308.9929999999999</c:v>
                </c:pt>
                <c:pt idx="201" formatCode="0.000">
                  <c:v>2320.22325</c:v>
                </c:pt>
                <c:pt idx="202" formatCode="0.000">
                  <c:v>2320.1732499999998</c:v>
                </c:pt>
                <c:pt idx="203" formatCode="0.000">
                  <c:v>2290.7094999999999</c:v>
                </c:pt>
                <c:pt idx="204" formatCode="0.000">
                  <c:v>2266.7184999999999</c:v>
                </c:pt>
                <c:pt idx="205" formatCode="0.000">
                  <c:v>2189.9880000000003</c:v>
                </c:pt>
                <c:pt idx="206" formatCode="0.000">
                  <c:v>2192.4082500000004</c:v>
                </c:pt>
                <c:pt idx="207" formatCode="0.000">
                  <c:v>2194.5370000000003</c:v>
                </c:pt>
                <c:pt idx="208" formatCode="0.000">
                  <c:v>2337.5747500000002</c:v>
                </c:pt>
                <c:pt idx="209" formatCode="0.000">
                  <c:v>2470.2295000000004</c:v>
                </c:pt>
                <c:pt idx="210" formatCode="0.000">
                  <c:v>2551.9159999999997</c:v>
                </c:pt>
                <c:pt idx="211" formatCode="0.000">
                  <c:v>2642.7745</c:v>
                </c:pt>
                <c:pt idx="212" formatCode="0.000">
                  <c:v>2574.8074999999999</c:v>
                </c:pt>
                <c:pt idx="213" formatCode="0.000">
                  <c:v>2544.6722499999996</c:v>
                </c:pt>
                <c:pt idx="214" formatCode="0.000">
                  <c:v>2438.5497500000001</c:v>
                </c:pt>
                <c:pt idx="215" formatCode="0.000">
                  <c:v>2338.8137500000003</c:v>
                </c:pt>
                <c:pt idx="216" formatCode="0.000">
                  <c:v>2257.10925</c:v>
                </c:pt>
                <c:pt idx="217" formatCode="0.000">
                  <c:v>2109.5604999999996</c:v>
                </c:pt>
                <c:pt idx="218" formatCode="0.000">
                  <c:v>2073.1589999999997</c:v>
                </c:pt>
                <c:pt idx="219" formatCode="0.000">
                  <c:v>2068.6677500000001</c:v>
                </c:pt>
                <c:pt idx="220" formatCode="0.000">
                  <c:v>2155.4564999999998</c:v>
                </c:pt>
                <c:pt idx="221" formatCode="0.000">
                  <c:v>2280.0809999999997</c:v>
                </c:pt>
                <c:pt idx="222" formatCode="0.000">
                  <c:v>2365.0027500000001</c:v>
                </c:pt>
                <c:pt idx="223" formatCode="0.000">
                  <c:v>2419.6447499999999</c:v>
                </c:pt>
                <c:pt idx="224" formatCode="0.000">
                  <c:v>2379.1682500000002</c:v>
                </c:pt>
                <c:pt idx="225" formatCode="0.000">
                  <c:v>2386.6385</c:v>
                </c:pt>
                <c:pt idx="226" formatCode="0.000">
                  <c:v>2354.1315</c:v>
                </c:pt>
                <c:pt idx="227" formatCode="0.000">
                  <c:v>2331.4935</c:v>
                </c:pt>
                <c:pt idx="228" formatCode="0.000">
                  <c:v>2298.7019999999998</c:v>
                </c:pt>
                <c:pt idx="229" formatCode="0.000">
                  <c:v>2192.127</c:v>
                </c:pt>
                <c:pt idx="230" formatCode="0.000">
                  <c:v>2213.0544999999997</c:v>
                </c:pt>
                <c:pt idx="231" formatCode="0.000">
                  <c:v>2225.828</c:v>
                </c:pt>
                <c:pt idx="232" formatCode="0.000">
                  <c:v>2340.3342499999999</c:v>
                </c:pt>
                <c:pt idx="233" formatCode="0.000">
                  <c:v>2494.1</c:v>
                </c:pt>
                <c:pt idx="234" formatCode="0.000">
                  <c:v>2567.41525</c:v>
                </c:pt>
                <c:pt idx="235" formatCode="0.000">
                  <c:v>2591.2637500000001</c:v>
                </c:pt>
                <c:pt idx="236" formatCode="0.000">
                  <c:v>2540.1647499999999</c:v>
                </c:pt>
                <c:pt idx="237" formatCode="0.000">
                  <c:v>2533.8389999999999</c:v>
                </c:pt>
                <c:pt idx="238" formatCode="0.000">
                  <c:v>2477.4077499999999</c:v>
                </c:pt>
                <c:pt idx="239" formatCode="0.000">
                  <c:v>2468.1802499999999</c:v>
                </c:pt>
                <c:pt idx="240" formatCode="0.000">
                  <c:v>2428.2337499999999</c:v>
                </c:pt>
                <c:pt idx="241" formatCode="0.000">
                  <c:v>2317.6937499999999</c:v>
                </c:pt>
                <c:pt idx="242" formatCode="0.000">
                  <c:v>2335.0637500000003</c:v>
                </c:pt>
                <c:pt idx="243" formatCode="0.000">
                  <c:v>2381.2402499999998</c:v>
                </c:pt>
                <c:pt idx="244" formatCode="0.000">
                  <c:v>2522.4757500000001</c:v>
                </c:pt>
                <c:pt idx="245" formatCode="0.000">
                  <c:v>2700.7737500000003</c:v>
                </c:pt>
                <c:pt idx="246" formatCode="0.000">
                  <c:v>2770.8227500000003</c:v>
                </c:pt>
                <c:pt idx="247" formatCode="0.000">
                  <c:v>2778.4494999999997</c:v>
                </c:pt>
                <c:pt idx="248" formatCode="0.000">
                  <c:v>2735.8842500000001</c:v>
                </c:pt>
                <c:pt idx="249" formatCode="0.000">
                  <c:v>2630.1285000000003</c:v>
                </c:pt>
                <c:pt idx="250" formatCode="0.000">
                  <c:v>2565.2602500000003</c:v>
                </c:pt>
                <c:pt idx="251" formatCode="0.000">
                  <c:v>2514.2615000000001</c:v>
                </c:pt>
                <c:pt idx="252" formatCode="0.000">
                  <c:v>2439.9845</c:v>
                </c:pt>
                <c:pt idx="253" formatCode="0.000">
                  <c:v>2400.6</c:v>
                </c:pt>
                <c:pt idx="254" formatCode="0.000">
                  <c:v>2433.6177500000003</c:v>
                </c:pt>
                <c:pt idx="255" formatCode="0.000">
                  <c:v>2495.7244999999998</c:v>
                </c:pt>
                <c:pt idx="256" formatCode="0.000">
                  <c:v>2623.5877500000001</c:v>
                </c:pt>
                <c:pt idx="257" formatCode="0.000">
                  <c:v>2755.1565000000001</c:v>
                </c:pt>
                <c:pt idx="258" formatCode="0.000">
                  <c:v>2758.5954999999999</c:v>
                </c:pt>
                <c:pt idx="259" formatCode="0.000">
                  <c:v>2759.9292500000001</c:v>
                </c:pt>
                <c:pt idx="260" formatCode="0.000">
                  <c:v>2697.9257500000003</c:v>
                </c:pt>
                <c:pt idx="261" formatCode="0.000">
                  <c:v>2657.5147499999998</c:v>
                </c:pt>
                <c:pt idx="262" formatCode="0.000">
                  <c:v>2603.1392500000002</c:v>
                </c:pt>
                <c:pt idx="263" formatCode="0.000">
                  <c:v>2561.9735000000001</c:v>
                </c:pt>
                <c:pt idx="264" formatCode="0.000">
                  <c:v>2514.625</c:v>
                </c:pt>
                <c:pt idx="265" formatCode="0.000">
                  <c:v>2419.8939999999998</c:v>
                </c:pt>
                <c:pt idx="266" formatCode="0.000">
                  <c:v>2484.0249999999996</c:v>
                </c:pt>
                <c:pt idx="267" formatCode="0.000">
                  <c:v>2497.69425</c:v>
                </c:pt>
                <c:pt idx="268" formatCode="0.000">
                  <c:v>2624.0642499999999</c:v>
                </c:pt>
                <c:pt idx="269" formatCode="0.000">
                  <c:v>2770.9065000000001</c:v>
                </c:pt>
                <c:pt idx="270" formatCode="0.000">
                  <c:v>2793.9192500000004</c:v>
                </c:pt>
                <c:pt idx="271" formatCode="0.000">
                  <c:v>2842.1032500000001</c:v>
                </c:pt>
                <c:pt idx="272" formatCode="0.000">
                  <c:v>2751.2597500000002</c:v>
                </c:pt>
                <c:pt idx="273" formatCode="0.000">
                  <c:v>2706.5355</c:v>
                </c:pt>
                <c:pt idx="274" formatCode="0.000">
                  <c:v>2617.1639999999998</c:v>
                </c:pt>
                <c:pt idx="275" formatCode="0.000">
                  <c:v>2582.1320000000001</c:v>
                </c:pt>
                <c:pt idx="276" formatCode="0.000">
                  <c:v>2523.7907500000001</c:v>
                </c:pt>
                <c:pt idx="277" formatCode="0.000">
                  <c:v>2390.5405000000001</c:v>
                </c:pt>
                <c:pt idx="278" formatCode="0.000">
                  <c:v>2396.8522499999999</c:v>
                </c:pt>
                <c:pt idx="279" formatCode="0.000">
                  <c:v>2367.1379999999999</c:v>
                </c:pt>
                <c:pt idx="280" formatCode="0.000">
                  <c:v>2490.4857500000003</c:v>
                </c:pt>
                <c:pt idx="281" formatCode="0.000">
                  <c:v>2641.2694999999999</c:v>
                </c:pt>
                <c:pt idx="282" formatCode="0.000">
                  <c:v>2708.5190000000002</c:v>
                </c:pt>
                <c:pt idx="283" formatCode="0.000">
                  <c:v>2760.98875</c:v>
                </c:pt>
                <c:pt idx="284" formatCode="0.000">
                  <c:v>2715.8397500000001</c:v>
                </c:pt>
                <c:pt idx="285" formatCode="0.000">
                  <c:v>2717.5030000000002</c:v>
                </c:pt>
                <c:pt idx="286" formatCode="0.000">
                  <c:v>2673.1594999999998</c:v>
                </c:pt>
                <c:pt idx="287" formatCode="0.000">
                  <c:v>2636.4875000000002</c:v>
                </c:pt>
                <c:pt idx="288" formatCode="0.000">
                  <c:v>2555.0529999999999</c:v>
                </c:pt>
                <c:pt idx="289" formatCode="0.000">
                  <c:v>2421.06475</c:v>
                </c:pt>
                <c:pt idx="290" formatCode="0.000">
                  <c:v>2423.2134999999998</c:v>
                </c:pt>
                <c:pt idx="291" formatCode="0.000">
                  <c:v>2414.4395</c:v>
                </c:pt>
                <c:pt idx="292" formatCode="0.000">
                  <c:v>2487.8647500000002</c:v>
                </c:pt>
                <c:pt idx="293" formatCode="0.000">
                  <c:v>2617.1417500000002</c:v>
                </c:pt>
                <c:pt idx="294" formatCode="0.000">
                  <c:v>2663.5360000000001</c:v>
                </c:pt>
                <c:pt idx="295" formatCode="0.000">
                  <c:v>2681.4594999999999</c:v>
                </c:pt>
                <c:pt idx="296" formatCode="0.000">
                  <c:v>2677.5747499999998</c:v>
                </c:pt>
                <c:pt idx="297" formatCode="0.000">
                  <c:v>2665.80575</c:v>
                </c:pt>
                <c:pt idx="298" formatCode="0.000">
                  <c:v>2612.5547500000002</c:v>
                </c:pt>
                <c:pt idx="299" formatCode="0.000">
                  <c:v>2585.0504999999998</c:v>
                </c:pt>
                <c:pt idx="300" formatCode="0.000">
                  <c:v>2512.4747499999999</c:v>
                </c:pt>
                <c:pt idx="301" formatCode="0.000">
                  <c:v>2407.2745</c:v>
                </c:pt>
                <c:pt idx="302" formatCode="0.000">
                  <c:v>2426.55375</c:v>
                </c:pt>
                <c:pt idx="303" formatCode="0.000">
                  <c:v>2415.7907500000001</c:v>
                </c:pt>
                <c:pt idx="304" formatCode="0.000">
                  <c:v>2552.4475000000002</c:v>
                </c:pt>
                <c:pt idx="305" formatCode="0.000">
                  <c:v>2687.7545</c:v>
                </c:pt>
                <c:pt idx="306" formatCode="0.000">
                  <c:v>2737.0844999999999</c:v>
                </c:pt>
                <c:pt idx="307" formatCode="0.000">
                  <c:v>2790.9257499999999</c:v>
                </c:pt>
                <c:pt idx="308" formatCode="0.000">
                  <c:v>2753.7574999999997</c:v>
                </c:pt>
                <c:pt idx="309" formatCode="0.000">
                  <c:v>2718.5292499999996</c:v>
                </c:pt>
                <c:pt idx="310" formatCode="0.000">
                  <c:v>2666.0704999999998</c:v>
                </c:pt>
                <c:pt idx="311" formatCode="0.000">
                  <c:v>2645.444</c:v>
                </c:pt>
                <c:pt idx="312" formatCode="0.000">
                  <c:v>2582.9112500000001</c:v>
                </c:pt>
                <c:pt idx="313" formatCode="0.000">
                  <c:v>2466.7244999999998</c:v>
                </c:pt>
                <c:pt idx="314" formatCode="0.000">
                  <c:v>2452.498</c:v>
                </c:pt>
                <c:pt idx="315" formatCode="0.000">
                  <c:v>2474.9459999999999</c:v>
                </c:pt>
                <c:pt idx="316" formatCode="0.000">
                  <c:v>2586.4319999999998</c:v>
                </c:pt>
                <c:pt idx="317" formatCode="0.000">
                  <c:v>2754.4609999999998</c:v>
                </c:pt>
                <c:pt idx="318" formatCode="0.000">
                  <c:v>2809.3677499999994</c:v>
                </c:pt>
                <c:pt idx="319" formatCode="0.000">
                  <c:v>2823.7359999999999</c:v>
                </c:pt>
                <c:pt idx="320" formatCode="0.000">
                  <c:v>2765.2737499999998</c:v>
                </c:pt>
                <c:pt idx="321" formatCode="0.000">
                  <c:v>2755.6687499999998</c:v>
                </c:pt>
                <c:pt idx="322" formatCode="0.000">
                  <c:v>2737.6790000000001</c:v>
                </c:pt>
                <c:pt idx="323" formatCode="0.000">
                  <c:v>2702.85475</c:v>
                </c:pt>
                <c:pt idx="324" formatCode="0.000">
                  <c:v>2644.3359999999998</c:v>
                </c:pt>
                <c:pt idx="325" formatCode="0.000">
                  <c:v>2487.527</c:v>
                </c:pt>
                <c:pt idx="326" formatCode="0.000">
                  <c:v>2426.9234999999999</c:v>
                </c:pt>
                <c:pt idx="327" formatCode="0.000">
                  <c:v>2405.5535</c:v>
                </c:pt>
                <c:pt idx="328" formatCode="0.000">
                  <c:v>2514.8232499999999</c:v>
                </c:pt>
                <c:pt idx="329" formatCode="0.000">
                  <c:v>2672.1857500000001</c:v>
                </c:pt>
                <c:pt idx="330" formatCode="0.000">
                  <c:v>2761.8654999999999</c:v>
                </c:pt>
                <c:pt idx="331" formatCode="0.000">
                  <c:v>2825.3339999999998</c:v>
                </c:pt>
                <c:pt idx="332" formatCode="0.000">
                  <c:v>2769.7692499999998</c:v>
                </c:pt>
                <c:pt idx="333" formatCode="0.000">
                  <c:v>2774.7285000000002</c:v>
                </c:pt>
                <c:pt idx="334" formatCode="0.000">
                  <c:v>2763.1174999999998</c:v>
                </c:pt>
                <c:pt idx="335" formatCode="0.000">
                  <c:v>2717.8959999999997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0-4B66-9147-F978D534A53C}"/>
            </c:ext>
          </c:extLst>
        </c:ser>
        <c:ser>
          <c:idx val="2"/>
          <c:order val="2"/>
          <c:tx>
            <c:strRef>
              <c:f>'Trailing MA'!$D$1</c:f>
              <c:strCache>
                <c:ptCount val="1"/>
                <c:pt idx="0">
                  <c:v>Trailing MA, k=5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'Trailing MA'!$D$2:$D$337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.000">
                  <c:v>1817.7693999999999</c:v>
                </c:pt>
                <c:pt idx="5" formatCode="0.000">
                  <c:v>1848.4572000000001</c:v>
                </c:pt>
                <c:pt idx="6" formatCode="0.000">
                  <c:v>1912.3119999999999</c:v>
                </c:pt>
                <c:pt idx="7" formatCode="0.000">
                  <c:v>1920.4217999999996</c:v>
                </c:pt>
                <c:pt idx="8" formatCode="0.000">
                  <c:v>1877.2201999999997</c:v>
                </c:pt>
                <c:pt idx="9" formatCode="0.000">
                  <c:v>1827.2121999999999</c:v>
                </c:pt>
                <c:pt idx="10" formatCode="0.000">
                  <c:v>1789.8743999999999</c:v>
                </c:pt>
                <c:pt idx="11" formatCode="0.000">
                  <c:v>1764.6749999999997</c:v>
                </c:pt>
                <c:pt idx="12" formatCode="0.000">
                  <c:v>1684.9875999999999</c:v>
                </c:pt>
                <c:pt idx="13" formatCode="0.000">
                  <c:v>1677.2738000000002</c:v>
                </c:pt>
                <c:pt idx="14" formatCode="0.000">
                  <c:v>1710.5336</c:v>
                </c:pt>
                <c:pt idx="15" formatCode="0.000">
                  <c:v>1766.5963999999999</c:v>
                </c:pt>
                <c:pt idx="16" formatCode="0.000">
                  <c:v>1780.7665999999997</c:v>
                </c:pt>
                <c:pt idx="17" formatCode="0.000">
                  <c:v>1782.4095999999997</c:v>
                </c:pt>
                <c:pt idx="18" formatCode="0.000">
                  <c:v>1851.6537999999996</c:v>
                </c:pt>
                <c:pt idx="19" formatCode="0.000">
                  <c:v>1872.7516000000001</c:v>
                </c:pt>
                <c:pt idx="20" formatCode="0.000">
                  <c:v>1822.3347999999999</c:v>
                </c:pt>
                <c:pt idx="21" formatCode="0.000">
                  <c:v>1807.3919999999998</c:v>
                </c:pt>
                <c:pt idx="22" formatCode="0.000">
                  <c:v>1855.1038000000001</c:v>
                </c:pt>
                <c:pt idx="23" formatCode="0.000">
                  <c:v>1849.4664</c:v>
                </c:pt>
                <c:pt idx="24" formatCode="0.000">
                  <c:v>1791.1758000000002</c:v>
                </c:pt>
                <c:pt idx="25" formatCode="0.000">
                  <c:v>1774.1034</c:v>
                </c:pt>
                <c:pt idx="26" formatCode="0.000">
                  <c:v>1779.4452000000001</c:v>
                </c:pt>
                <c:pt idx="27" formatCode="0.000">
                  <c:v>1798.5336</c:v>
                </c:pt>
                <c:pt idx="28" formatCode="0.000">
                  <c:v>1806.9461999999999</c:v>
                </c:pt>
                <c:pt idx="29" formatCode="0.000">
                  <c:v>1842.3739999999998</c:v>
                </c:pt>
                <c:pt idx="30" formatCode="0.000">
                  <c:v>1905.2688000000003</c:v>
                </c:pt>
                <c:pt idx="31" formatCode="0.000">
                  <c:v>1937.1604</c:v>
                </c:pt>
                <c:pt idx="32" formatCode="0.000">
                  <c:v>1880.3200000000002</c:v>
                </c:pt>
                <c:pt idx="33" formatCode="0.000">
                  <c:v>1847.4484</c:v>
                </c:pt>
                <c:pt idx="34" formatCode="0.000">
                  <c:v>1815.0441999999998</c:v>
                </c:pt>
                <c:pt idx="35" formatCode="0.000">
                  <c:v>1775.3007999999998</c:v>
                </c:pt>
                <c:pt idx="36" formatCode="0.000">
                  <c:v>1688.7403999999999</c:v>
                </c:pt>
                <c:pt idx="37" formatCode="0.000">
                  <c:v>1668.9639999999999</c:v>
                </c:pt>
                <c:pt idx="38" formatCode="0.000">
                  <c:v>1698.9263999999998</c:v>
                </c:pt>
                <c:pt idx="39" formatCode="0.000">
                  <c:v>1721.6286</c:v>
                </c:pt>
                <c:pt idx="40" formatCode="0.000">
                  <c:v>1740.98</c:v>
                </c:pt>
                <c:pt idx="41" formatCode="0.000">
                  <c:v>1783.4580000000001</c:v>
                </c:pt>
                <c:pt idx="42" formatCode="0.000">
                  <c:v>1842.1677999999999</c:v>
                </c:pt>
                <c:pt idx="43" formatCode="0.000">
                  <c:v>1842.9615999999999</c:v>
                </c:pt>
                <c:pt idx="44" formatCode="0.000">
                  <c:v>1813.3103999999998</c:v>
                </c:pt>
                <c:pt idx="45" formatCode="0.000">
                  <c:v>1802.8098000000002</c:v>
                </c:pt>
                <c:pt idx="46" formatCode="0.000">
                  <c:v>1802.8578000000002</c:v>
                </c:pt>
                <c:pt idx="47" formatCode="0.000">
                  <c:v>1786.0261999999998</c:v>
                </c:pt>
                <c:pt idx="48" formatCode="0.000">
                  <c:v>1714.3875999999996</c:v>
                </c:pt>
                <c:pt idx="49" formatCode="0.000">
                  <c:v>1676.6461999999999</c:v>
                </c:pt>
                <c:pt idx="50" formatCode="0.000">
                  <c:v>1680.6002000000001</c:v>
                </c:pt>
                <c:pt idx="51" formatCode="0.000">
                  <c:v>1671.9802</c:v>
                </c:pt>
                <c:pt idx="52" formatCode="0.000">
                  <c:v>1669.7791999999997</c:v>
                </c:pt>
                <c:pt idx="53" formatCode="0.000">
                  <c:v>1712.3376000000001</c:v>
                </c:pt>
                <c:pt idx="54" formatCode="0.000">
                  <c:v>1771.2836000000002</c:v>
                </c:pt>
                <c:pt idx="55" formatCode="0.000">
                  <c:v>1786.5844000000002</c:v>
                </c:pt>
                <c:pt idx="56" formatCode="0.000">
                  <c:v>1754.2671999999998</c:v>
                </c:pt>
                <c:pt idx="57" formatCode="0.000">
                  <c:v>1729.1878000000002</c:v>
                </c:pt>
                <c:pt idx="58" formatCode="0.000">
                  <c:v>1711.4725999999998</c:v>
                </c:pt>
                <c:pt idx="59" formatCode="0.000">
                  <c:v>1684.5106000000001</c:v>
                </c:pt>
                <c:pt idx="60" formatCode="0.000">
                  <c:v>1585.8982000000001</c:v>
                </c:pt>
                <c:pt idx="61" formatCode="0.000">
                  <c:v>1543.8067999999998</c:v>
                </c:pt>
                <c:pt idx="62" formatCode="0.000">
                  <c:v>1526.1322</c:v>
                </c:pt>
                <c:pt idx="63" formatCode="0.000">
                  <c:v>1513.29</c:v>
                </c:pt>
                <c:pt idx="64" formatCode="0.000">
                  <c:v>1521.2602000000002</c:v>
                </c:pt>
                <c:pt idx="65" formatCode="0.000">
                  <c:v>1583.5452</c:v>
                </c:pt>
                <c:pt idx="66" formatCode="0.000">
                  <c:v>1678.4779999999998</c:v>
                </c:pt>
                <c:pt idx="67" formatCode="0.000">
                  <c:v>1755.2776000000001</c:v>
                </c:pt>
                <c:pt idx="68" formatCode="0.000">
                  <c:v>1743.8738000000001</c:v>
                </c:pt>
                <c:pt idx="69" formatCode="0.000">
                  <c:v>1741.8362000000002</c:v>
                </c:pt>
                <c:pt idx="70" formatCode="0.000">
                  <c:v>1718.4404</c:v>
                </c:pt>
                <c:pt idx="71" formatCode="0.000">
                  <c:v>1691.4237999999998</c:v>
                </c:pt>
                <c:pt idx="72" formatCode="0.000">
                  <c:v>1582.2267999999999</c:v>
                </c:pt>
                <c:pt idx="73" formatCode="0.000">
                  <c:v>1546.2846000000002</c:v>
                </c:pt>
                <c:pt idx="74" formatCode="0.000">
                  <c:v>1550.4873999999998</c:v>
                </c:pt>
                <c:pt idx="75" formatCode="0.000">
                  <c:v>1566.1673999999998</c:v>
                </c:pt>
                <c:pt idx="76" formatCode="0.000">
                  <c:v>1578.6614000000002</c:v>
                </c:pt>
                <c:pt idx="77" formatCode="0.000">
                  <c:v>1654.5038</c:v>
                </c:pt>
                <c:pt idx="78" formatCode="0.000">
                  <c:v>1767.0096000000001</c:v>
                </c:pt>
                <c:pt idx="79" formatCode="0.000">
                  <c:v>1827.1161999999999</c:v>
                </c:pt>
                <c:pt idx="80" formatCode="0.000">
                  <c:v>1819.3802000000003</c:v>
                </c:pt>
                <c:pt idx="81" formatCode="0.000">
                  <c:v>1821.5816000000002</c:v>
                </c:pt>
                <c:pt idx="82" formatCode="0.000">
                  <c:v>1812.8952000000002</c:v>
                </c:pt>
                <c:pt idx="83" formatCode="0.000">
                  <c:v>1785.3766000000001</c:v>
                </c:pt>
                <c:pt idx="84" formatCode="0.000">
                  <c:v>1697.8316</c:v>
                </c:pt>
                <c:pt idx="85" formatCode="0.000">
                  <c:v>1657.1850000000002</c:v>
                </c:pt>
                <c:pt idx="86" formatCode="0.000">
                  <c:v>1653.3311999999999</c:v>
                </c:pt>
                <c:pt idx="87" formatCode="0.000">
                  <c:v>1671.8440000000003</c:v>
                </c:pt>
                <c:pt idx="88" formatCode="0.000">
                  <c:v>1681.1766</c:v>
                </c:pt>
                <c:pt idx="89" formatCode="0.000">
                  <c:v>1732.3034</c:v>
                </c:pt>
                <c:pt idx="90" formatCode="0.000">
                  <c:v>1843.3996</c:v>
                </c:pt>
                <c:pt idx="91" formatCode="0.000">
                  <c:v>1876.8004000000001</c:v>
                </c:pt>
                <c:pt idx="92" formatCode="0.000">
                  <c:v>1845.7333999999998</c:v>
                </c:pt>
                <c:pt idx="93" formatCode="0.000">
                  <c:v>1835.3703999999998</c:v>
                </c:pt>
                <c:pt idx="94" formatCode="0.000">
                  <c:v>1833.5203999999999</c:v>
                </c:pt>
                <c:pt idx="95" formatCode="0.000">
                  <c:v>1809.2368000000001</c:v>
                </c:pt>
                <c:pt idx="96" formatCode="0.000">
                  <c:v>1744.7932000000001</c:v>
                </c:pt>
                <c:pt idx="97" formatCode="0.000">
                  <c:v>1720.6345999999999</c:v>
                </c:pt>
                <c:pt idx="98" formatCode="0.000">
                  <c:v>1728.8063999999999</c:v>
                </c:pt>
                <c:pt idx="99" formatCode="0.000">
                  <c:v>1733.4075999999998</c:v>
                </c:pt>
                <c:pt idx="100" formatCode="0.000">
                  <c:v>1733.3564000000001</c:v>
                </c:pt>
                <c:pt idx="101" formatCode="0.000">
                  <c:v>1786.4414000000002</c:v>
                </c:pt>
                <c:pt idx="102" formatCode="0.000">
                  <c:v>1869.8291999999997</c:v>
                </c:pt>
                <c:pt idx="103" formatCode="0.000">
                  <c:v>1893.163</c:v>
                </c:pt>
                <c:pt idx="104" formatCode="0.000">
                  <c:v>1846.6936000000001</c:v>
                </c:pt>
                <c:pt idx="105" formatCode="0.000">
                  <c:v>1838.1268</c:v>
                </c:pt>
                <c:pt idx="106" formatCode="0.000">
                  <c:v>1835.2182</c:v>
                </c:pt>
                <c:pt idx="107" formatCode="0.000">
                  <c:v>1809.3565999999998</c:v>
                </c:pt>
                <c:pt idx="108" formatCode="0.000">
                  <c:v>1727.8882000000001</c:v>
                </c:pt>
                <c:pt idx="109" formatCode="0.000">
                  <c:v>1729.7991999999999</c:v>
                </c:pt>
                <c:pt idx="110" formatCode="0.000">
                  <c:v>1752.9739999999997</c:v>
                </c:pt>
                <c:pt idx="111" formatCode="0.000">
                  <c:v>1777.2108000000001</c:v>
                </c:pt>
                <c:pt idx="112" formatCode="0.000">
                  <c:v>1808.384</c:v>
                </c:pt>
                <c:pt idx="113" formatCode="0.000">
                  <c:v>1902.0046000000002</c:v>
                </c:pt>
                <c:pt idx="114" formatCode="0.000">
                  <c:v>1989.4182000000001</c:v>
                </c:pt>
                <c:pt idx="115" formatCode="0.000">
                  <c:v>2025.0047999999999</c:v>
                </c:pt>
                <c:pt idx="116" formatCode="0.000">
                  <c:v>1995.4473999999998</c:v>
                </c:pt>
                <c:pt idx="117" formatCode="0.000">
                  <c:v>1992.3865999999998</c:v>
                </c:pt>
                <c:pt idx="118" formatCode="0.000">
                  <c:v>1986.7156000000002</c:v>
                </c:pt>
                <c:pt idx="119" formatCode="0.000">
                  <c:v>1975.9470000000001</c:v>
                </c:pt>
                <c:pt idx="120" formatCode="0.000">
                  <c:v>1893.0824</c:v>
                </c:pt>
                <c:pt idx="121" formatCode="0.000">
                  <c:v>1861.0220000000002</c:v>
                </c:pt>
                <c:pt idx="122" formatCode="0.000">
                  <c:v>1867.2081999999998</c:v>
                </c:pt>
                <c:pt idx="123" formatCode="0.000">
                  <c:v>1875.6849999999999</c:v>
                </c:pt>
                <c:pt idx="124" formatCode="0.000">
                  <c:v>1885.0559999999998</c:v>
                </c:pt>
                <c:pt idx="125" formatCode="0.000">
                  <c:v>1963.009</c:v>
                </c:pt>
                <c:pt idx="126" formatCode="0.000">
                  <c:v>2055.6716000000001</c:v>
                </c:pt>
                <c:pt idx="127" formatCode="0.000">
                  <c:v>2094.6135999999997</c:v>
                </c:pt>
                <c:pt idx="128" formatCode="0.000">
                  <c:v>2031.3938000000003</c:v>
                </c:pt>
                <c:pt idx="129" formatCode="0.000">
                  <c:v>2012.1353999999999</c:v>
                </c:pt>
                <c:pt idx="130" formatCode="0.000">
                  <c:v>1992.2755999999997</c:v>
                </c:pt>
                <c:pt idx="131" formatCode="0.000">
                  <c:v>1963.8779999999999</c:v>
                </c:pt>
                <c:pt idx="132" formatCode="0.000">
                  <c:v>1875.2761999999998</c:v>
                </c:pt>
                <c:pt idx="133" formatCode="0.000">
                  <c:v>1887.8565999999998</c:v>
                </c:pt>
                <c:pt idx="134" formatCode="0.000">
                  <c:v>1901.6958</c:v>
                </c:pt>
                <c:pt idx="135" formatCode="0.000">
                  <c:v>1916.6526000000001</c:v>
                </c:pt>
                <c:pt idx="136" formatCode="0.000">
                  <c:v>1933.4594000000002</c:v>
                </c:pt>
                <c:pt idx="137" formatCode="0.000">
                  <c:v>1980.3870000000002</c:v>
                </c:pt>
                <c:pt idx="138" formatCode="0.000">
                  <c:v>2041.3196</c:v>
                </c:pt>
                <c:pt idx="139" formatCode="0.000">
                  <c:v>2042.6491999999998</c:v>
                </c:pt>
                <c:pt idx="140" formatCode="0.000">
                  <c:v>1979.8006</c:v>
                </c:pt>
                <c:pt idx="141" formatCode="0.000">
                  <c:v>1949.4021999999998</c:v>
                </c:pt>
                <c:pt idx="142" formatCode="0.000">
                  <c:v>1922.2177999999997</c:v>
                </c:pt>
                <c:pt idx="143" formatCode="0.000">
                  <c:v>1906.4366000000002</c:v>
                </c:pt>
                <c:pt idx="144" formatCode="0.000">
                  <c:v>1856.7311999999997</c:v>
                </c:pt>
                <c:pt idx="145" formatCode="0.000">
                  <c:v>1859.798</c:v>
                </c:pt>
                <c:pt idx="146" formatCode="0.000">
                  <c:v>1889.7369999999999</c:v>
                </c:pt>
                <c:pt idx="147" formatCode="0.000">
                  <c:v>1937.8478</c:v>
                </c:pt>
                <c:pt idx="148" formatCode="0.000">
                  <c:v>1959.5595999999998</c:v>
                </c:pt>
                <c:pt idx="149" formatCode="0.000">
                  <c:v>2029.8871999999999</c:v>
                </c:pt>
                <c:pt idx="150" formatCode="0.000">
                  <c:v>2124.6592000000001</c:v>
                </c:pt>
                <c:pt idx="151" formatCode="0.000">
                  <c:v>2146.2380000000003</c:v>
                </c:pt>
                <c:pt idx="152" formatCode="0.000">
                  <c:v>2112.7393999999999</c:v>
                </c:pt>
                <c:pt idx="153" formatCode="0.000">
                  <c:v>2116.0511999999999</c:v>
                </c:pt>
                <c:pt idx="154" formatCode="0.000">
                  <c:v>2105.3278</c:v>
                </c:pt>
                <c:pt idx="155" formatCode="0.000">
                  <c:v>2088.7933999999996</c:v>
                </c:pt>
                <c:pt idx="156" formatCode="0.000">
                  <c:v>2020.223</c:v>
                </c:pt>
                <c:pt idx="157" formatCode="0.000">
                  <c:v>2001.5429999999997</c:v>
                </c:pt>
                <c:pt idx="158" formatCode="0.000">
                  <c:v>2003.7381999999998</c:v>
                </c:pt>
                <c:pt idx="159" formatCode="0.000">
                  <c:v>2010.3562000000002</c:v>
                </c:pt>
                <c:pt idx="160" formatCode="0.000">
                  <c:v>2021.5305999999996</c:v>
                </c:pt>
                <c:pt idx="161" formatCode="0.000">
                  <c:v>2092.2614000000003</c:v>
                </c:pt>
                <c:pt idx="162" formatCode="0.000">
                  <c:v>2173.9379999999996</c:v>
                </c:pt>
                <c:pt idx="163" formatCode="0.000">
                  <c:v>2182.71</c:v>
                </c:pt>
                <c:pt idx="164" formatCode="0.000">
                  <c:v>2144.6329999999998</c:v>
                </c:pt>
                <c:pt idx="165" formatCode="0.000">
                  <c:v>2128.1400000000003</c:v>
                </c:pt>
                <c:pt idx="166" formatCode="0.000">
                  <c:v>2122.5634</c:v>
                </c:pt>
                <c:pt idx="167" formatCode="0.000">
                  <c:v>2119.0279999999998</c:v>
                </c:pt>
                <c:pt idx="168" formatCode="0.000">
                  <c:v>2051.6853999999998</c:v>
                </c:pt>
                <c:pt idx="169" formatCode="0.000">
                  <c:v>2026.6122</c:v>
                </c:pt>
                <c:pt idx="170" formatCode="0.000">
                  <c:v>2055.3432000000003</c:v>
                </c:pt>
                <c:pt idx="171" formatCode="0.000">
                  <c:v>2046.9286</c:v>
                </c:pt>
                <c:pt idx="172" formatCode="0.000">
                  <c:v>2035.2512000000002</c:v>
                </c:pt>
                <c:pt idx="173" formatCode="0.000">
                  <c:v>2104.5072</c:v>
                </c:pt>
                <c:pt idx="174" formatCode="0.000">
                  <c:v>2194.0610000000001</c:v>
                </c:pt>
                <c:pt idx="175" formatCode="0.000">
                  <c:v>2181.2944000000002</c:v>
                </c:pt>
                <c:pt idx="176" formatCode="0.000">
                  <c:v>2173.6994</c:v>
                </c:pt>
                <c:pt idx="177" formatCode="0.000">
                  <c:v>2163.8306000000002</c:v>
                </c:pt>
                <c:pt idx="178" formatCode="0.000">
                  <c:v>2141.9929999999995</c:v>
                </c:pt>
                <c:pt idx="179" formatCode="0.000">
                  <c:v>2094.6410000000001</c:v>
                </c:pt>
                <c:pt idx="180" formatCode="0.000">
                  <c:v>1999.6286</c:v>
                </c:pt>
                <c:pt idx="181" formatCode="0.000">
                  <c:v>1922.1010000000001</c:v>
                </c:pt>
                <c:pt idx="182" formatCode="0.000">
                  <c:v>1904.6748</c:v>
                </c:pt>
                <c:pt idx="183" formatCode="0.000">
                  <c:v>1903.6622</c:v>
                </c:pt>
                <c:pt idx="184" formatCode="0.000">
                  <c:v>1925.8766000000001</c:v>
                </c:pt>
                <c:pt idx="185" formatCode="0.000">
                  <c:v>2020.3966</c:v>
                </c:pt>
                <c:pt idx="186" formatCode="0.000">
                  <c:v>2126.2799999999997</c:v>
                </c:pt>
                <c:pt idx="187" formatCode="0.000">
                  <c:v>2161.8041999999996</c:v>
                </c:pt>
                <c:pt idx="188" formatCode="0.000">
                  <c:v>2135.1999999999998</c:v>
                </c:pt>
                <c:pt idx="189" formatCode="0.000">
                  <c:v>2139.2256000000002</c:v>
                </c:pt>
                <c:pt idx="190" formatCode="0.000">
                  <c:v>2131.7766000000001</c:v>
                </c:pt>
                <c:pt idx="191" formatCode="0.000">
                  <c:v>2101.6876000000002</c:v>
                </c:pt>
                <c:pt idx="192" formatCode="0.000">
                  <c:v>2018.8697999999999</c:v>
                </c:pt>
                <c:pt idx="193" formatCode="0.000">
                  <c:v>1986.8820000000001</c:v>
                </c:pt>
                <c:pt idx="194" formatCode="0.000">
                  <c:v>1994.6246000000003</c:v>
                </c:pt>
                <c:pt idx="195" formatCode="0.000">
                  <c:v>2005.2126000000003</c:v>
                </c:pt>
                <c:pt idx="196" formatCode="0.000">
                  <c:v>2050.6204000000002</c:v>
                </c:pt>
                <c:pt idx="197" formatCode="0.000">
                  <c:v>2149.4337999999998</c:v>
                </c:pt>
                <c:pt idx="198" formatCode="0.000">
                  <c:v>2276.5115999999998</c:v>
                </c:pt>
                <c:pt idx="199" formatCode="0.000">
                  <c:v>2327.5425999999998</c:v>
                </c:pt>
                <c:pt idx="200" formatCode="0.000">
                  <c:v>2306.3152</c:v>
                </c:pt>
                <c:pt idx="201" formatCode="0.000">
                  <c:v>2314.4684000000002</c:v>
                </c:pt>
                <c:pt idx="202" formatCode="0.000">
                  <c:v>2338.9488000000001</c:v>
                </c:pt>
                <c:pt idx="203" formatCode="0.000">
                  <c:v>2318.4615999999996</c:v>
                </c:pt>
                <c:pt idx="204" formatCode="0.000">
                  <c:v>2233.5752000000002</c:v>
                </c:pt>
                <c:pt idx="205" formatCode="0.000">
                  <c:v>2219.2644</c:v>
                </c:pt>
                <c:pt idx="206" formatCode="0.000">
                  <c:v>2236.6968000000002</c:v>
                </c:pt>
                <c:pt idx="207" formatCode="0.000">
                  <c:v>2217.9526000000005</c:v>
                </c:pt>
                <c:pt idx="208" formatCode="0.000">
                  <c:v>2271.0674000000004</c:v>
                </c:pt>
                <c:pt idx="209" formatCode="0.000">
                  <c:v>2382.0732000000003</c:v>
                </c:pt>
                <c:pt idx="210" formatCode="0.000">
                  <c:v>2526.2392000000004</c:v>
                </c:pt>
                <c:pt idx="211" formatCode="0.000">
                  <c:v>2578.2455999999997</c:v>
                </c:pt>
                <c:pt idx="212" formatCode="0.000">
                  <c:v>2575.2838000000002</c:v>
                </c:pt>
                <c:pt idx="213" formatCode="0.000">
                  <c:v>2547.7511999999997</c:v>
                </c:pt>
                <c:pt idx="214" formatCode="0.000">
                  <c:v>2500.8953999999999</c:v>
                </c:pt>
                <c:pt idx="215" formatCode="0.000">
                  <c:v>2407.7637999999997</c:v>
                </c:pt>
                <c:pt idx="216" formatCode="0.000">
                  <c:v>2266.7516000000005</c:v>
                </c:pt>
                <c:pt idx="217" formatCode="0.000">
                  <c:v>2175.5536000000002</c:v>
                </c:pt>
                <c:pt idx="218" formatCode="0.000">
                  <c:v>2123.6848</c:v>
                </c:pt>
                <c:pt idx="219" formatCode="0.000">
                  <c:v>2111.8581999999997</c:v>
                </c:pt>
                <c:pt idx="220" formatCode="0.000">
                  <c:v>2120.0657999999999</c:v>
                </c:pt>
                <c:pt idx="221" formatCode="0.000">
                  <c:v>2193.9309999999996</c:v>
                </c:pt>
                <c:pt idx="222" formatCode="0.000">
                  <c:v>2328.0385999999999</c:v>
                </c:pt>
                <c:pt idx="223" formatCode="0.000">
                  <c:v>2389.0468000000001</c:v>
                </c:pt>
                <c:pt idx="224" formatCode="0.000">
                  <c:v>2368.4661999999998</c:v>
                </c:pt>
                <c:pt idx="225" formatCode="0.000">
                  <c:v>2378.8766000000005</c:v>
                </c:pt>
                <c:pt idx="226" formatCode="0.000">
                  <c:v>2387.279</c:v>
                </c:pt>
                <c:pt idx="227" formatCode="0.000">
                  <c:v>2362.2393999999999</c:v>
                </c:pt>
                <c:pt idx="228" formatCode="0.000">
                  <c:v>2271.712</c:v>
                </c:pt>
                <c:pt idx="229" formatCode="0.000">
                  <c:v>2229.2435999999998</c:v>
                </c:pt>
                <c:pt idx="230" formatCode="0.000">
                  <c:v>2248.4117999999999</c:v>
                </c:pt>
                <c:pt idx="231" formatCode="0.000">
                  <c:v>2259.5965999999999</c:v>
                </c:pt>
                <c:pt idx="232" formatCode="0.000">
                  <c:v>2278.7846</c:v>
                </c:pt>
                <c:pt idx="233" formatCode="0.000">
                  <c:v>2385.5619999999999</c:v>
                </c:pt>
                <c:pt idx="234" formatCode="0.000">
                  <c:v>2548.6423999999997</c:v>
                </c:pt>
                <c:pt idx="235" formatCode="0.000">
                  <c:v>2562.1639999999998</c:v>
                </c:pt>
                <c:pt idx="236" formatCode="0.000">
                  <c:v>2530.2539999999999</c:v>
                </c:pt>
                <c:pt idx="237" formatCode="0.000">
                  <c:v>2540.3658</c:v>
                </c:pt>
                <c:pt idx="238" formatCode="0.000">
                  <c:v>2535.2885999999999</c:v>
                </c:pt>
                <c:pt idx="239" formatCode="0.000">
                  <c:v>2482.7759999999998</c:v>
                </c:pt>
                <c:pt idx="240" formatCode="0.000">
                  <c:v>2399.83</c:v>
                </c:pt>
                <c:pt idx="241" formatCode="0.000">
                  <c:v>2362.3890000000001</c:v>
                </c:pt>
                <c:pt idx="242" formatCode="0.000">
                  <c:v>2376.2683999999999</c:v>
                </c:pt>
                <c:pt idx="243" formatCode="0.000">
                  <c:v>2405.8420000000001</c:v>
                </c:pt>
                <c:pt idx="244" formatCode="0.000">
                  <c:v>2443.2663999999995</c:v>
                </c:pt>
                <c:pt idx="245" formatCode="0.000">
                  <c:v>2580.4209999999998</c:v>
                </c:pt>
                <c:pt idx="246" formatCode="0.000">
                  <c:v>2738.7716</c:v>
                </c:pt>
                <c:pt idx="247" formatCode="0.000">
                  <c:v>2760.5506</c:v>
                </c:pt>
                <c:pt idx="248" formatCode="0.000">
                  <c:v>2726.9816000000001</c:v>
                </c:pt>
                <c:pt idx="249" formatCode="0.000">
                  <c:v>2666.5432000000001</c:v>
                </c:pt>
                <c:pt idx="250" formatCode="0.000">
                  <c:v>2630.3607999999999</c:v>
                </c:pt>
                <c:pt idx="251" formatCode="0.000">
                  <c:v>2555.3016000000002</c:v>
                </c:pt>
                <c:pt idx="252" formatCode="0.000">
                  <c:v>2456.2096000000001</c:v>
                </c:pt>
                <c:pt idx="253" formatCode="0.000">
                  <c:v>2398.3157999999999</c:v>
                </c:pt>
                <c:pt idx="254" formatCode="0.000">
                  <c:v>2473.1521999999995</c:v>
                </c:pt>
                <c:pt idx="255" formatCode="0.000">
                  <c:v>2499.6730000000002</c:v>
                </c:pt>
                <c:pt idx="256" formatCode="0.000">
                  <c:v>2543.6705999999999</c:v>
                </c:pt>
                <c:pt idx="257" formatCode="0.000">
                  <c:v>2650.4533999999999</c:v>
                </c:pt>
                <c:pt idx="258" formatCode="0.000">
                  <c:v>2759.5486000000001</c:v>
                </c:pt>
                <c:pt idx="259" formatCode="0.000">
                  <c:v>2760.7221999999997</c:v>
                </c:pt>
                <c:pt idx="260" formatCode="0.000">
                  <c:v>2705.4315999999999</c:v>
                </c:pt>
                <c:pt idx="261" formatCode="0.000">
                  <c:v>2677.5950000000003</c:v>
                </c:pt>
                <c:pt idx="262" formatCode="0.000">
                  <c:v>2637.9348</c:v>
                </c:pt>
                <c:pt idx="263" formatCode="0.000">
                  <c:v>2603.4245999999998</c:v>
                </c:pt>
                <c:pt idx="264" formatCode="0.000">
                  <c:v>2509.1882000000001</c:v>
                </c:pt>
                <c:pt idx="265" formatCode="0.000">
                  <c:v>2455.1696000000002</c:v>
                </c:pt>
                <c:pt idx="266" formatCode="0.000">
                  <c:v>2499.143</c:v>
                </c:pt>
                <c:pt idx="267" formatCode="0.000">
                  <c:v>2519.0685999999996</c:v>
                </c:pt>
                <c:pt idx="268" formatCode="0.000">
                  <c:v>2558.8607999999999</c:v>
                </c:pt>
                <c:pt idx="269" formatCode="0.000">
                  <c:v>2660.1948000000002</c:v>
                </c:pt>
                <c:pt idx="270" formatCode="0.000">
                  <c:v>2798.3632000000002</c:v>
                </c:pt>
                <c:pt idx="271" formatCode="0.000">
                  <c:v>2805.5312000000004</c:v>
                </c:pt>
                <c:pt idx="272" formatCode="0.000">
                  <c:v>2761.7132000000001</c:v>
                </c:pt>
                <c:pt idx="273" formatCode="0.000">
                  <c:v>2726.1718000000001</c:v>
                </c:pt>
                <c:pt idx="274" formatCode="0.000">
                  <c:v>2675.3692000000001</c:v>
                </c:pt>
                <c:pt idx="275" formatCode="0.000">
                  <c:v>2636.1014</c:v>
                </c:pt>
                <c:pt idx="276" formatCode="0.000">
                  <c:v>2507.0632000000001</c:v>
                </c:pt>
                <c:pt idx="277" formatCode="0.000">
                  <c:v>2437.5963999999999</c:v>
                </c:pt>
                <c:pt idx="278" formatCode="0.000">
                  <c:v>2427.6226000000001</c:v>
                </c:pt>
                <c:pt idx="279" formatCode="0.000">
                  <c:v>2436.0806000000002</c:v>
                </c:pt>
                <c:pt idx="280" formatCode="0.000">
                  <c:v>2433.7462</c:v>
                </c:pt>
                <c:pt idx="281" formatCode="0.000">
                  <c:v>2531.5794000000001</c:v>
                </c:pt>
                <c:pt idx="282" formatCode="0.000">
                  <c:v>2682.0054</c:v>
                </c:pt>
                <c:pt idx="283" formatCode="0.000">
                  <c:v>2727.3897999999999</c:v>
                </c:pt>
                <c:pt idx="284" formatCode="0.000">
                  <c:v>2712.7076000000002</c:v>
                </c:pt>
                <c:pt idx="285" formatCode="0.000">
                  <c:v>2713.1932000000002</c:v>
                </c:pt>
                <c:pt idx="286" formatCode="0.000">
                  <c:v>2707.5173999999997</c:v>
                </c:pt>
                <c:pt idx="287" formatCode="0.000">
                  <c:v>2669.7645999999995</c:v>
                </c:pt>
                <c:pt idx="288" formatCode="0.000">
                  <c:v>2547.9589999999998</c:v>
                </c:pt>
                <c:pt idx="289" formatCode="0.000">
                  <c:v>2477.3732</c:v>
                </c:pt>
                <c:pt idx="290" formatCode="0.000">
                  <c:v>2472.0857999999998</c:v>
                </c:pt>
                <c:pt idx="291" formatCode="0.000">
                  <c:v>2462.7885999999999</c:v>
                </c:pt>
                <c:pt idx="292" formatCode="0.000">
                  <c:v>2429.0608000000002</c:v>
                </c:pt>
                <c:pt idx="293" formatCode="0.000">
                  <c:v>2527.0442000000003</c:v>
                </c:pt>
                <c:pt idx="294" formatCode="0.000">
                  <c:v>2666.0628000000002</c:v>
                </c:pt>
                <c:pt idx="295" formatCode="0.000">
                  <c:v>2669.3854000000001</c:v>
                </c:pt>
                <c:pt idx="296" formatCode="0.000">
                  <c:v>2639.569</c:v>
                </c:pt>
                <c:pt idx="297" formatCode="0.000">
                  <c:v>2669.3969999999999</c:v>
                </c:pt>
                <c:pt idx="298" formatCode="0.000">
                  <c:v>2662.3932</c:v>
                </c:pt>
                <c:pt idx="299" formatCode="0.000">
                  <c:v>2606.5970000000002</c:v>
                </c:pt>
                <c:pt idx="300" formatCode="0.000">
                  <c:v>2504.3811999999998</c:v>
                </c:pt>
                <c:pt idx="301" formatCode="0.000">
                  <c:v>2453.1567999999997</c:v>
                </c:pt>
                <c:pt idx="302" formatCode="0.000">
                  <c:v>2470.9916000000003</c:v>
                </c:pt>
                <c:pt idx="303" formatCode="0.000">
                  <c:v>2449.1858000000002</c:v>
                </c:pt>
                <c:pt idx="304" formatCode="0.000">
                  <c:v>2478.2988</c:v>
                </c:pt>
                <c:pt idx="305" formatCode="0.000">
                  <c:v>2593.3806</c:v>
                </c:pt>
                <c:pt idx="306" formatCode="0.000">
                  <c:v>2734.8396000000002</c:v>
                </c:pt>
                <c:pt idx="307" formatCode="0.000">
                  <c:v>2740.6833999999999</c:v>
                </c:pt>
                <c:pt idx="308" formatCode="0.000">
                  <c:v>2748.6722</c:v>
                </c:pt>
                <c:pt idx="309" formatCode="0.000">
                  <c:v>2726.2460000000001</c:v>
                </c:pt>
                <c:pt idx="310" formatCode="0.000">
                  <c:v>2717.4923999999996</c:v>
                </c:pt>
                <c:pt idx="311" formatCode="0.000">
                  <c:v>2667.3710000000001</c:v>
                </c:pt>
                <c:pt idx="312" formatCode="0.000">
                  <c:v>2582.2606000000001</c:v>
                </c:pt>
                <c:pt idx="313" formatCode="0.000">
                  <c:v>2496.6196</c:v>
                </c:pt>
                <c:pt idx="314" formatCode="0.000">
                  <c:v>2504.6673999999998</c:v>
                </c:pt>
                <c:pt idx="315" formatCode="0.000">
                  <c:v>2514.4713999999999</c:v>
                </c:pt>
                <c:pt idx="316" formatCode="0.000">
                  <c:v>2535.0509999999999</c:v>
                </c:pt>
                <c:pt idx="317" formatCode="0.000">
                  <c:v>2633.8593999999998</c:v>
                </c:pt>
                <c:pt idx="318" formatCode="0.000">
                  <c:v>2778.7820000000002</c:v>
                </c:pt>
                <c:pt idx="319" formatCode="0.000">
                  <c:v>2811.4617999999996</c:v>
                </c:pt>
                <c:pt idx="320" formatCode="0.000">
                  <c:v>2767.3131999999996</c:v>
                </c:pt>
                <c:pt idx="321" formatCode="0.000">
                  <c:v>2769.2487999999998</c:v>
                </c:pt>
                <c:pt idx="322" formatCode="0.000">
                  <c:v>2765.3563999999997</c:v>
                </c:pt>
                <c:pt idx="323" formatCode="0.000">
                  <c:v>2726.2514000000001</c:v>
                </c:pt>
                <c:pt idx="324" formatCode="0.000">
                  <c:v>2623.7932000000001</c:v>
                </c:pt>
                <c:pt idx="325" formatCode="0.000">
                  <c:v>2547.0513999999998</c:v>
                </c:pt>
                <c:pt idx="326" formatCode="0.000">
                  <c:v>2502.3602000000001</c:v>
                </c:pt>
                <c:pt idx="327" formatCode="0.000">
                  <c:v>2460.5509999999999</c:v>
                </c:pt>
                <c:pt idx="328" formatCode="0.000">
                  <c:v>2473.3679999999999</c:v>
                </c:pt>
                <c:pt idx="329" formatCode="0.000">
                  <c:v>2569.3311999999996</c:v>
                </c:pt>
                <c:pt idx="330" formatCode="0.000">
                  <c:v>2721.8310000000001</c:v>
                </c:pt>
                <c:pt idx="331" formatCode="0.000">
                  <c:v>2779.2793999999999</c:v>
                </c:pt>
                <c:pt idx="332" formatCode="0.000">
                  <c:v>2764.7406000000001</c:v>
                </c:pt>
                <c:pt idx="333" formatCode="0.000">
                  <c:v>2777.2553999999996</c:v>
                </c:pt>
                <c:pt idx="334" formatCode="0.000">
                  <c:v>2794.5764000000004</c:v>
                </c:pt>
                <c:pt idx="335" formatCode="0.000">
                  <c:v>2744.1037999999999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0-4B66-9147-F978D534A53C}"/>
            </c:ext>
          </c:extLst>
        </c:ser>
        <c:ser>
          <c:idx val="3"/>
          <c:order val="3"/>
          <c:tx>
            <c:strRef>
              <c:f>'Trailing MA'!$E$1</c:f>
              <c:strCache>
                <c:ptCount val="1"/>
                <c:pt idx="0">
                  <c:v>Trailing MA, k=12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'Trailing MA'!$E$2:$E$337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0">
                  <c:v>1809.5365000000002</c:v>
                </c:pt>
                <c:pt idx="12" formatCode="0.000">
                  <c:v>1801.6956666666667</c:v>
                </c:pt>
                <c:pt idx="13" formatCode="0.000">
                  <c:v>1796.4041666666669</c:v>
                </c:pt>
                <c:pt idx="14" formatCode="0.000">
                  <c:v>1789.6131666666668</c:v>
                </c:pt>
                <c:pt idx="15" formatCode="0.000">
                  <c:v>1801.6395</c:v>
                </c:pt>
                <c:pt idx="16" formatCode="0.000">
                  <c:v>1794.1186666666665</c:v>
                </c:pt>
                <c:pt idx="17" formatCode="0.000">
                  <c:v>1774.1758333333335</c:v>
                </c:pt>
                <c:pt idx="18" formatCode="0.000">
                  <c:v>1771.1299166666668</c:v>
                </c:pt>
                <c:pt idx="19" formatCode="0.000">
                  <c:v>1769.7505833333335</c:v>
                </c:pt>
                <c:pt idx="20" formatCode="0.000">
                  <c:v>1778.7705833333332</c:v>
                </c:pt>
                <c:pt idx="21" formatCode="0.000">
                  <c:v>1785.86025</c:v>
                </c:pt>
                <c:pt idx="22" formatCode="0.000">
                  <c:v>1801.3547499999997</c:v>
                </c:pt>
                <c:pt idx="23" formatCode="0.000">
                  <c:v>1806.4596666666664</c:v>
                </c:pt>
                <c:pt idx="24" formatCode="0.000">
                  <c:v>1813.9956666666665</c:v>
                </c:pt>
                <c:pt idx="25" formatCode="0.000">
                  <c:v>1819.1162499999994</c:v>
                </c:pt>
                <c:pt idx="26" formatCode="0.000">
                  <c:v>1814.5734166666668</c:v>
                </c:pt>
                <c:pt idx="27" formatCode="0.000">
                  <c:v>1814.6619166666667</c:v>
                </c:pt>
                <c:pt idx="28" formatCode="0.000">
                  <c:v>1817.3678333333335</c:v>
                </c:pt>
                <c:pt idx="29" formatCode="0.000">
                  <c:v>1838.9808333333337</c:v>
                </c:pt>
                <c:pt idx="30" formatCode="0.000">
                  <c:v>1841.4558333333334</c:v>
                </c:pt>
                <c:pt idx="31" formatCode="0.000">
                  <c:v>1841.4104166666668</c:v>
                </c:pt>
                <c:pt idx="32" formatCode="0.000">
                  <c:v>1838.8224166666666</c:v>
                </c:pt>
                <c:pt idx="33" formatCode="0.000">
                  <c:v>1834.058</c:v>
                </c:pt>
                <c:pt idx="34" formatCode="0.000">
                  <c:v>1822.2893333333334</c:v>
                </c:pt>
                <c:pt idx="35" formatCode="0.000">
                  <c:v>1810.5535</c:v>
                </c:pt>
                <c:pt idx="36" formatCode="0.000">
                  <c:v>1798.7290000000003</c:v>
                </c:pt>
                <c:pt idx="37" formatCode="0.000">
                  <c:v>1795.0143333333335</c:v>
                </c:pt>
                <c:pt idx="38" formatCode="0.000">
                  <c:v>1800.5084999999999</c:v>
                </c:pt>
                <c:pt idx="39" formatCode="0.000">
                  <c:v>1790.2455833333331</c:v>
                </c:pt>
                <c:pt idx="40" formatCode="0.000">
                  <c:v>1783.0675833333332</c:v>
                </c:pt>
                <c:pt idx="41" formatCode="0.000">
                  <c:v>1774.1806666666664</c:v>
                </c:pt>
                <c:pt idx="42" formatCode="0.000">
                  <c:v>1768.72225</c:v>
                </c:pt>
                <c:pt idx="43" formatCode="0.000">
                  <c:v>1761.259</c:v>
                </c:pt>
                <c:pt idx="44" formatCode="0.000">
                  <c:v>1762.3249166666667</c:v>
                </c:pt>
                <c:pt idx="45" formatCode="0.000">
                  <c:v>1764.4681666666665</c:v>
                </c:pt>
                <c:pt idx="46" formatCode="0.000">
                  <c:v>1769.1029999999998</c:v>
                </c:pt>
                <c:pt idx="47" formatCode="0.000">
                  <c:v>1773.1911666666663</c:v>
                </c:pt>
                <c:pt idx="48" formatCode="0.000">
                  <c:v>1771.9453333333333</c:v>
                </c:pt>
                <c:pt idx="49" formatCode="0.000">
                  <c:v>1765.5258333333331</c:v>
                </c:pt>
                <c:pt idx="50" formatCode="0.000">
                  <c:v>1756.8322499999997</c:v>
                </c:pt>
                <c:pt idx="51" formatCode="0.000">
                  <c:v>1748.4161666666666</c:v>
                </c:pt>
                <c:pt idx="52" formatCode="0.000">
                  <c:v>1743.5241666666668</c:v>
                </c:pt>
                <c:pt idx="53" formatCode="0.000">
                  <c:v>1742.3118333333332</c:v>
                </c:pt>
                <c:pt idx="54" formatCode="0.000">
                  <c:v>1735.9907499999997</c:v>
                </c:pt>
                <c:pt idx="55" formatCode="0.000">
                  <c:v>1733.3417499999996</c:v>
                </c:pt>
                <c:pt idx="56" formatCode="0.000">
                  <c:v>1723.8148333333336</c:v>
                </c:pt>
                <c:pt idx="57" formatCode="0.000">
                  <c:v>1712.8483333333336</c:v>
                </c:pt>
                <c:pt idx="58" formatCode="0.000">
                  <c:v>1704.234666666667</c:v>
                </c:pt>
                <c:pt idx="59" formatCode="0.000">
                  <c:v>1693.6925833333335</c:v>
                </c:pt>
                <c:pt idx="60" formatCode="0.000">
                  <c:v>1679.8045000000002</c:v>
                </c:pt>
                <c:pt idx="61" formatCode="0.000">
                  <c:v>1668.4650833333335</c:v>
                </c:pt>
                <c:pt idx="62" formatCode="0.000">
                  <c:v>1648.4866666666667</c:v>
                </c:pt>
                <c:pt idx="63" formatCode="0.000">
                  <c:v>1638.1137499999998</c:v>
                </c:pt>
                <c:pt idx="64" formatCode="0.000">
                  <c:v>1631.8096666666668</c:v>
                </c:pt>
                <c:pt idx="65" formatCode="0.000">
                  <c:v>1626.1409999999998</c:v>
                </c:pt>
                <c:pt idx="66" formatCode="0.000">
                  <c:v>1629.7960833333334</c:v>
                </c:pt>
                <c:pt idx="67" formatCode="0.000">
                  <c:v>1635.4421666666667</c:v>
                </c:pt>
                <c:pt idx="68" formatCode="0.000">
                  <c:v>1633.7831666666668</c:v>
                </c:pt>
                <c:pt idx="69" formatCode="0.000">
                  <c:v>1637.0798333333335</c:v>
                </c:pt>
                <c:pt idx="70" formatCode="0.000">
                  <c:v>1629.0442500000001</c:v>
                </c:pt>
                <c:pt idx="71" formatCode="0.000">
                  <c:v>1632.6765833333336</c:v>
                </c:pt>
                <c:pt idx="72" formatCode="0.000">
                  <c:v>1633.9124166666668</c:v>
                </c:pt>
                <c:pt idx="73" formatCode="0.000">
                  <c:v>1634.8155833333331</c:v>
                </c:pt>
                <c:pt idx="74" formatCode="0.000">
                  <c:v>1647.2278333333334</c:v>
                </c:pt>
                <c:pt idx="75" formatCode="0.000">
                  <c:v>1651.0764999999999</c:v>
                </c:pt>
                <c:pt idx="76" formatCode="0.000">
                  <c:v>1656.5937499999998</c:v>
                </c:pt>
                <c:pt idx="77" formatCode="0.000">
                  <c:v>1663.4784999999995</c:v>
                </c:pt>
                <c:pt idx="78" formatCode="0.000">
                  <c:v>1671.7037499999999</c:v>
                </c:pt>
                <c:pt idx="79" formatCode="0.000">
                  <c:v>1677.1605833333333</c:v>
                </c:pt>
                <c:pt idx="80" formatCode="0.000">
                  <c:v>1682.5374999999997</c:v>
                </c:pt>
                <c:pt idx="81" formatCode="0.000">
                  <c:v>1689.8209999999999</c:v>
                </c:pt>
                <c:pt idx="82" formatCode="0.000">
                  <c:v>1702.8346666666664</c:v>
                </c:pt>
                <c:pt idx="83" formatCode="0.000">
                  <c:v>1710.8507499999998</c:v>
                </c:pt>
                <c:pt idx="84" formatCode="0.000">
                  <c:v>1725.32925</c:v>
                </c:pt>
                <c:pt idx="85" formatCode="0.000">
                  <c:v>1728.7459999999999</c:v>
                </c:pt>
                <c:pt idx="86" formatCode="0.000">
                  <c:v>1732.6725833333333</c:v>
                </c:pt>
                <c:pt idx="87" formatCode="0.000">
                  <c:v>1746.8665833333334</c:v>
                </c:pt>
                <c:pt idx="88" formatCode="0.000">
                  <c:v>1753.565416666667</c:v>
                </c:pt>
                <c:pt idx="89" formatCode="0.000">
                  <c:v>1757.74575</c:v>
                </c:pt>
                <c:pt idx="90" formatCode="0.000">
                  <c:v>1760.5751666666665</c:v>
                </c:pt>
                <c:pt idx="91" formatCode="0.000">
                  <c:v>1753.3743333333334</c:v>
                </c:pt>
                <c:pt idx="92" formatCode="0.000">
                  <c:v>1757.8470833333338</c:v>
                </c:pt>
                <c:pt idx="93" formatCode="0.000">
                  <c:v>1759.3107499999999</c:v>
                </c:pt>
                <c:pt idx="94" formatCode="0.000">
                  <c:v>1766.3395833333334</c:v>
                </c:pt>
                <c:pt idx="95" formatCode="0.000">
                  <c:v>1770.5169166666667</c:v>
                </c:pt>
                <c:pt idx="96" formatCode="0.000">
                  <c:v>1772.9416666666666</c:v>
                </c:pt>
                <c:pt idx="97" formatCode="0.000">
                  <c:v>1784.2844166666666</c:v>
                </c:pt>
                <c:pt idx="98" formatCode="0.000">
                  <c:v>1790.75875</c:v>
                </c:pt>
                <c:pt idx="99" formatCode="0.000">
                  <c:v>1791.9910833333333</c:v>
                </c:pt>
                <c:pt idx="100" formatCode="0.000">
                  <c:v>1792.2584999999999</c:v>
                </c:pt>
                <c:pt idx="101" formatCode="0.000">
                  <c:v>1795.4991666666665</c:v>
                </c:pt>
                <c:pt idx="102" formatCode="0.000">
                  <c:v>1795.2967499999997</c:v>
                </c:pt>
                <c:pt idx="103" formatCode="0.000">
                  <c:v>1797.5764999999999</c:v>
                </c:pt>
                <c:pt idx="104" formatCode="0.000">
                  <c:v>1792.3911666666665</c:v>
                </c:pt>
                <c:pt idx="105" formatCode="0.000">
                  <c:v>1793.4069999999999</c:v>
                </c:pt>
                <c:pt idx="106" formatCode="0.000">
                  <c:v>1796.2065833333336</c:v>
                </c:pt>
                <c:pt idx="107" formatCode="0.000">
                  <c:v>1795.346666666667</c:v>
                </c:pt>
                <c:pt idx="108" formatCode="0.000">
                  <c:v>1790.5327500000003</c:v>
                </c:pt>
                <c:pt idx="109" formatCode="0.000">
                  <c:v>1796.20975</c:v>
                </c:pt>
                <c:pt idx="110" formatCode="0.000">
                  <c:v>1803.4768333333334</c:v>
                </c:pt>
                <c:pt idx="111" formatCode="0.000">
                  <c:v>1814.4579166666665</c:v>
                </c:pt>
                <c:pt idx="112" formatCode="0.000">
                  <c:v>1826.6081666666662</c:v>
                </c:pt>
                <c:pt idx="113" formatCode="0.000">
                  <c:v>1838.6840833333333</c:v>
                </c:pt>
                <c:pt idx="114" formatCode="0.000">
                  <c:v>1846.0384999999999</c:v>
                </c:pt>
                <c:pt idx="115" formatCode="0.000">
                  <c:v>1858.4109166666667</c:v>
                </c:pt>
                <c:pt idx="116" formatCode="0.000">
                  <c:v>1876.4386666666667</c:v>
                </c:pt>
                <c:pt idx="117" formatCode="0.000">
                  <c:v>1890.8830833333332</c:v>
                </c:pt>
                <c:pt idx="118" formatCode="0.000">
                  <c:v>1901.8079999999998</c:v>
                </c:pt>
                <c:pt idx="119" formatCode="0.000">
                  <c:v>1915.4511666666665</c:v>
                </c:pt>
                <c:pt idx="120" formatCode="0.000">
                  <c:v>1927.2418333333333</c:v>
                </c:pt>
                <c:pt idx="121" formatCode="0.000">
                  <c:v>1931.1148333333331</c:v>
                </c:pt>
                <c:pt idx="122" formatCode="0.000">
                  <c:v>1938.4806666666664</c:v>
                </c:pt>
                <c:pt idx="123" formatCode="0.000">
                  <c:v>1942.8389166666666</c:v>
                </c:pt>
                <c:pt idx="124" formatCode="0.000">
                  <c:v>1947.3978333333334</c:v>
                </c:pt>
                <c:pt idx="125" formatCode="0.000">
                  <c:v>1952.6603333333339</c:v>
                </c:pt>
                <c:pt idx="126" formatCode="0.000">
                  <c:v>1958.720416666667</c:v>
                </c:pt>
                <c:pt idx="127" formatCode="0.000">
                  <c:v>1967.4843333333336</c:v>
                </c:pt>
                <c:pt idx="128" formatCode="0.000">
                  <c:v>1957.8165833333333</c:v>
                </c:pt>
                <c:pt idx="129" formatCode="0.000">
                  <c:v>1955.6264999999996</c:v>
                </c:pt>
                <c:pt idx="130" formatCode="0.000">
                  <c:v>1954.9770000000001</c:v>
                </c:pt>
                <c:pt idx="131" formatCode="0.000">
                  <c:v>1953.6916666666666</c:v>
                </c:pt>
                <c:pt idx="132" formatCode="0.000">
                  <c:v>1960.0650833333336</c:v>
                </c:pt>
                <c:pt idx="133" formatCode="0.000">
                  <c:v>1968.9976666666669</c:v>
                </c:pt>
                <c:pt idx="134" formatCode="0.000">
                  <c:v>1969.9963333333335</c:v>
                </c:pt>
                <c:pt idx="135" formatCode="0.000">
                  <c:v>1972.0468333333336</c:v>
                </c:pt>
                <c:pt idx="136" formatCode="0.000">
                  <c:v>1973.8597499999998</c:v>
                </c:pt>
                <c:pt idx="137" formatCode="0.000">
                  <c:v>1967.3059166666662</c:v>
                </c:pt>
                <c:pt idx="138" formatCode="0.000">
                  <c:v>1963.0176666666666</c:v>
                </c:pt>
                <c:pt idx="139" formatCode="0.000">
                  <c:v>1948.3445000000002</c:v>
                </c:pt>
                <c:pt idx="140" formatCode="0.000">
                  <c:v>1950.5496666666668</c:v>
                </c:pt>
                <c:pt idx="141" formatCode="0.000">
                  <c:v>1947.7209166666669</c:v>
                </c:pt>
                <c:pt idx="142" formatCode="0.000">
                  <c:v>1938.1151666666667</c:v>
                </c:pt>
                <c:pt idx="143" formatCode="0.000">
                  <c:v>1939.08375</c:v>
                </c:pt>
                <c:pt idx="144" formatCode="0.000">
                  <c:v>1940.6174166666667</c:v>
                </c:pt>
                <c:pt idx="145" formatCode="0.000">
                  <c:v>1938.8585833333334</c:v>
                </c:pt>
                <c:pt idx="146" formatCode="0.000">
                  <c:v>1942.7380833333334</c:v>
                </c:pt>
                <c:pt idx="147" formatCode="0.000">
                  <c:v>1946.9465000000002</c:v>
                </c:pt>
                <c:pt idx="148" formatCode="0.000">
                  <c:v>1949.9588333333334</c:v>
                </c:pt>
                <c:pt idx="149" formatCode="0.000">
                  <c:v>1961.2424999999996</c:v>
                </c:pt>
                <c:pt idx="150" formatCode="0.000">
                  <c:v>1973.5834166666664</c:v>
                </c:pt>
                <c:pt idx="151" formatCode="0.000">
                  <c:v>1985.9000833333332</c:v>
                </c:pt>
                <c:pt idx="152" formatCode="0.000">
                  <c:v>2002.3376666666666</c:v>
                </c:pt>
                <c:pt idx="153" formatCode="0.000">
                  <c:v>2019.3959166666666</c:v>
                </c:pt>
                <c:pt idx="154" formatCode="0.000">
                  <c:v>2037.5383333333332</c:v>
                </c:pt>
                <c:pt idx="155" formatCode="0.000">
                  <c:v>2049.5654166666668</c:v>
                </c:pt>
                <c:pt idx="156" formatCode="0.000">
                  <c:v>2054.021666666667</c:v>
                </c:pt>
                <c:pt idx="157" formatCode="0.000">
                  <c:v>2061.3980833333339</c:v>
                </c:pt>
                <c:pt idx="158" formatCode="0.000">
                  <c:v>2066.8964166666669</c:v>
                </c:pt>
                <c:pt idx="159" formatCode="0.000">
                  <c:v>2067.7501666666672</c:v>
                </c:pt>
                <c:pt idx="160" formatCode="0.000">
                  <c:v>2075.3866666666668</c:v>
                </c:pt>
                <c:pt idx="161" formatCode="0.000">
                  <c:v>2080.0109166666666</c:v>
                </c:pt>
                <c:pt idx="162" formatCode="0.000">
                  <c:v>2081.9309166666662</c:v>
                </c:pt>
                <c:pt idx="163" formatCode="0.000">
                  <c:v>2082.0930833333332</c:v>
                </c:pt>
                <c:pt idx="164" formatCode="0.000">
                  <c:v>2081.0391666666669</c:v>
                </c:pt>
                <c:pt idx="165" formatCode="0.000">
                  <c:v>2080.4236666666666</c:v>
                </c:pt>
                <c:pt idx="166" formatCode="0.000">
                  <c:v>2087.1924166666668</c:v>
                </c:pt>
                <c:pt idx="167" formatCode="0.000">
                  <c:v>2094.5286666666666</c:v>
                </c:pt>
                <c:pt idx="168" formatCode="0.000">
                  <c:v>2095.2024166666665</c:v>
                </c:pt>
                <c:pt idx="169" formatCode="0.000">
                  <c:v>2091.4846666666667</c:v>
                </c:pt>
                <c:pt idx="170" formatCode="0.000">
                  <c:v>2101.9257499999999</c:v>
                </c:pt>
                <c:pt idx="171" formatCode="0.000">
                  <c:v>2102.4309166666667</c:v>
                </c:pt>
                <c:pt idx="172" formatCode="0.000">
                  <c:v>2100.2455833333338</c:v>
                </c:pt>
                <c:pt idx="173" formatCode="0.000">
                  <c:v>2100.3048333333331</c:v>
                </c:pt>
                <c:pt idx="174" formatCode="0.000">
                  <c:v>2099.8692500000002</c:v>
                </c:pt>
                <c:pt idx="175" formatCode="0.000">
                  <c:v>2101.3359166666664</c:v>
                </c:pt>
                <c:pt idx="176" formatCode="0.000">
                  <c:v>2114.5419166666666</c:v>
                </c:pt>
                <c:pt idx="177" formatCode="0.000">
                  <c:v>2115.1166666666663</c:v>
                </c:pt>
                <c:pt idx="178" formatCode="0.000">
                  <c:v>2108.4005000000002</c:v>
                </c:pt>
                <c:pt idx="179" formatCode="0.000">
                  <c:v>2089.7080000000001</c:v>
                </c:pt>
                <c:pt idx="180" formatCode="0.000">
                  <c:v>2079.6455833333334</c:v>
                </c:pt>
                <c:pt idx="181" formatCode="0.000">
                  <c:v>2070.9955833333338</c:v>
                </c:pt>
                <c:pt idx="182" formatCode="0.000">
                  <c:v>2052.3381666666669</c:v>
                </c:pt>
                <c:pt idx="183" formatCode="0.000">
                  <c:v>2048.7061666666664</c:v>
                </c:pt>
                <c:pt idx="184" formatCode="0.000">
                  <c:v>2044.13525</c:v>
                </c:pt>
                <c:pt idx="185" formatCode="0.000">
                  <c:v>2044.5995</c:v>
                </c:pt>
                <c:pt idx="186" formatCode="0.000">
                  <c:v>2042.7535</c:v>
                </c:pt>
                <c:pt idx="187" formatCode="0.000">
                  <c:v>2044.2172499999999</c:v>
                </c:pt>
                <c:pt idx="188" formatCode="0.000">
                  <c:v>2032.6647499999999</c:v>
                </c:pt>
                <c:pt idx="189" formatCode="0.000">
                  <c:v>2033.8831666666665</c:v>
                </c:pt>
                <c:pt idx="190" formatCode="0.000">
                  <c:v>2040.3426666666664</c:v>
                </c:pt>
                <c:pt idx="191" formatCode="0.000">
                  <c:v>2045.6895833333331</c:v>
                </c:pt>
                <c:pt idx="192" formatCode="0.000">
                  <c:v>2052.2344166666667</c:v>
                </c:pt>
                <c:pt idx="193" formatCode="0.000">
                  <c:v>2059.6568333333335</c:v>
                </c:pt>
                <c:pt idx="194" formatCode="0.000">
                  <c:v>2071.3622499999997</c:v>
                </c:pt>
                <c:pt idx="195" formatCode="0.000">
                  <c:v>2082.6553333333331</c:v>
                </c:pt>
                <c:pt idx="196" formatCode="0.000">
                  <c:v>2097.6661666666664</c:v>
                </c:pt>
                <c:pt idx="197" formatCode="0.000">
                  <c:v>2105.9999166666666</c:v>
                </c:pt>
                <c:pt idx="198" formatCode="0.000">
                  <c:v>2122.2533333333336</c:v>
                </c:pt>
                <c:pt idx="199" formatCode="0.000">
                  <c:v>2140.4199166666667</c:v>
                </c:pt>
                <c:pt idx="200" formatCode="0.000">
                  <c:v>2153.9533333333334</c:v>
                </c:pt>
                <c:pt idx="201" formatCode="0.000">
                  <c:v>2170.6840000000002</c:v>
                </c:pt>
                <c:pt idx="202" formatCode="0.000">
                  <c:v>2192.3216666666667</c:v>
                </c:pt>
                <c:pt idx="203" formatCode="0.000">
                  <c:v>2212.5758333333329</c:v>
                </c:pt>
                <c:pt idx="204" formatCode="0.000">
                  <c:v>2229.8804999999998</c:v>
                </c:pt>
                <c:pt idx="205" formatCode="0.000">
                  <c:v>2250.7793333333329</c:v>
                </c:pt>
                <c:pt idx="206" formatCode="0.000">
                  <c:v>2271.5474166666668</c:v>
                </c:pt>
                <c:pt idx="207" formatCode="0.000">
                  <c:v>2280.9633333333336</c:v>
                </c:pt>
                <c:pt idx="208" formatCode="0.000">
                  <c:v>2304.42875</c:v>
                </c:pt>
                <c:pt idx="209" formatCode="0.000">
                  <c:v>2326.8135833333331</c:v>
                </c:pt>
                <c:pt idx="210" formatCode="0.000">
                  <c:v>2354.8325</c:v>
                </c:pt>
                <c:pt idx="211" formatCode="0.000">
                  <c:v>2376.0069999999996</c:v>
                </c:pt>
                <c:pt idx="212" formatCode="0.000">
                  <c:v>2393.0335833333329</c:v>
                </c:pt>
                <c:pt idx="213" formatCode="0.000">
                  <c:v>2401.6299166666668</c:v>
                </c:pt>
                <c:pt idx="214" formatCode="0.000">
                  <c:v>2394.2913333333331</c:v>
                </c:pt>
                <c:pt idx="215" formatCode="0.000">
                  <c:v>2392.0417499999999</c:v>
                </c:pt>
                <c:pt idx="216" formatCode="0.000">
                  <c:v>2389.8305</c:v>
                </c:pt>
                <c:pt idx="217" formatCode="0.000">
                  <c:v>2374.8207500000003</c:v>
                </c:pt>
                <c:pt idx="218" formatCode="0.000">
                  <c:v>2354.5415833333332</c:v>
                </c:pt>
                <c:pt idx="219" formatCode="0.000">
                  <c:v>2350.085333333333</c:v>
                </c:pt>
                <c:pt idx="220" formatCode="0.000">
                  <c:v>2329.1244166666665</c:v>
                </c:pt>
                <c:pt idx="221" formatCode="0.000">
                  <c:v>2311.4379166666663</c:v>
                </c:pt>
                <c:pt idx="222" formatCode="0.000">
                  <c:v>2292.2371666666663</c:v>
                </c:pt>
                <c:pt idx="223" formatCode="0.000">
                  <c:v>2275.7087499999998</c:v>
                </c:pt>
                <c:pt idx="224" formatCode="0.000">
                  <c:v>2263.9113333333335</c:v>
                </c:pt>
                <c:pt idx="225" formatCode="0.000">
                  <c:v>2258.7599999999998</c:v>
                </c:pt>
                <c:pt idx="226" formatCode="0.000">
                  <c:v>2264.0977499999995</c:v>
                </c:pt>
                <c:pt idx="227" formatCode="0.000">
                  <c:v>2273.2686666666664</c:v>
                </c:pt>
                <c:pt idx="228" formatCode="0.000">
                  <c:v>2277.7755833333331</c:v>
                </c:pt>
                <c:pt idx="229" formatCode="0.000">
                  <c:v>2286.2821666666664</c:v>
                </c:pt>
                <c:pt idx="230" formatCode="0.000">
                  <c:v>2310.7295833333333</c:v>
                </c:pt>
                <c:pt idx="231" formatCode="0.000">
                  <c:v>2325.6554166666665</c:v>
                </c:pt>
                <c:pt idx="232" formatCode="0.000">
                  <c:v>2339.4014999999999</c:v>
                </c:pt>
                <c:pt idx="233" formatCode="0.000">
                  <c:v>2357.6218333333331</c:v>
                </c:pt>
                <c:pt idx="234" formatCode="0.000">
                  <c:v>2378.2004166666666</c:v>
                </c:pt>
                <c:pt idx="235" formatCode="0.000">
                  <c:v>2382.86175</c:v>
                </c:pt>
                <c:pt idx="236" formatCode="0.000">
                  <c:v>2393.0669999999996</c:v>
                </c:pt>
                <c:pt idx="237" formatCode="0.000">
                  <c:v>2406.6886666666664</c:v>
                </c:pt>
                <c:pt idx="238" formatCode="0.000">
                  <c:v>2419.2924999999996</c:v>
                </c:pt>
                <c:pt idx="239" formatCode="0.000">
                  <c:v>2428.424</c:v>
                </c:pt>
                <c:pt idx="240" formatCode="0.000">
                  <c:v>2436.2442499999997</c:v>
                </c:pt>
                <c:pt idx="241" formatCode="0.000">
                  <c:v>2448.5442500000004</c:v>
                </c:pt>
                <c:pt idx="242" formatCode="0.000">
                  <c:v>2459.96225</c:v>
                </c:pt>
                <c:pt idx="243" formatCode="0.000">
                  <c:v>2480.2280833333334</c:v>
                </c:pt>
                <c:pt idx="244" formatCode="0.000">
                  <c:v>2496.958083333333</c:v>
                </c:pt>
                <c:pt idx="245" formatCode="0.000">
                  <c:v>2517.4355</c:v>
                </c:pt>
                <c:pt idx="246" formatCode="0.000">
                  <c:v>2527.7647499999998</c:v>
                </c:pt>
                <c:pt idx="247" formatCode="0.000">
                  <c:v>2542.6233333333334</c:v>
                </c:pt>
                <c:pt idx="248" formatCode="0.000">
                  <c:v>2562.1979166666665</c:v>
                </c:pt>
                <c:pt idx="249" formatCode="0.000">
                  <c:v>2549.5320000000002</c:v>
                </c:pt>
                <c:pt idx="250" formatCode="0.000">
                  <c:v>2557.0489166666671</c:v>
                </c:pt>
                <c:pt idx="251" formatCode="0.000">
                  <c:v>2557.9837499999999</c:v>
                </c:pt>
                <c:pt idx="252" formatCode="0.000">
                  <c:v>2566.1148333333335</c:v>
                </c:pt>
                <c:pt idx="253" formatCode="0.000">
                  <c:v>2577.1674166666667</c:v>
                </c:pt>
                <c:pt idx="254" formatCode="0.000">
                  <c:v>2589.9002500000001</c:v>
                </c:pt>
                <c:pt idx="255" formatCode="0.000">
                  <c:v>2596.1451666666667</c:v>
                </c:pt>
                <c:pt idx="256" formatCode="0.000">
                  <c:v>2599.8188333333333</c:v>
                </c:pt>
                <c:pt idx="257" formatCode="0.000">
                  <c:v>2595.2950000000005</c:v>
                </c:pt>
                <c:pt idx="258" formatCode="0.000">
                  <c:v>2585.8245000000006</c:v>
                </c:pt>
                <c:pt idx="259" formatCode="0.000">
                  <c:v>2589.9717500000002</c:v>
                </c:pt>
                <c:pt idx="260" formatCode="0.000">
                  <c:v>2587.1659999999997</c:v>
                </c:pt>
                <c:pt idx="261" formatCode="0.000">
                  <c:v>2604.4237500000004</c:v>
                </c:pt>
                <c:pt idx="262" formatCode="0.000">
                  <c:v>2598.4508333333338</c:v>
                </c:pt>
                <c:pt idx="263" formatCode="0.000">
                  <c:v>2605.8757499999997</c:v>
                </c:pt>
                <c:pt idx="264" formatCode="0.000">
                  <c:v>2612.0461666666665</c:v>
                </c:pt>
                <c:pt idx="265" formatCode="0.000">
                  <c:v>2610.8550833333334</c:v>
                </c:pt>
                <c:pt idx="266" formatCode="0.000">
                  <c:v>2615.2532499999993</c:v>
                </c:pt>
                <c:pt idx="267" formatCode="0.000">
                  <c:v>2606.5323333333326</c:v>
                </c:pt>
                <c:pt idx="268" formatCode="0.000">
                  <c:v>2612.2049999999999</c:v>
                </c:pt>
                <c:pt idx="269" formatCode="0.000">
                  <c:v>2616.1050833333329</c:v>
                </c:pt>
                <c:pt idx="270" formatCode="0.000">
                  <c:v>2627.0278333333331</c:v>
                </c:pt>
                <c:pt idx="271" formatCode="0.000">
                  <c:v>2633.9236666666661</c:v>
                </c:pt>
                <c:pt idx="272" formatCode="0.000">
                  <c:v>2629.9829999999997</c:v>
                </c:pt>
                <c:pt idx="273" formatCode="0.000">
                  <c:v>2632.4453333333331</c:v>
                </c:pt>
                <c:pt idx="274" formatCode="0.000">
                  <c:v>2631.7027499999999</c:v>
                </c:pt>
                <c:pt idx="275" formatCode="0.000">
                  <c:v>2640.6431666666663</c:v>
                </c:pt>
                <c:pt idx="276" formatCode="0.000">
                  <c:v>2633.0382500000001</c:v>
                </c:pt>
                <c:pt idx="277" formatCode="0.000">
                  <c:v>2622.6608333333334</c:v>
                </c:pt>
                <c:pt idx="278" formatCode="0.000">
                  <c:v>2602.6451666666667</c:v>
                </c:pt>
                <c:pt idx="279" formatCode="0.000">
                  <c:v>2597.124416666667</c:v>
                </c:pt>
                <c:pt idx="280" formatCode="0.000">
                  <c:v>2588.5120833333335</c:v>
                </c:pt>
                <c:pt idx="281" formatCode="0.000">
                  <c:v>2579.4485</c:v>
                </c:pt>
                <c:pt idx="282" formatCode="0.000">
                  <c:v>2574.1784166666671</c:v>
                </c:pt>
                <c:pt idx="283" formatCode="0.000">
                  <c:v>2570.0862499999998</c:v>
                </c:pt>
                <c:pt idx="284" formatCode="0.000">
                  <c:v>2576.7054166666667</c:v>
                </c:pt>
                <c:pt idx="285" formatCode="0.000">
                  <c:v>2583.1043333333332</c:v>
                </c:pt>
                <c:pt idx="286" formatCode="0.000">
                  <c:v>2592.8435833333333</c:v>
                </c:pt>
                <c:pt idx="287" formatCode="0.000">
                  <c:v>2588.2047499999999</c:v>
                </c:pt>
                <c:pt idx="288" formatCode="0.000">
                  <c:v>2587.1261666666669</c:v>
                </c:pt>
                <c:pt idx="289" formatCode="0.000">
                  <c:v>2593.2790833333333</c:v>
                </c:pt>
                <c:pt idx="290" formatCode="0.000">
                  <c:v>2601.6306666666674</c:v>
                </c:pt>
                <c:pt idx="291" formatCode="0.000">
                  <c:v>2603.9719166666669</c:v>
                </c:pt>
                <c:pt idx="292" formatCode="0.000">
                  <c:v>2586.2525000000001</c:v>
                </c:pt>
                <c:pt idx="293" formatCode="0.000">
                  <c:v>2585.2364999999995</c:v>
                </c:pt>
                <c:pt idx="294" formatCode="0.000">
                  <c:v>2586.6363333333329</c:v>
                </c:pt>
                <c:pt idx="295" formatCode="0.000">
                  <c:v>2577.4621666666662</c:v>
                </c:pt>
                <c:pt idx="296" formatCode="0.000">
                  <c:v>2573.4974999999999</c:v>
                </c:pt>
                <c:pt idx="297" formatCode="0.000">
                  <c:v>2568.0040833333333</c:v>
                </c:pt>
                <c:pt idx="298" formatCode="0.000">
                  <c:v>2566.4347499999999</c:v>
                </c:pt>
                <c:pt idx="299" formatCode="0.000">
                  <c:v>2560.3165000000004</c:v>
                </c:pt>
                <c:pt idx="300" formatCode="0.000">
                  <c:v>2559.3047500000002</c:v>
                </c:pt>
                <c:pt idx="301" formatCode="0.000">
                  <c:v>2563.4073333333331</c:v>
                </c:pt>
                <c:pt idx="302" formatCode="0.000">
                  <c:v>2567.5481666666669</c:v>
                </c:pt>
                <c:pt idx="303" formatCode="0.000">
                  <c:v>2560.7669166666669</c:v>
                </c:pt>
                <c:pt idx="304" formatCode="0.000">
                  <c:v>2580.8323333333333</c:v>
                </c:pt>
                <c:pt idx="305" formatCode="0.000">
                  <c:v>2586.9449166666668</c:v>
                </c:pt>
                <c:pt idx="306" formatCode="0.000">
                  <c:v>2592.0643333333333</c:v>
                </c:pt>
                <c:pt idx="307" formatCode="0.000">
                  <c:v>2597.2556666666665</c:v>
                </c:pt>
                <c:pt idx="308" formatCode="0.000">
                  <c:v>2606.2265833333336</c:v>
                </c:pt>
                <c:pt idx="309" formatCode="0.000">
                  <c:v>2604.519416666667</c:v>
                </c:pt>
                <c:pt idx="310" formatCode="0.000">
                  <c:v>2609.9029166666669</c:v>
                </c:pt>
                <c:pt idx="311" formatCode="0.000">
                  <c:v>2617.3868333333335</c:v>
                </c:pt>
                <c:pt idx="312" formatCode="0.000">
                  <c:v>2629.7054166666671</c:v>
                </c:pt>
                <c:pt idx="313" formatCode="0.000">
                  <c:v>2624.3360833333336</c:v>
                </c:pt>
                <c:pt idx="314" formatCode="0.000">
                  <c:v>2618.5509999999999</c:v>
                </c:pt>
                <c:pt idx="315" formatCode="0.000">
                  <c:v>2637.1052500000001</c:v>
                </c:pt>
                <c:pt idx="316" formatCode="0.000">
                  <c:v>2641.0335833333329</c:v>
                </c:pt>
                <c:pt idx="317" formatCode="0.000">
                  <c:v>2646.5715833333329</c:v>
                </c:pt>
                <c:pt idx="318" formatCode="0.000">
                  <c:v>2642.6454166666663</c:v>
                </c:pt>
                <c:pt idx="319" formatCode="0.000">
                  <c:v>2648.0419999999999</c:v>
                </c:pt>
                <c:pt idx="320" formatCode="0.000">
                  <c:v>2644.8723333333332</c:v>
                </c:pt>
                <c:pt idx="321" formatCode="0.000">
                  <c:v>2658.9514166666663</c:v>
                </c:pt>
                <c:pt idx="322" formatCode="0.000">
                  <c:v>2666.5149166666665</c:v>
                </c:pt>
                <c:pt idx="323" formatCode="0.000">
                  <c:v>2667.1789166666667</c:v>
                </c:pt>
                <c:pt idx="324" formatCode="0.000">
                  <c:v>2665.3472499999998</c:v>
                </c:pt>
                <c:pt idx="325" formatCode="0.000">
                  <c:v>2665.8855833333332</c:v>
                </c:pt>
                <c:pt idx="326" formatCode="0.000">
                  <c:v>2657.9900833333331</c:v>
                </c:pt>
                <c:pt idx="327" formatCode="0.000">
                  <c:v>2644.0480833333336</c:v>
                </c:pt>
                <c:pt idx="328" formatCode="0.000">
                  <c:v>2641.4776666666667</c:v>
                </c:pt>
                <c:pt idx="329" formatCode="0.000">
                  <c:v>2638.4605000000001</c:v>
                </c:pt>
                <c:pt idx="330" formatCode="0.000">
                  <c:v>2642.1560000000004</c:v>
                </c:pt>
                <c:pt idx="331" formatCode="0.000">
                  <c:v>2644.5807500000005</c:v>
                </c:pt>
                <c:pt idx="332" formatCode="0.000">
                  <c:v>2642.9761666666673</c:v>
                </c:pt>
                <c:pt idx="333" formatCode="0.000">
                  <c:v>2644.8137500000003</c:v>
                </c:pt>
                <c:pt idx="334" formatCode="0.000">
                  <c:v>2650.6354999999999</c:v>
                </c:pt>
                <c:pt idx="335" formatCode="0.000">
                  <c:v>2649.5945000000002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0-4B66-9147-F978D534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584"/>
        <c:axId val="612408568"/>
      </c:lineChart>
      <c:dateAx>
        <c:axId val="612407584"/>
        <c:scaling>
          <c:orientation val="minMax"/>
          <c:max val="434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8568"/>
        <c:crosses val="autoZero"/>
        <c:auto val="1"/>
        <c:lblOffset val="100"/>
        <c:baseTimeUnit val="months"/>
        <c:majorUnit val="12"/>
        <c:majorTimeUnit val="months"/>
      </c:dateAx>
      <c:valAx>
        <c:axId val="612408568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Trailing MA'!$B$1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'Weighted 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'Weighted Trailing MA'!$B$2:$B$337</c:f>
              <c:numCache>
                <c:formatCode>General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8-4A73-B86D-DADD9C60C746}"/>
            </c:ext>
          </c:extLst>
        </c:ser>
        <c:ser>
          <c:idx val="1"/>
          <c:order val="1"/>
          <c:tx>
            <c:strRef>
              <c:f>'Weighted Trailing MA'!$C$1</c:f>
              <c:strCache>
                <c:ptCount val="1"/>
                <c:pt idx="0">
                  <c:v>WeightedMA, k=4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'Weighted Trailing MA'!$C$2:$C$337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0">
                  <c:v>1811.4893999999999</c:v>
                </c:pt>
                <c:pt idx="4" formatCode="0.000">
                  <c:v>1890.0866999999998</c:v>
                </c:pt>
                <c:pt idx="5" formatCode="0.000">
                  <c:v>1897.0360999999998</c:v>
                </c:pt>
                <c:pt idx="6" formatCode="0.000">
                  <c:v>1910.8100999999999</c:v>
                </c:pt>
                <c:pt idx="7" formatCode="0.000">
                  <c:v>1957.2312000000002</c:v>
                </c:pt>
                <c:pt idx="8" formatCode="0.000">
                  <c:v>1816.4495999999999</c:v>
                </c:pt>
                <c:pt idx="9" formatCode="0.000">
                  <c:v>1765.3054999999999</c:v>
                </c:pt>
                <c:pt idx="10" formatCode="0.000">
                  <c:v>1708.2017999999998</c:v>
                </c:pt>
                <c:pt idx="11" formatCode="0.000">
                  <c:v>1732.7957999999999</c:v>
                </c:pt>
                <c:pt idx="12" formatCode="0.000">
                  <c:v>1697.7155000000002</c:v>
                </c:pt>
                <c:pt idx="13" formatCode="0.000">
                  <c:v>1637.6225999999999</c:v>
                </c:pt>
                <c:pt idx="14" formatCode="0.000">
                  <c:v>1727.9673</c:v>
                </c:pt>
                <c:pt idx="15" formatCode="0.000">
                  <c:v>1822.6596</c:v>
                </c:pt>
                <c:pt idx="16" formatCode="0.000">
                  <c:v>1874.6333</c:v>
                </c:pt>
                <c:pt idx="17" formatCode="0.000">
                  <c:v>1794.9495000000002</c:v>
                </c:pt>
                <c:pt idx="18" formatCode="0.000">
                  <c:v>1820.7771000000002</c:v>
                </c:pt>
                <c:pt idx="19" formatCode="0.000">
                  <c:v>1882.7573</c:v>
                </c:pt>
                <c:pt idx="20" formatCode="0.000">
                  <c:v>1823.5384000000001</c:v>
                </c:pt>
                <c:pt idx="21" formatCode="0.000">
                  <c:v>1824.8424</c:v>
                </c:pt>
                <c:pt idx="22" formatCode="0.000">
                  <c:v>1828.0910000000003</c:v>
                </c:pt>
                <c:pt idx="23" formatCode="0.000">
                  <c:v>1840.9187999999999</c:v>
                </c:pt>
                <c:pt idx="24" formatCode="0.000">
                  <c:v>1797.9603999999999</c:v>
                </c:pt>
                <c:pt idx="25" formatCode="0.000">
                  <c:v>1720.1762000000003</c:v>
                </c:pt>
                <c:pt idx="26" formatCode="0.000">
                  <c:v>1748.8081000000002</c:v>
                </c:pt>
                <c:pt idx="27" formatCode="0.000">
                  <c:v>1828.0628000000002</c:v>
                </c:pt>
                <c:pt idx="28" formatCode="0.000">
                  <c:v>1883.1822</c:v>
                </c:pt>
                <c:pt idx="29" formatCode="0.000">
                  <c:v>1903.1942000000001</c:v>
                </c:pt>
                <c:pt idx="30" formatCode="0.000">
                  <c:v>1917.0643</c:v>
                </c:pt>
                <c:pt idx="31" formatCode="0.000">
                  <c:v>1946.5676000000003</c:v>
                </c:pt>
                <c:pt idx="32" formatCode="0.000">
                  <c:v>1842.8280999999997</c:v>
                </c:pt>
                <c:pt idx="33" formatCode="0.000">
                  <c:v>1795.5174000000002</c:v>
                </c:pt>
                <c:pt idx="34" formatCode="0.000">
                  <c:v>1748.1837999999998</c:v>
                </c:pt>
                <c:pt idx="35" formatCode="0.000">
                  <c:v>1727.6794</c:v>
                </c:pt>
                <c:pt idx="36" formatCode="0.000">
                  <c:v>1664.9917</c:v>
                </c:pt>
                <c:pt idx="37" formatCode="0.000">
                  <c:v>1617.4892</c:v>
                </c:pt>
                <c:pt idx="38" formatCode="0.000">
                  <c:v>1719.3454999999999</c:v>
                </c:pt>
                <c:pt idx="39" formatCode="0.000">
                  <c:v>1775.4752000000001</c:v>
                </c:pt>
                <c:pt idx="40" formatCode="0.000">
                  <c:v>1820.5097000000001</c:v>
                </c:pt>
                <c:pt idx="41" formatCode="0.000">
                  <c:v>1816.6582000000003</c:v>
                </c:pt>
                <c:pt idx="42" formatCode="0.000">
                  <c:v>1829.3283000000001</c:v>
                </c:pt>
                <c:pt idx="43" formatCode="0.000">
                  <c:v>1861.1514999999999</c:v>
                </c:pt>
                <c:pt idx="44" formatCode="0.000">
                  <c:v>1797.3123000000001</c:v>
                </c:pt>
                <c:pt idx="45" formatCode="0.000">
                  <c:v>1785.1804</c:v>
                </c:pt>
                <c:pt idx="46" formatCode="0.000">
                  <c:v>1771.7490000000003</c:v>
                </c:pt>
                <c:pt idx="47" formatCode="0.000">
                  <c:v>1770.4109000000003</c:v>
                </c:pt>
                <c:pt idx="48" formatCode="0.000">
                  <c:v>1687.4245999999998</c:v>
                </c:pt>
                <c:pt idx="49" formatCode="0.000">
                  <c:v>1597.5639999999999</c:v>
                </c:pt>
                <c:pt idx="50" formatCode="0.000">
                  <c:v>1656.4219000000001</c:v>
                </c:pt>
                <c:pt idx="51" formatCode="0.000">
                  <c:v>1686.8793000000001</c:v>
                </c:pt>
                <c:pt idx="52" formatCode="0.000">
                  <c:v>1738.1622</c:v>
                </c:pt>
                <c:pt idx="53" formatCode="0.000">
                  <c:v>1762.5969</c:v>
                </c:pt>
                <c:pt idx="54" formatCode="0.000">
                  <c:v>1772.7826000000002</c:v>
                </c:pt>
                <c:pt idx="55" formatCode="0.000">
                  <c:v>1816.9004</c:v>
                </c:pt>
                <c:pt idx="56" formatCode="0.000">
                  <c:v>1725.4213</c:v>
                </c:pt>
                <c:pt idx="57" formatCode="0.000">
                  <c:v>1684.3013999999998</c:v>
                </c:pt>
                <c:pt idx="58" formatCode="0.000">
                  <c:v>1664.8806</c:v>
                </c:pt>
                <c:pt idx="59" formatCode="0.000">
                  <c:v>1651.0478000000001</c:v>
                </c:pt>
                <c:pt idx="60" formatCode="0.000">
                  <c:v>1548.9776999999999</c:v>
                </c:pt>
                <c:pt idx="61" formatCode="0.000">
                  <c:v>1457.5003000000002</c:v>
                </c:pt>
                <c:pt idx="62" formatCode="0.000">
                  <c:v>1473.7217000000001</c:v>
                </c:pt>
                <c:pt idx="63" formatCode="0.000">
                  <c:v>1521.2867000000001</c:v>
                </c:pt>
                <c:pt idx="64" formatCode="0.000">
                  <c:v>1609.0046</c:v>
                </c:pt>
                <c:pt idx="65" formatCode="0.000">
                  <c:v>1663.8235</c:v>
                </c:pt>
                <c:pt idx="66" formatCode="0.000">
                  <c:v>1742.3425</c:v>
                </c:pt>
                <c:pt idx="67" formatCode="0.000">
                  <c:v>1835.9902000000002</c:v>
                </c:pt>
                <c:pt idx="68" formatCode="0.000">
                  <c:v>1739.7538000000002</c:v>
                </c:pt>
                <c:pt idx="69" formatCode="0.000">
                  <c:v>1712.0897</c:v>
                </c:pt>
                <c:pt idx="70" formatCode="0.000">
                  <c:v>1640.9715000000001</c:v>
                </c:pt>
                <c:pt idx="71" formatCode="0.000">
                  <c:v>1645.4760999999999</c:v>
                </c:pt>
                <c:pt idx="72" formatCode="0.000">
                  <c:v>1552.6567</c:v>
                </c:pt>
                <c:pt idx="73" formatCode="0.000">
                  <c:v>1465.3594000000001</c:v>
                </c:pt>
                <c:pt idx="74" formatCode="0.000">
                  <c:v>1543.8767</c:v>
                </c:pt>
                <c:pt idx="75" formatCode="0.000">
                  <c:v>1588.095</c:v>
                </c:pt>
                <c:pt idx="76" formatCode="0.000">
                  <c:v>1680.2157999999999</c:v>
                </c:pt>
                <c:pt idx="77" formatCode="0.000">
                  <c:v>1740.8639000000003</c:v>
                </c:pt>
                <c:pt idx="78" formatCode="0.000">
                  <c:v>1824.4686000000002</c:v>
                </c:pt>
                <c:pt idx="79" formatCode="0.000">
                  <c:v>1914.9380000000001</c:v>
                </c:pt>
                <c:pt idx="80" formatCode="0.000">
                  <c:v>1813.2099000000001</c:v>
                </c:pt>
                <c:pt idx="81" formatCode="0.000">
                  <c:v>1789.3741000000002</c:v>
                </c:pt>
                <c:pt idx="82" formatCode="0.000">
                  <c:v>1749.1105000000002</c:v>
                </c:pt>
                <c:pt idx="83" formatCode="0.000">
                  <c:v>1754.7352000000001</c:v>
                </c:pt>
                <c:pt idx="84" formatCode="0.000">
                  <c:v>1690.9844000000003</c:v>
                </c:pt>
                <c:pt idx="85" formatCode="0.000">
                  <c:v>1568.7374</c:v>
                </c:pt>
                <c:pt idx="86" formatCode="0.000">
                  <c:v>1619.3923000000002</c:v>
                </c:pt>
                <c:pt idx="87" formatCode="0.000">
                  <c:v>1695.9363000000001</c:v>
                </c:pt>
                <c:pt idx="88" formatCode="0.000">
                  <c:v>1776.9924999999998</c:v>
                </c:pt>
                <c:pt idx="89" formatCode="0.000">
                  <c:v>1823.8227999999999</c:v>
                </c:pt>
                <c:pt idx="90" formatCode="0.000">
                  <c:v>1886.2090000000001</c:v>
                </c:pt>
                <c:pt idx="91" formatCode="0.000">
                  <c:v>1908.6313</c:v>
                </c:pt>
                <c:pt idx="92" formatCode="0.000">
                  <c:v>1820.5630999999998</c:v>
                </c:pt>
                <c:pt idx="93" formatCode="0.000">
                  <c:v>1798.6149</c:v>
                </c:pt>
                <c:pt idx="94" formatCode="0.000">
                  <c:v>1790.2117000000001</c:v>
                </c:pt>
                <c:pt idx="95" formatCode="0.000">
                  <c:v>1808.9703</c:v>
                </c:pt>
                <c:pt idx="96" formatCode="0.000">
                  <c:v>1736.2872</c:v>
                </c:pt>
                <c:pt idx="97" formatCode="0.000">
                  <c:v>1650.3719000000001</c:v>
                </c:pt>
                <c:pt idx="98" formatCode="0.000">
                  <c:v>1702.1352000000002</c:v>
                </c:pt>
                <c:pt idx="99" formatCode="0.000">
                  <c:v>1755.2914000000001</c:v>
                </c:pt>
                <c:pt idx="100" formatCode="0.000">
                  <c:v>1811.8622</c:v>
                </c:pt>
                <c:pt idx="101" formatCode="0.000">
                  <c:v>1851.0675000000001</c:v>
                </c:pt>
                <c:pt idx="102" formatCode="0.000">
                  <c:v>1899.0244</c:v>
                </c:pt>
                <c:pt idx="103" formatCode="0.000">
                  <c:v>1926.9439000000002</c:v>
                </c:pt>
                <c:pt idx="104" formatCode="0.000">
                  <c:v>1807.2836000000002</c:v>
                </c:pt>
                <c:pt idx="105" formatCode="0.000">
                  <c:v>1790.0522000000001</c:v>
                </c:pt>
                <c:pt idx="106" formatCode="0.000">
                  <c:v>1797.5976000000001</c:v>
                </c:pt>
                <c:pt idx="107" formatCode="0.000">
                  <c:v>1811.1368</c:v>
                </c:pt>
                <c:pt idx="108" formatCode="0.000">
                  <c:v>1718.0227</c:v>
                </c:pt>
                <c:pt idx="109" formatCode="0.000">
                  <c:v>1661.5871000000002</c:v>
                </c:pt>
                <c:pt idx="110" formatCode="0.000">
                  <c:v>1744.8691000000001</c:v>
                </c:pt>
                <c:pt idx="111" formatCode="0.000">
                  <c:v>1842.0102000000002</c:v>
                </c:pt>
                <c:pt idx="112" formatCode="0.000">
                  <c:v>1933.9686999999999</c:v>
                </c:pt>
                <c:pt idx="113" formatCode="0.000">
                  <c:v>1987.8479000000002</c:v>
                </c:pt>
                <c:pt idx="114" formatCode="0.000">
                  <c:v>2020.1368</c:v>
                </c:pt>
                <c:pt idx="115" formatCode="0.000">
                  <c:v>2056.3699000000001</c:v>
                </c:pt>
                <c:pt idx="116" formatCode="0.000">
                  <c:v>1970.4992000000002</c:v>
                </c:pt>
                <c:pt idx="117" formatCode="0.000">
                  <c:v>1962.8044</c:v>
                </c:pt>
                <c:pt idx="118" formatCode="0.000">
                  <c:v>1960.1505999999999</c:v>
                </c:pt>
                <c:pt idx="119" formatCode="0.000">
                  <c:v>1972.2536</c:v>
                </c:pt>
                <c:pt idx="120" formatCode="0.000">
                  <c:v>1867.2864</c:v>
                </c:pt>
                <c:pt idx="121" formatCode="0.000">
                  <c:v>1768.4774000000002</c:v>
                </c:pt>
                <c:pt idx="122" formatCode="0.000">
                  <c:v>1838.8373000000001</c:v>
                </c:pt>
                <c:pt idx="123" formatCode="0.000">
                  <c:v>1912.8908000000001</c:v>
                </c:pt>
                <c:pt idx="124" formatCode="0.000">
                  <c:v>1993.8668</c:v>
                </c:pt>
                <c:pt idx="125" formatCode="0.000">
                  <c:v>2048.8188</c:v>
                </c:pt>
                <c:pt idx="126" formatCode="0.000">
                  <c:v>2084.3415</c:v>
                </c:pt>
                <c:pt idx="127" formatCode="0.000">
                  <c:v>2138.3536999999997</c:v>
                </c:pt>
                <c:pt idx="128" formatCode="0.000">
                  <c:v>1976.5033000000003</c:v>
                </c:pt>
                <c:pt idx="129" formatCode="0.000">
                  <c:v>1945.7936</c:v>
                </c:pt>
                <c:pt idx="130" formatCode="0.000">
                  <c:v>1936.4628</c:v>
                </c:pt>
                <c:pt idx="131" formatCode="0.000">
                  <c:v>1946.8883000000001</c:v>
                </c:pt>
                <c:pt idx="132" formatCode="0.000">
                  <c:v>1889.0646999999999</c:v>
                </c:pt>
                <c:pt idx="133" formatCode="0.000">
                  <c:v>1830.4339</c:v>
                </c:pt>
                <c:pt idx="134" formatCode="0.000">
                  <c:v>1889.5419999999999</c:v>
                </c:pt>
                <c:pt idx="135" formatCode="0.000">
                  <c:v>1955.4147</c:v>
                </c:pt>
                <c:pt idx="136" formatCode="0.000">
                  <c:v>2023.0665000000001</c:v>
                </c:pt>
                <c:pt idx="137" formatCode="0.000">
                  <c:v>2030.0065</c:v>
                </c:pt>
                <c:pt idx="138" formatCode="0.000">
                  <c:v>2046.9757</c:v>
                </c:pt>
                <c:pt idx="139" formatCode="0.000">
                  <c:v>2038.9311</c:v>
                </c:pt>
                <c:pt idx="140" formatCode="0.000">
                  <c:v>1916.1083000000001</c:v>
                </c:pt>
                <c:pt idx="141" formatCode="0.000">
                  <c:v>1899.7927</c:v>
                </c:pt>
                <c:pt idx="142" formatCode="0.000">
                  <c:v>1867.8563000000004</c:v>
                </c:pt>
                <c:pt idx="143" formatCode="0.000">
                  <c:v>1912.8140000000003</c:v>
                </c:pt>
                <c:pt idx="144" formatCode="0.000">
                  <c:v>1873.4648999999999</c:v>
                </c:pt>
                <c:pt idx="145" formatCode="0.000">
                  <c:v>1818.3103999999998</c:v>
                </c:pt>
                <c:pt idx="146" formatCode="0.000">
                  <c:v>1906.6749</c:v>
                </c:pt>
                <c:pt idx="147" formatCode="0.000">
                  <c:v>1987.2004999999999</c:v>
                </c:pt>
                <c:pt idx="148" formatCode="0.000">
                  <c:v>2059.8761999999997</c:v>
                </c:pt>
                <c:pt idx="149" formatCode="0.000">
                  <c:v>2109.7680999999998</c:v>
                </c:pt>
                <c:pt idx="150" formatCode="0.000">
                  <c:v>2159.1130000000003</c:v>
                </c:pt>
                <c:pt idx="151" formatCode="0.000">
                  <c:v>2173.174</c:v>
                </c:pt>
                <c:pt idx="152" formatCode="0.000">
                  <c:v>2082.5073000000002</c:v>
                </c:pt>
                <c:pt idx="153" formatCode="0.000">
                  <c:v>2085.2166999999999</c:v>
                </c:pt>
                <c:pt idx="154" formatCode="0.000">
                  <c:v>2070.5798</c:v>
                </c:pt>
                <c:pt idx="155" formatCode="0.000">
                  <c:v>2096.5216</c:v>
                </c:pt>
                <c:pt idx="156" formatCode="0.000">
                  <c:v>2002.1641</c:v>
                </c:pt>
                <c:pt idx="157" formatCode="0.000">
                  <c:v>1920.3956000000003</c:v>
                </c:pt>
                <c:pt idx="158" formatCode="0.000">
                  <c:v>1984.7494999999999</c:v>
                </c:pt>
                <c:pt idx="159" formatCode="0.000">
                  <c:v>2034.1433999999999</c:v>
                </c:pt>
                <c:pt idx="160" formatCode="0.000">
                  <c:v>2121.6525999999999</c:v>
                </c:pt>
                <c:pt idx="161" formatCode="0.000">
                  <c:v>2168.1028999999999</c:v>
                </c:pt>
                <c:pt idx="162" formatCode="0.000">
                  <c:v>2204.3284000000003</c:v>
                </c:pt>
                <c:pt idx="163" formatCode="0.000">
                  <c:v>2201.1264000000001</c:v>
                </c:pt>
                <c:pt idx="164" formatCode="0.000">
                  <c:v>2088.1894000000002</c:v>
                </c:pt>
                <c:pt idx="165" formatCode="0.000">
                  <c:v>2081.1614</c:v>
                </c:pt>
                <c:pt idx="166" formatCode="0.000">
                  <c:v>2098.5191999999997</c:v>
                </c:pt>
                <c:pt idx="167" formatCode="0.000">
                  <c:v>2153.3612000000003</c:v>
                </c:pt>
                <c:pt idx="168" formatCode="0.000">
                  <c:v>2047.3150000000001</c:v>
                </c:pt>
                <c:pt idx="169" formatCode="0.000">
                  <c:v>1930.7053999999998</c:v>
                </c:pt>
                <c:pt idx="170" formatCode="0.000">
                  <c:v>2031.9032999999999</c:v>
                </c:pt>
                <c:pt idx="171" formatCode="0.000">
                  <c:v>2066.0420000000004</c:v>
                </c:pt>
                <c:pt idx="172" formatCode="0.000">
                  <c:v>2133.5789</c:v>
                </c:pt>
                <c:pt idx="173" formatCode="0.000">
                  <c:v>2174.2618000000002</c:v>
                </c:pt>
                <c:pt idx="174" formatCode="0.000">
                  <c:v>2197.8122999999996</c:v>
                </c:pt>
                <c:pt idx="175" formatCode="0.000">
                  <c:v>2204.1180999999997</c:v>
                </c:pt>
                <c:pt idx="176" formatCode="0.000">
                  <c:v>2155.8839000000003</c:v>
                </c:pt>
                <c:pt idx="177" formatCode="0.000">
                  <c:v>2134.4591</c:v>
                </c:pt>
                <c:pt idx="178" formatCode="0.000">
                  <c:v>2101.8051</c:v>
                </c:pt>
                <c:pt idx="179" formatCode="0.000">
                  <c:v>2056.6856000000002</c:v>
                </c:pt>
                <c:pt idx="180" formatCode="0.000">
                  <c:v>1916.2933000000003</c:v>
                </c:pt>
                <c:pt idx="181" formatCode="0.000">
                  <c:v>1800.0392999999999</c:v>
                </c:pt>
                <c:pt idx="182" formatCode="0.000">
                  <c:v>1864.6269</c:v>
                </c:pt>
                <c:pt idx="183" formatCode="0.000">
                  <c:v>1948.6068</c:v>
                </c:pt>
                <c:pt idx="184" formatCode="0.000">
                  <c:v>2043.4055000000001</c:v>
                </c:pt>
                <c:pt idx="185" formatCode="0.000">
                  <c:v>2128.9292</c:v>
                </c:pt>
                <c:pt idx="186" formatCode="0.000">
                  <c:v>2175.2942000000003</c:v>
                </c:pt>
                <c:pt idx="187" formatCode="0.000">
                  <c:v>2200.1276000000003</c:v>
                </c:pt>
                <c:pt idx="188" formatCode="0.000">
                  <c:v>2101.8281000000002</c:v>
                </c:pt>
                <c:pt idx="189" formatCode="0.000">
                  <c:v>2100.0163000000002</c:v>
                </c:pt>
                <c:pt idx="190" formatCode="0.000">
                  <c:v>2111.2275</c:v>
                </c:pt>
                <c:pt idx="191" formatCode="0.000">
                  <c:v>2094.6662000000001</c:v>
                </c:pt>
                <c:pt idx="192" formatCode="0.000">
                  <c:v>1983.9223000000002</c:v>
                </c:pt>
                <c:pt idx="193" formatCode="0.000">
                  <c:v>1879.8123000000001</c:v>
                </c:pt>
                <c:pt idx="194" formatCode="0.000">
                  <c:v>1969.6575000000003</c:v>
                </c:pt>
                <c:pt idx="195" formatCode="0.000">
                  <c:v>2070.6207000000004</c:v>
                </c:pt>
                <c:pt idx="196" formatCode="0.000">
                  <c:v>2193.1125000000002</c:v>
                </c:pt>
                <c:pt idx="197" formatCode="0.000">
                  <c:v>2264.1201000000001</c:v>
                </c:pt>
                <c:pt idx="198" formatCode="0.000">
                  <c:v>2332.8897999999999</c:v>
                </c:pt>
                <c:pt idx="199" formatCode="0.000">
                  <c:v>2383.8535000000002</c:v>
                </c:pt>
                <c:pt idx="200" formatCode="0.000">
                  <c:v>2281.1968999999999</c:v>
                </c:pt>
                <c:pt idx="201" formatCode="0.000">
                  <c:v>2292.1476999999995</c:v>
                </c:pt>
                <c:pt idx="202" formatCode="0.000">
                  <c:v>2329.5987999999998</c:v>
                </c:pt>
                <c:pt idx="203" formatCode="0.000">
                  <c:v>2326.1755000000003</c:v>
                </c:pt>
                <c:pt idx="204" formatCode="0.000">
                  <c:v>2211.9069</c:v>
                </c:pt>
                <c:pt idx="205" formatCode="0.000">
                  <c:v>2116.9987000000001</c:v>
                </c:pt>
                <c:pt idx="206" formatCode="0.000">
                  <c:v>2210.4162999999999</c:v>
                </c:pt>
                <c:pt idx="207" formatCode="0.000">
                  <c:v>2261.5050000000001</c:v>
                </c:pt>
                <c:pt idx="208" formatCode="0.000">
                  <c:v>2414.5658000000003</c:v>
                </c:pt>
                <c:pt idx="209" formatCode="0.000">
                  <c:v>2503.5626999999999</c:v>
                </c:pt>
                <c:pt idx="210" formatCode="0.000">
                  <c:v>2615.5821000000001</c:v>
                </c:pt>
                <c:pt idx="211" formatCode="0.000">
                  <c:v>2668.2413000000001</c:v>
                </c:pt>
                <c:pt idx="212" formatCode="0.000">
                  <c:v>2533.2599</c:v>
                </c:pt>
                <c:pt idx="213" formatCode="0.000">
                  <c:v>2479.1473000000001</c:v>
                </c:pt>
                <c:pt idx="214" formatCode="0.000">
                  <c:v>2391.5936000000002</c:v>
                </c:pt>
                <c:pt idx="215" formatCode="0.000">
                  <c:v>2330.0217000000002</c:v>
                </c:pt>
                <c:pt idx="216" formatCode="0.000">
                  <c:v>2185.8973999999998</c:v>
                </c:pt>
                <c:pt idx="217" formatCode="0.000">
                  <c:v>2022.7860999999998</c:v>
                </c:pt>
                <c:pt idx="218" formatCode="0.000">
                  <c:v>2051.0346999999997</c:v>
                </c:pt>
                <c:pt idx="219" formatCode="0.000">
                  <c:v>2128.4331000000002</c:v>
                </c:pt>
                <c:pt idx="220" formatCode="0.000">
                  <c:v>2231.2291999999998</c:v>
                </c:pt>
                <c:pt idx="221" formatCode="0.000">
                  <c:v>2308.1782000000003</c:v>
                </c:pt>
                <c:pt idx="222" formatCode="0.000">
                  <c:v>2404.0934000000002</c:v>
                </c:pt>
                <c:pt idx="223" formatCode="0.000">
                  <c:v>2452.1815000000001</c:v>
                </c:pt>
                <c:pt idx="224" formatCode="0.000">
                  <c:v>2349.8244000000004</c:v>
                </c:pt>
                <c:pt idx="225" formatCode="0.000">
                  <c:v>2349.2411000000002</c:v>
                </c:pt>
                <c:pt idx="226" formatCode="0.000">
                  <c:v>2350.5221000000001</c:v>
                </c:pt>
                <c:pt idx="227" formatCode="0.000">
                  <c:v>2366.7379000000001</c:v>
                </c:pt>
                <c:pt idx="228" formatCode="0.000">
                  <c:v>2247.1749</c:v>
                </c:pt>
                <c:pt idx="229" formatCode="0.000">
                  <c:v>2108.2581</c:v>
                </c:pt>
                <c:pt idx="230" formatCode="0.000">
                  <c:v>2220.8276999999998</c:v>
                </c:pt>
                <c:pt idx="231" formatCode="0.000">
                  <c:v>2313.9119000000001</c:v>
                </c:pt>
                <c:pt idx="232" formatCode="0.000">
                  <c:v>2419.8251</c:v>
                </c:pt>
                <c:pt idx="233" formatCode="0.000">
                  <c:v>2510.2806</c:v>
                </c:pt>
                <c:pt idx="234" formatCode="0.000">
                  <c:v>2619.3653999999997</c:v>
                </c:pt>
                <c:pt idx="235" formatCode="0.000">
                  <c:v>2608.8629000000001</c:v>
                </c:pt>
                <c:pt idx="236" formatCode="0.000">
                  <c:v>2486.8434000000002</c:v>
                </c:pt>
                <c:pt idx="237" formatCode="0.000">
                  <c:v>2487.2455</c:v>
                </c:pt>
                <c:pt idx="238" formatCode="0.000">
                  <c:v>2490.1446999999998</c:v>
                </c:pt>
                <c:pt idx="239" formatCode="0.000">
                  <c:v>2500.8811999999998</c:v>
                </c:pt>
                <c:pt idx="240" formatCode="0.000">
                  <c:v>2364.1806999999999</c:v>
                </c:pt>
                <c:pt idx="241" formatCode="0.000">
                  <c:v>2232.4912000000004</c:v>
                </c:pt>
                <c:pt idx="242" formatCode="0.000">
                  <c:v>2349.6405000000004</c:v>
                </c:pt>
                <c:pt idx="243" formatCode="0.000">
                  <c:v>2491.1970000000001</c:v>
                </c:pt>
                <c:pt idx="244" formatCode="0.000">
                  <c:v>2615.2493000000004</c:v>
                </c:pt>
                <c:pt idx="245" formatCode="0.000">
                  <c:v>2731.1397999999999</c:v>
                </c:pt>
                <c:pt idx="246" formatCode="0.000">
                  <c:v>2807.1355000000003</c:v>
                </c:pt>
                <c:pt idx="247" formatCode="0.000">
                  <c:v>2786.5911999999998</c:v>
                </c:pt>
                <c:pt idx="248" formatCode="0.000">
                  <c:v>2683.6554000000001</c:v>
                </c:pt>
                <c:pt idx="249" formatCode="0.000">
                  <c:v>2544.9733000000001</c:v>
                </c:pt>
                <c:pt idx="250" formatCode="0.000">
                  <c:v>2545.4378999999999</c:v>
                </c:pt>
                <c:pt idx="251" formatCode="0.000">
                  <c:v>2525.5205999999998</c:v>
                </c:pt>
                <c:pt idx="252" formatCode="0.000">
                  <c:v>2409.4168</c:v>
                </c:pt>
                <c:pt idx="253" formatCode="0.000">
                  <c:v>2326.0794000000005</c:v>
                </c:pt>
                <c:pt idx="254" formatCode="0.000">
                  <c:v>2471.1837999999998</c:v>
                </c:pt>
                <c:pt idx="255" formatCode="0.000">
                  <c:v>2603.2942999999996</c:v>
                </c:pt>
                <c:pt idx="256" formatCode="0.000">
                  <c:v>2699.1864999999998</c:v>
                </c:pt>
                <c:pt idx="257" formatCode="0.000">
                  <c:v>2752.9178000000002</c:v>
                </c:pt>
                <c:pt idx="258" formatCode="0.000">
                  <c:v>2761.7020000000002</c:v>
                </c:pt>
                <c:pt idx="259" formatCode="0.000">
                  <c:v>2765.9553999999998</c:v>
                </c:pt>
                <c:pt idx="260" formatCode="0.000">
                  <c:v>2656.9601000000002</c:v>
                </c:pt>
                <c:pt idx="261" formatCode="0.000">
                  <c:v>2616.2986000000001</c:v>
                </c:pt>
                <c:pt idx="262" formatCode="0.000">
                  <c:v>2577.1387</c:v>
                </c:pt>
                <c:pt idx="263" formatCode="0.000">
                  <c:v>2577.7093999999997</c:v>
                </c:pt>
                <c:pt idx="264" formatCode="0.000">
                  <c:v>2472.1388000000002</c:v>
                </c:pt>
                <c:pt idx="265" formatCode="0.000">
                  <c:v>2353.2280000000001</c:v>
                </c:pt>
                <c:pt idx="266" formatCode="0.000">
                  <c:v>2511.7259999999997</c:v>
                </c:pt>
                <c:pt idx="267" formatCode="0.000">
                  <c:v>2581.8132000000001</c:v>
                </c:pt>
                <c:pt idx="268" formatCode="0.000">
                  <c:v>2704.1463000000003</c:v>
                </c:pt>
                <c:pt idx="269" formatCode="0.000">
                  <c:v>2776.4074000000001</c:v>
                </c:pt>
                <c:pt idx="270" formatCode="0.000">
                  <c:v>2831.3208000000004</c:v>
                </c:pt>
                <c:pt idx="271" formatCode="0.000">
                  <c:v>2854.5446999999999</c:v>
                </c:pt>
                <c:pt idx="272" formatCode="0.000">
                  <c:v>2693.7646</c:v>
                </c:pt>
                <c:pt idx="273" formatCode="0.000">
                  <c:v>2643.5887000000002</c:v>
                </c:pt>
                <c:pt idx="274" formatCode="0.000">
                  <c:v>2581.2561000000001</c:v>
                </c:pt>
                <c:pt idx="275" formatCode="0.000">
                  <c:v>2619.1309000000001</c:v>
                </c:pt>
                <c:pt idx="276" formatCode="0.000">
                  <c:v>2468.9933000000001</c:v>
                </c:pt>
                <c:pt idx="277" formatCode="0.000">
                  <c:v>2296.6046000000001</c:v>
                </c:pt>
                <c:pt idx="278" formatCode="0.000">
                  <c:v>2370.7687999999998</c:v>
                </c:pt>
                <c:pt idx="279" formatCode="0.000">
                  <c:v>2449.2255000000005</c:v>
                </c:pt>
                <c:pt idx="280" formatCode="0.000">
                  <c:v>2582.4418999999998</c:v>
                </c:pt>
                <c:pt idx="281" formatCode="0.000">
                  <c:v>2664.6292000000003</c:v>
                </c:pt>
                <c:pt idx="282" formatCode="0.000">
                  <c:v>2746.1010000000001</c:v>
                </c:pt>
                <c:pt idx="283" formatCode="0.000">
                  <c:v>2783.8425999999999</c:v>
                </c:pt>
                <c:pt idx="284" formatCode="0.000">
                  <c:v>2687.2803000000004</c:v>
                </c:pt>
                <c:pt idx="285" formatCode="0.000">
                  <c:v>2681.9872</c:v>
                </c:pt>
                <c:pt idx="286" formatCode="0.000">
                  <c:v>2662.0159999999996</c:v>
                </c:pt>
                <c:pt idx="287" formatCode="0.000">
                  <c:v>2655.2262000000001</c:v>
                </c:pt>
                <c:pt idx="288" formatCode="0.000">
                  <c:v>2478.1691999999998</c:v>
                </c:pt>
                <c:pt idx="289" formatCode="0.000">
                  <c:v>2322.8096</c:v>
                </c:pt>
                <c:pt idx="290" formatCode="0.000">
                  <c:v>2424.8517000000002</c:v>
                </c:pt>
                <c:pt idx="291" formatCode="0.000">
                  <c:v>2504.0019000000002</c:v>
                </c:pt>
                <c:pt idx="292" formatCode="0.000">
                  <c:v>2533.2444999999998</c:v>
                </c:pt>
                <c:pt idx="293" formatCode="0.000">
                  <c:v>2611.6034</c:v>
                </c:pt>
                <c:pt idx="294" formatCode="0.000">
                  <c:v>2709.4454999999998</c:v>
                </c:pt>
                <c:pt idx="295" formatCode="0.000">
                  <c:v>2721.1442999999999</c:v>
                </c:pt>
                <c:pt idx="296" formatCode="0.000">
                  <c:v>2637.3633</c:v>
                </c:pt>
                <c:pt idx="297" formatCode="0.000">
                  <c:v>2621.0078000000003</c:v>
                </c:pt>
                <c:pt idx="298" formatCode="0.000">
                  <c:v>2614.1827000000003</c:v>
                </c:pt>
                <c:pt idx="299" formatCode="0.000">
                  <c:v>2602.2672000000002</c:v>
                </c:pt>
                <c:pt idx="300" formatCode="0.000">
                  <c:v>2440.9286000000002</c:v>
                </c:pt>
                <c:pt idx="301" formatCode="0.000">
                  <c:v>2322.2927000000004</c:v>
                </c:pt>
                <c:pt idx="302" formatCode="0.000">
                  <c:v>2449.7269000000001</c:v>
                </c:pt>
                <c:pt idx="303" formatCode="0.000">
                  <c:v>2494.991</c:v>
                </c:pt>
                <c:pt idx="304" formatCode="0.000">
                  <c:v>2620.0070999999998</c:v>
                </c:pt>
                <c:pt idx="305" formatCode="0.000">
                  <c:v>2701.8733000000002</c:v>
                </c:pt>
                <c:pt idx="306" formatCode="0.000">
                  <c:v>2796.0434999999998</c:v>
                </c:pt>
                <c:pt idx="307" formatCode="0.000">
                  <c:v>2803.2412999999997</c:v>
                </c:pt>
                <c:pt idx="308" formatCode="0.000">
                  <c:v>2718.7341999999999</c:v>
                </c:pt>
                <c:pt idx="309" formatCode="0.000">
                  <c:v>2663.7111999999997</c:v>
                </c:pt>
                <c:pt idx="310" formatCode="0.000">
                  <c:v>2661.6374999999998</c:v>
                </c:pt>
                <c:pt idx="311" formatCode="0.000">
                  <c:v>2664.2384999999999</c:v>
                </c:pt>
                <c:pt idx="312" formatCode="0.000">
                  <c:v>2537.8717000000001</c:v>
                </c:pt>
                <c:pt idx="313" formatCode="0.000">
                  <c:v>2365.2883999999999</c:v>
                </c:pt>
                <c:pt idx="314" formatCode="0.000">
                  <c:v>2441.1741999999999</c:v>
                </c:pt>
                <c:pt idx="315" formatCode="0.000">
                  <c:v>2565.1210000000001</c:v>
                </c:pt>
                <c:pt idx="316" formatCode="0.000">
                  <c:v>2685.3310000000001</c:v>
                </c:pt>
                <c:pt idx="317" formatCode="0.000">
                  <c:v>2780.1858000000002</c:v>
                </c:pt>
                <c:pt idx="318" formatCode="0.000">
                  <c:v>2828.8278</c:v>
                </c:pt>
                <c:pt idx="319" formatCode="0.000">
                  <c:v>2833.0159000000003</c:v>
                </c:pt>
                <c:pt idx="320" formatCode="0.000">
                  <c:v>2720.1702999999998</c:v>
                </c:pt>
                <c:pt idx="321" formatCode="0.000">
                  <c:v>2728.1203999999998</c:v>
                </c:pt>
                <c:pt idx="322" formatCode="0.000">
                  <c:v>2747.4956999999999</c:v>
                </c:pt>
                <c:pt idx="323" formatCode="0.000">
                  <c:v>2724.6405</c:v>
                </c:pt>
                <c:pt idx="324" formatCode="0.000">
                  <c:v>2566.5174000000002</c:v>
                </c:pt>
                <c:pt idx="325" formatCode="0.000">
                  <c:v>2371.9481999999998</c:v>
                </c:pt>
                <c:pt idx="326" formatCode="0.000">
                  <c:v>2401.6145999999999</c:v>
                </c:pt>
                <c:pt idx="327" formatCode="0.000">
                  <c:v>2468.8696</c:v>
                </c:pt>
                <c:pt idx="328" formatCode="0.000">
                  <c:v>2604.4985999999999</c:v>
                </c:pt>
                <c:pt idx="329" formatCode="0.000">
                  <c:v>2713.5145000000002</c:v>
                </c:pt>
                <c:pt idx="330" formatCode="0.000">
                  <c:v>2812.8049999999998</c:v>
                </c:pt>
                <c:pt idx="331" formatCode="0.000">
                  <c:v>2847.6327999999999</c:v>
                </c:pt>
                <c:pt idx="332" formatCode="0.000">
                  <c:v>2726.4459999999999</c:v>
                </c:pt>
                <c:pt idx="333" formatCode="0.000">
                  <c:v>2741.4183000000003</c:v>
                </c:pt>
                <c:pt idx="334" formatCode="0.000">
                  <c:v>2781.1140999999998</c:v>
                </c:pt>
                <c:pt idx="335" formatCode="0.000">
                  <c:v>2743.0866999999998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8-4A73-B86D-DADD9C60C746}"/>
            </c:ext>
          </c:extLst>
        </c:ser>
        <c:ser>
          <c:idx val="3"/>
          <c:order val="2"/>
          <c:tx>
            <c:strRef>
              <c:f>'Weighted Trailing MA'!$E$1</c:f>
              <c:strCache>
                <c:ptCount val="1"/>
                <c:pt idx="0">
                  <c:v>Weighted MA, k=6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Trailing MA'!$A$2:$A$337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'Weighted Trailing MA'!$E$2:$E$337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 formatCode="0.000">
                  <c:v>1775.9803499999998</c:v>
                </c:pt>
                <c:pt idx="6" formatCode="0.000">
                  <c:v>1828.04295</c:v>
                </c:pt>
                <c:pt idx="7" formatCode="0.000">
                  <c:v>1916.7331499999998</c:v>
                </c:pt>
                <c:pt idx="8" formatCode="0.000">
                  <c:v>1881.1367499999999</c:v>
                </c:pt>
                <c:pt idx="9" formatCode="0.000">
                  <c:v>1914.0688500000001</c:v>
                </c:pt>
                <c:pt idx="10" formatCode="0.000">
                  <c:v>1855.7026999999998</c:v>
                </c:pt>
                <c:pt idx="11" formatCode="0.000">
                  <c:v>1837.6204999999998</c:v>
                </c:pt>
                <c:pt idx="12" formatCode="0.000">
                  <c:v>1770.6628000000001</c:v>
                </c:pt>
                <c:pt idx="13" formatCode="0.000">
                  <c:v>1675.7366999999999</c:v>
                </c:pt>
                <c:pt idx="14" formatCode="0.000">
                  <c:v>1713.8061499999999</c:v>
                </c:pt>
                <c:pt idx="15" formatCode="0.000">
                  <c:v>1705.05465</c:v>
                </c:pt>
                <c:pt idx="16" formatCode="0.000">
                  <c:v>1735.00145</c:v>
                </c:pt>
                <c:pt idx="17" formatCode="0.000">
                  <c:v>1720.74965</c:v>
                </c:pt>
                <c:pt idx="18" formatCode="0.000">
                  <c:v>1790.153</c:v>
                </c:pt>
                <c:pt idx="19" formatCode="0.000">
                  <c:v>1871.7622999999999</c:v>
                </c:pt>
                <c:pt idx="20" formatCode="0.000">
                  <c:v>1853.1079999999999</c:v>
                </c:pt>
                <c:pt idx="21" formatCode="0.000">
                  <c:v>1827.0381500000001</c:v>
                </c:pt>
                <c:pt idx="22" formatCode="0.000">
                  <c:v>1801.24685</c:v>
                </c:pt>
                <c:pt idx="23" formatCode="0.000">
                  <c:v>1869.2862500000001</c:v>
                </c:pt>
                <c:pt idx="24" formatCode="0.000">
                  <c:v>1845.2470500000002</c:v>
                </c:pt>
                <c:pt idx="25" formatCode="0.000">
                  <c:v>1783.4473</c:v>
                </c:pt>
                <c:pt idx="26" formatCode="0.000">
                  <c:v>1811.9757</c:v>
                </c:pt>
                <c:pt idx="27" formatCode="0.000">
                  <c:v>1800.78045</c:v>
                </c:pt>
                <c:pt idx="28" formatCode="0.000">
                  <c:v>1781.7760999999998</c:v>
                </c:pt>
                <c:pt idx="29" formatCode="0.000">
                  <c:v>1767.0888499999999</c:v>
                </c:pt>
                <c:pt idx="30" formatCode="0.000">
                  <c:v>1814.4944499999999</c:v>
                </c:pt>
                <c:pt idx="31" formatCode="0.000">
                  <c:v>1902.5289500000001</c:v>
                </c:pt>
                <c:pt idx="32" formatCode="0.000">
                  <c:v>1916.2905000000001</c:v>
                </c:pt>
                <c:pt idx="33" formatCode="0.000">
                  <c:v>1903.0652500000001</c:v>
                </c:pt>
                <c:pt idx="34" formatCode="0.000">
                  <c:v>1871.7914000000001</c:v>
                </c:pt>
                <c:pt idx="35" formatCode="0.000">
                  <c:v>1849.1701499999997</c:v>
                </c:pt>
                <c:pt idx="36" formatCode="0.000">
                  <c:v>1790.5651499999999</c:v>
                </c:pt>
                <c:pt idx="37" formatCode="0.000">
                  <c:v>1701.14445</c:v>
                </c:pt>
                <c:pt idx="38" formatCode="0.000">
                  <c:v>1711.1353999999999</c:v>
                </c:pt>
                <c:pt idx="39" formatCode="0.000">
                  <c:v>1685.2792999999999</c:v>
                </c:pt>
                <c:pt idx="40" formatCode="0.000">
                  <c:v>1694.5633499999999</c:v>
                </c:pt>
                <c:pt idx="41" formatCode="0.000">
                  <c:v>1698.45045</c:v>
                </c:pt>
                <c:pt idx="42" formatCode="0.000">
                  <c:v>1771.4455499999999</c:v>
                </c:pt>
                <c:pt idx="43" formatCode="0.000">
                  <c:v>1850.5425499999999</c:v>
                </c:pt>
                <c:pt idx="44" formatCode="0.000">
                  <c:v>1822.8178500000001</c:v>
                </c:pt>
                <c:pt idx="45" formatCode="0.000">
                  <c:v>1825.9551500000002</c:v>
                </c:pt>
                <c:pt idx="46" formatCode="0.000">
                  <c:v>1811.49695</c:v>
                </c:pt>
                <c:pt idx="47" formatCode="0.000">
                  <c:v>1818.7799499999999</c:v>
                </c:pt>
                <c:pt idx="48" formatCode="0.000">
                  <c:v>1782.0871</c:v>
                </c:pt>
                <c:pt idx="49" formatCode="0.000">
                  <c:v>1725.2946000000002</c:v>
                </c:pt>
                <c:pt idx="50" formatCode="0.000">
                  <c:v>1731.25685</c:v>
                </c:pt>
                <c:pt idx="51" formatCode="0.000">
                  <c:v>1689.4182999999998</c:v>
                </c:pt>
                <c:pt idx="52" formatCode="0.000">
                  <c:v>1666.50315</c:v>
                </c:pt>
                <c:pt idx="53" formatCode="0.000">
                  <c:v>1635.0308</c:v>
                </c:pt>
                <c:pt idx="54" formatCode="0.000">
                  <c:v>1688.73035</c:v>
                </c:pt>
                <c:pt idx="55" formatCode="0.000">
                  <c:v>1774.6923500000003</c:v>
                </c:pt>
                <c:pt idx="56" formatCode="0.000">
                  <c:v>1756.2508499999999</c:v>
                </c:pt>
                <c:pt idx="57" formatCode="0.000">
                  <c:v>1772.4721</c:v>
                </c:pt>
                <c:pt idx="58" formatCode="0.000">
                  <c:v>1752.91515</c:v>
                </c:pt>
                <c:pt idx="59" formatCode="0.000">
                  <c:v>1733.9793</c:v>
                </c:pt>
                <c:pt idx="60" formatCode="0.000">
                  <c:v>1687.4876499999998</c:v>
                </c:pt>
                <c:pt idx="61" formatCode="0.000">
                  <c:v>1603.31315</c:v>
                </c:pt>
                <c:pt idx="62" formatCode="0.000">
                  <c:v>1596.8462000000002</c:v>
                </c:pt>
                <c:pt idx="63" formatCode="0.000">
                  <c:v>1554.8297</c:v>
                </c:pt>
                <c:pt idx="64" formatCode="0.000">
                  <c:v>1513.7054500000002</c:v>
                </c:pt>
                <c:pt idx="65" formatCode="0.000">
                  <c:v>1477.21235</c:v>
                </c:pt>
                <c:pt idx="66" formatCode="0.000">
                  <c:v>1550.5227</c:v>
                </c:pt>
                <c:pt idx="67" formatCode="0.000">
                  <c:v>1651.8986</c:v>
                </c:pt>
                <c:pt idx="68" formatCode="0.000">
                  <c:v>1695.3627000000004</c:v>
                </c:pt>
                <c:pt idx="69" formatCode="0.000">
                  <c:v>1752.6891499999997</c:v>
                </c:pt>
                <c:pt idx="70" formatCode="0.000">
                  <c:v>1751.19425</c:v>
                </c:pt>
                <c:pt idx="71" formatCode="0.000">
                  <c:v>1763.3862999999999</c:v>
                </c:pt>
                <c:pt idx="72" formatCode="0.000">
                  <c:v>1699.2053999999998</c:v>
                </c:pt>
                <c:pt idx="73" formatCode="0.000">
                  <c:v>1595.76695</c:v>
                </c:pt>
                <c:pt idx="74" formatCode="0.000">
                  <c:v>1603.5388</c:v>
                </c:pt>
                <c:pt idx="75" formatCode="0.000">
                  <c:v>1551.1468499999999</c:v>
                </c:pt>
                <c:pt idx="76" formatCode="0.000">
                  <c:v>1560.6185499999999</c:v>
                </c:pt>
                <c:pt idx="77" formatCode="0.000">
                  <c:v>1528.5290499999999</c:v>
                </c:pt>
                <c:pt idx="78" formatCode="0.000">
                  <c:v>1619.2447</c:v>
                </c:pt>
                <c:pt idx="79" formatCode="0.000">
                  <c:v>1741.9719</c:v>
                </c:pt>
                <c:pt idx="80" formatCode="0.000">
                  <c:v>1763.5987499999999</c:v>
                </c:pt>
                <c:pt idx="81" formatCode="0.000">
                  <c:v>1830.36465</c:v>
                </c:pt>
                <c:pt idx="82" formatCode="0.000">
                  <c:v>1835.6082500000002</c:v>
                </c:pt>
                <c:pt idx="83" formatCode="0.000">
                  <c:v>1848.00045</c:v>
                </c:pt>
                <c:pt idx="84" formatCode="0.000">
                  <c:v>1789.3825000000002</c:v>
                </c:pt>
                <c:pt idx="85" formatCode="0.000">
                  <c:v>1693.3732499999999</c:v>
                </c:pt>
                <c:pt idx="86" formatCode="0.000">
                  <c:v>1718.5063000000002</c:v>
                </c:pt>
                <c:pt idx="87" formatCode="0.000">
                  <c:v>1673.8152</c:v>
                </c:pt>
                <c:pt idx="88" formatCode="0.000">
                  <c:v>1660.7157</c:v>
                </c:pt>
                <c:pt idx="89" formatCode="0.000">
                  <c:v>1632.4023999999999</c:v>
                </c:pt>
                <c:pt idx="90" formatCode="0.000">
                  <c:v>1693.6541</c:v>
                </c:pt>
                <c:pt idx="91" formatCode="0.000">
                  <c:v>1819.6685499999996</c:v>
                </c:pt>
                <c:pt idx="92" formatCode="0.000">
                  <c:v>1848.2825499999999</c:v>
                </c:pt>
                <c:pt idx="93" formatCode="0.000">
                  <c:v>1864.4123999999997</c:v>
                </c:pt>
                <c:pt idx="94" formatCode="0.000">
                  <c:v>1855.0101499999998</c:v>
                </c:pt>
                <c:pt idx="95" formatCode="0.000">
                  <c:v>1856.6767500000001</c:v>
                </c:pt>
                <c:pt idx="96" formatCode="0.000">
                  <c:v>1797.0037000000002</c:v>
                </c:pt>
                <c:pt idx="97" formatCode="0.000">
                  <c:v>1746.51505</c:v>
                </c:pt>
                <c:pt idx="98" formatCode="0.000">
                  <c:v>1769.9423999999999</c:v>
                </c:pt>
                <c:pt idx="99" formatCode="0.000">
                  <c:v>1742.51135</c:v>
                </c:pt>
                <c:pt idx="100" formatCode="0.000">
                  <c:v>1722.8046000000002</c:v>
                </c:pt>
                <c:pt idx="101" formatCode="0.000">
                  <c:v>1695.0212000000001</c:v>
                </c:pt>
                <c:pt idx="102" formatCode="0.000">
                  <c:v>1759.1729</c:v>
                </c:pt>
                <c:pt idx="103" formatCode="0.000">
                  <c:v>1854.39455</c:v>
                </c:pt>
                <c:pt idx="104" formatCode="0.000">
                  <c:v>1859.1911</c:v>
                </c:pt>
                <c:pt idx="105" formatCode="0.000">
                  <c:v>1876.21315</c:v>
                </c:pt>
                <c:pt idx="106" formatCode="0.000">
                  <c:v>1864.4963500000001</c:v>
                </c:pt>
                <c:pt idx="107" formatCode="0.000">
                  <c:v>1853.3348000000001</c:v>
                </c:pt>
                <c:pt idx="108" formatCode="0.000">
                  <c:v>1793.72775</c:v>
                </c:pt>
                <c:pt idx="109" formatCode="0.000">
                  <c:v>1736.5843500000001</c:v>
                </c:pt>
                <c:pt idx="110" formatCode="0.000">
                  <c:v>1779.03575</c:v>
                </c:pt>
                <c:pt idx="111" formatCode="0.000">
                  <c:v>1759.6241999999997</c:v>
                </c:pt>
                <c:pt idx="112" formatCode="0.000">
                  <c:v>1745.8514999999998</c:v>
                </c:pt>
                <c:pt idx="113" formatCode="0.000">
                  <c:v>1746.4647499999999</c:v>
                </c:pt>
                <c:pt idx="114" formatCode="0.000">
                  <c:v>1861.2946000000002</c:v>
                </c:pt>
                <c:pt idx="115" formatCode="0.000">
                  <c:v>1976.2326499999999</c:v>
                </c:pt>
                <c:pt idx="116" formatCode="0.000">
                  <c:v>1995.6340000000002</c:v>
                </c:pt>
                <c:pt idx="117" formatCode="0.000">
                  <c:v>2015.5860500000001</c:v>
                </c:pt>
                <c:pt idx="118" formatCode="0.000">
                  <c:v>2007.3982500000002</c:v>
                </c:pt>
                <c:pt idx="119" formatCode="0.000">
                  <c:v>2000.93535</c:v>
                </c:pt>
                <c:pt idx="120" formatCode="0.000">
                  <c:v>1961.94345</c:v>
                </c:pt>
                <c:pt idx="121" formatCode="0.000">
                  <c:v>1904.9932000000001</c:v>
                </c:pt>
                <c:pt idx="122" formatCode="0.000">
                  <c:v>1924.5205000000001</c:v>
                </c:pt>
                <c:pt idx="123" formatCode="0.000">
                  <c:v>1882.18685</c:v>
                </c:pt>
                <c:pt idx="124" formatCode="0.000">
                  <c:v>1858.2429</c:v>
                </c:pt>
                <c:pt idx="125" formatCode="0.000">
                  <c:v>1831.9458500000001</c:v>
                </c:pt>
                <c:pt idx="126" formatCode="0.000">
                  <c:v>1922.7943</c:v>
                </c:pt>
                <c:pt idx="127" formatCode="0.000">
                  <c:v>2045.1327000000001</c:v>
                </c:pt>
                <c:pt idx="128" formatCode="0.000">
                  <c:v>2047.9963</c:v>
                </c:pt>
                <c:pt idx="129" formatCode="0.000">
                  <c:v>2070.9901999999997</c:v>
                </c:pt>
                <c:pt idx="130" formatCode="0.000">
                  <c:v>2046.4512</c:v>
                </c:pt>
                <c:pt idx="131" formatCode="0.000">
                  <c:v>2020.73775</c:v>
                </c:pt>
                <c:pt idx="132" formatCode="0.000">
                  <c:v>1961.1178500000001</c:v>
                </c:pt>
                <c:pt idx="133" formatCode="0.000">
                  <c:v>1868.9302499999999</c:v>
                </c:pt>
                <c:pt idx="134" formatCode="0.000">
                  <c:v>1929.0337999999999</c:v>
                </c:pt>
                <c:pt idx="135" formatCode="0.000">
                  <c:v>1909.1970000000001</c:v>
                </c:pt>
                <c:pt idx="136" formatCode="0.000">
                  <c:v>1898.2898000000002</c:v>
                </c:pt>
                <c:pt idx="137" formatCode="0.000">
                  <c:v>1884.9310500000001</c:v>
                </c:pt>
                <c:pt idx="138" formatCode="0.000">
                  <c:v>1959.6267999999998</c:v>
                </c:pt>
                <c:pt idx="139" formatCode="0.000">
                  <c:v>2036.05665</c:v>
                </c:pt>
                <c:pt idx="140" formatCode="0.000">
                  <c:v>2029.8879999999999</c:v>
                </c:pt>
                <c:pt idx="141" formatCode="0.000">
                  <c:v>2020.7775499999998</c:v>
                </c:pt>
                <c:pt idx="142" formatCode="0.000">
                  <c:v>1971.2856499999998</c:v>
                </c:pt>
                <c:pt idx="143" formatCode="0.000">
                  <c:v>1956.2989000000002</c:v>
                </c:pt>
                <c:pt idx="144" formatCode="0.000">
                  <c:v>1892.3319500000002</c:v>
                </c:pt>
                <c:pt idx="145" formatCode="0.000">
                  <c:v>1846.93715</c:v>
                </c:pt>
                <c:pt idx="146" formatCode="0.000">
                  <c:v>1896.3906500000001</c:v>
                </c:pt>
                <c:pt idx="147" formatCode="0.000">
                  <c:v>1882.8897000000002</c:v>
                </c:pt>
                <c:pt idx="148" formatCode="0.000">
                  <c:v>1913.4720500000001</c:v>
                </c:pt>
                <c:pt idx="149" formatCode="0.000">
                  <c:v>1910.6393</c:v>
                </c:pt>
                <c:pt idx="150" formatCode="0.000">
                  <c:v>1994.6306499999998</c:v>
                </c:pt>
                <c:pt idx="151" formatCode="0.000">
                  <c:v>2104.9828499999999</c:v>
                </c:pt>
                <c:pt idx="152" formatCode="0.000">
                  <c:v>2120.6223</c:v>
                </c:pt>
                <c:pt idx="153" formatCode="0.000">
                  <c:v>2137.3586500000001</c:v>
                </c:pt>
                <c:pt idx="154" formatCode="0.000">
                  <c:v>2129.1976500000001</c:v>
                </c:pt>
                <c:pt idx="155" formatCode="0.000">
                  <c:v>2125.9329499999999</c:v>
                </c:pt>
                <c:pt idx="156" formatCode="0.000">
                  <c:v>2069.4708500000002</c:v>
                </c:pt>
                <c:pt idx="157" formatCode="0.000">
                  <c:v>2029.57735</c:v>
                </c:pt>
                <c:pt idx="158" formatCode="0.000">
                  <c:v>2056.8387000000002</c:v>
                </c:pt>
                <c:pt idx="159" formatCode="0.000">
                  <c:v>2012.0674500000002</c:v>
                </c:pt>
                <c:pt idx="160" formatCode="0.000">
                  <c:v>2002.8328500000002</c:v>
                </c:pt>
                <c:pt idx="161" formatCode="0.000">
                  <c:v>1970.9002499999999</c:v>
                </c:pt>
                <c:pt idx="162" formatCode="0.000">
                  <c:v>2057.402</c:v>
                </c:pt>
                <c:pt idx="163" formatCode="0.000">
                  <c:v>2155.2386500000002</c:v>
                </c:pt>
                <c:pt idx="164" formatCode="0.000">
                  <c:v>2160.6244500000003</c:v>
                </c:pt>
                <c:pt idx="165" formatCode="0.000">
                  <c:v>2182.6210500000002</c:v>
                </c:pt>
                <c:pt idx="166" formatCode="0.000">
                  <c:v>2153.7890499999999</c:v>
                </c:pt>
                <c:pt idx="167" formatCode="0.000">
                  <c:v>2138.1571499999995</c:v>
                </c:pt>
                <c:pt idx="168" formatCode="0.000">
                  <c:v>2082.4054500000002</c:v>
                </c:pt>
                <c:pt idx="169" formatCode="0.000">
                  <c:v>2051.5605999999998</c:v>
                </c:pt>
                <c:pt idx="170" formatCode="0.000">
                  <c:v>2097.7829000000002</c:v>
                </c:pt>
                <c:pt idx="171" formatCode="0.000">
                  <c:v>2059.9364999999998</c:v>
                </c:pt>
                <c:pt idx="172" formatCode="0.000">
                  <c:v>2040.1278499999999</c:v>
                </c:pt>
                <c:pt idx="173" formatCode="0.000">
                  <c:v>1986.86475</c:v>
                </c:pt>
                <c:pt idx="174" formatCode="0.000">
                  <c:v>2072.39435</c:v>
                </c:pt>
                <c:pt idx="175" formatCode="0.000">
                  <c:v>2189.8225499999999</c:v>
                </c:pt>
                <c:pt idx="176" formatCode="0.000">
                  <c:v>2164.0488</c:v>
                </c:pt>
                <c:pt idx="177" formatCode="0.000">
                  <c:v>2184.7946500000003</c:v>
                </c:pt>
                <c:pt idx="178" formatCode="0.000">
                  <c:v>2176.3015499999997</c:v>
                </c:pt>
                <c:pt idx="179" formatCode="0.000">
                  <c:v>2158.4728</c:v>
                </c:pt>
                <c:pt idx="180" formatCode="0.000">
                  <c:v>2099.3407999999999</c:v>
                </c:pt>
                <c:pt idx="181" formatCode="0.000">
                  <c:v>2039.8336999999999</c:v>
                </c:pt>
                <c:pt idx="182" formatCode="0.000">
                  <c:v>2000.3446999999996</c:v>
                </c:pt>
                <c:pt idx="183" formatCode="0.000">
                  <c:v>1926.5873499999998</c:v>
                </c:pt>
                <c:pt idx="184" formatCode="0.000">
                  <c:v>1883.3824999999999</c:v>
                </c:pt>
                <c:pt idx="185" formatCode="0.000">
                  <c:v>1870.91065</c:v>
                </c:pt>
                <c:pt idx="186" formatCode="0.000">
                  <c:v>1967.5086000000001</c:v>
                </c:pt>
                <c:pt idx="187" formatCode="0.000">
                  <c:v>2101.3959500000001</c:v>
                </c:pt>
                <c:pt idx="188" formatCode="0.000">
                  <c:v>2128.9990000000003</c:v>
                </c:pt>
                <c:pt idx="189" formatCode="0.000">
                  <c:v>2161.7360000000003</c:v>
                </c:pt>
                <c:pt idx="190" formatCode="0.000">
                  <c:v>2159.7601</c:v>
                </c:pt>
                <c:pt idx="191" formatCode="0.000">
                  <c:v>2137.7694499999998</c:v>
                </c:pt>
                <c:pt idx="192" formatCode="0.000">
                  <c:v>2091.63915</c:v>
                </c:pt>
                <c:pt idx="193" formatCode="0.000">
                  <c:v>2035.4075499999997</c:v>
                </c:pt>
                <c:pt idx="194" formatCode="0.000">
                  <c:v>2060.1994999999997</c:v>
                </c:pt>
                <c:pt idx="195" formatCode="0.000">
                  <c:v>2008.74935</c:v>
                </c:pt>
                <c:pt idx="196" formatCode="0.000">
                  <c:v>1976.9318000000001</c:v>
                </c:pt>
                <c:pt idx="197" formatCode="0.000">
                  <c:v>1979.1666</c:v>
                </c:pt>
                <c:pt idx="198" formatCode="0.000">
                  <c:v>2098.22075</c:v>
                </c:pt>
                <c:pt idx="199" formatCode="0.000">
                  <c:v>2249.0934499999998</c:v>
                </c:pt>
                <c:pt idx="200" formatCode="0.000">
                  <c:v>2282.9637499999999</c:v>
                </c:pt>
                <c:pt idx="201" formatCode="0.000">
                  <c:v>2330.64275</c:v>
                </c:pt>
                <c:pt idx="202" formatCode="0.000">
                  <c:v>2329.5028000000002</c:v>
                </c:pt>
                <c:pt idx="203" formatCode="0.000">
                  <c:v>2338.5120000000002</c:v>
                </c:pt>
                <c:pt idx="204" formatCode="0.000">
                  <c:v>2299.2758000000003</c:v>
                </c:pt>
                <c:pt idx="205" formatCode="0.000">
                  <c:v>2245.6298499999998</c:v>
                </c:pt>
                <c:pt idx="206" formatCode="0.000">
                  <c:v>2290.1014500000001</c:v>
                </c:pt>
                <c:pt idx="207" formatCode="0.000">
                  <c:v>2244.6669499999994</c:v>
                </c:pt>
                <c:pt idx="208" formatCode="0.000">
                  <c:v>2209.0293499999998</c:v>
                </c:pt>
                <c:pt idx="209" formatCode="0.000">
                  <c:v>2198.4620999999997</c:v>
                </c:pt>
                <c:pt idx="210" formatCode="0.000">
                  <c:v>2330.8389999999999</c:v>
                </c:pt>
                <c:pt idx="211" formatCode="0.000">
                  <c:v>2478.2320499999996</c:v>
                </c:pt>
                <c:pt idx="212" formatCode="0.000">
                  <c:v>2514.3355999999999</c:v>
                </c:pt>
                <c:pt idx="213" formatCode="0.000">
                  <c:v>2603.0059999999999</c:v>
                </c:pt>
                <c:pt idx="214" formatCode="0.000">
                  <c:v>2576.3662499999996</c:v>
                </c:pt>
                <c:pt idx="215" formatCode="0.000">
                  <c:v>2553.4879000000001</c:v>
                </c:pt>
                <c:pt idx="216" formatCode="0.000">
                  <c:v>2431.3289999999997</c:v>
                </c:pt>
                <c:pt idx="217" formatCode="0.000">
                  <c:v>2300.7201</c:v>
                </c:pt>
                <c:pt idx="218" formatCode="0.000">
                  <c:v>2268.4799000000003</c:v>
                </c:pt>
                <c:pt idx="219" formatCode="0.000">
                  <c:v>2164.3335000000002</c:v>
                </c:pt>
                <c:pt idx="220" formatCode="0.000">
                  <c:v>2106.5209</c:v>
                </c:pt>
                <c:pt idx="221" formatCode="0.000">
                  <c:v>2065.59265</c:v>
                </c:pt>
                <c:pt idx="222" formatCode="0.000">
                  <c:v>2145.4094</c:v>
                </c:pt>
                <c:pt idx="223" formatCode="0.000">
                  <c:v>2288.2788999999998</c:v>
                </c:pt>
                <c:pt idx="224" formatCode="0.000">
                  <c:v>2341.4059000000002</c:v>
                </c:pt>
                <c:pt idx="225" formatCode="0.000">
                  <c:v>2388.4850000000001</c:v>
                </c:pt>
                <c:pt idx="226" formatCode="0.000">
                  <c:v>2394.3008999999997</c:v>
                </c:pt>
                <c:pt idx="227" formatCode="0.000">
                  <c:v>2405.8989499999998</c:v>
                </c:pt>
                <c:pt idx="228" formatCode="0.000">
                  <c:v>2341.8858999999998</c:v>
                </c:pt>
                <c:pt idx="229" formatCode="0.000">
                  <c:v>2279.92175</c:v>
                </c:pt>
                <c:pt idx="230" formatCode="0.000">
                  <c:v>2315.8433999999997</c:v>
                </c:pt>
                <c:pt idx="231" formatCode="0.000">
                  <c:v>2260.8145500000001</c:v>
                </c:pt>
                <c:pt idx="232" formatCode="0.000">
                  <c:v>2234.6812500000001</c:v>
                </c:pt>
                <c:pt idx="233" formatCode="0.000">
                  <c:v>2212.0574499999998</c:v>
                </c:pt>
                <c:pt idx="234" formatCode="0.000">
                  <c:v>2333.21965</c:v>
                </c:pt>
                <c:pt idx="235" formatCode="0.000">
                  <c:v>2501.9982500000001</c:v>
                </c:pt>
                <c:pt idx="236" formatCode="0.000">
                  <c:v>2526.0673499999998</c:v>
                </c:pt>
                <c:pt idx="237" formatCode="0.000">
                  <c:v>2564.70705</c:v>
                </c:pt>
                <c:pt idx="238" formatCode="0.000">
                  <c:v>2566.9217999999996</c:v>
                </c:pt>
                <c:pt idx="239" formatCode="0.000">
                  <c:v>2556.0186499999995</c:v>
                </c:pt>
                <c:pt idx="240" formatCode="0.000">
                  <c:v>2454.8324000000002</c:v>
                </c:pt>
                <c:pt idx="241" formatCode="0.000">
                  <c:v>2416.2837</c:v>
                </c:pt>
                <c:pt idx="242" formatCode="0.000">
                  <c:v>2452.9157500000001</c:v>
                </c:pt>
                <c:pt idx="243" formatCode="0.000">
                  <c:v>2393.5017499999999</c:v>
                </c:pt>
                <c:pt idx="244" formatCode="0.000">
                  <c:v>2363.2853</c:v>
                </c:pt>
                <c:pt idx="245" formatCode="0.000">
                  <c:v>2363.3164999999999</c:v>
                </c:pt>
                <c:pt idx="246" formatCode="0.000">
                  <c:v>2508.98965</c:v>
                </c:pt>
                <c:pt idx="247" formatCode="0.000">
                  <c:v>2696.0245999999997</c:v>
                </c:pt>
                <c:pt idx="248" formatCode="0.000">
                  <c:v>2737.6127000000001</c:v>
                </c:pt>
                <c:pt idx="249" formatCode="0.000">
                  <c:v>2742.0481500000001</c:v>
                </c:pt>
                <c:pt idx="250" formatCode="0.000">
                  <c:v>2739.4337</c:v>
                </c:pt>
                <c:pt idx="251" formatCode="0.000">
                  <c:v>2667.0311000000002</c:v>
                </c:pt>
                <c:pt idx="252" formatCode="0.000">
                  <c:v>2555.6188499999998</c:v>
                </c:pt>
                <c:pt idx="253" formatCode="0.000">
                  <c:v>2479.9879500000002</c:v>
                </c:pt>
                <c:pt idx="254" formatCode="0.000">
                  <c:v>2461.0199999999995</c:v>
                </c:pt>
                <c:pt idx="255" formatCode="0.000">
                  <c:v>2474.1630500000001</c:v>
                </c:pt>
                <c:pt idx="256" formatCode="0.000">
                  <c:v>2446.4404000000004</c:v>
                </c:pt>
                <c:pt idx="257" formatCode="0.000">
                  <c:v>2467.0357000000004</c:v>
                </c:pt>
                <c:pt idx="258" formatCode="0.000">
                  <c:v>2600.1812499999996</c:v>
                </c:pt>
                <c:pt idx="259" formatCode="0.000">
                  <c:v>2758.0774999999994</c:v>
                </c:pt>
                <c:pt idx="260" formatCode="0.000">
                  <c:v>2744.0162</c:v>
                </c:pt>
                <c:pt idx="261" formatCode="0.000">
                  <c:v>2735.1088999999997</c:v>
                </c:pt>
                <c:pt idx="262" formatCode="0.000">
                  <c:v>2706.4103500000001</c:v>
                </c:pt>
                <c:pt idx="263" formatCode="0.000">
                  <c:v>2670.5803999999998</c:v>
                </c:pt>
                <c:pt idx="264" formatCode="0.000">
                  <c:v>2600.9562499999997</c:v>
                </c:pt>
                <c:pt idx="265" formatCode="0.000">
                  <c:v>2523.6779499999998</c:v>
                </c:pt>
                <c:pt idx="266" formatCode="0.000">
                  <c:v>2536.0799500000003</c:v>
                </c:pt>
                <c:pt idx="267" formatCode="0.000">
                  <c:v>2485.0066999999999</c:v>
                </c:pt>
                <c:pt idx="268" formatCode="0.000">
                  <c:v>2494.9105</c:v>
                </c:pt>
                <c:pt idx="269" formatCode="0.000">
                  <c:v>2486.2775500000002</c:v>
                </c:pt>
                <c:pt idx="270" formatCode="0.000">
                  <c:v>2607.26215</c:v>
                </c:pt>
                <c:pt idx="271" formatCode="0.000">
                  <c:v>2779.0738500000007</c:v>
                </c:pt>
                <c:pt idx="272" formatCode="0.000">
                  <c:v>2760.4331500000003</c:v>
                </c:pt>
                <c:pt idx="273" formatCode="0.000">
                  <c:v>2804.9708500000002</c:v>
                </c:pt>
                <c:pt idx="274" formatCode="0.000">
                  <c:v>2763.7075500000001</c:v>
                </c:pt>
                <c:pt idx="275" formatCode="0.000">
                  <c:v>2730.4830999999995</c:v>
                </c:pt>
                <c:pt idx="276" formatCode="0.000">
                  <c:v>2619.3334999999997</c:v>
                </c:pt>
                <c:pt idx="277" formatCode="0.000">
                  <c:v>2520.3996999999999</c:v>
                </c:pt>
                <c:pt idx="278" formatCode="0.000">
                  <c:v>2532.2489000000005</c:v>
                </c:pt>
                <c:pt idx="279" formatCode="0.000">
                  <c:v>2456.9016499999998</c:v>
                </c:pt>
                <c:pt idx="280" formatCode="0.000">
                  <c:v>2434.8673999999996</c:v>
                </c:pt>
                <c:pt idx="281" formatCode="0.000">
                  <c:v>2359.1870999999996</c:v>
                </c:pt>
                <c:pt idx="282" formatCode="0.000">
                  <c:v>2472.5042500000004</c:v>
                </c:pt>
                <c:pt idx="283" formatCode="0.000">
                  <c:v>2647.8537999999999</c:v>
                </c:pt>
                <c:pt idx="284" formatCode="0.000">
                  <c:v>2684.9989000000005</c:v>
                </c:pt>
                <c:pt idx="285" formatCode="0.000">
                  <c:v>2734.5724500000001</c:v>
                </c:pt>
                <c:pt idx="286" formatCode="0.000">
                  <c:v>2727.0445999999997</c:v>
                </c:pt>
                <c:pt idx="287" formatCode="0.000">
                  <c:v>2729.6985999999997</c:v>
                </c:pt>
                <c:pt idx="288" formatCode="0.000">
                  <c:v>2653.9168</c:v>
                </c:pt>
                <c:pt idx="289" formatCode="0.000">
                  <c:v>2581.4943499999999</c:v>
                </c:pt>
                <c:pt idx="290" formatCode="0.000">
                  <c:v>2580.1307999999999</c:v>
                </c:pt>
                <c:pt idx="291" formatCode="0.000">
                  <c:v>2492.9488000000001</c:v>
                </c:pt>
                <c:pt idx="292" formatCode="0.000">
                  <c:v>2435.5048000000002</c:v>
                </c:pt>
                <c:pt idx="293" formatCode="0.000">
                  <c:v>2386.7797499999997</c:v>
                </c:pt>
                <c:pt idx="294" formatCode="0.000">
                  <c:v>2493.6638499999995</c:v>
                </c:pt>
                <c:pt idx="295" formatCode="0.000">
                  <c:v>2635.9232499999998</c:v>
                </c:pt>
                <c:pt idx="296" formatCode="0.000">
                  <c:v>2632.4671499999999</c:v>
                </c:pt>
                <c:pt idx="297" formatCode="0.000">
                  <c:v>2648.9058</c:v>
                </c:pt>
                <c:pt idx="298" formatCode="0.000">
                  <c:v>2694.19445</c:v>
                </c:pt>
                <c:pt idx="299" formatCode="0.000">
                  <c:v>2683.1996000000004</c:v>
                </c:pt>
                <c:pt idx="300" formatCode="0.000">
                  <c:v>2588.7088000000003</c:v>
                </c:pt>
                <c:pt idx="301" formatCode="0.000">
                  <c:v>2537.81655</c:v>
                </c:pt>
                <c:pt idx="302" formatCode="0.000">
                  <c:v>2544.0876000000003</c:v>
                </c:pt>
                <c:pt idx="303" formatCode="0.000">
                  <c:v>2472.3166500000007</c:v>
                </c:pt>
                <c:pt idx="304" formatCode="0.000">
                  <c:v>2435.71405</c:v>
                </c:pt>
                <c:pt idx="305" formatCode="0.000">
                  <c:v>2408.88375</c:v>
                </c:pt>
                <c:pt idx="306" formatCode="0.000">
                  <c:v>2547.4376000000002</c:v>
                </c:pt>
                <c:pt idx="307" formatCode="0.000">
                  <c:v>2695.8325999999997</c:v>
                </c:pt>
                <c:pt idx="308" formatCode="0.000">
                  <c:v>2700.6333999999997</c:v>
                </c:pt>
                <c:pt idx="309" formatCode="0.000">
                  <c:v>2765.4683</c:v>
                </c:pt>
                <c:pt idx="310" formatCode="0.000">
                  <c:v>2762.3706499999998</c:v>
                </c:pt>
                <c:pt idx="311" formatCode="0.000">
                  <c:v>2743.3812499999999</c:v>
                </c:pt>
                <c:pt idx="312" formatCode="0.000">
                  <c:v>2651.7849500000002</c:v>
                </c:pt>
                <c:pt idx="313" formatCode="0.000">
                  <c:v>2595.5513499999997</c:v>
                </c:pt>
                <c:pt idx="314" formatCode="0.000">
                  <c:v>2587.5345000000002</c:v>
                </c:pt>
                <c:pt idx="315" formatCode="0.000">
                  <c:v>2541.7102999999997</c:v>
                </c:pt>
                <c:pt idx="316" formatCode="0.000">
                  <c:v>2489.8018999999999</c:v>
                </c:pt>
                <c:pt idx="317" formatCode="0.000">
                  <c:v>2462.3158999999996</c:v>
                </c:pt>
                <c:pt idx="318" formatCode="0.000">
                  <c:v>2563.32105</c:v>
                </c:pt>
                <c:pt idx="319" formatCode="0.000">
                  <c:v>2750.9477000000002</c:v>
                </c:pt>
                <c:pt idx="320" formatCode="0.000">
                  <c:v>2786.7739499999998</c:v>
                </c:pt>
                <c:pt idx="321" formatCode="0.000">
                  <c:v>2803.0610000000001</c:v>
                </c:pt>
                <c:pt idx="322" formatCode="0.000">
                  <c:v>2790.7609000000002</c:v>
                </c:pt>
                <c:pt idx="323" formatCode="0.000">
                  <c:v>2768.1084500000002</c:v>
                </c:pt>
                <c:pt idx="324" formatCode="0.000">
                  <c:v>2708.4071500000005</c:v>
                </c:pt>
                <c:pt idx="325" formatCode="0.000">
                  <c:v>2644.9494000000004</c:v>
                </c:pt>
                <c:pt idx="326" formatCode="0.000">
                  <c:v>2654.7920000000004</c:v>
                </c:pt>
                <c:pt idx="327" formatCode="0.000">
                  <c:v>2554.4013999999993</c:v>
                </c:pt>
                <c:pt idx="328" formatCode="0.000">
                  <c:v>2463.8699499999998</c:v>
                </c:pt>
                <c:pt idx="329" formatCode="0.000">
                  <c:v>2409.9395499999996</c:v>
                </c:pt>
                <c:pt idx="330" formatCode="0.000">
                  <c:v>2503.8919999999998</c:v>
                </c:pt>
                <c:pt idx="331" formatCode="0.000">
                  <c:v>2672.7701499999998</c:v>
                </c:pt>
                <c:pt idx="332" formatCode="0.000">
                  <c:v>2728.7743000000005</c:v>
                </c:pt>
                <c:pt idx="333" formatCode="0.000">
                  <c:v>2798.1295500000006</c:v>
                </c:pt>
                <c:pt idx="334" formatCode="0.000">
                  <c:v>2798.51235</c:v>
                </c:pt>
                <c:pt idx="335" formatCode="0.000">
                  <c:v>2791.0116000000003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8-4A73-B86D-DADD9C60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62144"/>
        <c:axId val="652752960"/>
      </c:lineChart>
      <c:dateAx>
        <c:axId val="652762144"/>
        <c:scaling>
          <c:orientation val="minMax"/>
          <c:max val="4343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2960"/>
        <c:crosses val="autoZero"/>
        <c:auto val="1"/>
        <c:lblOffset val="100"/>
        <c:baseTimeUnit val="months"/>
        <c:majorUnit val="12"/>
        <c:majorTimeUnit val="months"/>
      </c:dateAx>
      <c:valAx>
        <c:axId val="652752960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91440</xdr:rowOff>
    </xdr:from>
    <xdr:to>
      <xdr:col>17</xdr:col>
      <xdr:colOff>510540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3DF76-9739-4956-8DD9-938D2D06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83820</xdr:rowOff>
    </xdr:from>
    <xdr:to>
      <xdr:col>17</xdr:col>
      <xdr:colOff>525780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E99ED-54C4-4F61-B922-55035C92D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38100</xdr:rowOff>
    </xdr:from>
    <xdr:to>
      <xdr:col>16</xdr:col>
      <xdr:colOff>558800</xdr:colOff>
      <xdr:row>30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F88F5-4B1D-4AE5-A5CB-4835C555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9.5546875" bestFit="1" customWidth="1"/>
    <col min="3" max="4" width="9.5546875" customWidth="1"/>
    <col min="5" max="5" width="11.109375" customWidth="1"/>
    <col min="6" max="6" width="1.6640625" customWidth="1"/>
  </cols>
  <sheetData>
    <row r="1" spans="1:5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3">
      <c r="A2" s="2">
        <v>33239</v>
      </c>
      <c r="B2" s="4">
        <v>1708.9169999999999</v>
      </c>
      <c r="C2" s="4" t="e">
        <v>#N/A</v>
      </c>
      <c r="D2" s="4" t="e">
        <v>#N/A</v>
      </c>
      <c r="E2" s="4" t="e">
        <v>#N/A</v>
      </c>
    </row>
    <row r="3" spans="1:5" x14ac:dyDescent="0.3">
      <c r="A3" s="2">
        <v>33270</v>
      </c>
      <c r="B3" s="4">
        <v>1620.586</v>
      </c>
      <c r="C3" s="4" t="e">
        <v>#N/A</v>
      </c>
      <c r="D3" s="4" t="e">
        <v>#N/A</v>
      </c>
      <c r="E3" s="4" t="e">
        <v>#N/A</v>
      </c>
    </row>
    <row r="4" spans="1:5" x14ac:dyDescent="0.3">
      <c r="A4" s="2">
        <v>33298</v>
      </c>
      <c r="B4" s="4">
        <v>1972.7149999999999</v>
      </c>
      <c r="C4" s="5">
        <f>(AVERAGE(B2:B5)+AVERAGE(B3:B6))/2</f>
        <v>1811.726625</v>
      </c>
      <c r="D4" s="5">
        <f>AVERAGE(B2:B6)</f>
        <v>1817.7693999999999</v>
      </c>
      <c r="E4" s="4" t="e">
        <v>#N/A</v>
      </c>
    </row>
    <row r="5" spans="1:5" x14ac:dyDescent="0.3">
      <c r="A5" s="2">
        <v>33329</v>
      </c>
      <c r="B5" s="4">
        <v>1811.665</v>
      </c>
      <c r="C5" s="5">
        <f t="shared" ref="C5:C68" si="0">(AVERAGE(B3:B6)+AVERAGE(B4:B7))/2</f>
        <v>1875.2037500000001</v>
      </c>
      <c r="D5" s="5">
        <f t="shared" ref="D5:D68" si="1">AVERAGE(B3:B7)</f>
        <v>1848.4572000000001</v>
      </c>
      <c r="E5" s="4" t="e">
        <v>#N/A</v>
      </c>
    </row>
    <row r="6" spans="1:5" x14ac:dyDescent="0.3">
      <c r="A6" s="2">
        <v>33359</v>
      </c>
      <c r="B6" s="4">
        <v>1974.9639999999999</v>
      </c>
      <c r="C6" s="5">
        <f t="shared" si="0"/>
        <v>1901.3181249999998</v>
      </c>
      <c r="D6" s="5">
        <f t="shared" si="1"/>
        <v>1912.3119999999999</v>
      </c>
      <c r="E6" s="4" t="e">
        <v>#N/A</v>
      </c>
    </row>
    <row r="7" spans="1:5" x14ac:dyDescent="0.3">
      <c r="A7" s="2">
        <v>33390</v>
      </c>
      <c r="B7" s="4">
        <v>1862.356</v>
      </c>
      <c r="C7" s="5">
        <f t="shared" si="0"/>
        <v>1922.4111249999999</v>
      </c>
      <c r="D7" s="5">
        <f t="shared" si="1"/>
        <v>1920.4217999999996</v>
      </c>
      <c r="E7" s="4" t="e">
        <v>#N/A</v>
      </c>
    </row>
    <row r="8" spans="1:5" x14ac:dyDescent="0.3">
      <c r="A8" s="2">
        <v>33420</v>
      </c>
      <c r="B8" s="4">
        <v>1939.86</v>
      </c>
      <c r="C8" s="5">
        <f t="shared" si="0"/>
        <v>1900.1976249999998</v>
      </c>
      <c r="D8" s="5">
        <f t="shared" si="1"/>
        <v>1877.2201999999997</v>
      </c>
      <c r="E8" s="5">
        <f>(AVERAGE(B2:B13)+AVERAGE(B3:B14))/2</f>
        <v>1805.6160833333333</v>
      </c>
    </row>
    <row r="9" spans="1:5" x14ac:dyDescent="0.3">
      <c r="A9" s="2">
        <v>33451</v>
      </c>
      <c r="B9" s="4">
        <v>2013.2639999999999</v>
      </c>
      <c r="C9" s="5">
        <f t="shared" si="0"/>
        <v>1835.6052500000001</v>
      </c>
      <c r="D9" s="5">
        <f t="shared" si="1"/>
        <v>1827.2121999999999</v>
      </c>
      <c r="E9" s="5">
        <f>(AVERAGE(B3:B14)+AVERAGE(B4:B15))/2</f>
        <v>1799.0499166666668</v>
      </c>
    </row>
    <row r="10" spans="1:5" x14ac:dyDescent="0.3">
      <c r="A10" s="2">
        <v>33482</v>
      </c>
      <c r="B10" s="4">
        <v>1595.6569999999999</v>
      </c>
      <c r="C10" s="5">
        <f t="shared" si="0"/>
        <v>1785.4021249999998</v>
      </c>
      <c r="D10" s="5">
        <f t="shared" si="1"/>
        <v>1789.8743999999999</v>
      </c>
      <c r="E10" s="5">
        <f t="shared" ref="E10:E73" si="2">(AVERAGE(B4:B15)+AVERAGE(B5:B16))/2</f>
        <v>1793.0086666666668</v>
      </c>
    </row>
    <row r="11" spans="1:5" x14ac:dyDescent="0.3">
      <c r="A11" s="2">
        <v>33512</v>
      </c>
      <c r="B11" s="4">
        <v>1724.924</v>
      </c>
      <c r="C11" s="5">
        <f t="shared" si="0"/>
        <v>1727.4528749999999</v>
      </c>
      <c r="D11" s="5">
        <f t="shared" si="1"/>
        <v>1764.6749999999997</v>
      </c>
      <c r="E11" s="5">
        <f t="shared" si="2"/>
        <v>1795.6263333333334</v>
      </c>
    </row>
    <row r="12" spans="1:5" x14ac:dyDescent="0.3">
      <c r="A12" s="2">
        <v>33543</v>
      </c>
      <c r="B12" s="4">
        <v>1675.6669999999999</v>
      </c>
      <c r="C12" s="5">
        <f t="shared" si="0"/>
        <v>1704.924</v>
      </c>
      <c r="D12" s="5">
        <f t="shared" si="1"/>
        <v>1684.9875999999999</v>
      </c>
      <c r="E12" s="5">
        <f t="shared" si="2"/>
        <v>1797.8790833333333</v>
      </c>
    </row>
    <row r="13" spans="1:5" x14ac:dyDescent="0.3">
      <c r="A13" s="2">
        <v>33573</v>
      </c>
      <c r="B13" s="4">
        <v>1813.8630000000001</v>
      </c>
      <c r="C13" s="5">
        <f t="shared" si="0"/>
        <v>1686.3407499999998</v>
      </c>
      <c r="D13" s="5">
        <f t="shared" si="1"/>
        <v>1677.2738000000002</v>
      </c>
      <c r="E13" s="5">
        <f t="shared" si="2"/>
        <v>1784.14725</v>
      </c>
    </row>
    <row r="14" spans="1:5" x14ac:dyDescent="0.3">
      <c r="A14" s="2">
        <v>33604</v>
      </c>
      <c r="B14" s="4">
        <v>1614.827</v>
      </c>
      <c r="C14" s="5">
        <f t="shared" si="0"/>
        <v>1692.30575</v>
      </c>
      <c r="D14" s="5">
        <f t="shared" si="1"/>
        <v>1710.5336</v>
      </c>
      <c r="E14" s="5">
        <f t="shared" si="2"/>
        <v>1772.6528750000002</v>
      </c>
    </row>
    <row r="15" spans="1:5" x14ac:dyDescent="0.3">
      <c r="A15" s="2">
        <v>33635</v>
      </c>
      <c r="B15" s="4">
        <v>1557.088</v>
      </c>
      <c r="C15" s="5">
        <f t="shared" si="0"/>
        <v>1737.0149999999999</v>
      </c>
      <c r="D15" s="5">
        <f t="shared" si="1"/>
        <v>1766.5963999999999</v>
      </c>
      <c r="E15" s="5">
        <f t="shared" si="2"/>
        <v>1770.4402500000001</v>
      </c>
    </row>
    <row r="16" spans="1:5" x14ac:dyDescent="0.3">
      <c r="A16" s="2">
        <v>33664</v>
      </c>
      <c r="B16" s="4">
        <v>1891.223</v>
      </c>
      <c r="C16" s="5">
        <f t="shared" si="0"/>
        <v>1788.515625</v>
      </c>
      <c r="D16" s="5">
        <f t="shared" si="1"/>
        <v>1780.7665999999997</v>
      </c>
      <c r="E16" s="5">
        <f t="shared" si="2"/>
        <v>1774.2605833333332</v>
      </c>
    </row>
    <row r="17" spans="1:5" x14ac:dyDescent="0.3">
      <c r="A17" s="2">
        <v>33695</v>
      </c>
      <c r="B17" s="4">
        <v>1955.981</v>
      </c>
      <c r="C17" s="5">
        <f t="shared" si="0"/>
        <v>1830.4957499999998</v>
      </c>
      <c r="D17" s="5">
        <f t="shared" si="1"/>
        <v>1782.4095999999997</v>
      </c>
      <c r="E17" s="5">
        <f t="shared" si="2"/>
        <v>1782.3154166666666</v>
      </c>
    </row>
    <row r="18" spans="1:5" x14ac:dyDescent="0.3">
      <c r="A18" s="2">
        <v>33725</v>
      </c>
      <c r="B18" s="4">
        <v>1884.7139999999999</v>
      </c>
      <c r="C18" s="5">
        <f t="shared" si="0"/>
        <v>1840.2507499999997</v>
      </c>
      <c r="D18" s="5">
        <f t="shared" si="1"/>
        <v>1851.6537999999996</v>
      </c>
      <c r="E18" s="5">
        <f t="shared" si="2"/>
        <v>1793.6074999999998</v>
      </c>
    </row>
    <row r="19" spans="1:5" x14ac:dyDescent="0.3">
      <c r="A19" s="2">
        <v>33756</v>
      </c>
      <c r="B19" s="4">
        <v>1623.0419999999999</v>
      </c>
      <c r="C19" s="5">
        <f t="shared" si="0"/>
        <v>1846.852875</v>
      </c>
      <c r="D19" s="5">
        <f t="shared" si="1"/>
        <v>1872.7516000000001</v>
      </c>
      <c r="E19" s="5">
        <f t="shared" si="2"/>
        <v>1803.9072083333331</v>
      </c>
    </row>
    <row r="20" spans="1:5" x14ac:dyDescent="0.3">
      <c r="A20" s="2">
        <v>33786</v>
      </c>
      <c r="B20" s="4">
        <v>1903.309</v>
      </c>
      <c r="C20" s="5">
        <f t="shared" si="0"/>
        <v>1829.3421250000001</v>
      </c>
      <c r="D20" s="5">
        <f t="shared" si="1"/>
        <v>1822.3347999999999</v>
      </c>
      <c r="E20" s="5">
        <f t="shared" si="2"/>
        <v>1810.2276666666664</v>
      </c>
    </row>
    <row r="21" spans="1:5" x14ac:dyDescent="0.3">
      <c r="A21" s="2">
        <v>33817</v>
      </c>
      <c r="B21" s="4">
        <v>1996.712</v>
      </c>
      <c r="C21" s="5">
        <f t="shared" si="0"/>
        <v>1830.1097500000001</v>
      </c>
      <c r="D21" s="5">
        <f t="shared" si="1"/>
        <v>1807.3919999999998</v>
      </c>
      <c r="E21" s="5">
        <f t="shared" si="2"/>
        <v>1816.5559583333329</v>
      </c>
    </row>
    <row r="22" spans="1:5" x14ac:dyDescent="0.3">
      <c r="A22" s="2">
        <v>33848</v>
      </c>
      <c r="B22" s="4">
        <v>1703.8969999999999</v>
      </c>
      <c r="C22" s="5">
        <f t="shared" si="0"/>
        <v>1848.2660000000001</v>
      </c>
      <c r="D22" s="5">
        <f t="shared" si="1"/>
        <v>1855.1038000000001</v>
      </c>
      <c r="E22" s="5">
        <f t="shared" si="2"/>
        <v>1816.8448333333331</v>
      </c>
    </row>
    <row r="23" spans="1:5" x14ac:dyDescent="0.3">
      <c r="A23" s="2">
        <v>33878</v>
      </c>
      <c r="B23" s="3">
        <v>1810</v>
      </c>
      <c r="C23" s="5">
        <f t="shared" si="0"/>
        <v>1827.8537500000002</v>
      </c>
      <c r="D23" s="5">
        <f t="shared" si="1"/>
        <v>1849.4664</v>
      </c>
      <c r="E23" s="5">
        <f t="shared" si="2"/>
        <v>1814.6176666666668</v>
      </c>
    </row>
    <row r="24" spans="1:5" x14ac:dyDescent="0.3">
      <c r="A24" s="2">
        <v>33909</v>
      </c>
      <c r="B24" s="4">
        <v>1861.6010000000001</v>
      </c>
      <c r="C24" s="5">
        <f t="shared" si="0"/>
        <v>1812.8252499999999</v>
      </c>
      <c r="D24" s="5">
        <f t="shared" si="1"/>
        <v>1791.1758000000002</v>
      </c>
      <c r="E24" s="5">
        <f t="shared" si="2"/>
        <v>1816.0148750000001</v>
      </c>
    </row>
    <row r="25" spans="1:5" x14ac:dyDescent="0.3">
      <c r="A25" s="2">
        <v>33939</v>
      </c>
      <c r="B25" s="4">
        <v>1875.1220000000001</v>
      </c>
      <c r="C25" s="5">
        <f t="shared" si="0"/>
        <v>1789.062375</v>
      </c>
      <c r="D25" s="5">
        <f t="shared" si="1"/>
        <v>1774.1034</v>
      </c>
      <c r="E25" s="5">
        <f t="shared" si="2"/>
        <v>1828.1743333333336</v>
      </c>
    </row>
    <row r="26" spans="1:5" x14ac:dyDescent="0.3">
      <c r="A26" s="2">
        <v>33970</v>
      </c>
      <c r="B26" s="4">
        <v>1705.259</v>
      </c>
      <c r="C26" s="5">
        <f t="shared" si="0"/>
        <v>1762.01775</v>
      </c>
      <c r="D26" s="5">
        <f t="shared" si="1"/>
        <v>1779.4452000000001</v>
      </c>
      <c r="E26" s="5">
        <f t="shared" si="2"/>
        <v>1840.2183333333337</v>
      </c>
    </row>
    <row r="27" spans="1:5" x14ac:dyDescent="0.3">
      <c r="A27" s="2">
        <v>34001</v>
      </c>
      <c r="B27" s="4">
        <v>1618.5350000000001</v>
      </c>
      <c r="C27" s="5">
        <f t="shared" si="0"/>
        <v>1769.1463749999998</v>
      </c>
      <c r="D27" s="5">
        <f t="shared" si="1"/>
        <v>1798.5336</v>
      </c>
      <c r="E27" s="5">
        <f t="shared" si="2"/>
        <v>1841.433125</v>
      </c>
    </row>
    <row r="28" spans="1:5" x14ac:dyDescent="0.3">
      <c r="A28" s="2">
        <v>34029</v>
      </c>
      <c r="B28" s="4">
        <v>1836.7090000000001</v>
      </c>
      <c r="C28" s="5">
        <f t="shared" si="0"/>
        <v>1805.87725</v>
      </c>
      <c r="D28" s="5">
        <f t="shared" si="1"/>
        <v>1806.9461999999999</v>
      </c>
      <c r="E28" s="5">
        <f t="shared" si="2"/>
        <v>1840.1164166666667</v>
      </c>
    </row>
    <row r="29" spans="1:5" x14ac:dyDescent="0.3">
      <c r="A29" s="2">
        <v>34060</v>
      </c>
      <c r="B29" s="4">
        <v>1957.0429999999999</v>
      </c>
      <c r="C29" s="5">
        <f t="shared" si="0"/>
        <v>1865.3508750000001</v>
      </c>
      <c r="D29" s="5">
        <f t="shared" si="1"/>
        <v>1842.3739999999998</v>
      </c>
      <c r="E29" s="5">
        <f t="shared" si="2"/>
        <v>1836.4402083333334</v>
      </c>
    </row>
    <row r="30" spans="1:5" x14ac:dyDescent="0.3">
      <c r="A30" s="2">
        <v>34090</v>
      </c>
      <c r="B30" s="4">
        <v>1917.1849999999999</v>
      </c>
      <c r="C30" s="5">
        <f t="shared" si="0"/>
        <v>1910.3712500000001</v>
      </c>
      <c r="D30" s="5">
        <f t="shared" si="1"/>
        <v>1905.2688000000003</v>
      </c>
      <c r="E30" s="5">
        <f t="shared" si="2"/>
        <v>1828.1736666666666</v>
      </c>
    </row>
    <row r="31" spans="1:5" x14ac:dyDescent="0.3">
      <c r="A31" s="2">
        <v>34121</v>
      </c>
      <c r="B31" s="4">
        <v>1882.3979999999999</v>
      </c>
      <c r="C31" s="5">
        <f t="shared" si="0"/>
        <v>1927.29925</v>
      </c>
      <c r="D31" s="5">
        <f t="shared" si="1"/>
        <v>1937.1604</v>
      </c>
      <c r="E31" s="5">
        <f t="shared" si="2"/>
        <v>1816.4214166666666</v>
      </c>
    </row>
    <row r="32" spans="1:5" x14ac:dyDescent="0.3">
      <c r="A32" s="2">
        <v>34151</v>
      </c>
      <c r="B32" s="4">
        <v>1933.009</v>
      </c>
      <c r="C32" s="5">
        <f t="shared" si="0"/>
        <v>1901.6467500000001</v>
      </c>
      <c r="D32" s="5">
        <f t="shared" si="1"/>
        <v>1880.3200000000002</v>
      </c>
      <c r="E32" s="5">
        <f t="shared" si="2"/>
        <v>1804.6412500000001</v>
      </c>
    </row>
    <row r="33" spans="1:5" x14ac:dyDescent="0.3">
      <c r="A33" s="2">
        <v>34182</v>
      </c>
      <c r="B33" s="4">
        <v>1996.1669999999999</v>
      </c>
      <c r="C33" s="5">
        <f t="shared" si="0"/>
        <v>1854.9073750000002</v>
      </c>
      <c r="D33" s="5">
        <f t="shared" si="1"/>
        <v>1847.4484</v>
      </c>
      <c r="E33" s="5">
        <f t="shared" si="2"/>
        <v>1796.8716666666669</v>
      </c>
    </row>
    <row r="34" spans="1:5" x14ac:dyDescent="0.3">
      <c r="A34" s="2">
        <v>34213</v>
      </c>
      <c r="B34" s="4">
        <v>1672.8409999999999</v>
      </c>
      <c r="C34" s="5">
        <f t="shared" si="0"/>
        <v>1812.1320000000001</v>
      </c>
      <c r="D34" s="5">
        <f t="shared" si="1"/>
        <v>1815.0441999999998</v>
      </c>
      <c r="E34" s="5">
        <f t="shared" si="2"/>
        <v>1797.7614166666667</v>
      </c>
    </row>
    <row r="35" spans="1:5" x14ac:dyDescent="0.3">
      <c r="A35" s="2">
        <v>34243</v>
      </c>
      <c r="B35" s="4">
        <v>1752.827</v>
      </c>
      <c r="C35" s="5">
        <f t="shared" si="0"/>
        <v>1752.8186249999999</v>
      </c>
      <c r="D35" s="5">
        <f t="shared" si="1"/>
        <v>1775.3007999999998</v>
      </c>
      <c r="E35" s="5">
        <f t="shared" si="2"/>
        <v>1795.3770416666666</v>
      </c>
    </row>
    <row r="36" spans="1:5" x14ac:dyDescent="0.3">
      <c r="A36" s="2">
        <v>34274</v>
      </c>
      <c r="B36" s="4">
        <v>1720.377</v>
      </c>
      <c r="C36" s="5">
        <f t="shared" si="0"/>
        <v>1706.3997499999998</v>
      </c>
      <c r="D36" s="5">
        <f t="shared" si="1"/>
        <v>1688.7403999999999</v>
      </c>
      <c r="E36" s="5">
        <f t="shared" si="2"/>
        <v>1786.6565833333332</v>
      </c>
    </row>
    <row r="37" spans="1:5" x14ac:dyDescent="0.3">
      <c r="A37" s="2">
        <v>34304</v>
      </c>
      <c r="B37" s="4">
        <v>1734.2919999999999</v>
      </c>
      <c r="C37" s="5">
        <f t="shared" si="0"/>
        <v>1670.3567499999999</v>
      </c>
      <c r="D37" s="5">
        <f t="shared" si="1"/>
        <v>1668.9639999999999</v>
      </c>
      <c r="E37" s="5">
        <f t="shared" si="2"/>
        <v>1778.6241249999998</v>
      </c>
    </row>
    <row r="38" spans="1:5" x14ac:dyDescent="0.3">
      <c r="A38" s="2">
        <v>34335</v>
      </c>
      <c r="B38" s="4">
        <v>1563.365</v>
      </c>
      <c r="C38" s="5">
        <f t="shared" si="0"/>
        <v>1670.7809999999999</v>
      </c>
      <c r="D38" s="5">
        <f t="shared" si="1"/>
        <v>1698.9263999999998</v>
      </c>
      <c r="E38" s="5">
        <f t="shared" si="2"/>
        <v>1771.4514583333332</v>
      </c>
    </row>
    <row r="39" spans="1:5" x14ac:dyDescent="0.3">
      <c r="A39" s="2">
        <v>34366</v>
      </c>
      <c r="B39" s="4">
        <v>1573.9590000000001</v>
      </c>
      <c r="C39" s="5">
        <f t="shared" si="0"/>
        <v>1706.01325</v>
      </c>
      <c r="D39" s="5">
        <f t="shared" si="1"/>
        <v>1721.6286</v>
      </c>
      <c r="E39" s="5">
        <f t="shared" si="2"/>
        <v>1764.9906249999999</v>
      </c>
    </row>
    <row r="40" spans="1:5" x14ac:dyDescent="0.3">
      <c r="A40" s="2">
        <v>34394</v>
      </c>
      <c r="B40" s="4">
        <v>1902.6389999999999</v>
      </c>
      <c r="C40" s="5">
        <f t="shared" si="0"/>
        <v>1751.9232499999998</v>
      </c>
      <c r="D40" s="5">
        <f t="shared" si="1"/>
        <v>1740.98</v>
      </c>
      <c r="E40" s="5">
        <f t="shared" si="2"/>
        <v>1761.7919583333332</v>
      </c>
    </row>
    <row r="41" spans="1:5" x14ac:dyDescent="0.3">
      <c r="A41" s="2">
        <v>34425</v>
      </c>
      <c r="B41" s="4">
        <v>1833.8879999999999</v>
      </c>
      <c r="C41" s="5">
        <f t="shared" si="0"/>
        <v>1810.60825</v>
      </c>
      <c r="D41" s="5">
        <f t="shared" si="1"/>
        <v>1783.4580000000001</v>
      </c>
      <c r="E41" s="5">
        <f t="shared" si="2"/>
        <v>1763.3965416666665</v>
      </c>
    </row>
    <row r="42" spans="1:5" x14ac:dyDescent="0.3">
      <c r="A42" s="2">
        <v>34455</v>
      </c>
      <c r="B42" s="4">
        <v>1831.049</v>
      </c>
      <c r="C42" s="5">
        <f t="shared" si="0"/>
        <v>1831.4413749999999</v>
      </c>
      <c r="D42" s="5">
        <f t="shared" si="1"/>
        <v>1842.1677999999999</v>
      </c>
      <c r="E42" s="5">
        <f t="shared" si="2"/>
        <v>1766.7855833333333</v>
      </c>
    </row>
    <row r="43" spans="1:5" x14ac:dyDescent="0.3">
      <c r="A43" s="2">
        <v>34486</v>
      </c>
      <c r="B43" s="4">
        <v>1775.7550000000001</v>
      </c>
      <c r="C43" s="5">
        <f t="shared" si="0"/>
        <v>1836.1399999999999</v>
      </c>
      <c r="D43" s="5">
        <f t="shared" si="1"/>
        <v>1842.9615999999999</v>
      </c>
      <c r="E43" s="5">
        <f t="shared" si="2"/>
        <v>1771.1470833333331</v>
      </c>
    </row>
    <row r="44" spans="1:5" x14ac:dyDescent="0.3">
      <c r="A44" s="2">
        <v>34516</v>
      </c>
      <c r="B44" s="4">
        <v>1867.508</v>
      </c>
      <c r="C44" s="5">
        <f t="shared" si="0"/>
        <v>1827.0528750000001</v>
      </c>
      <c r="D44" s="5">
        <f t="shared" si="1"/>
        <v>1813.3103999999998</v>
      </c>
      <c r="E44" s="5">
        <f t="shared" si="2"/>
        <v>1772.5682499999998</v>
      </c>
    </row>
    <row r="45" spans="1:5" x14ac:dyDescent="0.3">
      <c r="A45" s="2">
        <v>34547</v>
      </c>
      <c r="B45" s="4">
        <v>1906.6079999999999</v>
      </c>
      <c r="C45" s="5">
        <f t="shared" si="0"/>
        <v>1809.2246250000001</v>
      </c>
      <c r="D45" s="5">
        <f t="shared" si="1"/>
        <v>1802.8098000000002</v>
      </c>
      <c r="E45" s="5">
        <f t="shared" si="2"/>
        <v>1768.7355833333331</v>
      </c>
    </row>
    <row r="46" spans="1:5" x14ac:dyDescent="0.3">
      <c r="A46" s="2">
        <v>34578</v>
      </c>
      <c r="B46" s="4">
        <v>1685.6320000000001</v>
      </c>
      <c r="C46" s="5">
        <f t="shared" si="0"/>
        <v>1798.1343750000001</v>
      </c>
      <c r="D46" s="5">
        <f t="shared" si="1"/>
        <v>1802.8578000000002</v>
      </c>
      <c r="E46" s="5">
        <f t="shared" si="2"/>
        <v>1761.1790416666663</v>
      </c>
    </row>
    <row r="47" spans="1:5" x14ac:dyDescent="0.3">
      <c r="A47" s="2">
        <v>34608</v>
      </c>
      <c r="B47" s="4">
        <v>1778.546</v>
      </c>
      <c r="C47" s="5">
        <f t="shared" si="0"/>
        <v>1771.288</v>
      </c>
      <c r="D47" s="5">
        <f t="shared" si="1"/>
        <v>1786.0261999999998</v>
      </c>
      <c r="E47" s="5">
        <f t="shared" si="2"/>
        <v>1752.6242083333332</v>
      </c>
    </row>
    <row r="48" spans="1:5" x14ac:dyDescent="0.3">
      <c r="A48" s="2">
        <v>34639</v>
      </c>
      <c r="B48" s="4">
        <v>1775.9949999999999</v>
      </c>
      <c r="C48" s="5">
        <f t="shared" si="0"/>
        <v>1738.7286249999997</v>
      </c>
      <c r="D48" s="5">
        <f t="shared" si="1"/>
        <v>1714.3875999999996</v>
      </c>
      <c r="E48" s="5">
        <f t="shared" si="2"/>
        <v>1745.9701666666667</v>
      </c>
    </row>
    <row r="49" spans="1:5" x14ac:dyDescent="0.3">
      <c r="A49" s="2">
        <v>34669</v>
      </c>
      <c r="B49" s="4">
        <v>1783.35</v>
      </c>
      <c r="C49" s="5">
        <f t="shared" si="0"/>
        <v>1686.373875</v>
      </c>
      <c r="D49" s="5">
        <f t="shared" si="1"/>
        <v>1676.6461999999999</v>
      </c>
      <c r="E49" s="5">
        <f t="shared" si="2"/>
        <v>1742.9180000000001</v>
      </c>
    </row>
    <row r="50" spans="1:5" x14ac:dyDescent="0.3">
      <c r="A50" s="2">
        <v>34700</v>
      </c>
      <c r="B50" s="4">
        <v>1548.415</v>
      </c>
      <c r="C50" s="5">
        <f t="shared" si="0"/>
        <v>1653.9613749999999</v>
      </c>
      <c r="D50" s="5">
        <f t="shared" si="1"/>
        <v>1680.6002000000001</v>
      </c>
      <c r="E50" s="5">
        <f t="shared" si="2"/>
        <v>1739.1512916666666</v>
      </c>
    </row>
    <row r="51" spans="1:5" x14ac:dyDescent="0.3">
      <c r="A51" s="2">
        <v>34731</v>
      </c>
      <c r="B51" s="4">
        <v>1496.925</v>
      </c>
      <c r="C51" s="5">
        <f t="shared" si="0"/>
        <v>1650.4446249999999</v>
      </c>
      <c r="D51" s="5">
        <f t="shared" si="1"/>
        <v>1671.9802</v>
      </c>
      <c r="E51" s="5">
        <f t="shared" si="2"/>
        <v>1734.6662499999998</v>
      </c>
    </row>
    <row r="52" spans="1:5" x14ac:dyDescent="0.3">
      <c r="A52" s="2">
        <v>34759</v>
      </c>
      <c r="B52" s="4">
        <v>1798.316</v>
      </c>
      <c r="C52" s="5">
        <f t="shared" si="0"/>
        <v>1672.1289999999999</v>
      </c>
      <c r="D52" s="5">
        <f t="shared" si="1"/>
        <v>1669.7791999999997</v>
      </c>
      <c r="E52" s="5">
        <f t="shared" si="2"/>
        <v>1728.5782916666667</v>
      </c>
    </row>
    <row r="53" spans="1:5" x14ac:dyDescent="0.3">
      <c r="A53" s="2">
        <v>34790</v>
      </c>
      <c r="B53" s="4">
        <v>1732.895</v>
      </c>
      <c r="C53" s="5">
        <f t="shared" si="0"/>
        <v>1733.1555000000003</v>
      </c>
      <c r="D53" s="5">
        <f t="shared" si="1"/>
        <v>1712.3376000000001</v>
      </c>
      <c r="E53" s="5">
        <f t="shared" si="2"/>
        <v>1718.3315833333336</v>
      </c>
    </row>
    <row r="54" spans="1:5" x14ac:dyDescent="0.3">
      <c r="A54" s="2">
        <v>34820</v>
      </c>
      <c r="B54" s="4">
        <v>1772.345</v>
      </c>
      <c r="C54" s="5">
        <f t="shared" si="0"/>
        <v>1765.3581250000002</v>
      </c>
      <c r="D54" s="5">
        <f t="shared" si="1"/>
        <v>1771.2836000000002</v>
      </c>
      <c r="E54" s="5">
        <f t="shared" si="2"/>
        <v>1708.5415000000003</v>
      </c>
    </row>
    <row r="55" spans="1:5" x14ac:dyDescent="0.3">
      <c r="A55" s="2">
        <v>34851</v>
      </c>
      <c r="B55" s="4">
        <v>1761.2070000000001</v>
      </c>
      <c r="C55" s="5">
        <f t="shared" si="0"/>
        <v>1782.2661250000001</v>
      </c>
      <c r="D55" s="5">
        <f t="shared" si="1"/>
        <v>1786.5844000000002</v>
      </c>
      <c r="E55" s="5">
        <f t="shared" si="2"/>
        <v>1698.9636250000003</v>
      </c>
    </row>
    <row r="56" spans="1:5" x14ac:dyDescent="0.3">
      <c r="A56" s="2">
        <v>34881</v>
      </c>
      <c r="B56" s="4">
        <v>1791.655</v>
      </c>
      <c r="C56" s="5">
        <f t="shared" si="0"/>
        <v>1774.87725</v>
      </c>
      <c r="D56" s="5">
        <f t="shared" si="1"/>
        <v>1754.2671999999998</v>
      </c>
      <c r="E56" s="5">
        <f t="shared" si="2"/>
        <v>1686.7485416666668</v>
      </c>
    </row>
    <row r="57" spans="1:5" x14ac:dyDescent="0.3">
      <c r="A57" s="2">
        <v>34912</v>
      </c>
      <c r="B57" s="4">
        <v>1874.82</v>
      </c>
      <c r="C57" s="5">
        <f t="shared" si="0"/>
        <v>1735.465375</v>
      </c>
      <c r="D57" s="5">
        <f t="shared" si="1"/>
        <v>1729.1878000000002</v>
      </c>
      <c r="E57" s="5">
        <f t="shared" si="2"/>
        <v>1674.1347916666668</v>
      </c>
    </row>
    <row r="58" spans="1:5" x14ac:dyDescent="0.3">
      <c r="A58" s="2">
        <v>34943</v>
      </c>
      <c r="B58" s="4">
        <v>1571.309</v>
      </c>
      <c r="C58" s="5">
        <f t="shared" si="0"/>
        <v>1706.3050000000001</v>
      </c>
      <c r="D58" s="5">
        <f t="shared" si="1"/>
        <v>1711.4725999999998</v>
      </c>
      <c r="E58" s="5">
        <f t="shared" si="2"/>
        <v>1658.4758750000001</v>
      </c>
    </row>
    <row r="59" spans="1:5" x14ac:dyDescent="0.3">
      <c r="A59" s="2">
        <v>34973</v>
      </c>
      <c r="B59" s="4">
        <v>1646.9480000000001</v>
      </c>
      <c r="C59" s="5">
        <f t="shared" si="0"/>
        <v>1664.1801250000001</v>
      </c>
      <c r="D59" s="5">
        <f t="shared" si="1"/>
        <v>1684.5106000000001</v>
      </c>
      <c r="E59" s="5">
        <f t="shared" si="2"/>
        <v>1643.3002083333331</v>
      </c>
    </row>
    <row r="60" spans="1:5" x14ac:dyDescent="0.3">
      <c r="A60" s="2">
        <v>35004</v>
      </c>
      <c r="B60" s="4">
        <v>1672.6310000000001</v>
      </c>
      <c r="C60" s="5">
        <f t="shared" si="0"/>
        <v>1613.2393750000001</v>
      </c>
      <c r="D60" s="5">
        <f t="shared" si="1"/>
        <v>1585.8982000000001</v>
      </c>
      <c r="E60" s="5">
        <f t="shared" si="2"/>
        <v>1634.9617083333333</v>
      </c>
    </row>
    <row r="61" spans="1:5" x14ac:dyDescent="0.3">
      <c r="A61" s="2">
        <v>35034</v>
      </c>
      <c r="B61" s="4">
        <v>1656.845</v>
      </c>
      <c r="C61" s="5">
        <f t="shared" si="0"/>
        <v>1553.7835</v>
      </c>
      <c r="D61" s="5">
        <f t="shared" si="1"/>
        <v>1543.8067999999998</v>
      </c>
      <c r="E61" s="5">
        <f t="shared" si="2"/>
        <v>1628.9753333333333</v>
      </c>
    </row>
    <row r="62" spans="1:5" x14ac:dyDescent="0.3">
      <c r="A62" s="2">
        <v>35065</v>
      </c>
      <c r="B62" s="4">
        <v>1381.758</v>
      </c>
      <c r="C62" s="5">
        <f t="shared" si="0"/>
        <v>1503.7645</v>
      </c>
      <c r="D62" s="5">
        <f t="shared" si="1"/>
        <v>1526.1322</v>
      </c>
      <c r="E62" s="5">
        <f t="shared" si="2"/>
        <v>1627.9685416666666</v>
      </c>
    </row>
    <row r="63" spans="1:5" x14ac:dyDescent="0.3">
      <c r="A63" s="2">
        <v>35096</v>
      </c>
      <c r="B63" s="4">
        <v>1360.8520000000001</v>
      </c>
      <c r="C63" s="5">
        <f t="shared" si="0"/>
        <v>1483.454375</v>
      </c>
      <c r="D63" s="5">
        <f t="shared" si="1"/>
        <v>1513.29</v>
      </c>
      <c r="E63" s="5">
        <f t="shared" si="2"/>
        <v>1632.6191250000002</v>
      </c>
    </row>
    <row r="64" spans="1:5" x14ac:dyDescent="0.3">
      <c r="A64" s="2">
        <v>35125</v>
      </c>
      <c r="B64" s="4">
        <v>1558.575</v>
      </c>
      <c r="C64" s="5">
        <f t="shared" si="0"/>
        <v>1516.7685000000001</v>
      </c>
      <c r="D64" s="5">
        <f t="shared" si="1"/>
        <v>1521.2602000000002</v>
      </c>
      <c r="E64" s="5">
        <f t="shared" si="2"/>
        <v>1634.6126666666669</v>
      </c>
    </row>
    <row r="65" spans="1:5" x14ac:dyDescent="0.3">
      <c r="A65" s="2">
        <v>35156</v>
      </c>
      <c r="B65" s="4">
        <v>1608.42</v>
      </c>
      <c r="C65" s="5">
        <f t="shared" si="0"/>
        <v>1597.6771249999999</v>
      </c>
      <c r="D65" s="5">
        <f t="shared" si="1"/>
        <v>1583.5452</v>
      </c>
      <c r="E65" s="5">
        <f t="shared" si="2"/>
        <v>1635.4315000000001</v>
      </c>
    </row>
    <row r="66" spans="1:5" x14ac:dyDescent="0.3">
      <c r="A66" s="2">
        <v>35186</v>
      </c>
      <c r="B66" s="4">
        <v>1696.6959999999999</v>
      </c>
      <c r="C66" s="5">
        <f t="shared" si="0"/>
        <v>1673.836125</v>
      </c>
      <c r="D66" s="5">
        <f t="shared" si="1"/>
        <v>1678.4779999999998</v>
      </c>
      <c r="E66" s="5">
        <f t="shared" si="2"/>
        <v>1633.0620416666668</v>
      </c>
    </row>
    <row r="67" spans="1:5" x14ac:dyDescent="0.3">
      <c r="A67" s="2">
        <v>35217</v>
      </c>
      <c r="B67" s="4">
        <v>1693.183</v>
      </c>
      <c r="C67" s="5">
        <f t="shared" si="0"/>
        <v>1750.2228750000002</v>
      </c>
      <c r="D67" s="5">
        <f t="shared" si="1"/>
        <v>1755.2776000000001</v>
      </c>
      <c r="E67" s="5">
        <f t="shared" si="2"/>
        <v>1630.8604166666669</v>
      </c>
    </row>
    <row r="68" spans="1:5" x14ac:dyDescent="0.3">
      <c r="A68" s="2">
        <v>35247</v>
      </c>
      <c r="B68" s="4">
        <v>1835.5160000000001</v>
      </c>
      <c r="C68" s="5">
        <f t="shared" si="0"/>
        <v>1773.830125</v>
      </c>
      <c r="D68" s="5">
        <f t="shared" si="1"/>
        <v>1743.8738000000001</v>
      </c>
      <c r="E68" s="5">
        <f t="shared" si="2"/>
        <v>1633.2945000000002</v>
      </c>
    </row>
    <row r="69" spans="1:5" x14ac:dyDescent="0.3">
      <c r="A69" s="2">
        <v>35278</v>
      </c>
      <c r="B69" s="4">
        <v>1942.5730000000001</v>
      </c>
      <c r="C69" s="5">
        <f t="shared" ref="C69:C132" si="3">(AVERAGE(B67:B70)+AVERAGE(B68:B71))/2</f>
        <v>1754.8338749999998</v>
      </c>
      <c r="D69" s="5">
        <f t="shared" ref="D69:D132" si="4">AVERAGE(B67:B71)</f>
        <v>1741.8362000000002</v>
      </c>
      <c r="E69" s="5">
        <f t="shared" si="2"/>
        <v>1634.364</v>
      </c>
    </row>
    <row r="70" spans="1:5" x14ac:dyDescent="0.3">
      <c r="A70" s="2">
        <v>35309</v>
      </c>
      <c r="B70" s="4">
        <v>1551.4010000000001</v>
      </c>
      <c r="C70" s="5">
        <f t="shared" si="3"/>
        <v>1721.5854999999999</v>
      </c>
      <c r="D70" s="5">
        <f t="shared" si="4"/>
        <v>1718.4404</v>
      </c>
      <c r="E70" s="5">
        <f t="shared" si="2"/>
        <v>1641.0217083333332</v>
      </c>
    </row>
    <row r="71" spans="1:5" x14ac:dyDescent="0.3">
      <c r="A71" s="2">
        <v>35339</v>
      </c>
      <c r="B71" s="4">
        <v>1686.508</v>
      </c>
      <c r="C71" s="5">
        <f t="shared" si="3"/>
        <v>1658.904</v>
      </c>
      <c r="D71" s="5">
        <f t="shared" si="4"/>
        <v>1691.4237999999998</v>
      </c>
      <c r="E71" s="5">
        <f t="shared" si="2"/>
        <v>1649.1521666666667</v>
      </c>
    </row>
    <row r="72" spans="1:5" x14ac:dyDescent="0.3">
      <c r="A72" s="2">
        <v>35370</v>
      </c>
      <c r="B72" s="4">
        <v>1576.204</v>
      </c>
      <c r="C72" s="5">
        <f t="shared" si="3"/>
        <v>1609.2848750000001</v>
      </c>
      <c r="D72" s="5">
        <f t="shared" si="4"/>
        <v>1582.2267999999999</v>
      </c>
      <c r="E72" s="5">
        <f t="shared" si="2"/>
        <v>1653.8351249999998</v>
      </c>
    </row>
    <row r="73" spans="1:5" x14ac:dyDescent="0.3">
      <c r="A73" s="2">
        <v>35400</v>
      </c>
      <c r="B73" s="4">
        <v>1700.433</v>
      </c>
      <c r="C73" s="5">
        <f t="shared" si="3"/>
        <v>1550.5809999999999</v>
      </c>
      <c r="D73" s="5">
        <f t="shared" si="4"/>
        <v>1546.2846000000002</v>
      </c>
      <c r="E73" s="5">
        <f t="shared" si="2"/>
        <v>1660.0361249999996</v>
      </c>
    </row>
    <row r="74" spans="1:5" x14ac:dyDescent="0.3">
      <c r="A74" s="2">
        <v>35431</v>
      </c>
      <c r="B74" s="4">
        <v>1396.588</v>
      </c>
      <c r="C74" s="5">
        <f t="shared" si="3"/>
        <v>1527.6434999999997</v>
      </c>
      <c r="D74" s="5">
        <f t="shared" si="4"/>
        <v>1550.4873999999998</v>
      </c>
      <c r="E74" s="5">
        <f t="shared" ref="E74:E137" si="5">(AVERAGE(B68:B79)+AVERAGE(B69:B80))/2</f>
        <v>1667.5911249999997</v>
      </c>
    </row>
    <row r="75" spans="1:5" x14ac:dyDescent="0.3">
      <c r="A75" s="2">
        <v>35462</v>
      </c>
      <c r="B75" s="4">
        <v>1371.69</v>
      </c>
      <c r="C75" s="5">
        <f t="shared" si="3"/>
        <v>1538.3296249999999</v>
      </c>
      <c r="D75" s="5">
        <f t="shared" si="4"/>
        <v>1566.1673999999998</v>
      </c>
      <c r="E75" s="5">
        <f t="shared" si="5"/>
        <v>1674.4321666666665</v>
      </c>
    </row>
    <row r="76" spans="1:5" x14ac:dyDescent="0.3">
      <c r="A76" s="2">
        <v>35490</v>
      </c>
      <c r="B76" s="4">
        <v>1707.5219999999999</v>
      </c>
      <c r="C76" s="5">
        <f t="shared" si="3"/>
        <v>1578.3903749999999</v>
      </c>
      <c r="D76" s="5">
        <f t="shared" si="4"/>
        <v>1578.6614000000002</v>
      </c>
      <c r="E76" s="5">
        <f t="shared" si="5"/>
        <v>1679.8490416666664</v>
      </c>
    </row>
    <row r="77" spans="1:5" x14ac:dyDescent="0.3">
      <c r="A77" s="2">
        <v>35521</v>
      </c>
      <c r="B77" s="4">
        <v>1654.604</v>
      </c>
      <c r="C77" s="5">
        <f t="shared" si="3"/>
        <v>1674.6935000000001</v>
      </c>
      <c r="D77" s="5">
        <f t="shared" si="4"/>
        <v>1654.5038</v>
      </c>
      <c r="E77" s="5">
        <f t="shared" si="5"/>
        <v>1686.1792499999997</v>
      </c>
    </row>
    <row r="78" spans="1:5" x14ac:dyDescent="0.3">
      <c r="A78" s="2">
        <v>35551</v>
      </c>
      <c r="B78" s="4">
        <v>1762.903</v>
      </c>
      <c r="C78" s="5">
        <f t="shared" si="3"/>
        <v>1753.5443749999999</v>
      </c>
      <c r="D78" s="5">
        <f t="shared" si="4"/>
        <v>1767.0096000000001</v>
      </c>
      <c r="E78" s="5">
        <f t="shared" si="5"/>
        <v>1696.3278333333333</v>
      </c>
    </row>
    <row r="79" spans="1:5" x14ac:dyDescent="0.3">
      <c r="A79" s="2">
        <v>35582</v>
      </c>
      <c r="B79" s="4">
        <v>1775.8</v>
      </c>
      <c r="C79" s="5">
        <f t="shared" si="3"/>
        <v>1826.0628750000001</v>
      </c>
      <c r="D79" s="5">
        <f t="shared" si="4"/>
        <v>1827.1161999999999</v>
      </c>
      <c r="E79" s="5">
        <f t="shared" si="5"/>
        <v>1706.8427083333331</v>
      </c>
    </row>
    <row r="80" spans="1:5" x14ac:dyDescent="0.3">
      <c r="A80" s="2">
        <v>35612</v>
      </c>
      <c r="B80" s="4">
        <v>1934.2190000000001</v>
      </c>
      <c r="C80" s="5">
        <f t="shared" si="3"/>
        <v>1851.8718750000003</v>
      </c>
      <c r="D80" s="5">
        <f t="shared" si="4"/>
        <v>1819.3802000000003</v>
      </c>
      <c r="E80" s="5">
        <f t="shared" si="5"/>
        <v>1718.09</v>
      </c>
    </row>
    <row r="81" spans="1:5" x14ac:dyDescent="0.3">
      <c r="A81" s="2">
        <v>35643</v>
      </c>
      <c r="B81" s="4">
        <v>2008.0550000000001</v>
      </c>
      <c r="C81" s="5">
        <f t="shared" si="3"/>
        <v>1833.26325</v>
      </c>
      <c r="D81" s="5">
        <f t="shared" si="4"/>
        <v>1821.5816000000002</v>
      </c>
      <c r="E81" s="5">
        <f t="shared" si="5"/>
        <v>1727.0376249999999</v>
      </c>
    </row>
    <row r="82" spans="1:5" x14ac:dyDescent="0.3">
      <c r="A82" s="2">
        <v>35674</v>
      </c>
      <c r="B82" s="4">
        <v>1615.924</v>
      </c>
      <c r="C82" s="5">
        <f t="shared" si="3"/>
        <v>1807.795625</v>
      </c>
      <c r="D82" s="5">
        <f t="shared" si="4"/>
        <v>1812.8952000000002</v>
      </c>
      <c r="E82" s="5">
        <f t="shared" si="5"/>
        <v>1730.7092916666666</v>
      </c>
    </row>
    <row r="83" spans="1:5" x14ac:dyDescent="0.3">
      <c r="A83" s="2">
        <v>35704</v>
      </c>
      <c r="B83" s="4">
        <v>1773.91</v>
      </c>
      <c r="C83" s="5">
        <f t="shared" si="3"/>
        <v>1756.1356249999999</v>
      </c>
      <c r="D83" s="5">
        <f t="shared" si="4"/>
        <v>1785.3766000000001</v>
      </c>
      <c r="E83" s="5">
        <f t="shared" si="5"/>
        <v>1739.7695833333332</v>
      </c>
    </row>
    <row r="84" spans="1:5" x14ac:dyDescent="0.3">
      <c r="A84" s="2">
        <v>35735</v>
      </c>
      <c r="B84" s="4">
        <v>1732.3679999999999</v>
      </c>
      <c r="C84" s="5">
        <f t="shared" si="3"/>
        <v>1724.00775</v>
      </c>
      <c r="D84" s="5">
        <f t="shared" si="4"/>
        <v>1697.8316</v>
      </c>
      <c r="E84" s="5">
        <f t="shared" si="5"/>
        <v>1750.2160000000003</v>
      </c>
    </row>
    <row r="85" spans="1:5" x14ac:dyDescent="0.3">
      <c r="A85" s="2">
        <v>35765</v>
      </c>
      <c r="B85" s="4">
        <v>1796.626</v>
      </c>
      <c r="C85" s="5">
        <f t="shared" si="3"/>
        <v>1673.156125</v>
      </c>
      <c r="D85" s="5">
        <f t="shared" si="4"/>
        <v>1657.1850000000002</v>
      </c>
      <c r="E85" s="5">
        <f t="shared" si="5"/>
        <v>1755.6555833333337</v>
      </c>
    </row>
    <row r="86" spans="1:5" x14ac:dyDescent="0.3">
      <c r="A86" s="2">
        <v>35796</v>
      </c>
      <c r="B86" s="4">
        <v>1570.33</v>
      </c>
      <c r="C86" s="5">
        <f t="shared" si="3"/>
        <v>1630.787875</v>
      </c>
      <c r="D86" s="5">
        <f t="shared" si="4"/>
        <v>1653.3311999999999</v>
      </c>
      <c r="E86" s="5">
        <f t="shared" si="5"/>
        <v>1759.1604583333333</v>
      </c>
    </row>
    <row r="87" spans="1:5" x14ac:dyDescent="0.3">
      <c r="A87" s="2">
        <v>35827</v>
      </c>
      <c r="B87" s="4">
        <v>1412.691</v>
      </c>
      <c r="C87" s="5">
        <f t="shared" si="3"/>
        <v>1637.1102500000002</v>
      </c>
      <c r="D87" s="5">
        <f t="shared" si="4"/>
        <v>1671.8440000000003</v>
      </c>
      <c r="E87" s="5">
        <f t="shared" si="5"/>
        <v>1756.9747499999999</v>
      </c>
    </row>
    <row r="88" spans="1:5" x14ac:dyDescent="0.3">
      <c r="A88" s="2">
        <v>35855</v>
      </c>
      <c r="B88" s="4">
        <v>1754.6410000000001</v>
      </c>
      <c r="C88" s="5">
        <f t="shared" si="3"/>
        <v>1674.7683750000001</v>
      </c>
      <c r="D88" s="5">
        <f t="shared" si="4"/>
        <v>1681.1766</v>
      </c>
      <c r="E88" s="5">
        <f t="shared" si="5"/>
        <v>1755.6107083333336</v>
      </c>
    </row>
    <row r="89" spans="1:5" x14ac:dyDescent="0.3">
      <c r="A89" s="2">
        <v>35886</v>
      </c>
      <c r="B89" s="4">
        <v>1824.932</v>
      </c>
      <c r="C89" s="5">
        <f t="shared" si="3"/>
        <v>1760.5473750000001</v>
      </c>
      <c r="D89" s="5">
        <f t="shared" si="4"/>
        <v>1732.3034</v>
      </c>
      <c r="E89" s="5">
        <f t="shared" si="5"/>
        <v>1758.5789166666668</v>
      </c>
    </row>
    <row r="90" spans="1:5" x14ac:dyDescent="0.3">
      <c r="A90" s="2">
        <v>35916</v>
      </c>
      <c r="B90" s="4">
        <v>1843.289</v>
      </c>
      <c r="C90" s="5">
        <f t="shared" si="3"/>
        <v>1838.8978750000001</v>
      </c>
      <c r="D90" s="5">
        <f t="shared" si="4"/>
        <v>1843.3996</v>
      </c>
      <c r="E90" s="5">
        <f t="shared" si="5"/>
        <v>1762.8251666666665</v>
      </c>
    </row>
    <row r="91" spans="1:5" x14ac:dyDescent="0.3">
      <c r="A91" s="2">
        <v>35947</v>
      </c>
      <c r="B91" s="4">
        <v>1825.9639999999999</v>
      </c>
      <c r="C91" s="5">
        <f t="shared" si="3"/>
        <v>1877.678375</v>
      </c>
      <c r="D91" s="5">
        <f t="shared" si="4"/>
        <v>1876.8004000000001</v>
      </c>
      <c r="E91" s="5">
        <f t="shared" si="5"/>
        <v>1768.4282499999999</v>
      </c>
    </row>
    <row r="92" spans="1:5" x14ac:dyDescent="0.3">
      <c r="A92" s="2">
        <v>35977</v>
      </c>
      <c r="B92" s="4">
        <v>1968.172</v>
      </c>
      <c r="C92" s="5">
        <f t="shared" si="3"/>
        <v>1868.056</v>
      </c>
      <c r="D92" s="5">
        <f t="shared" si="4"/>
        <v>1845.7333999999998</v>
      </c>
      <c r="E92" s="5">
        <f t="shared" si="5"/>
        <v>1771.7292916666665</v>
      </c>
    </row>
    <row r="93" spans="1:5" x14ac:dyDescent="0.3">
      <c r="A93" s="2">
        <v>36008</v>
      </c>
      <c r="B93" s="4">
        <v>1921.645</v>
      </c>
      <c r="C93" s="5">
        <f t="shared" si="3"/>
        <v>1842.03325</v>
      </c>
      <c r="D93" s="5">
        <f t="shared" si="4"/>
        <v>1835.3703999999998</v>
      </c>
      <c r="E93" s="5">
        <f t="shared" si="5"/>
        <v>1778.6130416666665</v>
      </c>
    </row>
    <row r="94" spans="1:5" x14ac:dyDescent="0.3">
      <c r="A94" s="2">
        <v>36039</v>
      </c>
      <c r="B94" s="4">
        <v>1669.597</v>
      </c>
      <c r="C94" s="5">
        <f t="shared" si="3"/>
        <v>1818.7897499999999</v>
      </c>
      <c r="D94" s="5">
        <f t="shared" si="4"/>
        <v>1833.5203999999999</v>
      </c>
      <c r="E94" s="5">
        <f t="shared" si="5"/>
        <v>1787.5215833333332</v>
      </c>
    </row>
    <row r="95" spans="1:5" x14ac:dyDescent="0.3">
      <c r="A95" s="2">
        <v>36069</v>
      </c>
      <c r="B95" s="4">
        <v>1791.4739999999999</v>
      </c>
      <c r="C95" s="5">
        <f t="shared" si="3"/>
        <v>1790.4961250000001</v>
      </c>
      <c r="D95" s="5">
        <f t="shared" si="4"/>
        <v>1809.2368000000001</v>
      </c>
      <c r="E95" s="5">
        <f t="shared" si="5"/>
        <v>1791.3749166666666</v>
      </c>
    </row>
    <row r="96" spans="1:5" x14ac:dyDescent="0.3">
      <c r="A96" s="2">
        <v>36100</v>
      </c>
      <c r="B96" s="4">
        <v>1816.7139999999999</v>
      </c>
      <c r="C96" s="5">
        <f t="shared" si="3"/>
        <v>1772.3634999999999</v>
      </c>
      <c r="D96" s="5">
        <f t="shared" si="4"/>
        <v>1744.7932000000001</v>
      </c>
      <c r="E96" s="5">
        <f t="shared" si="5"/>
        <v>1792.1247916666666</v>
      </c>
    </row>
    <row r="97" spans="1:5" x14ac:dyDescent="0.3">
      <c r="A97" s="2">
        <v>36130</v>
      </c>
      <c r="B97" s="4">
        <v>1846.7539999999999</v>
      </c>
      <c r="C97" s="5">
        <f t="shared" si="3"/>
        <v>1733.2584999999999</v>
      </c>
      <c r="D97" s="5">
        <f t="shared" si="4"/>
        <v>1720.6345999999999</v>
      </c>
      <c r="E97" s="5">
        <f t="shared" si="5"/>
        <v>1793.8788333333332</v>
      </c>
    </row>
    <row r="98" spans="1:5" x14ac:dyDescent="0.3">
      <c r="A98" s="2">
        <v>36161</v>
      </c>
      <c r="B98" s="4">
        <v>1599.4269999999999</v>
      </c>
      <c r="C98" s="5">
        <f t="shared" si="3"/>
        <v>1704.877125</v>
      </c>
      <c r="D98" s="5">
        <f t="shared" si="4"/>
        <v>1728.8063999999999</v>
      </c>
      <c r="E98" s="5">
        <f t="shared" si="5"/>
        <v>1795.397958333333</v>
      </c>
    </row>
    <row r="99" spans="1:5" x14ac:dyDescent="0.3">
      <c r="A99" s="2">
        <v>36192</v>
      </c>
      <c r="B99" s="4">
        <v>1548.8040000000001</v>
      </c>
      <c r="C99" s="5">
        <f t="shared" si="3"/>
        <v>1705.9502499999999</v>
      </c>
      <c r="D99" s="5">
        <f t="shared" si="4"/>
        <v>1733.4075999999998</v>
      </c>
      <c r="E99" s="5">
        <f t="shared" si="5"/>
        <v>1796.4366249999998</v>
      </c>
    </row>
    <row r="100" spans="1:5" x14ac:dyDescent="0.3">
      <c r="A100" s="2">
        <v>36220</v>
      </c>
      <c r="B100" s="4">
        <v>1832.3330000000001</v>
      </c>
      <c r="C100" s="5">
        <f t="shared" si="3"/>
        <v>1735.9548749999999</v>
      </c>
      <c r="D100" s="5">
        <f t="shared" si="4"/>
        <v>1733.3564000000001</v>
      </c>
      <c r="E100" s="5">
        <f t="shared" si="5"/>
        <v>1794.9838333333332</v>
      </c>
    </row>
    <row r="101" spans="1:5" x14ac:dyDescent="0.3">
      <c r="A101" s="2">
        <v>36251</v>
      </c>
      <c r="B101" s="4">
        <v>1839.72</v>
      </c>
      <c r="C101" s="5">
        <f t="shared" si="3"/>
        <v>1806.3447499999997</v>
      </c>
      <c r="D101" s="5">
        <f t="shared" si="4"/>
        <v>1786.4414000000002</v>
      </c>
      <c r="E101" s="5">
        <f t="shared" si="5"/>
        <v>1792.8990833333332</v>
      </c>
    </row>
    <row r="102" spans="1:5" x14ac:dyDescent="0.3">
      <c r="A102" s="2">
        <v>36281</v>
      </c>
      <c r="B102" s="4">
        <v>1846.498</v>
      </c>
      <c r="C102" s="5">
        <f t="shared" si="3"/>
        <v>1862.527</v>
      </c>
      <c r="D102" s="5">
        <f t="shared" si="4"/>
        <v>1869.8291999999997</v>
      </c>
      <c r="E102" s="5">
        <f t="shared" si="5"/>
        <v>1794.8067916666669</v>
      </c>
    </row>
    <row r="103" spans="1:5" x14ac:dyDescent="0.3">
      <c r="A103" s="2">
        <v>36312</v>
      </c>
      <c r="B103" s="4">
        <v>1864.8520000000001</v>
      </c>
      <c r="C103" s="5">
        <f t="shared" si="3"/>
        <v>1892.8635000000002</v>
      </c>
      <c r="D103" s="5">
        <f t="shared" si="4"/>
        <v>1893.163</v>
      </c>
      <c r="E103" s="5">
        <f t="shared" si="5"/>
        <v>1795.7766250000004</v>
      </c>
    </row>
    <row r="104" spans="1:5" x14ac:dyDescent="0.3">
      <c r="A104" s="2">
        <v>36342</v>
      </c>
      <c r="B104" s="4">
        <v>1965.7429999999999</v>
      </c>
      <c r="C104" s="5">
        <f t="shared" si="3"/>
        <v>1876.6331250000001</v>
      </c>
      <c r="D104" s="5">
        <f t="shared" si="4"/>
        <v>1846.6936000000001</v>
      </c>
      <c r="E104" s="5">
        <f t="shared" si="5"/>
        <v>1792.9397083333338</v>
      </c>
    </row>
    <row r="105" spans="1:5" x14ac:dyDescent="0.3">
      <c r="A105" s="2">
        <v>36373</v>
      </c>
      <c r="B105" s="4">
        <v>1949.002</v>
      </c>
      <c r="C105" s="5">
        <f t="shared" si="3"/>
        <v>1839.0940000000001</v>
      </c>
      <c r="D105" s="5">
        <f t="shared" si="4"/>
        <v>1838.1268</v>
      </c>
      <c r="E105" s="5">
        <f t="shared" si="5"/>
        <v>1793.3712500000001</v>
      </c>
    </row>
    <row r="106" spans="1:5" x14ac:dyDescent="0.3">
      <c r="A106" s="2">
        <v>36404</v>
      </c>
      <c r="B106" s="4">
        <v>1607.373</v>
      </c>
      <c r="C106" s="5">
        <f t="shared" si="3"/>
        <v>1817.0162500000001</v>
      </c>
      <c r="D106" s="5">
        <f t="shared" si="4"/>
        <v>1835.2182</v>
      </c>
      <c r="E106" s="5">
        <f t="shared" si="5"/>
        <v>1799.8432916666666</v>
      </c>
    </row>
    <row r="107" spans="1:5" x14ac:dyDescent="0.3">
      <c r="A107" s="2">
        <v>36434</v>
      </c>
      <c r="B107" s="4">
        <v>1803.664</v>
      </c>
      <c r="C107" s="5">
        <f t="shared" si="3"/>
        <v>1788.5161250000001</v>
      </c>
      <c r="D107" s="5">
        <f t="shared" si="4"/>
        <v>1809.3565999999998</v>
      </c>
      <c r="E107" s="5">
        <f t="shared" si="5"/>
        <v>1808.9673749999999</v>
      </c>
    </row>
    <row r="108" spans="1:5" x14ac:dyDescent="0.3">
      <c r="A108" s="2">
        <v>36465</v>
      </c>
      <c r="B108" s="4">
        <v>1850.309</v>
      </c>
      <c r="C108" s="5">
        <f t="shared" si="3"/>
        <v>1766.231125</v>
      </c>
      <c r="D108" s="5">
        <f t="shared" si="4"/>
        <v>1727.8882000000001</v>
      </c>
      <c r="E108" s="5">
        <f t="shared" si="5"/>
        <v>1820.5330416666663</v>
      </c>
    </row>
    <row r="109" spans="1:5" x14ac:dyDescent="0.3">
      <c r="A109" s="2">
        <v>36495</v>
      </c>
      <c r="B109" s="4">
        <v>1836.4349999999999</v>
      </c>
      <c r="C109" s="5">
        <f t="shared" si="3"/>
        <v>1734.6749999999997</v>
      </c>
      <c r="D109" s="5">
        <f t="shared" si="4"/>
        <v>1729.7991999999999</v>
      </c>
      <c r="E109" s="5">
        <f t="shared" si="5"/>
        <v>1832.6461249999998</v>
      </c>
    </row>
    <row r="110" spans="1:5" x14ac:dyDescent="0.3">
      <c r="A110" s="2">
        <v>36526</v>
      </c>
      <c r="B110" s="4">
        <v>1541.66</v>
      </c>
      <c r="C110" s="5">
        <f t="shared" si="3"/>
        <v>1719.986625</v>
      </c>
      <c r="D110" s="5">
        <f t="shared" si="4"/>
        <v>1752.9739999999997</v>
      </c>
      <c r="E110" s="5">
        <f t="shared" si="5"/>
        <v>1842.3612916666666</v>
      </c>
    </row>
    <row r="111" spans="1:5" x14ac:dyDescent="0.3">
      <c r="A111" s="2">
        <v>36557</v>
      </c>
      <c r="B111" s="4">
        <v>1616.9280000000001</v>
      </c>
      <c r="C111" s="5">
        <f t="shared" si="3"/>
        <v>1745.5225</v>
      </c>
      <c r="D111" s="5">
        <f t="shared" si="4"/>
        <v>1777.2108000000001</v>
      </c>
      <c r="E111" s="5">
        <f t="shared" si="5"/>
        <v>1852.2247083333332</v>
      </c>
    </row>
    <row r="112" spans="1:5" x14ac:dyDescent="0.3">
      <c r="A112" s="2">
        <v>36586</v>
      </c>
      <c r="B112" s="4">
        <v>1919.538</v>
      </c>
      <c r="C112" s="5">
        <f t="shared" si="3"/>
        <v>1818.7348750000001</v>
      </c>
      <c r="D112" s="5">
        <f t="shared" si="4"/>
        <v>1808.384</v>
      </c>
      <c r="E112" s="5">
        <f t="shared" si="5"/>
        <v>1867.4247916666668</v>
      </c>
    </row>
    <row r="113" spans="1:5" x14ac:dyDescent="0.3">
      <c r="A113" s="2">
        <v>36617</v>
      </c>
      <c r="B113" s="4">
        <v>1971.4929999999999</v>
      </c>
      <c r="C113" s="5">
        <f t="shared" si="3"/>
        <v>1924.1693749999999</v>
      </c>
      <c r="D113" s="5">
        <f t="shared" si="4"/>
        <v>1902.0046000000002</v>
      </c>
      <c r="E113" s="5">
        <f t="shared" si="5"/>
        <v>1883.660875</v>
      </c>
    </row>
    <row r="114" spans="1:5" x14ac:dyDescent="0.3">
      <c r="A114" s="2">
        <v>36647</v>
      </c>
      <c r="B114" s="4">
        <v>1992.3009999999999</v>
      </c>
      <c r="C114" s="5">
        <f t="shared" si="3"/>
        <v>1990.0810000000001</v>
      </c>
      <c r="D114" s="5">
        <f t="shared" si="4"/>
        <v>1989.4182000000001</v>
      </c>
      <c r="E114" s="5">
        <f t="shared" si="5"/>
        <v>1896.3455416666666</v>
      </c>
    </row>
    <row r="115" spans="1:5" x14ac:dyDescent="0.3">
      <c r="A115" s="2">
        <v>36678</v>
      </c>
      <c r="B115" s="4">
        <v>2009.7629999999999</v>
      </c>
      <c r="C115" s="5">
        <f t="shared" si="3"/>
        <v>2022.6354999999999</v>
      </c>
      <c r="D115" s="5">
        <f t="shared" si="4"/>
        <v>2025.0047999999999</v>
      </c>
      <c r="E115" s="5">
        <f t="shared" si="5"/>
        <v>1908.6295833333331</v>
      </c>
    </row>
    <row r="116" spans="1:5" x14ac:dyDescent="0.3">
      <c r="A116" s="2">
        <v>36708</v>
      </c>
      <c r="B116" s="4">
        <v>2053.9960000000001</v>
      </c>
      <c r="C116" s="5">
        <f t="shared" si="3"/>
        <v>2017.3083749999998</v>
      </c>
      <c r="D116" s="5">
        <f t="shared" si="4"/>
        <v>1995.4473999999998</v>
      </c>
      <c r="E116" s="5">
        <f t="shared" si="5"/>
        <v>1921.3464999999999</v>
      </c>
    </row>
    <row r="117" spans="1:5" x14ac:dyDescent="0.3">
      <c r="A117" s="2">
        <v>36739</v>
      </c>
      <c r="B117" s="4">
        <v>2097.471</v>
      </c>
      <c r="C117" s="5">
        <f t="shared" si="3"/>
        <v>1992.13825</v>
      </c>
      <c r="D117" s="5">
        <f t="shared" si="4"/>
        <v>1992.3865999999998</v>
      </c>
      <c r="E117" s="5">
        <f t="shared" si="5"/>
        <v>1929.1783333333333</v>
      </c>
    </row>
    <row r="118" spans="1:5" x14ac:dyDescent="0.3">
      <c r="A118" s="2">
        <v>36770</v>
      </c>
      <c r="B118" s="4">
        <v>1823.7059999999999</v>
      </c>
      <c r="C118" s="5">
        <f t="shared" si="3"/>
        <v>1978.9690000000001</v>
      </c>
      <c r="D118" s="5">
        <f t="shared" si="4"/>
        <v>1986.7156000000002</v>
      </c>
      <c r="E118" s="5">
        <f t="shared" si="5"/>
        <v>1934.7977499999997</v>
      </c>
    </row>
    <row r="119" spans="1:5" x14ac:dyDescent="0.3">
      <c r="A119" s="2">
        <v>36800</v>
      </c>
      <c r="B119" s="4">
        <v>1976.9970000000001</v>
      </c>
      <c r="C119" s="5">
        <f t="shared" si="3"/>
        <v>1957.7307500000002</v>
      </c>
      <c r="D119" s="5">
        <f t="shared" si="4"/>
        <v>1975.9470000000001</v>
      </c>
      <c r="E119" s="5">
        <f t="shared" si="5"/>
        <v>1940.6597916666665</v>
      </c>
    </row>
    <row r="120" spans="1:5" x14ac:dyDescent="0.3">
      <c r="A120" s="2">
        <v>36831</v>
      </c>
      <c r="B120" s="4">
        <v>1981.4079999999999</v>
      </c>
      <c r="C120" s="5">
        <f t="shared" si="3"/>
        <v>1927.9962500000001</v>
      </c>
      <c r="D120" s="5">
        <f t="shared" si="4"/>
        <v>1893.0824</v>
      </c>
      <c r="E120" s="5">
        <f t="shared" si="5"/>
        <v>1945.118375</v>
      </c>
    </row>
    <row r="121" spans="1:5" x14ac:dyDescent="0.3">
      <c r="A121" s="2">
        <v>36861</v>
      </c>
      <c r="B121" s="4">
        <v>2000.153</v>
      </c>
      <c r="C121" s="5">
        <f t="shared" si="3"/>
        <v>1871.2273749999999</v>
      </c>
      <c r="D121" s="5">
        <f t="shared" si="4"/>
        <v>1861.0220000000002</v>
      </c>
      <c r="E121" s="5">
        <f t="shared" si="5"/>
        <v>1950.0290833333338</v>
      </c>
    </row>
    <row r="122" spans="1:5" x14ac:dyDescent="0.3">
      <c r="A122" s="2">
        <v>36892</v>
      </c>
      <c r="B122" s="4">
        <v>1683.1479999999999</v>
      </c>
      <c r="C122" s="5">
        <f t="shared" si="3"/>
        <v>1835.3432499999999</v>
      </c>
      <c r="D122" s="5">
        <f t="shared" si="4"/>
        <v>1867.2081999999998</v>
      </c>
      <c r="E122" s="5">
        <f t="shared" si="5"/>
        <v>1955.6903750000006</v>
      </c>
    </row>
    <row r="123" spans="1:5" x14ac:dyDescent="0.3">
      <c r="A123" s="2">
        <v>36923</v>
      </c>
      <c r="B123" s="4">
        <v>1663.404</v>
      </c>
      <c r="C123" s="5">
        <f t="shared" si="3"/>
        <v>1841.6131249999999</v>
      </c>
      <c r="D123" s="5">
        <f t="shared" si="4"/>
        <v>1875.6849999999999</v>
      </c>
      <c r="E123" s="5">
        <f t="shared" si="5"/>
        <v>1963.1023750000004</v>
      </c>
    </row>
    <row r="124" spans="1:5" x14ac:dyDescent="0.3">
      <c r="A124" s="2">
        <v>36951</v>
      </c>
      <c r="B124" s="4">
        <v>2007.9280000000001</v>
      </c>
      <c r="C124" s="5">
        <f t="shared" si="3"/>
        <v>1890.0504999999998</v>
      </c>
      <c r="D124" s="5">
        <f t="shared" si="4"/>
        <v>1885.0559999999998</v>
      </c>
      <c r="E124" s="5">
        <f t="shared" si="5"/>
        <v>1962.6504583333335</v>
      </c>
    </row>
    <row r="125" spans="1:5" x14ac:dyDescent="0.3">
      <c r="A125" s="2">
        <v>36982</v>
      </c>
      <c r="B125" s="4">
        <v>2023.7919999999999</v>
      </c>
      <c r="C125" s="5">
        <f t="shared" si="3"/>
        <v>1986.7216249999999</v>
      </c>
      <c r="D125" s="5">
        <f t="shared" si="4"/>
        <v>1963.009</v>
      </c>
      <c r="E125" s="5">
        <f t="shared" si="5"/>
        <v>1956.7215416666663</v>
      </c>
    </row>
    <row r="126" spans="1:5" x14ac:dyDescent="0.3">
      <c r="A126" s="2">
        <v>37012</v>
      </c>
      <c r="B126" s="4">
        <v>2047.008</v>
      </c>
      <c r="C126" s="5">
        <f t="shared" si="3"/>
        <v>2052.758875</v>
      </c>
      <c r="D126" s="5">
        <f t="shared" si="4"/>
        <v>2055.6716000000001</v>
      </c>
      <c r="E126" s="5">
        <f t="shared" si="5"/>
        <v>1955.3017499999999</v>
      </c>
    </row>
    <row r="127" spans="1:5" x14ac:dyDescent="0.3">
      <c r="A127" s="2">
        <v>37043</v>
      </c>
      <c r="B127" s="4">
        <v>2072.913</v>
      </c>
      <c r="C127" s="5">
        <f t="shared" si="3"/>
        <v>2089.9632500000002</v>
      </c>
      <c r="D127" s="5">
        <f t="shared" si="4"/>
        <v>2094.6135999999997</v>
      </c>
      <c r="E127" s="5">
        <f t="shared" si="5"/>
        <v>1954.3343333333332</v>
      </c>
    </row>
    <row r="128" spans="1:5" x14ac:dyDescent="0.3">
      <c r="A128" s="2">
        <v>37073</v>
      </c>
      <c r="B128" s="4">
        <v>2126.7170000000001</v>
      </c>
      <c r="C128" s="5">
        <f t="shared" si="3"/>
        <v>2069.9046250000001</v>
      </c>
      <c r="D128" s="5">
        <f t="shared" si="4"/>
        <v>2031.3938000000003</v>
      </c>
      <c r="E128" s="5">
        <f t="shared" si="5"/>
        <v>1956.8783750000002</v>
      </c>
    </row>
    <row r="129" spans="1:5" x14ac:dyDescent="0.3">
      <c r="A129" s="2">
        <v>37104</v>
      </c>
      <c r="B129" s="4">
        <v>2202.6379999999999</v>
      </c>
      <c r="C129" s="5">
        <f t="shared" si="3"/>
        <v>2012.2156249999998</v>
      </c>
      <c r="D129" s="5">
        <f t="shared" si="4"/>
        <v>2012.1353999999999</v>
      </c>
      <c r="E129" s="5">
        <f t="shared" si="5"/>
        <v>1964.5313750000003</v>
      </c>
    </row>
    <row r="130" spans="1:5" x14ac:dyDescent="0.3">
      <c r="A130" s="2">
        <v>37135</v>
      </c>
      <c r="B130" s="4">
        <v>1707.693</v>
      </c>
      <c r="C130" s="5">
        <f t="shared" si="3"/>
        <v>1977.8031249999999</v>
      </c>
      <c r="D130" s="5">
        <f t="shared" si="4"/>
        <v>1992.2755999999997</v>
      </c>
      <c r="E130" s="5">
        <f t="shared" si="5"/>
        <v>1969.4970000000003</v>
      </c>
    </row>
    <row r="131" spans="1:5" x14ac:dyDescent="0.3">
      <c r="A131" s="2">
        <v>37165</v>
      </c>
      <c r="B131" s="4">
        <v>1950.7159999999999</v>
      </c>
      <c r="C131" s="5">
        <f t="shared" si="3"/>
        <v>1931.4266250000001</v>
      </c>
      <c r="D131" s="5">
        <f t="shared" si="4"/>
        <v>1963.8779999999999</v>
      </c>
      <c r="E131" s="5">
        <f t="shared" si="5"/>
        <v>1971.0215833333336</v>
      </c>
    </row>
    <row r="132" spans="1:5" x14ac:dyDescent="0.3">
      <c r="A132" s="2">
        <v>37196</v>
      </c>
      <c r="B132" s="4">
        <v>1973.614</v>
      </c>
      <c r="C132" s="5">
        <f t="shared" si="3"/>
        <v>1910.6799999999998</v>
      </c>
      <c r="D132" s="5">
        <f t="shared" si="4"/>
        <v>1875.2761999999998</v>
      </c>
      <c r="E132" s="5">
        <f t="shared" si="5"/>
        <v>1972.9532916666667</v>
      </c>
    </row>
    <row r="133" spans="1:5" x14ac:dyDescent="0.3">
      <c r="A133" s="2">
        <v>37226</v>
      </c>
      <c r="B133" s="4">
        <v>1984.729</v>
      </c>
      <c r="C133" s="5">
        <f t="shared" ref="C133:C196" si="6">(AVERAGE(B131:B134)+AVERAGE(B132:B135))/2</f>
        <v>1894.6568750000001</v>
      </c>
      <c r="D133" s="5">
        <f t="shared" ref="D133:D196" si="7">AVERAGE(B131:B135)</f>
        <v>1887.8565999999998</v>
      </c>
      <c r="E133" s="5">
        <f t="shared" si="5"/>
        <v>1970.5828333333329</v>
      </c>
    </row>
    <row r="134" spans="1:5" x14ac:dyDescent="0.3">
      <c r="A134" s="2">
        <v>37257</v>
      </c>
      <c r="B134" s="4">
        <v>1759.6289999999999</v>
      </c>
      <c r="C134" s="5">
        <f t="shared" si="6"/>
        <v>1877.9290000000001</v>
      </c>
      <c r="D134" s="5">
        <f t="shared" si="7"/>
        <v>1901.6958</v>
      </c>
      <c r="E134" s="5">
        <f t="shared" si="5"/>
        <v>1965.1617916666664</v>
      </c>
    </row>
    <row r="135" spans="1:5" x14ac:dyDescent="0.3">
      <c r="A135" s="2">
        <v>37288</v>
      </c>
      <c r="B135" s="4">
        <v>1770.595</v>
      </c>
      <c r="C135" s="5">
        <f t="shared" si="6"/>
        <v>1891.6748750000002</v>
      </c>
      <c r="D135" s="5">
        <f t="shared" si="7"/>
        <v>1916.6526000000001</v>
      </c>
      <c r="E135" s="5">
        <f t="shared" si="5"/>
        <v>1955.6810833333334</v>
      </c>
    </row>
    <row r="136" spans="1:5" x14ac:dyDescent="0.3">
      <c r="A136" s="2">
        <v>37316</v>
      </c>
      <c r="B136" s="4">
        <v>2019.912</v>
      </c>
      <c r="C136" s="5">
        <f t="shared" si="6"/>
        <v>1938.2752500000001</v>
      </c>
      <c r="D136" s="5">
        <f t="shared" si="7"/>
        <v>1933.4594000000002</v>
      </c>
      <c r="E136" s="5">
        <f t="shared" si="5"/>
        <v>1949.4470833333335</v>
      </c>
    </row>
    <row r="137" spans="1:5" x14ac:dyDescent="0.3">
      <c r="A137" s="2">
        <v>37347</v>
      </c>
      <c r="B137" s="4">
        <v>2048.3980000000001</v>
      </c>
      <c r="C137" s="5">
        <f t="shared" si="6"/>
        <v>2004.8760000000002</v>
      </c>
      <c r="D137" s="5">
        <f t="shared" si="7"/>
        <v>1980.3870000000002</v>
      </c>
      <c r="E137" s="5">
        <f t="shared" si="5"/>
        <v>1949.1352916666669</v>
      </c>
    </row>
    <row r="138" spans="1:5" x14ac:dyDescent="0.3">
      <c r="A138" s="2">
        <v>37377</v>
      </c>
      <c r="B138" s="4">
        <v>2068.7629999999999</v>
      </c>
      <c r="C138" s="5">
        <f t="shared" si="6"/>
        <v>2039.75325</v>
      </c>
      <c r="D138" s="5">
        <f t="shared" si="7"/>
        <v>2041.3196</v>
      </c>
      <c r="E138" s="5">
        <f t="shared" ref="E138:E154" si="8">(AVERAGE(B132:B143)+AVERAGE(B133:B144))/2</f>
        <v>1942.9180416666668</v>
      </c>
    </row>
    <row r="139" spans="1:5" x14ac:dyDescent="0.3">
      <c r="A139" s="2">
        <v>37408</v>
      </c>
      <c r="B139" s="4">
        <v>1994.2670000000001</v>
      </c>
      <c r="C139" s="5">
        <f t="shared" si="6"/>
        <v>2043.94175</v>
      </c>
      <c r="D139" s="5">
        <f t="shared" si="7"/>
        <v>2042.6491999999998</v>
      </c>
      <c r="E139" s="5">
        <f t="shared" si="8"/>
        <v>1938.5994583333334</v>
      </c>
    </row>
    <row r="140" spans="1:5" x14ac:dyDescent="0.3">
      <c r="A140" s="2">
        <v>37438</v>
      </c>
      <c r="B140" s="4">
        <v>2075.2579999999998</v>
      </c>
      <c r="C140" s="5">
        <f t="shared" si="6"/>
        <v>1999.386</v>
      </c>
      <c r="D140" s="5">
        <f t="shared" si="7"/>
        <v>1979.8006</v>
      </c>
      <c r="E140" s="5">
        <f t="shared" si="8"/>
        <v>1939.8505833333334</v>
      </c>
    </row>
    <row r="141" spans="1:5" x14ac:dyDescent="0.3">
      <c r="A141" s="2">
        <v>37469</v>
      </c>
      <c r="B141" s="4">
        <v>2026.56</v>
      </c>
      <c r="C141" s="5">
        <f t="shared" si="6"/>
        <v>1947.8729999999996</v>
      </c>
      <c r="D141" s="5">
        <f t="shared" si="7"/>
        <v>1949.4021999999998</v>
      </c>
      <c r="E141" s="5">
        <f t="shared" si="8"/>
        <v>1939.7380000000001</v>
      </c>
    </row>
    <row r="142" spans="1:5" x14ac:dyDescent="0.3">
      <c r="A142" s="2">
        <v>37500</v>
      </c>
      <c r="B142" s="4">
        <v>1734.155</v>
      </c>
      <c r="C142" s="5">
        <f t="shared" si="6"/>
        <v>1911.0718749999999</v>
      </c>
      <c r="D142" s="5">
        <f t="shared" si="7"/>
        <v>1922.2177999999997</v>
      </c>
      <c r="E142" s="5">
        <f t="shared" si="8"/>
        <v>1940.7983333333334</v>
      </c>
    </row>
    <row r="143" spans="1:5" x14ac:dyDescent="0.3">
      <c r="A143" s="2">
        <v>37530</v>
      </c>
      <c r="B143" s="4">
        <v>1916.771</v>
      </c>
      <c r="C143" s="5">
        <f t="shared" si="6"/>
        <v>1880.18175</v>
      </c>
      <c r="D143" s="5">
        <f t="shared" si="7"/>
        <v>1906.4366000000002</v>
      </c>
      <c r="E143" s="5">
        <f t="shared" si="8"/>
        <v>1944.8422916666668</v>
      </c>
    </row>
    <row r="144" spans="1:5" x14ac:dyDescent="0.3">
      <c r="A144" s="2">
        <v>37561</v>
      </c>
      <c r="B144" s="4">
        <v>1858.345</v>
      </c>
      <c r="C144" s="5">
        <f t="shared" si="6"/>
        <v>1881.8905</v>
      </c>
      <c r="D144" s="5">
        <f t="shared" si="7"/>
        <v>1856.7311999999997</v>
      </c>
      <c r="E144" s="5">
        <f t="shared" si="8"/>
        <v>1948.4526666666668</v>
      </c>
    </row>
    <row r="145" spans="1:5" x14ac:dyDescent="0.3">
      <c r="A145" s="2">
        <v>37591</v>
      </c>
      <c r="B145" s="4">
        <v>1996.3520000000001</v>
      </c>
      <c r="C145" s="5">
        <f t="shared" si="6"/>
        <v>1866.4649999999999</v>
      </c>
      <c r="D145" s="5">
        <f t="shared" si="7"/>
        <v>1859.798</v>
      </c>
      <c r="E145" s="5">
        <f t="shared" si="8"/>
        <v>1955.6006666666665</v>
      </c>
    </row>
    <row r="146" spans="1:5" x14ac:dyDescent="0.3">
      <c r="A146" s="2">
        <v>37622</v>
      </c>
      <c r="B146" s="4">
        <v>1778.0329999999999</v>
      </c>
      <c r="C146" s="5">
        <f t="shared" si="6"/>
        <v>1871.5698749999999</v>
      </c>
      <c r="D146" s="5">
        <f t="shared" si="7"/>
        <v>1889.7369999999999</v>
      </c>
      <c r="E146" s="5">
        <f t="shared" si="8"/>
        <v>1967.4129583333329</v>
      </c>
    </row>
    <row r="147" spans="1:5" x14ac:dyDescent="0.3">
      <c r="A147" s="2">
        <v>37653</v>
      </c>
      <c r="B147" s="4">
        <v>1749.489</v>
      </c>
      <c r="C147" s="5">
        <f t="shared" si="6"/>
        <v>1910.4033749999999</v>
      </c>
      <c r="D147" s="5">
        <f t="shared" si="7"/>
        <v>1937.8478</v>
      </c>
      <c r="E147" s="5">
        <f t="shared" si="8"/>
        <v>1979.7417499999997</v>
      </c>
    </row>
    <row r="148" spans="1:5" x14ac:dyDescent="0.3">
      <c r="A148" s="2">
        <v>37681</v>
      </c>
      <c r="B148" s="4">
        <v>2066.4659999999999</v>
      </c>
      <c r="C148" s="5">
        <f t="shared" si="6"/>
        <v>1964.0814999999998</v>
      </c>
      <c r="D148" s="5">
        <f t="shared" si="7"/>
        <v>1959.5595999999998</v>
      </c>
      <c r="E148" s="5">
        <f t="shared" si="8"/>
        <v>1994.1188749999999</v>
      </c>
    </row>
    <row r="149" spans="1:5" x14ac:dyDescent="0.3">
      <c r="A149" s="2">
        <v>37712</v>
      </c>
      <c r="B149" s="4">
        <v>2098.8989999999999</v>
      </c>
      <c r="C149" s="5">
        <f t="shared" si="6"/>
        <v>2052.4639999999999</v>
      </c>
      <c r="D149" s="5">
        <f t="shared" si="7"/>
        <v>2029.8871999999999</v>
      </c>
      <c r="E149" s="5">
        <f t="shared" si="8"/>
        <v>2010.8667916666666</v>
      </c>
    </row>
    <row r="150" spans="1:5" x14ac:dyDescent="0.3">
      <c r="A150" s="2">
        <v>37742</v>
      </c>
      <c r="B150" s="4">
        <v>2104.9110000000001</v>
      </c>
      <c r="C150" s="5">
        <f t="shared" si="6"/>
        <v>2119.5971250000002</v>
      </c>
      <c r="D150" s="5">
        <f t="shared" si="7"/>
        <v>2124.6592000000001</v>
      </c>
      <c r="E150" s="5">
        <f t="shared" si="8"/>
        <v>2028.4671249999999</v>
      </c>
    </row>
    <row r="151" spans="1:5" x14ac:dyDescent="0.3">
      <c r="A151" s="2">
        <v>37773</v>
      </c>
      <c r="B151" s="4">
        <v>2129.6709999999998</v>
      </c>
      <c r="C151" s="5">
        <f t="shared" si="6"/>
        <v>2148.6401249999999</v>
      </c>
      <c r="D151" s="5">
        <f t="shared" si="7"/>
        <v>2146.2380000000003</v>
      </c>
      <c r="E151" s="5">
        <f t="shared" si="8"/>
        <v>2043.5518750000001</v>
      </c>
    </row>
    <row r="152" spans="1:5" x14ac:dyDescent="0.3">
      <c r="A152" s="2">
        <v>37803</v>
      </c>
      <c r="B152" s="4">
        <v>2223.3490000000002</v>
      </c>
      <c r="C152" s="5">
        <f t="shared" si="6"/>
        <v>2136.3846250000001</v>
      </c>
      <c r="D152" s="5">
        <f t="shared" si="7"/>
        <v>2112.7393999999999</v>
      </c>
      <c r="E152" s="5">
        <f t="shared" si="8"/>
        <v>2051.7935416666669</v>
      </c>
    </row>
    <row r="153" spans="1:5" x14ac:dyDescent="0.3">
      <c r="A153" s="2">
        <v>37834</v>
      </c>
      <c r="B153" s="4">
        <v>2174.36</v>
      </c>
      <c r="C153" s="5">
        <f t="shared" si="6"/>
        <v>2113.6713749999999</v>
      </c>
      <c r="D153" s="5">
        <f t="shared" si="7"/>
        <v>2116.0511999999999</v>
      </c>
      <c r="E153" s="5">
        <f t="shared" si="8"/>
        <v>2057.7098750000005</v>
      </c>
    </row>
    <row r="154" spans="1:5" x14ac:dyDescent="0.3">
      <c r="A154" s="2">
        <v>37865</v>
      </c>
      <c r="B154" s="4">
        <v>1931.4059999999999</v>
      </c>
      <c r="C154" s="5">
        <f t="shared" si="6"/>
        <v>2094.234375</v>
      </c>
      <c r="D154" s="5">
        <f t="shared" si="7"/>
        <v>2105.3278</v>
      </c>
      <c r="E154" s="5">
        <f t="shared" si="8"/>
        <v>2064.1472500000004</v>
      </c>
    </row>
    <row r="155" spans="1:5" x14ac:dyDescent="0.3">
      <c r="A155" s="2">
        <v>37895</v>
      </c>
      <c r="B155" s="4">
        <v>2121.4699999999998</v>
      </c>
      <c r="C155" s="5">
        <f t="shared" si="6"/>
        <v>2071.6121249999997</v>
      </c>
      <c r="D155" s="5">
        <f t="shared" si="7"/>
        <v>2088.7933999999996</v>
      </c>
      <c r="E155" s="5">
        <f>(AVERAGE(B149:B160)+AVERAGE(B150:B161))/2</f>
        <v>2067.323291666667</v>
      </c>
    </row>
    <row r="156" spans="1:5" x14ac:dyDescent="0.3">
      <c r="A156" s="2">
        <v>37926</v>
      </c>
      <c r="B156" s="4">
        <v>2076.0540000000001</v>
      </c>
      <c r="C156" s="5">
        <f t="shared" si="6"/>
        <v>2054.9144999999999</v>
      </c>
      <c r="D156" s="5">
        <f t="shared" si="7"/>
        <v>2020.223</v>
      </c>
      <c r="E156" s="5">
        <f t="shared" ref="E156:E219" si="9">(AVERAGE(B150:B161)+AVERAGE(B151:B162))/2</f>
        <v>2071.568416666667</v>
      </c>
    </row>
    <row r="157" spans="1:5" x14ac:dyDescent="0.3">
      <c r="A157" s="2">
        <v>37956</v>
      </c>
      <c r="B157" s="4">
        <v>2140.6770000000001</v>
      </c>
      <c r="C157" s="5">
        <f t="shared" si="6"/>
        <v>2006.9942499999997</v>
      </c>
      <c r="D157" s="5">
        <f t="shared" si="7"/>
        <v>2001.5429999999997</v>
      </c>
      <c r="E157" s="5">
        <f t="shared" si="9"/>
        <v>2077.6987916666667</v>
      </c>
    </row>
    <row r="158" spans="1:5" x14ac:dyDescent="0.3">
      <c r="A158" s="2">
        <v>37987</v>
      </c>
      <c r="B158" s="4">
        <v>1831.508</v>
      </c>
      <c r="C158" s="5">
        <f t="shared" si="6"/>
        <v>1978.6102500000002</v>
      </c>
      <c r="D158" s="5">
        <f t="shared" si="7"/>
        <v>2003.7381999999998</v>
      </c>
      <c r="E158" s="5">
        <f t="shared" si="9"/>
        <v>2080.9709166666662</v>
      </c>
    </row>
    <row r="159" spans="1:5" x14ac:dyDescent="0.3">
      <c r="A159" s="2">
        <v>38018</v>
      </c>
      <c r="B159" s="4">
        <v>1838.0060000000001</v>
      </c>
      <c r="C159" s="5">
        <f t="shared" si="6"/>
        <v>1981.717625</v>
      </c>
      <c r="D159" s="5">
        <f t="shared" si="7"/>
        <v>2010.3562000000002</v>
      </c>
      <c r="E159" s="5">
        <f t="shared" si="9"/>
        <v>2082.0119999999997</v>
      </c>
    </row>
    <row r="160" spans="1:5" x14ac:dyDescent="0.3">
      <c r="A160" s="2">
        <v>38047</v>
      </c>
      <c r="B160" s="4">
        <v>2132.4459999999999</v>
      </c>
      <c r="C160" s="5">
        <f t="shared" si="6"/>
        <v>2023.406125</v>
      </c>
      <c r="D160" s="5">
        <f t="shared" si="7"/>
        <v>2021.5305999999996</v>
      </c>
      <c r="E160" s="5">
        <f t="shared" si="9"/>
        <v>2081.5661250000003</v>
      </c>
    </row>
    <row r="161" spans="1:5" x14ac:dyDescent="0.3">
      <c r="A161" s="2">
        <v>38078</v>
      </c>
      <c r="B161" s="4">
        <v>2109.1439999999998</v>
      </c>
      <c r="C161" s="5">
        <f t="shared" si="6"/>
        <v>2112.43075</v>
      </c>
      <c r="D161" s="5">
        <f t="shared" si="7"/>
        <v>2092.2614000000003</v>
      </c>
      <c r="E161" s="5">
        <f t="shared" si="9"/>
        <v>2080.7314166666665</v>
      </c>
    </row>
    <row r="162" spans="1:5" x14ac:dyDescent="0.3">
      <c r="A162" s="2">
        <v>38108</v>
      </c>
      <c r="B162" s="4">
        <v>2196.549</v>
      </c>
      <c r="C162" s="5">
        <f t="shared" si="6"/>
        <v>2170.0681249999998</v>
      </c>
      <c r="D162" s="5">
        <f t="shared" si="7"/>
        <v>2173.9379999999996</v>
      </c>
      <c r="E162" s="5">
        <f t="shared" si="9"/>
        <v>2083.8080416666667</v>
      </c>
    </row>
    <row r="163" spans="1:5" x14ac:dyDescent="0.3">
      <c r="A163" s="2">
        <v>38139</v>
      </c>
      <c r="B163" s="4">
        <v>2185.1619999999998</v>
      </c>
      <c r="C163" s="5">
        <f t="shared" si="6"/>
        <v>2192.7062499999997</v>
      </c>
      <c r="D163" s="5">
        <f t="shared" si="7"/>
        <v>2182.71</v>
      </c>
      <c r="E163" s="5">
        <f t="shared" si="9"/>
        <v>2090.8605416666669</v>
      </c>
    </row>
    <row r="164" spans="1:5" x14ac:dyDescent="0.3">
      <c r="A164" s="2">
        <v>38169</v>
      </c>
      <c r="B164" s="4">
        <v>2246.3890000000001</v>
      </c>
      <c r="C164" s="5">
        <f t="shared" si="6"/>
        <v>2166.3777499999997</v>
      </c>
      <c r="D164" s="5">
        <f t="shared" si="7"/>
        <v>2144.6329999999998</v>
      </c>
      <c r="E164" s="5">
        <f t="shared" si="9"/>
        <v>2094.8655416666666</v>
      </c>
    </row>
    <row r="165" spans="1:5" x14ac:dyDescent="0.3">
      <c r="A165" s="2">
        <v>38200</v>
      </c>
      <c r="B165" s="4">
        <v>2176.306</v>
      </c>
      <c r="C165" s="5">
        <f t="shared" si="6"/>
        <v>2122.7692500000003</v>
      </c>
      <c r="D165" s="5">
        <f t="shared" si="7"/>
        <v>2128.1400000000003</v>
      </c>
      <c r="E165" s="5">
        <f t="shared" si="9"/>
        <v>2093.3435416666666</v>
      </c>
    </row>
    <row r="166" spans="1:5" x14ac:dyDescent="0.3">
      <c r="A166" s="2">
        <v>38231</v>
      </c>
      <c r="B166" s="4">
        <v>1918.759</v>
      </c>
      <c r="C166" s="5">
        <f t="shared" si="6"/>
        <v>2102.74575</v>
      </c>
      <c r="D166" s="5">
        <f t="shared" si="7"/>
        <v>2122.5634</v>
      </c>
      <c r="E166" s="5">
        <f t="shared" si="9"/>
        <v>2096.7052083333333</v>
      </c>
    </row>
    <row r="167" spans="1:5" x14ac:dyDescent="0.3">
      <c r="A167" s="2">
        <v>38261</v>
      </c>
      <c r="B167" s="4">
        <v>2114.0839999999998</v>
      </c>
      <c r="C167" s="5">
        <f t="shared" si="6"/>
        <v>2098.1577499999999</v>
      </c>
      <c r="D167" s="5">
        <f t="shared" si="7"/>
        <v>2119.0279999999998</v>
      </c>
      <c r="E167" s="5">
        <f t="shared" si="9"/>
        <v>2102.1783333333333</v>
      </c>
    </row>
    <row r="168" spans="1:5" x14ac:dyDescent="0.3">
      <c r="A168" s="2">
        <v>38292</v>
      </c>
      <c r="B168" s="4">
        <v>2157.279</v>
      </c>
      <c r="C168" s="5">
        <f t="shared" si="6"/>
        <v>2094.8127500000001</v>
      </c>
      <c r="D168" s="5">
        <f t="shared" si="7"/>
        <v>2051.6853999999998</v>
      </c>
      <c r="E168" s="5">
        <f t="shared" si="9"/>
        <v>2101.3382500000002</v>
      </c>
    </row>
    <row r="169" spans="1:5" x14ac:dyDescent="0.3">
      <c r="A169" s="2">
        <v>38322</v>
      </c>
      <c r="B169" s="4">
        <v>2228.712</v>
      </c>
      <c r="C169" s="5">
        <f t="shared" si="6"/>
        <v>2044.8306250000001</v>
      </c>
      <c r="D169" s="5">
        <f t="shared" si="7"/>
        <v>2026.6122</v>
      </c>
      <c r="E169" s="5">
        <f t="shared" si="9"/>
        <v>2100.2752083333335</v>
      </c>
    </row>
    <row r="170" spans="1:5" x14ac:dyDescent="0.3">
      <c r="A170" s="2">
        <v>38353</v>
      </c>
      <c r="B170" s="4">
        <v>1839.5930000000001</v>
      </c>
      <c r="C170" s="5">
        <f t="shared" si="6"/>
        <v>2017.3017500000001</v>
      </c>
      <c r="D170" s="5">
        <f t="shared" si="7"/>
        <v>2055.3432000000003</v>
      </c>
      <c r="E170" s="5">
        <f t="shared" si="9"/>
        <v>2100.0870416666667</v>
      </c>
    </row>
    <row r="171" spans="1:5" x14ac:dyDescent="0.3">
      <c r="A171" s="2">
        <v>38384</v>
      </c>
      <c r="B171" s="4">
        <v>1793.393</v>
      </c>
      <c r="C171" s="5">
        <f t="shared" si="6"/>
        <v>2015.671</v>
      </c>
      <c r="D171" s="5">
        <f t="shared" si="7"/>
        <v>2046.9286</v>
      </c>
      <c r="E171" s="5">
        <f t="shared" si="9"/>
        <v>2100.6025833333333</v>
      </c>
    </row>
    <row r="172" spans="1:5" x14ac:dyDescent="0.3">
      <c r="A172" s="2">
        <v>38412</v>
      </c>
      <c r="B172" s="4">
        <v>2257.739</v>
      </c>
      <c r="C172" s="5">
        <f t="shared" si="6"/>
        <v>2042.8242500000001</v>
      </c>
      <c r="D172" s="5">
        <f t="shared" si="7"/>
        <v>2035.2512000000002</v>
      </c>
      <c r="E172" s="5">
        <f t="shared" si="9"/>
        <v>2107.9389166666665</v>
      </c>
    </row>
    <row r="173" spans="1:5" x14ac:dyDescent="0.3">
      <c r="A173" s="2">
        <v>38443</v>
      </c>
      <c r="B173" s="4">
        <v>2115.2060000000001</v>
      </c>
      <c r="C173" s="5">
        <f t="shared" si="6"/>
        <v>2133.2257500000001</v>
      </c>
      <c r="D173" s="5">
        <f t="shared" si="7"/>
        <v>2104.5072</v>
      </c>
      <c r="E173" s="5">
        <f t="shared" si="9"/>
        <v>2114.8292916666664</v>
      </c>
    </row>
    <row r="174" spans="1:5" x14ac:dyDescent="0.3">
      <c r="A174" s="2">
        <v>38473</v>
      </c>
      <c r="B174" s="4">
        <v>2170.3249999999998</v>
      </c>
      <c r="C174" s="5">
        <f t="shared" si="6"/>
        <v>2180.2136250000003</v>
      </c>
      <c r="D174" s="5">
        <f t="shared" si="7"/>
        <v>2194.0610000000001</v>
      </c>
      <c r="E174" s="5">
        <f t="shared" si="9"/>
        <v>2111.7585833333333</v>
      </c>
    </row>
    <row r="175" spans="1:5" x14ac:dyDescent="0.3">
      <c r="A175" s="2">
        <v>38504</v>
      </c>
      <c r="B175" s="4">
        <v>2185.873</v>
      </c>
      <c r="C175" s="5">
        <f t="shared" si="6"/>
        <v>2187.9790000000003</v>
      </c>
      <c r="D175" s="5">
        <f t="shared" si="7"/>
        <v>2181.2944000000002</v>
      </c>
      <c r="E175" s="5">
        <f t="shared" si="9"/>
        <v>2099.0542500000001</v>
      </c>
    </row>
    <row r="176" spans="1:5" x14ac:dyDescent="0.3">
      <c r="A176" s="2">
        <v>38534</v>
      </c>
      <c r="B176" s="4">
        <v>2241.1619999999998</v>
      </c>
      <c r="C176" s="5">
        <f t="shared" si="6"/>
        <v>2186.1797500000002</v>
      </c>
      <c r="D176" s="5">
        <f t="shared" si="7"/>
        <v>2173.6994</v>
      </c>
      <c r="E176" s="5">
        <f t="shared" si="9"/>
        <v>2084.6767916666668</v>
      </c>
    </row>
    <row r="177" spans="1:5" x14ac:dyDescent="0.3">
      <c r="A177" s="2">
        <v>38565</v>
      </c>
      <c r="B177" s="4">
        <v>2193.9059999999999</v>
      </c>
      <c r="C177" s="5">
        <f t="shared" si="6"/>
        <v>2166.4314999999997</v>
      </c>
      <c r="D177" s="5">
        <f t="shared" si="7"/>
        <v>2163.8306000000002</v>
      </c>
      <c r="E177" s="5">
        <f t="shared" si="9"/>
        <v>2075.3205833333336</v>
      </c>
    </row>
    <row r="178" spans="1:5" x14ac:dyDescent="0.3">
      <c r="A178" s="2">
        <v>38596</v>
      </c>
      <c r="B178" s="4">
        <v>2077.2310000000002</v>
      </c>
      <c r="C178" s="5">
        <f t="shared" si="6"/>
        <v>2137.7603749999998</v>
      </c>
      <c r="D178" s="5">
        <f t="shared" si="7"/>
        <v>2141.9929999999995</v>
      </c>
      <c r="E178" s="5">
        <f t="shared" si="9"/>
        <v>2061.6668750000003</v>
      </c>
    </row>
    <row r="179" spans="1:5" x14ac:dyDescent="0.3">
      <c r="A179" s="2">
        <v>38626</v>
      </c>
      <c r="B179" s="4">
        <v>2120.9810000000002</v>
      </c>
      <c r="C179" s="5">
        <f t="shared" si="6"/>
        <v>2093.5127499999999</v>
      </c>
      <c r="D179" s="5">
        <f t="shared" si="7"/>
        <v>2094.6410000000001</v>
      </c>
      <c r="E179" s="5">
        <f t="shared" si="9"/>
        <v>2050.5221666666666</v>
      </c>
    </row>
    <row r="180" spans="1:5" x14ac:dyDescent="0.3">
      <c r="A180" s="2">
        <v>38657</v>
      </c>
      <c r="B180" s="4">
        <v>2076.6849999999999</v>
      </c>
      <c r="C180" s="5">
        <f t="shared" si="6"/>
        <v>2025.0263750000001</v>
      </c>
      <c r="D180" s="5">
        <f t="shared" si="7"/>
        <v>1999.6286</v>
      </c>
      <c r="E180" s="5">
        <f t="shared" si="9"/>
        <v>2046.4207083333331</v>
      </c>
    </row>
    <row r="181" spans="1:5" x14ac:dyDescent="0.3">
      <c r="A181" s="2">
        <v>38687</v>
      </c>
      <c r="B181" s="4">
        <v>2004.402</v>
      </c>
      <c r="C181" s="5">
        <f t="shared" si="6"/>
        <v>1926.3045000000002</v>
      </c>
      <c r="D181" s="5">
        <f t="shared" si="7"/>
        <v>1922.1010000000001</v>
      </c>
      <c r="E181" s="5">
        <f t="shared" si="9"/>
        <v>2044.367375</v>
      </c>
    </row>
    <row r="182" spans="1:5" x14ac:dyDescent="0.3">
      <c r="A182" s="2">
        <v>38718</v>
      </c>
      <c r="B182" s="4">
        <v>1718.8440000000001</v>
      </c>
      <c r="C182" s="5">
        <f t="shared" si="6"/>
        <v>1867.026625</v>
      </c>
      <c r="D182" s="5">
        <f t="shared" si="7"/>
        <v>1904.6748</v>
      </c>
      <c r="E182" s="5">
        <f t="shared" si="9"/>
        <v>2043.6765</v>
      </c>
    </row>
    <row r="183" spans="1:5" x14ac:dyDescent="0.3">
      <c r="A183" s="2">
        <v>38749</v>
      </c>
      <c r="B183" s="4">
        <v>1689.5930000000001</v>
      </c>
      <c r="C183" s="5">
        <f t="shared" si="6"/>
        <v>1870.07475</v>
      </c>
      <c r="D183" s="5">
        <f t="shared" si="7"/>
        <v>1903.6622</v>
      </c>
      <c r="E183" s="5">
        <f t="shared" si="9"/>
        <v>2043.485375</v>
      </c>
    </row>
    <row r="184" spans="1:5" x14ac:dyDescent="0.3">
      <c r="A184" s="2">
        <v>38777</v>
      </c>
      <c r="B184" s="4">
        <v>2033.85</v>
      </c>
      <c r="C184" s="5">
        <f t="shared" si="6"/>
        <v>1928.056</v>
      </c>
      <c r="D184" s="5">
        <f t="shared" si="7"/>
        <v>1925.8766000000001</v>
      </c>
      <c r="E184" s="5">
        <f t="shared" si="9"/>
        <v>2038.4409999999998</v>
      </c>
    </row>
    <row r="185" spans="1:5" x14ac:dyDescent="0.3">
      <c r="A185" s="2">
        <v>38808</v>
      </c>
      <c r="B185" s="4">
        <v>2071.6219999999998</v>
      </c>
      <c r="C185" s="5">
        <f t="shared" si="6"/>
        <v>2040.366125</v>
      </c>
      <c r="D185" s="5">
        <f t="shared" si="7"/>
        <v>2020.3966</v>
      </c>
      <c r="E185" s="5">
        <f t="shared" si="9"/>
        <v>2033.2739583333332</v>
      </c>
    </row>
    <row r="186" spans="1:5" x14ac:dyDescent="0.3">
      <c r="A186" s="2">
        <v>38838</v>
      </c>
      <c r="B186" s="4">
        <v>2115.4740000000002</v>
      </c>
      <c r="C186" s="5">
        <f t="shared" si="6"/>
        <v>2126.2424999999998</v>
      </c>
      <c r="D186" s="5">
        <f t="shared" si="7"/>
        <v>2126.2799999999997</v>
      </c>
      <c r="E186" s="5">
        <f t="shared" si="9"/>
        <v>2037.1129166666665</v>
      </c>
    </row>
    <row r="187" spans="1:5" x14ac:dyDescent="0.3">
      <c r="A187" s="2">
        <v>38869</v>
      </c>
      <c r="B187" s="4">
        <v>2191.444</v>
      </c>
      <c r="C187" s="5">
        <f t="shared" si="6"/>
        <v>2166.8686250000001</v>
      </c>
      <c r="D187" s="5">
        <f t="shared" si="7"/>
        <v>2161.8041999999996</v>
      </c>
      <c r="E187" s="5">
        <f t="shared" si="9"/>
        <v>2043.0161249999996</v>
      </c>
    </row>
    <row r="188" spans="1:5" x14ac:dyDescent="0.3">
      <c r="A188" s="2">
        <v>38899</v>
      </c>
      <c r="B188" s="4">
        <v>2219.0100000000002</v>
      </c>
      <c r="C188" s="5">
        <f t="shared" si="6"/>
        <v>2162.2406249999999</v>
      </c>
      <c r="D188" s="5">
        <f t="shared" si="7"/>
        <v>2135.1999999999998</v>
      </c>
      <c r="E188" s="5">
        <f t="shared" si="9"/>
        <v>2048.962</v>
      </c>
    </row>
    <row r="189" spans="1:5" x14ac:dyDescent="0.3">
      <c r="A189" s="2">
        <v>38930</v>
      </c>
      <c r="B189" s="4">
        <v>2211.471</v>
      </c>
      <c r="C189" s="5">
        <f t="shared" si="6"/>
        <v>2133.1512499999999</v>
      </c>
      <c r="D189" s="5">
        <f t="shared" si="7"/>
        <v>2139.2256000000002</v>
      </c>
      <c r="E189" s="5">
        <f t="shared" si="9"/>
        <v>2055.9456250000003</v>
      </c>
    </row>
    <row r="190" spans="1:5" x14ac:dyDescent="0.3">
      <c r="A190" s="2">
        <v>38961</v>
      </c>
      <c r="B190" s="4">
        <v>1938.6010000000001</v>
      </c>
      <c r="C190" s="5">
        <f t="shared" si="6"/>
        <v>2118.0696250000001</v>
      </c>
      <c r="D190" s="5">
        <f t="shared" si="7"/>
        <v>2131.7766000000001</v>
      </c>
      <c r="E190" s="5">
        <f t="shared" si="9"/>
        <v>2065.5095416666663</v>
      </c>
    </row>
    <row r="191" spans="1:5" x14ac:dyDescent="0.3">
      <c r="A191" s="2">
        <v>38991</v>
      </c>
      <c r="B191" s="4">
        <v>2135.6019999999999</v>
      </c>
      <c r="C191" s="5">
        <f t="shared" si="6"/>
        <v>2092.105</v>
      </c>
      <c r="D191" s="5">
        <f t="shared" si="7"/>
        <v>2101.6876000000002</v>
      </c>
      <c r="E191" s="5">
        <f t="shared" si="9"/>
        <v>2077.0087916666662</v>
      </c>
    </row>
    <row r="192" spans="1:5" x14ac:dyDescent="0.3">
      <c r="A192" s="2">
        <v>39022</v>
      </c>
      <c r="B192" s="4">
        <v>2154.1990000000001</v>
      </c>
      <c r="C192" s="5">
        <f t="shared" si="6"/>
        <v>2056.589375</v>
      </c>
      <c r="D192" s="5">
        <f t="shared" si="7"/>
        <v>2018.8697999999999</v>
      </c>
      <c r="E192" s="5">
        <f t="shared" si="9"/>
        <v>2090.16075</v>
      </c>
    </row>
    <row r="193" spans="1:5" x14ac:dyDescent="0.3">
      <c r="A193" s="2">
        <v>39052</v>
      </c>
      <c r="B193" s="4">
        <v>2068.5650000000001</v>
      </c>
      <c r="C193" s="5">
        <f t="shared" si="6"/>
        <v>1994.3195000000001</v>
      </c>
      <c r="D193" s="5">
        <f t="shared" si="7"/>
        <v>1986.8820000000001</v>
      </c>
      <c r="E193" s="5">
        <f t="shared" si="9"/>
        <v>2101.8330416666668</v>
      </c>
    </row>
    <row r="194" spans="1:5" x14ac:dyDescent="0.3">
      <c r="A194" s="2">
        <v>39083</v>
      </c>
      <c r="B194" s="4">
        <v>1797.3820000000001</v>
      </c>
      <c r="C194" s="5">
        <f t="shared" si="6"/>
        <v>1952.2165000000002</v>
      </c>
      <c r="D194" s="5">
        <f t="shared" si="7"/>
        <v>1994.6246000000003</v>
      </c>
      <c r="E194" s="5">
        <f t="shared" si="9"/>
        <v>2114.1266249999999</v>
      </c>
    </row>
    <row r="195" spans="1:5" x14ac:dyDescent="0.3">
      <c r="A195" s="2">
        <v>39114</v>
      </c>
      <c r="B195" s="4">
        <v>1778.662</v>
      </c>
      <c r="C195" s="5">
        <f t="shared" si="6"/>
        <v>1972.0527500000003</v>
      </c>
      <c r="D195" s="5">
        <f t="shared" si="7"/>
        <v>2005.2126000000003</v>
      </c>
      <c r="E195" s="5">
        <f t="shared" si="9"/>
        <v>2131.3366249999999</v>
      </c>
    </row>
    <row r="196" spans="1:5" x14ac:dyDescent="0.3">
      <c r="A196" s="2">
        <v>39142</v>
      </c>
      <c r="B196" s="4">
        <v>2174.3150000000001</v>
      </c>
      <c r="C196" s="5">
        <f t="shared" si="6"/>
        <v>2051.6522500000001</v>
      </c>
      <c r="D196" s="5">
        <f t="shared" si="7"/>
        <v>2050.6204000000002</v>
      </c>
      <c r="E196" s="5">
        <f t="shared" si="9"/>
        <v>2147.1866250000003</v>
      </c>
    </row>
    <row r="197" spans="1:5" x14ac:dyDescent="0.3">
      <c r="A197" s="2">
        <v>39173</v>
      </c>
      <c r="B197" s="4">
        <v>2207.1390000000001</v>
      </c>
      <c r="C197" s="5">
        <f t="shared" ref="C197:C260" si="10">(AVERAGE(B195:B198)+AVERAGE(B196:B199))/2</f>
        <v>2178.0283749999999</v>
      </c>
      <c r="D197" s="5">
        <f t="shared" ref="D197:D260" si="11">AVERAGE(B195:B199)</f>
        <v>2149.4337999999998</v>
      </c>
      <c r="E197" s="5">
        <f t="shared" si="9"/>
        <v>2162.318666666667</v>
      </c>
    </row>
    <row r="198" spans="1:5" x14ac:dyDescent="0.3">
      <c r="A198" s="2">
        <v>39203</v>
      </c>
      <c r="B198" s="4">
        <v>2295.6039999999998</v>
      </c>
      <c r="C198" s="5">
        <f t="shared" si="10"/>
        <v>2272.09375</v>
      </c>
      <c r="D198" s="5">
        <f t="shared" si="11"/>
        <v>2276.5115999999998</v>
      </c>
      <c r="E198" s="5">
        <f t="shared" si="9"/>
        <v>2181.5028333333335</v>
      </c>
    </row>
    <row r="199" spans="1:5" x14ac:dyDescent="0.3">
      <c r="A199" s="2">
        <v>39234</v>
      </c>
      <c r="B199" s="4">
        <v>2291.4490000000001</v>
      </c>
      <c r="C199" s="5">
        <f t="shared" si="10"/>
        <v>2329.8521249999999</v>
      </c>
      <c r="D199" s="5">
        <f t="shared" si="11"/>
        <v>2327.5425999999998</v>
      </c>
      <c r="E199" s="5">
        <f t="shared" si="9"/>
        <v>2202.4487499999996</v>
      </c>
    </row>
    <row r="200" spans="1:5" x14ac:dyDescent="0.3">
      <c r="A200" s="2">
        <v>39264</v>
      </c>
      <c r="B200" s="4">
        <v>2414.0509999999999</v>
      </c>
      <c r="C200" s="5">
        <f t="shared" si="10"/>
        <v>2333.3182499999998</v>
      </c>
      <c r="D200" s="5">
        <f t="shared" si="11"/>
        <v>2306.3152</v>
      </c>
      <c r="E200" s="5">
        <f t="shared" si="9"/>
        <v>2221.2281666666663</v>
      </c>
    </row>
    <row r="201" spans="1:5" x14ac:dyDescent="0.3">
      <c r="A201" s="2">
        <v>39295</v>
      </c>
      <c r="B201" s="4">
        <v>2429.4699999999998</v>
      </c>
      <c r="C201" s="5">
        <f t="shared" si="10"/>
        <v>2314.6081249999997</v>
      </c>
      <c r="D201" s="5">
        <f t="shared" si="11"/>
        <v>2314.4684000000002</v>
      </c>
      <c r="E201" s="5">
        <f t="shared" si="9"/>
        <v>2240.3299166666666</v>
      </c>
    </row>
    <row r="202" spans="1:5" x14ac:dyDescent="0.3">
      <c r="A202" s="2">
        <v>39326</v>
      </c>
      <c r="B202" s="4">
        <v>2101.002</v>
      </c>
      <c r="C202" s="5">
        <f t="shared" si="10"/>
        <v>2320.1982499999999</v>
      </c>
      <c r="D202" s="5">
        <f t="shared" si="11"/>
        <v>2338.9488000000001</v>
      </c>
      <c r="E202" s="5">
        <f t="shared" si="9"/>
        <v>2261.1633750000001</v>
      </c>
    </row>
    <row r="203" spans="1:5" x14ac:dyDescent="0.3">
      <c r="A203" s="2">
        <v>39356</v>
      </c>
      <c r="B203" s="4">
        <v>2336.37</v>
      </c>
      <c r="C203" s="5">
        <f t="shared" si="10"/>
        <v>2305.4413749999999</v>
      </c>
      <c r="D203" s="5">
        <f t="shared" si="11"/>
        <v>2318.4615999999996</v>
      </c>
      <c r="E203" s="5">
        <f t="shared" si="9"/>
        <v>2276.2553750000002</v>
      </c>
    </row>
    <row r="204" spans="1:5" x14ac:dyDescent="0.3">
      <c r="A204" s="2">
        <v>39387</v>
      </c>
      <c r="B204" s="4">
        <v>2413.8510000000001</v>
      </c>
      <c r="C204" s="5">
        <f t="shared" si="10"/>
        <v>2278.7139999999999</v>
      </c>
      <c r="D204" s="5">
        <f t="shared" si="11"/>
        <v>2233.5752000000002</v>
      </c>
      <c r="E204" s="5">
        <f t="shared" si="9"/>
        <v>2292.696041666667</v>
      </c>
    </row>
    <row r="205" spans="1:5" x14ac:dyDescent="0.3">
      <c r="A205" s="2">
        <v>39417</v>
      </c>
      <c r="B205" s="4">
        <v>2311.6149999999998</v>
      </c>
      <c r="C205" s="5">
        <f t="shared" si="10"/>
        <v>2228.3532500000001</v>
      </c>
      <c r="D205" s="5">
        <f t="shared" si="11"/>
        <v>2219.2644</v>
      </c>
      <c r="E205" s="5">
        <f t="shared" si="9"/>
        <v>2315.6211666666668</v>
      </c>
    </row>
    <row r="206" spans="1:5" x14ac:dyDescent="0.3">
      <c r="A206" s="2">
        <v>39448</v>
      </c>
      <c r="B206" s="4">
        <v>2005.038</v>
      </c>
      <c r="C206" s="5">
        <f t="shared" si="10"/>
        <v>2191.1981250000003</v>
      </c>
      <c r="D206" s="5">
        <f t="shared" si="11"/>
        <v>2236.6968000000002</v>
      </c>
      <c r="E206" s="5">
        <f t="shared" si="9"/>
        <v>2340.8230416666665</v>
      </c>
    </row>
    <row r="207" spans="1:5" x14ac:dyDescent="0.3">
      <c r="A207" s="2">
        <v>39479</v>
      </c>
      <c r="B207" s="4">
        <v>2029.4480000000001</v>
      </c>
      <c r="C207" s="5">
        <f t="shared" si="10"/>
        <v>2193.4726250000003</v>
      </c>
      <c r="D207" s="5">
        <f t="shared" si="11"/>
        <v>2217.9526000000005</v>
      </c>
      <c r="E207" s="5">
        <f t="shared" si="9"/>
        <v>2365.41975</v>
      </c>
    </row>
    <row r="208" spans="1:5" x14ac:dyDescent="0.3">
      <c r="A208" s="2">
        <v>39508</v>
      </c>
      <c r="B208" s="4">
        <v>2423.5320000000002</v>
      </c>
      <c r="C208" s="5">
        <f t="shared" si="10"/>
        <v>2266.055875</v>
      </c>
      <c r="D208" s="5">
        <f t="shared" si="11"/>
        <v>2271.0674000000004</v>
      </c>
      <c r="E208" s="5">
        <f t="shared" si="9"/>
        <v>2384.5202916666663</v>
      </c>
    </row>
    <row r="209" spans="1:5" x14ac:dyDescent="0.3">
      <c r="A209" s="2">
        <v>39539</v>
      </c>
      <c r="B209" s="4">
        <v>2320.13</v>
      </c>
      <c r="C209" s="5">
        <f t="shared" si="10"/>
        <v>2403.9021250000005</v>
      </c>
      <c r="D209" s="5">
        <f t="shared" si="11"/>
        <v>2382.0732000000003</v>
      </c>
      <c r="E209" s="5">
        <f t="shared" si="9"/>
        <v>2397.3317499999998</v>
      </c>
    </row>
    <row r="210" spans="1:5" x14ac:dyDescent="0.3">
      <c r="A210" s="2">
        <v>39569</v>
      </c>
      <c r="B210" s="4">
        <v>2577.1889999999999</v>
      </c>
      <c r="C210" s="5">
        <f t="shared" si="10"/>
        <v>2511.0727500000003</v>
      </c>
      <c r="D210" s="5">
        <f t="shared" si="11"/>
        <v>2526.2392000000004</v>
      </c>
      <c r="E210" s="5">
        <f t="shared" si="9"/>
        <v>2397.9606249999997</v>
      </c>
    </row>
    <row r="211" spans="1:5" x14ac:dyDescent="0.3">
      <c r="A211" s="2">
        <v>39600</v>
      </c>
      <c r="B211" s="4">
        <v>2560.067</v>
      </c>
      <c r="C211" s="5">
        <f t="shared" si="10"/>
        <v>2597.3452499999999</v>
      </c>
      <c r="D211" s="5">
        <f t="shared" si="11"/>
        <v>2578.2455999999997</v>
      </c>
      <c r="E211" s="5">
        <f t="shared" si="9"/>
        <v>2393.1665416666665</v>
      </c>
    </row>
    <row r="212" spans="1:5" x14ac:dyDescent="0.3">
      <c r="A212" s="2">
        <v>39630</v>
      </c>
      <c r="B212" s="4">
        <v>2750.2779999999998</v>
      </c>
      <c r="C212" s="5">
        <f t="shared" si="10"/>
        <v>2608.7910000000002</v>
      </c>
      <c r="D212" s="5">
        <f t="shared" si="11"/>
        <v>2575.2838000000002</v>
      </c>
      <c r="E212" s="5">
        <f t="shared" si="9"/>
        <v>2390.9361250000002</v>
      </c>
    </row>
    <row r="213" spans="1:5" x14ac:dyDescent="0.3">
      <c r="A213" s="2">
        <v>39661</v>
      </c>
      <c r="B213" s="4">
        <v>2683.5639999999999</v>
      </c>
      <c r="C213" s="5">
        <f t="shared" si="10"/>
        <v>2559.7398749999998</v>
      </c>
      <c r="D213" s="5">
        <f t="shared" si="11"/>
        <v>2547.7511999999997</v>
      </c>
      <c r="E213" s="5">
        <f t="shared" si="9"/>
        <v>2382.3256250000004</v>
      </c>
    </row>
    <row r="214" spans="1:5" x14ac:dyDescent="0.3">
      <c r="A214" s="2">
        <v>39692</v>
      </c>
      <c r="B214" s="4">
        <v>2305.3209999999999</v>
      </c>
      <c r="C214" s="5">
        <f t="shared" si="10"/>
        <v>2491.6109999999999</v>
      </c>
      <c r="D214" s="5">
        <f t="shared" si="11"/>
        <v>2500.8953999999999</v>
      </c>
      <c r="E214" s="5">
        <f t="shared" si="9"/>
        <v>2364.6811666666667</v>
      </c>
    </row>
    <row r="215" spans="1:5" x14ac:dyDescent="0.3">
      <c r="A215" s="2">
        <v>39722</v>
      </c>
      <c r="B215" s="4">
        <v>2439.5259999999998</v>
      </c>
      <c r="C215" s="5">
        <f t="shared" si="10"/>
        <v>2388.6817500000002</v>
      </c>
      <c r="D215" s="5">
        <f t="shared" si="11"/>
        <v>2407.7637999999997</v>
      </c>
      <c r="E215" s="5">
        <f t="shared" si="9"/>
        <v>2352.3134583333331</v>
      </c>
    </row>
    <row r="216" spans="1:5" x14ac:dyDescent="0.3">
      <c r="A216" s="2">
        <v>39753</v>
      </c>
      <c r="B216" s="4">
        <v>2325.788</v>
      </c>
      <c r="C216" s="5">
        <f t="shared" si="10"/>
        <v>2297.9615000000003</v>
      </c>
      <c r="D216" s="5">
        <f t="shared" si="11"/>
        <v>2266.7516000000005</v>
      </c>
      <c r="E216" s="5">
        <f t="shared" si="9"/>
        <v>2339.604875</v>
      </c>
    </row>
    <row r="217" spans="1:5" x14ac:dyDescent="0.3">
      <c r="A217" s="2">
        <v>39783</v>
      </c>
      <c r="B217" s="4">
        <v>2284.62</v>
      </c>
      <c r="C217" s="5">
        <f t="shared" si="10"/>
        <v>2183.3348749999996</v>
      </c>
      <c r="D217" s="5">
        <f t="shared" si="11"/>
        <v>2175.5536000000002</v>
      </c>
      <c r="E217" s="5">
        <f t="shared" si="9"/>
        <v>2320.2811666666666</v>
      </c>
    </row>
    <row r="218" spans="1:5" x14ac:dyDescent="0.3">
      <c r="A218" s="2">
        <v>39814</v>
      </c>
      <c r="B218" s="4">
        <v>1978.5029999999999</v>
      </c>
      <c r="C218" s="5">
        <f t="shared" si="10"/>
        <v>2091.3597499999996</v>
      </c>
      <c r="D218" s="5">
        <f t="shared" si="11"/>
        <v>2123.6848</v>
      </c>
      <c r="E218" s="5">
        <f t="shared" si="9"/>
        <v>2301.8375416666663</v>
      </c>
    </row>
    <row r="219" spans="1:5" x14ac:dyDescent="0.3">
      <c r="A219" s="2">
        <v>39845</v>
      </c>
      <c r="B219" s="4">
        <v>1849.3309999999999</v>
      </c>
      <c r="C219" s="5">
        <f t="shared" si="10"/>
        <v>2070.9133750000001</v>
      </c>
      <c r="D219" s="5">
        <f t="shared" si="11"/>
        <v>2111.8581999999997</v>
      </c>
      <c r="E219" s="5">
        <f t="shared" si="9"/>
        <v>2283.9729583333328</v>
      </c>
    </row>
    <row r="220" spans="1:5" x14ac:dyDescent="0.3">
      <c r="A220" s="2">
        <v>39873</v>
      </c>
      <c r="B220" s="4">
        <v>2180.1819999999998</v>
      </c>
      <c r="C220" s="5">
        <f t="shared" si="10"/>
        <v>2112.0621249999999</v>
      </c>
      <c r="D220" s="5">
        <f t="shared" si="11"/>
        <v>2120.0657999999999</v>
      </c>
      <c r="E220" s="5">
        <f t="shared" ref="E220:E283" si="12">(AVERAGE(B214:B225)+AVERAGE(B215:B226))/2</f>
        <v>2269.8100416666666</v>
      </c>
    </row>
    <row r="221" spans="1:5" x14ac:dyDescent="0.3">
      <c r="A221" s="2">
        <v>39904</v>
      </c>
      <c r="B221" s="4">
        <v>2266.6550000000002</v>
      </c>
      <c r="C221" s="5">
        <f t="shared" si="10"/>
        <v>2217.7687499999997</v>
      </c>
      <c r="D221" s="5">
        <f t="shared" si="11"/>
        <v>2193.9309999999996</v>
      </c>
      <c r="E221" s="5">
        <f t="shared" si="12"/>
        <v>2261.3356666666668</v>
      </c>
    </row>
    <row r="222" spans="1:5" x14ac:dyDescent="0.3">
      <c r="A222" s="2">
        <v>39934</v>
      </c>
      <c r="B222" s="4">
        <v>2325.6579999999999</v>
      </c>
      <c r="C222" s="5">
        <f t="shared" si="10"/>
        <v>2322.5418749999999</v>
      </c>
      <c r="D222" s="5">
        <f t="shared" si="11"/>
        <v>2328.0385999999999</v>
      </c>
      <c r="E222" s="5">
        <f t="shared" si="12"/>
        <v>2261.4288749999996</v>
      </c>
    </row>
    <row r="223" spans="1:5" x14ac:dyDescent="0.3">
      <c r="A223" s="2">
        <v>39965</v>
      </c>
      <c r="B223" s="4">
        <v>2347.8290000000002</v>
      </c>
      <c r="C223" s="5">
        <f t="shared" si="10"/>
        <v>2392.32375</v>
      </c>
      <c r="D223" s="5">
        <f t="shared" si="11"/>
        <v>2389.0468000000001</v>
      </c>
      <c r="E223" s="5">
        <f t="shared" si="12"/>
        <v>2268.6832083333329</v>
      </c>
    </row>
    <row r="224" spans="1:5" x14ac:dyDescent="0.3">
      <c r="A224" s="2">
        <v>39995</v>
      </c>
      <c r="B224" s="4">
        <v>2519.8690000000001</v>
      </c>
      <c r="C224" s="5">
        <f t="shared" si="10"/>
        <v>2399.4065000000001</v>
      </c>
      <c r="D224" s="5">
        <f t="shared" si="11"/>
        <v>2368.4661999999998</v>
      </c>
      <c r="E224" s="5">
        <f t="shared" si="12"/>
        <v>2275.5221249999995</v>
      </c>
    </row>
    <row r="225" spans="1:5" x14ac:dyDescent="0.3">
      <c r="A225" s="2">
        <v>40026</v>
      </c>
      <c r="B225" s="4">
        <v>2485.223</v>
      </c>
      <c r="C225" s="5">
        <f t="shared" si="10"/>
        <v>2382.9033749999999</v>
      </c>
      <c r="D225" s="5">
        <f t="shared" si="11"/>
        <v>2378.8766000000005</v>
      </c>
      <c r="E225" s="5">
        <f t="shared" si="12"/>
        <v>2282.028875</v>
      </c>
    </row>
    <row r="226" spans="1:5" x14ac:dyDescent="0.3">
      <c r="A226" s="2">
        <v>40057</v>
      </c>
      <c r="B226" s="4">
        <v>2163.752</v>
      </c>
      <c r="C226" s="5">
        <f t="shared" si="10"/>
        <v>2370.3850000000002</v>
      </c>
      <c r="D226" s="5">
        <f t="shared" si="11"/>
        <v>2387.279</v>
      </c>
      <c r="E226" s="5">
        <f t="shared" si="12"/>
        <v>2298.5058749999998</v>
      </c>
    </row>
    <row r="227" spans="1:5" x14ac:dyDescent="0.3">
      <c r="A227" s="2">
        <v>40087</v>
      </c>
      <c r="B227" s="4">
        <v>2377.71</v>
      </c>
      <c r="C227" s="5">
        <f t="shared" si="10"/>
        <v>2342.8125</v>
      </c>
      <c r="D227" s="5">
        <f t="shared" si="11"/>
        <v>2362.2393999999999</v>
      </c>
      <c r="E227" s="5">
        <f t="shared" si="12"/>
        <v>2318.1925000000001</v>
      </c>
    </row>
    <row r="228" spans="1:5" x14ac:dyDescent="0.3">
      <c r="A228" s="2">
        <v>40118</v>
      </c>
      <c r="B228" s="4">
        <v>2389.8409999999999</v>
      </c>
      <c r="C228" s="5">
        <f t="shared" si="10"/>
        <v>2315.0977499999999</v>
      </c>
      <c r="D228" s="5">
        <f t="shared" si="11"/>
        <v>2271.712</v>
      </c>
      <c r="E228" s="5">
        <f t="shared" si="12"/>
        <v>2332.5284583333332</v>
      </c>
    </row>
    <row r="229" spans="1:5" x14ac:dyDescent="0.3">
      <c r="A229" s="2">
        <v>40148</v>
      </c>
      <c r="B229" s="4">
        <v>2394.6709999999998</v>
      </c>
      <c r="C229" s="5">
        <f t="shared" si="10"/>
        <v>2245.4144999999999</v>
      </c>
      <c r="D229" s="5">
        <f t="shared" si="11"/>
        <v>2229.2435999999998</v>
      </c>
      <c r="E229" s="5">
        <f t="shared" si="12"/>
        <v>2348.5116666666663</v>
      </c>
    </row>
    <row r="230" spans="1:5" x14ac:dyDescent="0.3">
      <c r="A230" s="2">
        <v>40179</v>
      </c>
      <c r="B230" s="4">
        <v>2032.586</v>
      </c>
      <c r="C230" s="5">
        <f t="shared" si="10"/>
        <v>2202.5907499999998</v>
      </c>
      <c r="D230" s="5">
        <f t="shared" si="11"/>
        <v>2248.4117999999999</v>
      </c>
      <c r="E230" s="5">
        <f t="shared" si="12"/>
        <v>2367.9111249999996</v>
      </c>
    </row>
    <row r="231" spans="1:5" x14ac:dyDescent="0.3">
      <c r="A231" s="2">
        <v>40210</v>
      </c>
      <c r="B231" s="4">
        <v>1951.41</v>
      </c>
      <c r="C231" s="5">
        <f t="shared" si="10"/>
        <v>2219.4412499999999</v>
      </c>
      <c r="D231" s="5">
        <f t="shared" si="11"/>
        <v>2259.5965999999999</v>
      </c>
      <c r="E231" s="5">
        <f t="shared" si="12"/>
        <v>2380.5310833333333</v>
      </c>
    </row>
    <row r="232" spans="1:5" x14ac:dyDescent="0.3">
      <c r="A232" s="2">
        <v>40238</v>
      </c>
      <c r="B232" s="4">
        <v>2473.5509999999999</v>
      </c>
      <c r="C232" s="5">
        <f t="shared" si="10"/>
        <v>2283.0811249999997</v>
      </c>
      <c r="D232" s="5">
        <f t="shared" si="11"/>
        <v>2278.7846</v>
      </c>
      <c r="E232" s="5">
        <f t="shared" si="12"/>
        <v>2387.9643749999996</v>
      </c>
    </row>
    <row r="233" spans="1:5" x14ac:dyDescent="0.3">
      <c r="A233" s="2">
        <v>40269</v>
      </c>
      <c r="B233" s="4">
        <v>2445.7649999999999</v>
      </c>
      <c r="C233" s="5">
        <f t="shared" si="10"/>
        <v>2417.2171250000001</v>
      </c>
      <c r="D233" s="5">
        <f t="shared" si="11"/>
        <v>2385.5619999999999</v>
      </c>
      <c r="E233" s="5">
        <f t="shared" si="12"/>
        <v>2399.877833333333</v>
      </c>
    </row>
    <row r="234" spans="1:5" x14ac:dyDescent="0.3">
      <c r="A234" s="2">
        <v>40299</v>
      </c>
      <c r="B234" s="4">
        <v>2490.6109999999999</v>
      </c>
      <c r="C234" s="5">
        <f t="shared" si="10"/>
        <v>2530.7576250000002</v>
      </c>
      <c r="D234" s="5">
        <f t="shared" si="11"/>
        <v>2548.6423999999997</v>
      </c>
      <c r="E234" s="5">
        <f t="shared" si="12"/>
        <v>2412.9905833333332</v>
      </c>
    </row>
    <row r="235" spans="1:5" x14ac:dyDescent="0.3">
      <c r="A235" s="2">
        <v>40330</v>
      </c>
      <c r="B235" s="4">
        <v>2566.473</v>
      </c>
      <c r="C235" s="5">
        <f t="shared" si="10"/>
        <v>2579.3395</v>
      </c>
      <c r="D235" s="5">
        <f t="shared" si="11"/>
        <v>2562.1639999999998</v>
      </c>
      <c r="E235" s="5">
        <f t="shared" si="12"/>
        <v>2423.8582499999998</v>
      </c>
    </row>
    <row r="236" spans="1:5" x14ac:dyDescent="0.3">
      <c r="A236" s="2">
        <v>40360</v>
      </c>
      <c r="B236" s="4">
        <v>2766.8119999999999</v>
      </c>
      <c r="C236" s="5">
        <f t="shared" si="10"/>
        <v>2565.71425</v>
      </c>
      <c r="D236" s="5">
        <f t="shared" si="11"/>
        <v>2530.2539999999999</v>
      </c>
      <c r="E236" s="5">
        <f t="shared" si="12"/>
        <v>2432.3341249999999</v>
      </c>
    </row>
    <row r="237" spans="1:5" x14ac:dyDescent="0.3">
      <c r="A237" s="2">
        <v>40391</v>
      </c>
      <c r="B237" s="4">
        <v>2541.1590000000001</v>
      </c>
      <c r="C237" s="5">
        <f t="shared" si="10"/>
        <v>2537.0018749999999</v>
      </c>
      <c r="D237" s="5">
        <f t="shared" si="11"/>
        <v>2540.3658</v>
      </c>
      <c r="E237" s="5">
        <f t="shared" si="12"/>
        <v>2442.3942500000003</v>
      </c>
    </row>
    <row r="238" spans="1:5" x14ac:dyDescent="0.3">
      <c r="A238" s="2">
        <v>40422</v>
      </c>
      <c r="B238" s="4">
        <v>2286.2150000000001</v>
      </c>
      <c r="C238" s="5">
        <f t="shared" si="10"/>
        <v>2505.6233750000001</v>
      </c>
      <c r="D238" s="5">
        <f t="shared" si="11"/>
        <v>2535.2885999999999</v>
      </c>
      <c r="E238" s="5">
        <f t="shared" si="12"/>
        <v>2454.2532500000002</v>
      </c>
    </row>
    <row r="239" spans="1:5" x14ac:dyDescent="0.3">
      <c r="A239" s="2">
        <v>40452</v>
      </c>
      <c r="B239" s="4">
        <v>2541.17</v>
      </c>
      <c r="C239" s="5">
        <f t="shared" si="10"/>
        <v>2472.7939999999999</v>
      </c>
      <c r="D239" s="5">
        <f t="shared" si="11"/>
        <v>2482.7759999999998</v>
      </c>
      <c r="E239" s="5">
        <f t="shared" si="12"/>
        <v>2470.095166666667</v>
      </c>
    </row>
    <row r="240" spans="1:5" x14ac:dyDescent="0.3">
      <c r="A240" s="2">
        <v>40483</v>
      </c>
      <c r="B240" s="4">
        <v>2541.087</v>
      </c>
      <c r="C240" s="5">
        <f t="shared" si="10"/>
        <v>2448.2069999999999</v>
      </c>
      <c r="D240" s="5">
        <f t="shared" si="11"/>
        <v>2399.83</v>
      </c>
      <c r="E240" s="5">
        <f t="shared" si="12"/>
        <v>2488.5930833333332</v>
      </c>
    </row>
    <row r="241" spans="1:5" x14ac:dyDescent="0.3">
      <c r="A241" s="2">
        <v>40513</v>
      </c>
      <c r="B241" s="4">
        <v>2504.2489999999998</v>
      </c>
      <c r="C241" s="5">
        <f t="shared" si="10"/>
        <v>2372.9637499999999</v>
      </c>
      <c r="D241" s="5">
        <f t="shared" si="11"/>
        <v>2362.3890000000001</v>
      </c>
      <c r="E241" s="5">
        <f t="shared" si="12"/>
        <v>2507.1967916666663</v>
      </c>
    </row>
    <row r="242" spans="1:5" x14ac:dyDescent="0.3">
      <c r="A242" s="2">
        <v>40544</v>
      </c>
      <c r="B242" s="4">
        <v>2126.4290000000001</v>
      </c>
      <c r="C242" s="5">
        <f t="shared" si="10"/>
        <v>2326.3787499999999</v>
      </c>
      <c r="D242" s="5">
        <f t="shared" si="11"/>
        <v>2376.2683999999999</v>
      </c>
      <c r="E242" s="5">
        <f t="shared" si="12"/>
        <v>2522.6001249999999</v>
      </c>
    </row>
    <row r="243" spans="1:5" x14ac:dyDescent="0.3">
      <c r="A243" s="2">
        <v>40575</v>
      </c>
      <c r="B243" s="4">
        <v>2099.0100000000002</v>
      </c>
      <c r="C243" s="5">
        <f t="shared" si="10"/>
        <v>2358.152</v>
      </c>
      <c r="D243" s="5">
        <f t="shared" si="11"/>
        <v>2405.8420000000001</v>
      </c>
      <c r="E243" s="5">
        <f t="shared" si="12"/>
        <v>2535.1940416666666</v>
      </c>
    </row>
    <row r="244" spans="1:5" x14ac:dyDescent="0.3">
      <c r="A244" s="2">
        <v>40603</v>
      </c>
      <c r="B244" s="4">
        <v>2610.567</v>
      </c>
      <c r="C244" s="5">
        <f t="shared" si="10"/>
        <v>2451.8580000000002</v>
      </c>
      <c r="D244" s="5">
        <f t="shared" si="11"/>
        <v>2443.2663999999995</v>
      </c>
      <c r="E244" s="5">
        <f t="shared" si="12"/>
        <v>2552.410625</v>
      </c>
    </row>
    <row r="245" spans="1:5" x14ac:dyDescent="0.3">
      <c r="A245" s="2">
        <v>40634</v>
      </c>
      <c r="B245" s="4">
        <v>2688.9549999999999</v>
      </c>
      <c r="C245" s="5">
        <f t="shared" si="10"/>
        <v>2611.6247499999999</v>
      </c>
      <c r="D245" s="5">
        <f t="shared" si="11"/>
        <v>2580.4209999999998</v>
      </c>
      <c r="E245" s="5">
        <f t="shared" si="12"/>
        <v>2555.8649583333336</v>
      </c>
    </row>
    <row r="246" spans="1:5" x14ac:dyDescent="0.3">
      <c r="A246" s="2">
        <v>40664</v>
      </c>
      <c r="B246" s="4">
        <v>2691.3710000000001</v>
      </c>
      <c r="C246" s="5">
        <f t="shared" si="10"/>
        <v>2735.7982500000003</v>
      </c>
      <c r="D246" s="5">
        <f t="shared" si="11"/>
        <v>2738.7716</v>
      </c>
      <c r="E246" s="5">
        <f t="shared" si="12"/>
        <v>2553.2904583333338</v>
      </c>
    </row>
    <row r="247" spans="1:5" x14ac:dyDescent="0.3">
      <c r="A247" s="2">
        <v>40695</v>
      </c>
      <c r="B247" s="4">
        <v>2812.2020000000002</v>
      </c>
      <c r="C247" s="5">
        <f t="shared" si="10"/>
        <v>2774.636125</v>
      </c>
      <c r="D247" s="5">
        <f t="shared" si="11"/>
        <v>2760.5506</v>
      </c>
      <c r="E247" s="5">
        <f t="shared" si="12"/>
        <v>2557.5163333333335</v>
      </c>
    </row>
    <row r="248" spans="1:5" x14ac:dyDescent="0.3">
      <c r="A248" s="2">
        <v>40725</v>
      </c>
      <c r="B248" s="4">
        <v>2890.7629999999999</v>
      </c>
      <c r="C248" s="5">
        <f t="shared" si="10"/>
        <v>2757.1668749999999</v>
      </c>
      <c r="D248" s="5">
        <f t="shared" si="11"/>
        <v>2726.9816000000001</v>
      </c>
      <c r="E248" s="5">
        <f t="shared" si="12"/>
        <v>2562.0492916666667</v>
      </c>
    </row>
    <row r="249" spans="1:5" x14ac:dyDescent="0.3">
      <c r="A249" s="2">
        <v>40756</v>
      </c>
      <c r="B249" s="4">
        <v>2719.462</v>
      </c>
      <c r="C249" s="5">
        <f t="shared" si="10"/>
        <v>2683.0063749999999</v>
      </c>
      <c r="D249" s="5">
        <f t="shared" si="11"/>
        <v>2666.5432000000001</v>
      </c>
      <c r="E249" s="5">
        <f t="shared" si="12"/>
        <v>2571.6411250000001</v>
      </c>
    </row>
    <row r="250" spans="1:5" x14ac:dyDescent="0.3">
      <c r="A250" s="2">
        <v>40787</v>
      </c>
      <c r="B250" s="4">
        <v>2521.11</v>
      </c>
      <c r="C250" s="5">
        <f t="shared" si="10"/>
        <v>2597.694375</v>
      </c>
      <c r="D250" s="5">
        <f t="shared" si="11"/>
        <v>2630.3607999999999</v>
      </c>
      <c r="E250" s="5">
        <f t="shared" si="12"/>
        <v>2583.5338333333334</v>
      </c>
    </row>
    <row r="251" spans="1:5" x14ac:dyDescent="0.3">
      <c r="A251" s="2">
        <v>40817</v>
      </c>
      <c r="B251" s="4">
        <v>2389.1790000000001</v>
      </c>
      <c r="C251" s="5">
        <f t="shared" si="10"/>
        <v>2539.7608749999999</v>
      </c>
      <c r="D251" s="5">
        <f t="shared" si="11"/>
        <v>2555.3016000000002</v>
      </c>
      <c r="E251" s="5">
        <f t="shared" si="12"/>
        <v>2593.0227083333334</v>
      </c>
    </row>
    <row r="252" spans="1:5" x14ac:dyDescent="0.3">
      <c r="A252" s="2">
        <v>40848</v>
      </c>
      <c r="B252" s="4">
        <v>2631.29</v>
      </c>
      <c r="C252" s="5">
        <f t="shared" si="10"/>
        <v>2477.123</v>
      </c>
      <c r="D252" s="5">
        <f t="shared" si="11"/>
        <v>2456.2096000000001</v>
      </c>
      <c r="E252" s="5">
        <f t="shared" si="12"/>
        <v>2597.982</v>
      </c>
    </row>
    <row r="253" spans="1:5" x14ac:dyDescent="0.3">
      <c r="A253" s="2">
        <v>40878</v>
      </c>
      <c r="B253" s="4">
        <v>2515.4670000000001</v>
      </c>
      <c r="C253" s="5">
        <f t="shared" si="10"/>
        <v>2420.29225</v>
      </c>
      <c r="D253" s="5">
        <f t="shared" si="11"/>
        <v>2398.3157999999999</v>
      </c>
      <c r="E253" s="5">
        <f t="shared" si="12"/>
        <v>2597.5569166666669</v>
      </c>
    </row>
    <row r="254" spans="1:5" x14ac:dyDescent="0.3">
      <c r="A254" s="2">
        <v>40909</v>
      </c>
      <c r="B254" s="4">
        <v>2224.002</v>
      </c>
      <c r="C254" s="5">
        <f t="shared" si="10"/>
        <v>2417.1088749999999</v>
      </c>
      <c r="D254" s="5">
        <f t="shared" si="11"/>
        <v>2473.1521999999995</v>
      </c>
      <c r="E254" s="5">
        <f t="shared" si="12"/>
        <v>2590.5597500000003</v>
      </c>
    </row>
    <row r="255" spans="1:5" x14ac:dyDescent="0.3">
      <c r="A255" s="2">
        <v>40940</v>
      </c>
      <c r="B255" s="4">
        <v>2231.6410000000001</v>
      </c>
      <c r="C255" s="5">
        <f t="shared" si="10"/>
        <v>2464.6711249999998</v>
      </c>
      <c r="D255" s="5">
        <f t="shared" si="11"/>
        <v>2499.6730000000002</v>
      </c>
      <c r="E255" s="5">
        <f t="shared" si="12"/>
        <v>2587.8981250000006</v>
      </c>
    </row>
    <row r="256" spans="1:5" x14ac:dyDescent="0.3">
      <c r="A256" s="2">
        <v>40969</v>
      </c>
      <c r="B256" s="4">
        <v>2763.3609999999999</v>
      </c>
      <c r="C256" s="5">
        <f t="shared" si="10"/>
        <v>2559.656125</v>
      </c>
      <c r="D256" s="5">
        <f t="shared" si="11"/>
        <v>2543.6705999999999</v>
      </c>
      <c r="E256" s="5">
        <f t="shared" si="12"/>
        <v>2588.5688749999999</v>
      </c>
    </row>
    <row r="257" spans="1:5" x14ac:dyDescent="0.3">
      <c r="A257" s="2">
        <v>41000</v>
      </c>
      <c r="B257" s="4">
        <v>2763.8939999999998</v>
      </c>
      <c r="C257" s="5">
        <f t="shared" si="10"/>
        <v>2689.3721249999999</v>
      </c>
      <c r="D257" s="5">
        <f t="shared" si="11"/>
        <v>2650.4533999999999</v>
      </c>
      <c r="E257" s="5">
        <f t="shared" si="12"/>
        <v>2595.794875</v>
      </c>
    </row>
    <row r="258" spans="1:5" x14ac:dyDescent="0.3">
      <c r="A258" s="2">
        <v>41030</v>
      </c>
      <c r="B258" s="4">
        <v>2735.4549999999999</v>
      </c>
      <c r="C258" s="5">
        <f t="shared" si="10"/>
        <v>2756.8760000000002</v>
      </c>
      <c r="D258" s="5">
        <f t="shared" si="11"/>
        <v>2759.5486000000001</v>
      </c>
      <c r="E258" s="5">
        <f t="shared" si="12"/>
        <v>2601.4372916666671</v>
      </c>
    </row>
    <row r="259" spans="1:5" x14ac:dyDescent="0.3">
      <c r="A259" s="2">
        <v>41061</v>
      </c>
      <c r="B259" s="4">
        <v>2757.9160000000002</v>
      </c>
      <c r="C259" s="5">
        <f t="shared" si="10"/>
        <v>2759.2623750000002</v>
      </c>
      <c r="D259" s="5">
        <f t="shared" si="11"/>
        <v>2760.7221999999997</v>
      </c>
      <c r="E259" s="5">
        <f t="shared" si="12"/>
        <v>2602.1632916666667</v>
      </c>
    </row>
    <row r="260" spans="1:5" x14ac:dyDescent="0.3">
      <c r="A260" s="2">
        <v>41091</v>
      </c>
      <c r="B260" s="4">
        <v>2777.1170000000002</v>
      </c>
      <c r="C260" s="5">
        <f t="shared" si="10"/>
        <v>2728.9275000000002</v>
      </c>
      <c r="D260" s="5">
        <f t="shared" si="11"/>
        <v>2705.4315999999999</v>
      </c>
      <c r="E260" s="5">
        <f t="shared" si="12"/>
        <v>2608.9609583333331</v>
      </c>
    </row>
    <row r="261" spans="1:5" x14ac:dyDescent="0.3">
      <c r="A261" s="2">
        <v>41122</v>
      </c>
      <c r="B261" s="4">
        <v>2769.2289999999998</v>
      </c>
      <c r="C261" s="5">
        <f t="shared" ref="C261:C324" si="13">(AVERAGE(B259:B262)+AVERAGE(B260:B263))/2</f>
        <v>2677.7202500000003</v>
      </c>
      <c r="D261" s="5">
        <f t="shared" ref="D261:D324" si="14">AVERAGE(B259:B263)</f>
        <v>2677.5950000000003</v>
      </c>
      <c r="E261" s="5">
        <f t="shared" si="12"/>
        <v>2611.4506249999999</v>
      </c>
    </row>
    <row r="262" spans="1:5" x14ac:dyDescent="0.3">
      <c r="A262" s="2">
        <v>41153</v>
      </c>
      <c r="B262" s="4">
        <v>2487.4409999999998</v>
      </c>
      <c r="C262" s="5">
        <f t="shared" si="13"/>
        <v>2630.3270000000002</v>
      </c>
      <c r="D262" s="5">
        <f t="shared" si="14"/>
        <v>2637.9348</v>
      </c>
      <c r="E262" s="5">
        <f t="shared" si="12"/>
        <v>2613.0541666666663</v>
      </c>
    </row>
    <row r="263" spans="1:5" x14ac:dyDescent="0.3">
      <c r="A263" s="2">
        <v>41183</v>
      </c>
      <c r="B263" s="4">
        <v>2596.2719999999999</v>
      </c>
      <c r="C263" s="5">
        <f t="shared" si="13"/>
        <v>2582.5563750000001</v>
      </c>
      <c r="D263" s="5">
        <f t="shared" si="14"/>
        <v>2603.4245999999998</v>
      </c>
      <c r="E263" s="5">
        <f t="shared" si="12"/>
        <v>2610.8927916666662</v>
      </c>
    </row>
    <row r="264" spans="1:5" x14ac:dyDescent="0.3">
      <c r="A264" s="2">
        <v>41214</v>
      </c>
      <c r="B264" s="4">
        <v>2559.6149999999998</v>
      </c>
      <c r="C264" s="5">
        <f t="shared" si="13"/>
        <v>2538.29925</v>
      </c>
      <c r="D264" s="5">
        <f t="shared" si="14"/>
        <v>2509.1882000000001</v>
      </c>
      <c r="E264" s="5">
        <f t="shared" si="12"/>
        <v>2609.3686666666663</v>
      </c>
    </row>
    <row r="265" spans="1:5" x14ac:dyDescent="0.3">
      <c r="A265" s="2">
        <v>41244</v>
      </c>
      <c r="B265" s="4">
        <v>2604.5659999999998</v>
      </c>
      <c r="C265" s="5">
        <f t="shared" si="13"/>
        <v>2467.2595000000001</v>
      </c>
      <c r="D265" s="5">
        <f t="shared" si="14"/>
        <v>2455.1696000000002</v>
      </c>
      <c r="E265" s="5">
        <f t="shared" si="12"/>
        <v>2614.1550416666664</v>
      </c>
    </row>
    <row r="266" spans="1:5" x14ac:dyDescent="0.3">
      <c r="A266" s="2">
        <v>41275</v>
      </c>
      <c r="B266" s="4">
        <v>2298.047</v>
      </c>
      <c r="C266" s="5">
        <f t="shared" si="13"/>
        <v>2451.9594999999999</v>
      </c>
      <c r="D266" s="5">
        <f t="shared" si="14"/>
        <v>2499.143</v>
      </c>
      <c r="E266" s="5">
        <f t="shared" si="12"/>
        <v>2621.5664583333328</v>
      </c>
    </row>
    <row r="267" spans="1:5" x14ac:dyDescent="0.3">
      <c r="A267" s="2">
        <v>41306</v>
      </c>
      <c r="B267" s="4">
        <v>2217.348</v>
      </c>
      <c r="C267" s="5">
        <f t="shared" si="13"/>
        <v>2490.8596250000001</v>
      </c>
      <c r="D267" s="5">
        <f t="shared" si="14"/>
        <v>2519.0685999999996</v>
      </c>
      <c r="E267" s="5">
        <f t="shared" si="12"/>
        <v>2630.4757499999996</v>
      </c>
    </row>
    <row r="268" spans="1:5" x14ac:dyDescent="0.3">
      <c r="A268" s="2">
        <v>41334</v>
      </c>
      <c r="B268" s="4">
        <v>2816.1390000000001</v>
      </c>
      <c r="C268" s="5">
        <f t="shared" si="13"/>
        <v>2560.87925</v>
      </c>
      <c r="D268" s="5">
        <f t="shared" si="14"/>
        <v>2558.8607999999999</v>
      </c>
      <c r="E268" s="5">
        <f t="shared" si="12"/>
        <v>2631.9533333333329</v>
      </c>
    </row>
    <row r="269" spans="1:5" x14ac:dyDescent="0.3">
      <c r="A269" s="2">
        <v>41365</v>
      </c>
      <c r="B269" s="4">
        <v>2659.2429999999999</v>
      </c>
      <c r="C269" s="5">
        <f t="shared" si="13"/>
        <v>2697.4853750000002</v>
      </c>
      <c r="D269" s="5">
        <f t="shared" si="14"/>
        <v>2660.1948000000002</v>
      </c>
      <c r="E269" s="5">
        <f t="shared" si="12"/>
        <v>2631.2141666666666</v>
      </c>
    </row>
    <row r="270" spans="1:5" x14ac:dyDescent="0.3">
      <c r="A270" s="2">
        <v>41395</v>
      </c>
      <c r="B270" s="4">
        <v>2803.527</v>
      </c>
      <c r="C270" s="5">
        <f t="shared" si="13"/>
        <v>2782.412875</v>
      </c>
      <c r="D270" s="5">
        <f t="shared" si="14"/>
        <v>2798.3632000000002</v>
      </c>
      <c r="E270" s="5">
        <f t="shared" si="12"/>
        <v>2632.0740416666667</v>
      </c>
    </row>
    <row r="271" spans="1:5" x14ac:dyDescent="0.3">
      <c r="A271" s="2">
        <v>41426</v>
      </c>
      <c r="B271" s="4">
        <v>2804.7170000000001</v>
      </c>
      <c r="C271" s="5">
        <f t="shared" si="13"/>
        <v>2818.0112500000005</v>
      </c>
      <c r="D271" s="5">
        <f t="shared" si="14"/>
        <v>2805.5312000000004</v>
      </c>
      <c r="E271" s="5">
        <f t="shared" si="12"/>
        <v>2636.1729583333331</v>
      </c>
    </row>
    <row r="272" spans="1:5" x14ac:dyDescent="0.3">
      <c r="A272" s="2">
        <v>41456</v>
      </c>
      <c r="B272" s="4">
        <v>2908.19</v>
      </c>
      <c r="C272" s="5">
        <f t="shared" si="13"/>
        <v>2796.6815000000001</v>
      </c>
      <c r="D272" s="5">
        <f t="shared" si="14"/>
        <v>2761.7132000000001</v>
      </c>
      <c r="E272" s="5">
        <f t="shared" si="12"/>
        <v>2636.8407083333332</v>
      </c>
    </row>
    <row r="273" spans="1:5" x14ac:dyDescent="0.3">
      <c r="A273" s="2">
        <v>41487</v>
      </c>
      <c r="B273" s="4">
        <v>2851.9789999999998</v>
      </c>
      <c r="C273" s="5">
        <f t="shared" si="13"/>
        <v>2728.8976250000001</v>
      </c>
      <c r="D273" s="5">
        <f t="shared" si="14"/>
        <v>2726.1718000000001</v>
      </c>
      <c r="E273" s="5">
        <f t="shared" si="12"/>
        <v>2627.8495416666665</v>
      </c>
    </row>
    <row r="274" spans="1:5" x14ac:dyDescent="0.3">
      <c r="A274" s="2">
        <v>41518</v>
      </c>
      <c r="B274" s="4">
        <v>2440.1529999999998</v>
      </c>
      <c r="C274" s="5">
        <f t="shared" si="13"/>
        <v>2661.8497499999999</v>
      </c>
      <c r="D274" s="5">
        <f t="shared" si="14"/>
        <v>2675.3692000000001</v>
      </c>
      <c r="E274" s="5">
        <f t="shared" si="12"/>
        <v>2612.6530000000002</v>
      </c>
    </row>
    <row r="275" spans="1:5" x14ac:dyDescent="0.3">
      <c r="A275" s="2">
        <v>41548</v>
      </c>
      <c r="B275" s="4">
        <v>2625.82</v>
      </c>
      <c r="C275" s="5">
        <f t="shared" si="13"/>
        <v>2599.6480000000001</v>
      </c>
      <c r="D275" s="5">
        <f t="shared" si="14"/>
        <v>2636.1014</v>
      </c>
      <c r="E275" s="5">
        <f t="shared" si="12"/>
        <v>2599.8847916666668</v>
      </c>
    </row>
    <row r="276" spans="1:5" x14ac:dyDescent="0.3">
      <c r="A276" s="2">
        <v>41579</v>
      </c>
      <c r="B276" s="4">
        <v>2550.7040000000002</v>
      </c>
      <c r="C276" s="5">
        <f t="shared" si="13"/>
        <v>2552.9613749999999</v>
      </c>
      <c r="D276" s="5">
        <f t="shared" si="14"/>
        <v>2507.0632000000001</v>
      </c>
      <c r="E276" s="5">
        <f t="shared" si="12"/>
        <v>2592.8182500000003</v>
      </c>
    </row>
    <row r="277" spans="1:5" x14ac:dyDescent="0.3">
      <c r="A277" s="2">
        <v>41609</v>
      </c>
      <c r="B277" s="4">
        <v>2711.8510000000001</v>
      </c>
      <c r="C277" s="5">
        <f t="shared" si="13"/>
        <v>2457.1656250000001</v>
      </c>
      <c r="D277" s="5">
        <f t="shared" si="14"/>
        <v>2437.5963999999999</v>
      </c>
      <c r="E277" s="5">
        <f t="shared" si="12"/>
        <v>2583.9802916666667</v>
      </c>
    </row>
    <row r="278" spans="1:5" x14ac:dyDescent="0.3">
      <c r="A278" s="2">
        <v>41640</v>
      </c>
      <c r="B278" s="4">
        <v>2206.788</v>
      </c>
      <c r="C278" s="5">
        <f t="shared" si="13"/>
        <v>2393.696375</v>
      </c>
      <c r="D278" s="5">
        <f t="shared" si="14"/>
        <v>2427.6226000000001</v>
      </c>
      <c r="E278" s="5">
        <f t="shared" si="12"/>
        <v>2576.8134583333335</v>
      </c>
    </row>
    <row r="279" spans="1:5" x14ac:dyDescent="0.3">
      <c r="A279" s="2">
        <v>41671</v>
      </c>
      <c r="B279" s="4">
        <v>2092.819</v>
      </c>
      <c r="C279" s="5">
        <f t="shared" si="13"/>
        <v>2381.9951249999999</v>
      </c>
      <c r="D279" s="5">
        <f t="shared" si="14"/>
        <v>2436.0806000000002</v>
      </c>
      <c r="E279" s="5">
        <f t="shared" si="12"/>
        <v>2572.1323333333335</v>
      </c>
    </row>
    <row r="280" spans="1:5" x14ac:dyDescent="0.3">
      <c r="A280" s="2">
        <v>41699</v>
      </c>
      <c r="B280" s="4">
        <v>2575.951</v>
      </c>
      <c r="C280" s="5">
        <f t="shared" si="13"/>
        <v>2428.8118750000003</v>
      </c>
      <c r="D280" s="5">
        <f t="shared" si="14"/>
        <v>2433.7462</v>
      </c>
      <c r="E280" s="5">
        <f t="shared" si="12"/>
        <v>2573.395833333333</v>
      </c>
    </row>
    <row r="281" spans="1:5" x14ac:dyDescent="0.3">
      <c r="A281" s="2">
        <v>41730</v>
      </c>
      <c r="B281" s="4">
        <v>2592.9940000000001</v>
      </c>
      <c r="C281" s="5">
        <f t="shared" si="13"/>
        <v>2565.8776250000001</v>
      </c>
      <c r="D281" s="5">
        <f t="shared" si="14"/>
        <v>2531.5794000000001</v>
      </c>
      <c r="E281" s="5">
        <f t="shared" si="12"/>
        <v>2579.9048750000002</v>
      </c>
    </row>
    <row r="282" spans="1:5" x14ac:dyDescent="0.3">
      <c r="A282" s="2">
        <v>41760</v>
      </c>
      <c r="B282" s="4">
        <v>2700.1790000000001</v>
      </c>
      <c r="C282" s="5">
        <f t="shared" si="13"/>
        <v>2674.8942500000003</v>
      </c>
      <c r="D282" s="5">
        <f t="shared" si="14"/>
        <v>2682.0054</v>
      </c>
      <c r="E282" s="5">
        <f t="shared" si="12"/>
        <v>2587.973958333333</v>
      </c>
    </row>
    <row r="283" spans="1:5" x14ac:dyDescent="0.3">
      <c r="A283" s="2">
        <v>41791</v>
      </c>
      <c r="B283" s="4">
        <v>2695.9540000000002</v>
      </c>
      <c r="C283" s="5">
        <f t="shared" si="13"/>
        <v>2734.7538750000003</v>
      </c>
      <c r="D283" s="5">
        <f t="shared" si="14"/>
        <v>2727.3897999999999</v>
      </c>
      <c r="E283" s="5">
        <f t="shared" si="12"/>
        <v>2590.5241666666666</v>
      </c>
    </row>
    <row r="284" spans="1:5" x14ac:dyDescent="0.3">
      <c r="A284" s="2">
        <v>41821</v>
      </c>
      <c r="B284" s="4">
        <v>2844.9490000000001</v>
      </c>
      <c r="C284" s="5">
        <f t="shared" si="13"/>
        <v>2738.4142499999998</v>
      </c>
      <c r="D284" s="5">
        <f t="shared" si="14"/>
        <v>2712.7076000000002</v>
      </c>
      <c r="E284" s="5">
        <f t="shared" ref="E284:E331" si="15">(AVERAGE(B278:B289)+AVERAGE(B279:B290))/2</f>
        <v>2587.6654583333334</v>
      </c>
    </row>
    <row r="285" spans="1:5" x14ac:dyDescent="0.3">
      <c r="A285" s="2">
        <v>41852</v>
      </c>
      <c r="B285" s="4">
        <v>2802.873</v>
      </c>
      <c r="C285" s="5">
        <f t="shared" si="13"/>
        <v>2716.6713749999999</v>
      </c>
      <c r="D285" s="5">
        <f t="shared" si="14"/>
        <v>2713.1932000000002</v>
      </c>
      <c r="E285" s="5">
        <f t="shared" si="15"/>
        <v>2590.2026249999999</v>
      </c>
    </row>
    <row r="286" spans="1:5" x14ac:dyDescent="0.3">
      <c r="A286" s="2">
        <v>41883</v>
      </c>
      <c r="B286" s="4">
        <v>2519.5830000000001</v>
      </c>
      <c r="C286" s="5">
        <f t="shared" si="13"/>
        <v>2695.3312500000002</v>
      </c>
      <c r="D286" s="5">
        <f t="shared" si="14"/>
        <v>2707.5173999999997</v>
      </c>
      <c r="E286" s="5">
        <f t="shared" si="15"/>
        <v>2597.4548750000004</v>
      </c>
    </row>
    <row r="287" spans="1:5" x14ac:dyDescent="0.3">
      <c r="A287" s="2">
        <v>41913</v>
      </c>
      <c r="B287" s="4">
        <v>2702.607</v>
      </c>
      <c r="C287" s="5">
        <f t="shared" si="13"/>
        <v>2654.8235</v>
      </c>
      <c r="D287" s="5">
        <f t="shared" si="14"/>
        <v>2669.7645999999995</v>
      </c>
      <c r="E287" s="5">
        <f t="shared" si="15"/>
        <v>2602.8012916666671</v>
      </c>
    </row>
    <row r="288" spans="1:5" x14ac:dyDescent="0.3">
      <c r="A288" s="2">
        <v>41944</v>
      </c>
      <c r="B288" s="4">
        <v>2667.5749999999998</v>
      </c>
      <c r="C288" s="5">
        <f t="shared" si="13"/>
        <v>2595.77025</v>
      </c>
      <c r="D288" s="5">
        <f t="shared" si="14"/>
        <v>2547.9589999999998</v>
      </c>
      <c r="E288" s="5">
        <f t="shared" si="15"/>
        <v>2595.1122083333335</v>
      </c>
    </row>
    <row r="289" spans="1:5" x14ac:dyDescent="0.3">
      <c r="A289" s="2">
        <v>41974</v>
      </c>
      <c r="B289" s="4">
        <v>2656.1849999999999</v>
      </c>
      <c r="C289" s="5">
        <f t="shared" si="13"/>
        <v>2488.0588749999997</v>
      </c>
      <c r="D289" s="5">
        <f t="shared" si="14"/>
        <v>2477.3732</v>
      </c>
      <c r="E289" s="5">
        <f t="shared" si="15"/>
        <v>2585.7444999999998</v>
      </c>
    </row>
    <row r="290" spans="1:5" x14ac:dyDescent="0.3">
      <c r="A290" s="2">
        <v>42005</v>
      </c>
      <c r="B290" s="4">
        <v>2193.8449999999998</v>
      </c>
      <c r="C290" s="5">
        <f t="shared" si="13"/>
        <v>2422.1391249999997</v>
      </c>
      <c r="D290" s="5">
        <f t="shared" si="14"/>
        <v>2472.0857999999998</v>
      </c>
      <c r="E290" s="5">
        <f t="shared" si="15"/>
        <v>2585.9364166666664</v>
      </c>
    </row>
    <row r="291" spans="1:5" x14ac:dyDescent="0.3">
      <c r="A291" s="2">
        <v>42036</v>
      </c>
      <c r="B291" s="4">
        <v>2166.654</v>
      </c>
      <c r="C291" s="5">
        <f t="shared" si="13"/>
        <v>2418.8265000000001</v>
      </c>
      <c r="D291" s="5">
        <f t="shared" si="14"/>
        <v>2462.7885999999999</v>
      </c>
      <c r="E291" s="5">
        <f t="shared" si="15"/>
        <v>2582.0492499999996</v>
      </c>
    </row>
    <row r="292" spans="1:5" x14ac:dyDescent="0.3">
      <c r="A292" s="2">
        <v>42064</v>
      </c>
      <c r="B292" s="4">
        <v>2676.17</v>
      </c>
      <c r="C292" s="5">
        <f t="shared" si="13"/>
        <v>2451.1521250000001</v>
      </c>
      <c r="D292" s="5">
        <f t="shared" si="14"/>
        <v>2429.0608000000002</v>
      </c>
      <c r="E292" s="5">
        <f t="shared" si="15"/>
        <v>2575.4798333333329</v>
      </c>
    </row>
    <row r="293" spans="1:5" x14ac:dyDescent="0.3">
      <c r="A293" s="2">
        <v>42095</v>
      </c>
      <c r="B293" s="4">
        <v>2621.0889999999999</v>
      </c>
      <c r="C293" s="5">
        <f t="shared" si="13"/>
        <v>2552.5032500000002</v>
      </c>
      <c r="D293" s="5">
        <f t="shared" si="14"/>
        <v>2527.0442000000003</v>
      </c>
      <c r="E293" s="5">
        <f t="shared" si="15"/>
        <v>2570.7507916666664</v>
      </c>
    </row>
    <row r="294" spans="1:5" x14ac:dyDescent="0.3">
      <c r="A294" s="2">
        <v>42125</v>
      </c>
      <c r="B294" s="4">
        <v>2487.5459999999998</v>
      </c>
      <c r="C294" s="5">
        <f t="shared" si="13"/>
        <v>2640.3388750000004</v>
      </c>
      <c r="D294" s="5">
        <f t="shared" si="14"/>
        <v>2666.0628000000002</v>
      </c>
      <c r="E294" s="5">
        <f t="shared" si="15"/>
        <v>2567.2194166666668</v>
      </c>
    </row>
    <row r="295" spans="1:5" x14ac:dyDescent="0.3">
      <c r="A295" s="2">
        <v>42156</v>
      </c>
      <c r="B295" s="4">
        <v>2683.7620000000002</v>
      </c>
      <c r="C295" s="5">
        <f t="shared" si="13"/>
        <v>2672.49775</v>
      </c>
      <c r="D295" s="5">
        <f t="shared" si="14"/>
        <v>2669.3854000000001</v>
      </c>
      <c r="E295" s="5">
        <f t="shared" si="15"/>
        <v>2563.3756250000001</v>
      </c>
    </row>
    <row r="296" spans="1:5" x14ac:dyDescent="0.3">
      <c r="A296" s="2">
        <v>42186</v>
      </c>
      <c r="B296" s="4">
        <v>2861.7469999999998</v>
      </c>
      <c r="C296" s="5">
        <f t="shared" si="13"/>
        <v>2679.5171249999999</v>
      </c>
      <c r="D296" s="5">
        <f t="shared" si="14"/>
        <v>2639.569</v>
      </c>
      <c r="E296" s="5">
        <f t="shared" si="15"/>
        <v>2559.8106250000001</v>
      </c>
    </row>
    <row r="297" spans="1:5" x14ac:dyDescent="0.3">
      <c r="A297" s="2">
        <v>42217</v>
      </c>
      <c r="B297" s="4">
        <v>2692.7829999999999</v>
      </c>
      <c r="C297" s="5">
        <f t="shared" si="13"/>
        <v>2671.6902499999997</v>
      </c>
      <c r="D297" s="5">
        <f t="shared" si="14"/>
        <v>2669.3969999999999</v>
      </c>
      <c r="E297" s="5">
        <f t="shared" si="15"/>
        <v>2561.3560416666669</v>
      </c>
    </row>
    <row r="298" spans="1:5" x14ac:dyDescent="0.3">
      <c r="A298" s="2">
        <v>42248</v>
      </c>
      <c r="B298" s="4">
        <v>2472.0070000000001</v>
      </c>
      <c r="C298" s="5">
        <f t="shared" si="13"/>
        <v>2639.1802500000003</v>
      </c>
      <c r="D298" s="5">
        <f t="shared" si="14"/>
        <v>2662.3932</v>
      </c>
      <c r="E298" s="5">
        <f t="shared" si="15"/>
        <v>2565.47775</v>
      </c>
    </row>
    <row r="299" spans="1:5" x14ac:dyDescent="0.3">
      <c r="A299" s="2">
        <v>42278</v>
      </c>
      <c r="B299" s="4">
        <v>2636.6860000000001</v>
      </c>
      <c r="C299" s="5">
        <f t="shared" si="13"/>
        <v>2598.8026250000003</v>
      </c>
      <c r="D299" s="5">
        <f t="shared" si="14"/>
        <v>2606.5970000000002</v>
      </c>
      <c r="E299" s="5">
        <f t="shared" si="15"/>
        <v>2564.1575416666669</v>
      </c>
    </row>
    <row r="300" spans="1:5" x14ac:dyDescent="0.3">
      <c r="A300" s="2">
        <v>42309</v>
      </c>
      <c r="B300" s="4">
        <v>2648.7429999999999</v>
      </c>
      <c r="C300" s="5">
        <f t="shared" si="13"/>
        <v>2548.7626249999998</v>
      </c>
      <c r="D300" s="5">
        <f t="shared" si="14"/>
        <v>2504.3811999999998</v>
      </c>
      <c r="E300" s="5">
        <f t="shared" si="15"/>
        <v>2570.7996250000001</v>
      </c>
    </row>
    <row r="301" spans="1:5" x14ac:dyDescent="0.3">
      <c r="A301" s="2">
        <v>42339</v>
      </c>
      <c r="B301" s="4">
        <v>2582.7660000000001</v>
      </c>
      <c r="C301" s="5">
        <f t="shared" si="13"/>
        <v>2459.8746249999999</v>
      </c>
      <c r="D301" s="5">
        <f t="shared" si="14"/>
        <v>2453.1567999999997</v>
      </c>
      <c r="E301" s="5">
        <f t="shared" si="15"/>
        <v>2583.888625</v>
      </c>
    </row>
    <row r="302" spans="1:5" x14ac:dyDescent="0.3">
      <c r="A302" s="2">
        <v>42370</v>
      </c>
      <c r="B302" s="4">
        <v>2181.7040000000002</v>
      </c>
      <c r="C302" s="5">
        <f t="shared" si="13"/>
        <v>2416.9141250000002</v>
      </c>
      <c r="D302" s="5">
        <f t="shared" si="14"/>
        <v>2470.9916000000003</v>
      </c>
      <c r="E302" s="5">
        <f t="shared" si="15"/>
        <v>2589.504625</v>
      </c>
    </row>
    <row r="303" spans="1:5" x14ac:dyDescent="0.3">
      <c r="A303" s="2">
        <v>42401</v>
      </c>
      <c r="B303" s="4">
        <v>2215.8850000000002</v>
      </c>
      <c r="C303" s="5">
        <f t="shared" si="13"/>
        <v>2421.1722500000001</v>
      </c>
      <c r="D303" s="5">
        <f t="shared" si="14"/>
        <v>2449.1858000000002</v>
      </c>
      <c r="E303" s="5">
        <f t="shared" si="15"/>
        <v>2594.66</v>
      </c>
    </row>
    <row r="304" spans="1:5" x14ac:dyDescent="0.3">
      <c r="A304" s="2">
        <v>42430</v>
      </c>
      <c r="B304" s="4">
        <v>2725.86</v>
      </c>
      <c r="C304" s="5">
        <f t="shared" si="13"/>
        <v>2484.1191250000002</v>
      </c>
      <c r="D304" s="5">
        <f t="shared" si="14"/>
        <v>2478.2988</v>
      </c>
      <c r="E304" s="5">
        <f t="shared" si="15"/>
        <v>2601.741125</v>
      </c>
    </row>
    <row r="305" spans="1:5" x14ac:dyDescent="0.3">
      <c r="A305" s="2">
        <v>42461</v>
      </c>
      <c r="B305" s="4">
        <v>2539.7139999999999</v>
      </c>
      <c r="C305" s="5">
        <f t="shared" si="13"/>
        <v>2620.1010000000001</v>
      </c>
      <c r="D305" s="5">
        <f t="shared" si="14"/>
        <v>2593.3806</v>
      </c>
      <c r="E305" s="5">
        <f t="shared" si="15"/>
        <v>2605.3730000000005</v>
      </c>
    </row>
    <row r="306" spans="1:5" x14ac:dyDescent="0.3">
      <c r="A306" s="2">
        <v>42491</v>
      </c>
      <c r="B306" s="4">
        <v>2728.3310000000001</v>
      </c>
      <c r="C306" s="5">
        <f t="shared" si="13"/>
        <v>2712.4195</v>
      </c>
      <c r="D306" s="5">
        <f t="shared" si="14"/>
        <v>2734.8396000000002</v>
      </c>
      <c r="E306" s="5">
        <f t="shared" si="15"/>
        <v>2607.2111666666669</v>
      </c>
    </row>
    <row r="307" spans="1:5" x14ac:dyDescent="0.3">
      <c r="A307" s="2">
        <v>42522</v>
      </c>
      <c r="B307" s="4">
        <v>2757.1129999999998</v>
      </c>
      <c r="C307" s="5">
        <f t="shared" si="13"/>
        <v>2764.0051249999997</v>
      </c>
      <c r="D307" s="5">
        <f t="shared" si="14"/>
        <v>2740.6833999999999</v>
      </c>
      <c r="E307" s="5">
        <f t="shared" si="15"/>
        <v>2613.644875</v>
      </c>
    </row>
    <row r="308" spans="1:5" x14ac:dyDescent="0.3">
      <c r="A308" s="2">
        <v>42552</v>
      </c>
      <c r="B308" s="4">
        <v>2923.18</v>
      </c>
      <c r="C308" s="5">
        <f t="shared" si="13"/>
        <v>2772.341625</v>
      </c>
      <c r="D308" s="5">
        <f t="shared" si="14"/>
        <v>2748.6722</v>
      </c>
      <c r="E308" s="5">
        <f t="shared" si="15"/>
        <v>2623.5461250000003</v>
      </c>
    </row>
    <row r="309" spans="1:5" x14ac:dyDescent="0.3">
      <c r="A309" s="2">
        <v>42583</v>
      </c>
      <c r="B309" s="4">
        <v>2755.0790000000002</v>
      </c>
      <c r="C309" s="5">
        <f t="shared" si="13"/>
        <v>2736.1433749999997</v>
      </c>
      <c r="D309" s="5">
        <f t="shared" si="14"/>
        <v>2726.2460000000001</v>
      </c>
      <c r="E309" s="5">
        <f t="shared" si="15"/>
        <v>2627.0207500000006</v>
      </c>
    </row>
    <row r="310" spans="1:5" x14ac:dyDescent="0.3">
      <c r="A310" s="2">
        <v>42614</v>
      </c>
      <c r="B310" s="4">
        <v>2579.6579999999999</v>
      </c>
      <c r="C310" s="5">
        <f t="shared" si="13"/>
        <v>2692.2998749999997</v>
      </c>
      <c r="D310" s="5">
        <f t="shared" si="14"/>
        <v>2717.4923999999996</v>
      </c>
      <c r="E310" s="5">
        <f t="shared" si="15"/>
        <v>2621.4435416666665</v>
      </c>
    </row>
    <row r="311" spans="1:5" x14ac:dyDescent="0.3">
      <c r="A311" s="2">
        <v>42644</v>
      </c>
      <c r="B311" s="4">
        <v>2616.1999999999998</v>
      </c>
      <c r="C311" s="5">
        <f t="shared" si="13"/>
        <v>2655.7572499999997</v>
      </c>
      <c r="D311" s="5">
        <f t="shared" si="14"/>
        <v>2667.3710000000001</v>
      </c>
      <c r="E311" s="5">
        <f t="shared" si="15"/>
        <v>2627.828125</v>
      </c>
    </row>
    <row r="312" spans="1:5" x14ac:dyDescent="0.3">
      <c r="A312" s="2">
        <v>42675</v>
      </c>
      <c r="B312" s="4">
        <v>2713.3449999999998</v>
      </c>
      <c r="C312" s="5">
        <f t="shared" si="13"/>
        <v>2614.1776250000003</v>
      </c>
      <c r="D312" s="5">
        <f t="shared" si="14"/>
        <v>2582.2606000000001</v>
      </c>
      <c r="E312" s="5">
        <f t="shared" si="15"/>
        <v>2639.0694166666663</v>
      </c>
    </row>
    <row r="313" spans="1:5" x14ac:dyDescent="0.3">
      <c r="A313" s="2">
        <v>42705</v>
      </c>
      <c r="B313" s="4">
        <v>2672.5729999999999</v>
      </c>
      <c r="C313" s="5">
        <f t="shared" si="13"/>
        <v>2524.8178749999997</v>
      </c>
      <c r="D313" s="5">
        <f t="shared" si="14"/>
        <v>2496.6196</v>
      </c>
      <c r="E313" s="5">
        <f t="shared" si="15"/>
        <v>2643.8025833333331</v>
      </c>
    </row>
    <row r="314" spans="1:5" x14ac:dyDescent="0.3">
      <c r="A314" s="2">
        <v>42736</v>
      </c>
      <c r="B314" s="4">
        <v>2329.527</v>
      </c>
      <c r="C314" s="5">
        <f t="shared" si="13"/>
        <v>2459.6112499999999</v>
      </c>
      <c r="D314" s="5">
        <f t="shared" si="14"/>
        <v>2504.6673999999998</v>
      </c>
      <c r="E314" s="5">
        <f t="shared" si="15"/>
        <v>2644.6084999999994</v>
      </c>
    </row>
    <row r="315" spans="1:5" x14ac:dyDescent="0.3">
      <c r="A315" s="2">
        <v>42767</v>
      </c>
      <c r="B315" s="4">
        <v>2151.453</v>
      </c>
      <c r="C315" s="5">
        <f t="shared" si="13"/>
        <v>2463.7219999999998</v>
      </c>
      <c r="D315" s="5">
        <f t="shared" si="14"/>
        <v>2514.4713999999999</v>
      </c>
      <c r="E315" s="5">
        <f t="shared" si="15"/>
        <v>2645.3437083333329</v>
      </c>
    </row>
    <row r="316" spans="1:5" x14ac:dyDescent="0.3">
      <c r="A316" s="2">
        <v>42795</v>
      </c>
      <c r="B316" s="4">
        <v>2656.4389999999999</v>
      </c>
      <c r="C316" s="5">
        <f t="shared" si="13"/>
        <v>2530.6889999999999</v>
      </c>
      <c r="D316" s="5">
        <f t="shared" si="14"/>
        <v>2535.0509999999999</v>
      </c>
      <c r="E316" s="5">
        <f t="shared" si="15"/>
        <v>2646.4571666666666</v>
      </c>
    </row>
    <row r="317" spans="1:5" x14ac:dyDescent="0.3">
      <c r="A317" s="2">
        <v>42826</v>
      </c>
      <c r="B317" s="4">
        <v>2762.3649999999998</v>
      </c>
      <c r="C317" s="5">
        <f t="shared" si="13"/>
        <v>2670.4465</v>
      </c>
      <c r="D317" s="5">
        <f t="shared" si="14"/>
        <v>2633.8593999999998</v>
      </c>
      <c r="E317" s="5">
        <f t="shared" si="15"/>
        <v>2651.9118749999998</v>
      </c>
    </row>
    <row r="318" spans="1:5" x14ac:dyDescent="0.3">
      <c r="A318" s="2">
        <v>42856</v>
      </c>
      <c r="B318" s="4">
        <v>2775.471</v>
      </c>
      <c r="C318" s="5">
        <f t="shared" si="13"/>
        <v>2781.9143749999994</v>
      </c>
      <c r="D318" s="5">
        <f t="shared" si="14"/>
        <v>2778.7820000000002</v>
      </c>
      <c r="E318" s="5">
        <f t="shared" si="15"/>
        <v>2662.7331666666664</v>
      </c>
    </row>
    <row r="319" spans="1:5" x14ac:dyDescent="0.3">
      <c r="A319" s="2">
        <v>42887</v>
      </c>
      <c r="B319" s="4">
        <v>2823.569</v>
      </c>
      <c r="C319" s="5">
        <f t="shared" si="13"/>
        <v>2816.5518749999997</v>
      </c>
      <c r="D319" s="5">
        <f t="shared" si="14"/>
        <v>2811.4617999999996</v>
      </c>
      <c r="E319" s="5">
        <f t="shared" si="15"/>
        <v>2666.8469166666664</v>
      </c>
    </row>
    <row r="320" spans="1:5" x14ac:dyDescent="0.3">
      <c r="A320" s="2">
        <v>42917</v>
      </c>
      <c r="B320" s="4">
        <v>2876.0659999999998</v>
      </c>
      <c r="C320" s="5">
        <f t="shared" si="13"/>
        <v>2794.5048749999996</v>
      </c>
      <c r="D320" s="5">
        <f t="shared" si="14"/>
        <v>2767.3131999999996</v>
      </c>
      <c r="E320" s="5">
        <f t="shared" si="15"/>
        <v>2666.2630833333333</v>
      </c>
    </row>
    <row r="321" spans="1:5" x14ac:dyDescent="0.3">
      <c r="A321" s="2">
        <v>42948</v>
      </c>
      <c r="B321" s="4">
        <v>2819.8380000000002</v>
      </c>
      <c r="C321" s="5">
        <f t="shared" si="13"/>
        <v>2760.4712499999996</v>
      </c>
      <c r="D321" s="5">
        <f t="shared" si="14"/>
        <v>2769.2487999999998</v>
      </c>
      <c r="E321" s="5">
        <f t="shared" si="15"/>
        <v>2665.6164166666667</v>
      </c>
    </row>
    <row r="322" spans="1:5" x14ac:dyDescent="0.3">
      <c r="A322" s="2">
        <v>42979</v>
      </c>
      <c r="B322" s="4">
        <v>2541.6219999999998</v>
      </c>
      <c r="C322" s="5">
        <f t="shared" si="13"/>
        <v>2746.673875</v>
      </c>
      <c r="D322" s="5">
        <f t="shared" si="14"/>
        <v>2765.3563999999997</v>
      </c>
      <c r="E322" s="5">
        <f t="shared" si="15"/>
        <v>2661.9378333333334</v>
      </c>
    </row>
    <row r="323" spans="1:5" x14ac:dyDescent="0.3">
      <c r="A323" s="2">
        <v>43009</v>
      </c>
      <c r="B323" s="4">
        <v>2785.1489999999999</v>
      </c>
      <c r="C323" s="5">
        <f t="shared" si="13"/>
        <v>2720.2668750000003</v>
      </c>
      <c r="D323" s="5">
        <f t="shared" si="14"/>
        <v>2726.2514000000001</v>
      </c>
      <c r="E323" s="5">
        <f t="shared" si="15"/>
        <v>2651.0190833333336</v>
      </c>
    </row>
    <row r="324" spans="1:5" x14ac:dyDescent="0.3">
      <c r="A324" s="2">
        <v>43040</v>
      </c>
      <c r="B324" s="4">
        <v>2804.107</v>
      </c>
      <c r="C324" s="5">
        <f t="shared" si="13"/>
        <v>2673.5953749999999</v>
      </c>
      <c r="D324" s="5">
        <f t="shared" si="14"/>
        <v>2623.7932000000001</v>
      </c>
      <c r="E324" s="5">
        <f t="shared" si="15"/>
        <v>2642.7628750000003</v>
      </c>
    </row>
    <row r="325" spans="1:5" x14ac:dyDescent="0.3">
      <c r="A325" s="2">
        <v>43070</v>
      </c>
      <c r="B325" s="4">
        <v>2680.5410000000002</v>
      </c>
      <c r="C325" s="5">
        <f t="shared" ref="C325:C335" si="16">(AVERAGE(B323:B326)+AVERAGE(B324:B327))/2</f>
        <v>2565.9314999999997</v>
      </c>
      <c r="D325" s="5">
        <f t="shared" ref="D325:D335" si="17">AVERAGE(B323:B327)</f>
        <v>2547.0513999999998</v>
      </c>
      <c r="E325" s="5">
        <f t="shared" si="15"/>
        <v>2639.9690833333334</v>
      </c>
    </row>
    <row r="326" spans="1:5" x14ac:dyDescent="0.3">
      <c r="A326" s="2">
        <v>43101</v>
      </c>
      <c r="B326" s="4">
        <v>2307.547</v>
      </c>
      <c r="C326" s="5">
        <f t="shared" si="16"/>
        <v>2457.22525</v>
      </c>
      <c r="D326" s="5">
        <f t="shared" si="17"/>
        <v>2502.3602000000001</v>
      </c>
      <c r="E326" s="5">
        <f t="shared" si="15"/>
        <v>2640.30825</v>
      </c>
    </row>
    <row r="327" spans="1:5" x14ac:dyDescent="0.3">
      <c r="A327" s="2">
        <v>43132</v>
      </c>
      <c r="B327" s="4">
        <v>2157.913</v>
      </c>
      <c r="C327" s="5">
        <f t="shared" si="16"/>
        <v>2416.2384999999999</v>
      </c>
      <c r="D327" s="5">
        <f t="shared" si="17"/>
        <v>2460.5509999999999</v>
      </c>
      <c r="E327" s="5">
        <f t="shared" si="15"/>
        <v>2643.3683750000005</v>
      </c>
    </row>
    <row r="328" spans="1:5" x14ac:dyDescent="0.3">
      <c r="A328" s="2">
        <v>43160</v>
      </c>
      <c r="B328" s="4">
        <v>2561.6930000000002</v>
      </c>
      <c r="C328" s="5">
        <f t="shared" si="16"/>
        <v>2460.1883749999997</v>
      </c>
      <c r="D328" s="5">
        <f t="shared" si="17"/>
        <v>2473.3679999999999</v>
      </c>
      <c r="E328" s="5">
        <f t="shared" si="15"/>
        <v>2643.7784583333341</v>
      </c>
    </row>
    <row r="329" spans="1:5" x14ac:dyDescent="0.3">
      <c r="A329" s="2">
        <v>43191</v>
      </c>
      <c r="B329" s="4">
        <v>2595.0610000000001</v>
      </c>
      <c r="C329" s="5">
        <f t="shared" si="16"/>
        <v>2593.5045</v>
      </c>
      <c r="D329" s="5">
        <f t="shared" si="17"/>
        <v>2569.3311999999996</v>
      </c>
      <c r="E329" s="5">
        <f t="shared" si="15"/>
        <v>2643.8949583333338</v>
      </c>
    </row>
    <row r="330" spans="1:5" x14ac:dyDescent="0.3">
      <c r="A330" s="2">
        <v>43221</v>
      </c>
      <c r="B330" s="4">
        <v>2744.6260000000002</v>
      </c>
      <c r="C330" s="5">
        <f t="shared" si="16"/>
        <v>2717.0256250000002</v>
      </c>
      <c r="D330" s="5">
        <f t="shared" si="17"/>
        <v>2721.8310000000001</v>
      </c>
      <c r="E330" s="5">
        <f t="shared" si="15"/>
        <v>2647.7246249999998</v>
      </c>
    </row>
    <row r="331" spans="1:5" x14ac:dyDescent="0.3">
      <c r="A331" s="2">
        <v>43252</v>
      </c>
      <c r="B331" s="4">
        <v>2787.3629999999998</v>
      </c>
      <c r="C331" s="5">
        <f t="shared" si="16"/>
        <v>2793.5997499999999</v>
      </c>
      <c r="D331" s="5">
        <f t="shared" si="17"/>
        <v>2779.2793999999999</v>
      </c>
      <c r="E331" s="5">
        <f t="shared" si="15"/>
        <v>2650.1149999999998</v>
      </c>
    </row>
    <row r="332" spans="1:5" x14ac:dyDescent="0.3">
      <c r="A332" s="2">
        <v>43282</v>
      </c>
      <c r="B332" s="4">
        <v>2920.4119999999998</v>
      </c>
      <c r="C332" s="5">
        <f t="shared" si="16"/>
        <v>2797.5516250000001</v>
      </c>
      <c r="D332" s="5">
        <f t="shared" si="17"/>
        <v>2764.7406000000001</v>
      </c>
      <c r="E332" s="5" t="e">
        <v>#N/A</v>
      </c>
    </row>
    <row r="333" spans="1:5" x14ac:dyDescent="0.3">
      <c r="A333" s="2">
        <v>43313</v>
      </c>
      <c r="B333" s="4">
        <v>2848.9349999999999</v>
      </c>
      <c r="C333" s="5">
        <f t="shared" si="16"/>
        <v>2772.2488750000002</v>
      </c>
      <c r="D333" s="5">
        <f t="shared" si="17"/>
        <v>2777.2553999999996</v>
      </c>
      <c r="E333" s="5" t="e">
        <v>#N/A</v>
      </c>
    </row>
    <row r="334" spans="1:5" x14ac:dyDescent="0.3">
      <c r="A334" s="2">
        <v>43344</v>
      </c>
      <c r="B334" s="4">
        <v>2522.3670000000002</v>
      </c>
      <c r="C334" s="5">
        <f t="shared" si="16"/>
        <v>2768.9229999999998</v>
      </c>
      <c r="D334" s="5">
        <f t="shared" si="17"/>
        <v>2794.5764000000004</v>
      </c>
      <c r="E334" s="5" t="e">
        <v>#N/A</v>
      </c>
    </row>
    <row r="335" spans="1:5" x14ac:dyDescent="0.3">
      <c r="A335" s="2">
        <v>43374</v>
      </c>
      <c r="B335" s="4">
        <v>2807.2</v>
      </c>
      <c r="C335" s="5">
        <f t="shared" si="16"/>
        <v>2740.5067499999996</v>
      </c>
      <c r="D335" s="5">
        <f t="shared" si="17"/>
        <v>2744.1037999999999</v>
      </c>
      <c r="E335" s="5" t="e">
        <v>#N/A</v>
      </c>
    </row>
    <row r="336" spans="1:5" x14ac:dyDescent="0.3">
      <c r="A336" s="2">
        <v>43405</v>
      </c>
      <c r="B336" s="4">
        <v>2873.9679999999998</v>
      </c>
      <c r="C336" s="4" t="e">
        <v>#N/A</v>
      </c>
      <c r="D336" s="4" t="e">
        <v>#N/A</v>
      </c>
      <c r="E336" s="5" t="e">
        <v>#N/A</v>
      </c>
    </row>
    <row r="337" spans="1:5" x14ac:dyDescent="0.3">
      <c r="A337" s="2">
        <v>43435</v>
      </c>
      <c r="B337" s="4">
        <v>2668.049</v>
      </c>
      <c r="C337" s="4" t="e">
        <v>#N/A</v>
      </c>
      <c r="D337" s="4" t="e">
        <v>#N/A</v>
      </c>
      <c r="E337" s="5" t="e">
        <v>#N/A</v>
      </c>
    </row>
  </sheetData>
  <pageMargins left="0.7" right="0.7" top="0.75" bottom="0.75" header="0.3" footer="0.3"/>
  <ignoredErrors>
    <ignoredError sqref="D4:D33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53CF-2284-4C5C-A3AA-62D94C968A5E}">
  <dimension ref="A1:F33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88671875" customWidth="1"/>
    <col min="2" max="2" width="9.5546875" bestFit="1" customWidth="1"/>
    <col min="3" max="4" width="9.5546875" customWidth="1"/>
    <col min="5" max="5" width="11.109375" customWidth="1"/>
    <col min="6" max="6" width="10.109375" customWidth="1"/>
    <col min="22" max="22" width="1.33203125" customWidth="1"/>
  </cols>
  <sheetData>
    <row r="1" spans="1:6" ht="31.8" customHeight="1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</row>
    <row r="2" spans="1:6" x14ac:dyDescent="0.3">
      <c r="A2" s="2">
        <v>33239</v>
      </c>
      <c r="B2" s="4">
        <v>1708.9169999999999</v>
      </c>
      <c r="C2" s="4" t="e">
        <v>#N/A</v>
      </c>
      <c r="D2" s="4" t="e">
        <v>#N/A</v>
      </c>
      <c r="E2" s="4" t="e">
        <v>#N/A</v>
      </c>
      <c r="F2" s="4" t="e">
        <v>#N/A</v>
      </c>
    </row>
    <row r="3" spans="1:6" x14ac:dyDescent="0.3">
      <c r="A3" s="2">
        <v>33270</v>
      </c>
      <c r="B3" s="4">
        <v>1620.586</v>
      </c>
      <c r="C3" s="4" t="e">
        <v>#N/A</v>
      </c>
      <c r="D3" s="4" t="e">
        <v>#N/A</v>
      </c>
      <c r="E3" s="4" t="e">
        <v>#N/A</v>
      </c>
      <c r="F3" s="4" t="e">
        <v>#N/A</v>
      </c>
    </row>
    <row r="4" spans="1:6" x14ac:dyDescent="0.3">
      <c r="A4" s="2">
        <v>33298</v>
      </c>
      <c r="B4" s="4">
        <v>1972.7149999999999</v>
      </c>
      <c r="C4" s="4" t="e">
        <v>#N/A</v>
      </c>
      <c r="D4" s="4" t="e">
        <v>#N/A</v>
      </c>
      <c r="E4" s="4" t="e">
        <v>#N/A</v>
      </c>
      <c r="F4" s="4" t="e">
        <v>#N/A</v>
      </c>
    </row>
    <row r="5" spans="1:6" x14ac:dyDescent="0.3">
      <c r="A5" s="2">
        <v>33329</v>
      </c>
      <c r="B5" s="4">
        <v>1811.665</v>
      </c>
      <c r="C5" s="3">
        <f t="shared" ref="C5:C6" si="0">AVERAGE(B2:B5)</f>
        <v>1778.47075</v>
      </c>
      <c r="D5" s="4" t="e">
        <v>#N/A</v>
      </c>
      <c r="E5" s="4" t="e">
        <v>#N/A</v>
      </c>
      <c r="F5" s="4" t="e">
        <v>#N/A</v>
      </c>
    </row>
    <row r="6" spans="1:6" x14ac:dyDescent="0.3">
      <c r="A6" s="2">
        <v>33359</v>
      </c>
      <c r="B6" s="4">
        <v>1974.9639999999999</v>
      </c>
      <c r="C6" s="3">
        <f t="shared" si="0"/>
        <v>1844.9825000000001</v>
      </c>
      <c r="D6" s="3">
        <f t="shared" ref="D6" si="1">AVERAGE(B2:B6)</f>
        <v>1817.7693999999999</v>
      </c>
      <c r="E6" s="4" t="e">
        <v>#N/A</v>
      </c>
      <c r="F6" s="4" t="e">
        <v>#N/A</v>
      </c>
    </row>
    <row r="7" spans="1:6" x14ac:dyDescent="0.3">
      <c r="A7" s="2">
        <v>33390</v>
      </c>
      <c r="B7" s="4">
        <v>1862.356</v>
      </c>
      <c r="C7" s="3">
        <f t="shared" ref="C7:C70" si="2">AVERAGE(B4:B7)</f>
        <v>1905.425</v>
      </c>
      <c r="D7" s="3">
        <f t="shared" ref="D7:D70" si="3">AVERAGE(B3:B7)</f>
        <v>1848.4572000000001</v>
      </c>
      <c r="E7" s="4" t="e">
        <v>#N/A</v>
      </c>
      <c r="F7" s="4" t="e">
        <v>#N/A</v>
      </c>
    </row>
    <row r="8" spans="1:6" x14ac:dyDescent="0.3">
      <c r="A8" s="2">
        <v>33420</v>
      </c>
      <c r="B8" s="4">
        <v>1939.86</v>
      </c>
      <c r="C8" s="3">
        <f t="shared" si="2"/>
        <v>1897.2112499999998</v>
      </c>
      <c r="D8" s="3">
        <f t="shared" si="3"/>
        <v>1912.3119999999999</v>
      </c>
      <c r="E8" s="4" t="e">
        <v>#N/A</v>
      </c>
      <c r="F8" s="5">
        <f>(AVERAGE(B2:B13)+AVERAGE(B3:B14))/2</f>
        <v>1805.6160833333333</v>
      </c>
    </row>
    <row r="9" spans="1:6" x14ac:dyDescent="0.3">
      <c r="A9" s="2">
        <v>33451</v>
      </c>
      <c r="B9" s="4">
        <v>2013.2639999999999</v>
      </c>
      <c r="C9" s="3">
        <f t="shared" si="2"/>
        <v>1947.6109999999999</v>
      </c>
      <c r="D9" s="3">
        <f t="shared" si="3"/>
        <v>1920.4217999999996</v>
      </c>
      <c r="E9" s="4" t="e">
        <v>#N/A</v>
      </c>
      <c r="F9" s="5">
        <f t="shared" ref="F9:F72" si="4">(AVERAGE(B3:B14)+AVERAGE(B4:B15))/2</f>
        <v>1799.0499166666668</v>
      </c>
    </row>
    <row r="10" spans="1:6" x14ac:dyDescent="0.3">
      <c r="A10" s="2">
        <v>33482</v>
      </c>
      <c r="B10" s="4">
        <v>1595.6569999999999</v>
      </c>
      <c r="C10" s="3">
        <f t="shared" si="2"/>
        <v>1852.7842499999999</v>
      </c>
      <c r="D10" s="3">
        <f t="shared" si="3"/>
        <v>1877.2201999999997</v>
      </c>
      <c r="E10" s="4" t="e">
        <v>#N/A</v>
      </c>
      <c r="F10" s="5">
        <f t="shared" si="4"/>
        <v>1793.0086666666668</v>
      </c>
    </row>
    <row r="11" spans="1:6" x14ac:dyDescent="0.3">
      <c r="A11" s="2">
        <v>33512</v>
      </c>
      <c r="B11" s="4">
        <v>1724.924</v>
      </c>
      <c r="C11" s="3">
        <f t="shared" si="2"/>
        <v>1818.42625</v>
      </c>
      <c r="D11" s="3">
        <f t="shared" si="3"/>
        <v>1827.2121999999999</v>
      </c>
      <c r="E11" s="4" t="e">
        <v>#N/A</v>
      </c>
      <c r="F11" s="5">
        <f t="shared" si="4"/>
        <v>1795.6263333333334</v>
      </c>
    </row>
    <row r="12" spans="1:6" x14ac:dyDescent="0.3">
      <c r="A12" s="2">
        <v>33543</v>
      </c>
      <c r="B12" s="4">
        <v>1675.6669999999999</v>
      </c>
      <c r="C12" s="3">
        <f t="shared" si="2"/>
        <v>1752.3779999999997</v>
      </c>
      <c r="D12" s="3">
        <f t="shared" si="3"/>
        <v>1789.8743999999999</v>
      </c>
      <c r="E12" s="4" t="e">
        <v>#N/A</v>
      </c>
      <c r="F12" s="5">
        <f t="shared" si="4"/>
        <v>1797.8790833333333</v>
      </c>
    </row>
    <row r="13" spans="1:6" x14ac:dyDescent="0.3">
      <c r="A13" s="2">
        <v>33573</v>
      </c>
      <c r="B13" s="4">
        <v>1813.8630000000001</v>
      </c>
      <c r="C13" s="3">
        <f t="shared" si="2"/>
        <v>1702.52775</v>
      </c>
      <c r="D13" s="3">
        <f t="shared" si="3"/>
        <v>1764.6749999999997</v>
      </c>
      <c r="E13" s="3">
        <f t="shared" ref="E13:E76" si="5">AVERAGE(B2:B13)</f>
        <v>1809.5365000000002</v>
      </c>
      <c r="F13" s="5">
        <f t="shared" si="4"/>
        <v>1784.14725</v>
      </c>
    </row>
    <row r="14" spans="1:6" x14ac:dyDescent="0.3">
      <c r="A14" s="2">
        <v>33604</v>
      </c>
      <c r="B14" s="4">
        <v>1614.827</v>
      </c>
      <c r="C14" s="3">
        <f t="shared" si="2"/>
        <v>1707.32025</v>
      </c>
      <c r="D14" s="3">
        <f t="shared" si="3"/>
        <v>1684.9875999999999</v>
      </c>
      <c r="E14" s="3">
        <f t="shared" si="5"/>
        <v>1801.6956666666667</v>
      </c>
      <c r="F14" s="5">
        <f t="shared" si="4"/>
        <v>1772.6528750000002</v>
      </c>
    </row>
    <row r="15" spans="1:6" x14ac:dyDescent="0.3">
      <c r="A15" s="2">
        <v>33635</v>
      </c>
      <c r="B15" s="4">
        <v>1557.088</v>
      </c>
      <c r="C15" s="3">
        <f t="shared" si="2"/>
        <v>1665.3612499999999</v>
      </c>
      <c r="D15" s="3">
        <f t="shared" si="3"/>
        <v>1677.2738000000002</v>
      </c>
      <c r="E15" s="3">
        <f t="shared" si="5"/>
        <v>1796.4041666666669</v>
      </c>
      <c r="F15" s="5">
        <f t="shared" si="4"/>
        <v>1770.4402500000001</v>
      </c>
    </row>
    <row r="16" spans="1:6" x14ac:dyDescent="0.3">
      <c r="A16" s="2">
        <v>33664</v>
      </c>
      <c r="B16" s="4">
        <v>1891.223</v>
      </c>
      <c r="C16" s="3">
        <f t="shared" si="2"/>
        <v>1719.2502500000001</v>
      </c>
      <c r="D16" s="3">
        <f t="shared" si="3"/>
        <v>1710.5336</v>
      </c>
      <c r="E16" s="3">
        <f t="shared" si="5"/>
        <v>1789.6131666666668</v>
      </c>
      <c r="F16" s="5">
        <f t="shared" si="4"/>
        <v>1774.2605833333332</v>
      </c>
    </row>
    <row r="17" spans="1:6" x14ac:dyDescent="0.3">
      <c r="A17" s="2">
        <v>33695</v>
      </c>
      <c r="B17" s="4">
        <v>1955.981</v>
      </c>
      <c r="C17" s="3">
        <f t="shared" si="2"/>
        <v>1754.7797499999999</v>
      </c>
      <c r="D17" s="3">
        <f t="shared" si="3"/>
        <v>1766.5963999999999</v>
      </c>
      <c r="E17" s="3">
        <f t="shared" si="5"/>
        <v>1801.6395</v>
      </c>
      <c r="F17" s="5">
        <f t="shared" si="4"/>
        <v>1782.3154166666666</v>
      </c>
    </row>
    <row r="18" spans="1:6" x14ac:dyDescent="0.3">
      <c r="A18" s="2">
        <v>33725</v>
      </c>
      <c r="B18" s="4">
        <v>1884.7139999999999</v>
      </c>
      <c r="C18" s="3">
        <f t="shared" si="2"/>
        <v>1822.2514999999999</v>
      </c>
      <c r="D18" s="3">
        <f t="shared" si="3"/>
        <v>1780.7665999999997</v>
      </c>
      <c r="E18" s="3">
        <f t="shared" si="5"/>
        <v>1794.1186666666665</v>
      </c>
      <c r="F18" s="5">
        <f t="shared" si="4"/>
        <v>1793.6074999999998</v>
      </c>
    </row>
    <row r="19" spans="1:6" x14ac:dyDescent="0.3">
      <c r="A19" s="2">
        <v>33756</v>
      </c>
      <c r="B19" s="4">
        <v>1623.0419999999999</v>
      </c>
      <c r="C19" s="3">
        <f t="shared" si="2"/>
        <v>1838.7399999999998</v>
      </c>
      <c r="D19" s="3">
        <f t="shared" si="3"/>
        <v>1782.4095999999997</v>
      </c>
      <c r="E19" s="3">
        <f t="shared" si="5"/>
        <v>1774.1758333333335</v>
      </c>
      <c r="F19" s="5">
        <f t="shared" si="4"/>
        <v>1803.9072083333331</v>
      </c>
    </row>
    <row r="20" spans="1:6" x14ac:dyDescent="0.3">
      <c r="A20" s="2">
        <v>33786</v>
      </c>
      <c r="B20" s="4">
        <v>1903.309</v>
      </c>
      <c r="C20" s="3">
        <f t="shared" si="2"/>
        <v>1841.7614999999998</v>
      </c>
      <c r="D20" s="3">
        <f t="shared" si="3"/>
        <v>1851.6537999999996</v>
      </c>
      <c r="E20" s="3">
        <f t="shared" si="5"/>
        <v>1771.1299166666668</v>
      </c>
      <c r="F20" s="5">
        <f t="shared" si="4"/>
        <v>1810.2276666666664</v>
      </c>
    </row>
    <row r="21" spans="1:6" x14ac:dyDescent="0.3">
      <c r="A21" s="2">
        <v>33817</v>
      </c>
      <c r="B21" s="4">
        <v>1996.712</v>
      </c>
      <c r="C21" s="3">
        <f t="shared" si="2"/>
        <v>1851.94425</v>
      </c>
      <c r="D21" s="3">
        <f t="shared" si="3"/>
        <v>1872.7516000000001</v>
      </c>
      <c r="E21" s="3">
        <f t="shared" si="5"/>
        <v>1769.7505833333335</v>
      </c>
      <c r="F21" s="5">
        <f t="shared" si="4"/>
        <v>1816.5559583333329</v>
      </c>
    </row>
    <row r="22" spans="1:6" x14ac:dyDescent="0.3">
      <c r="A22" s="2">
        <v>33848</v>
      </c>
      <c r="B22" s="4">
        <v>1703.8969999999999</v>
      </c>
      <c r="C22" s="3">
        <f t="shared" si="2"/>
        <v>1806.74</v>
      </c>
      <c r="D22" s="3">
        <f t="shared" si="3"/>
        <v>1822.3347999999999</v>
      </c>
      <c r="E22" s="3">
        <f t="shared" si="5"/>
        <v>1778.7705833333332</v>
      </c>
      <c r="F22" s="5">
        <f t="shared" si="4"/>
        <v>1816.8448333333331</v>
      </c>
    </row>
    <row r="23" spans="1:6" x14ac:dyDescent="0.3">
      <c r="A23" s="2">
        <v>33878</v>
      </c>
      <c r="B23" s="3">
        <v>1810</v>
      </c>
      <c r="C23" s="3">
        <f t="shared" si="2"/>
        <v>1853.4794999999999</v>
      </c>
      <c r="D23" s="3">
        <f t="shared" si="3"/>
        <v>1807.3919999999998</v>
      </c>
      <c r="E23" s="3">
        <f t="shared" si="5"/>
        <v>1785.86025</v>
      </c>
      <c r="F23" s="5">
        <f t="shared" si="4"/>
        <v>1814.6176666666668</v>
      </c>
    </row>
    <row r="24" spans="1:6" x14ac:dyDescent="0.3">
      <c r="A24" s="2">
        <v>33909</v>
      </c>
      <c r="B24" s="4">
        <v>1861.6010000000001</v>
      </c>
      <c r="C24" s="3">
        <f t="shared" si="2"/>
        <v>1843.0525000000002</v>
      </c>
      <c r="D24" s="3">
        <f t="shared" si="3"/>
        <v>1855.1038000000001</v>
      </c>
      <c r="E24" s="3">
        <f t="shared" si="5"/>
        <v>1801.3547499999997</v>
      </c>
      <c r="F24" s="5">
        <f t="shared" si="4"/>
        <v>1816.0148750000001</v>
      </c>
    </row>
    <row r="25" spans="1:6" x14ac:dyDescent="0.3">
      <c r="A25" s="2">
        <v>33939</v>
      </c>
      <c r="B25" s="4">
        <v>1875.1220000000001</v>
      </c>
      <c r="C25" s="3">
        <f t="shared" si="2"/>
        <v>1812.655</v>
      </c>
      <c r="D25" s="3">
        <f t="shared" si="3"/>
        <v>1849.4664</v>
      </c>
      <c r="E25" s="3">
        <f t="shared" si="5"/>
        <v>1806.4596666666664</v>
      </c>
      <c r="F25" s="5">
        <f t="shared" si="4"/>
        <v>1828.1743333333336</v>
      </c>
    </row>
    <row r="26" spans="1:6" x14ac:dyDescent="0.3">
      <c r="A26" s="2">
        <v>33970</v>
      </c>
      <c r="B26" s="4">
        <v>1705.259</v>
      </c>
      <c r="C26" s="3">
        <f t="shared" si="2"/>
        <v>1812.9955</v>
      </c>
      <c r="D26" s="3">
        <f t="shared" si="3"/>
        <v>1791.1758000000002</v>
      </c>
      <c r="E26" s="3">
        <f t="shared" si="5"/>
        <v>1813.9956666666665</v>
      </c>
      <c r="F26" s="5">
        <f t="shared" si="4"/>
        <v>1840.2183333333337</v>
      </c>
    </row>
    <row r="27" spans="1:6" x14ac:dyDescent="0.3">
      <c r="A27" s="2">
        <v>34001</v>
      </c>
      <c r="B27" s="4">
        <v>1618.5350000000001</v>
      </c>
      <c r="C27" s="3">
        <f t="shared" si="2"/>
        <v>1765.12925</v>
      </c>
      <c r="D27" s="3">
        <f t="shared" si="3"/>
        <v>1774.1034</v>
      </c>
      <c r="E27" s="3">
        <f t="shared" si="5"/>
        <v>1819.1162499999994</v>
      </c>
      <c r="F27" s="5">
        <f t="shared" si="4"/>
        <v>1841.433125</v>
      </c>
    </row>
    <row r="28" spans="1:6" x14ac:dyDescent="0.3">
      <c r="A28" s="2">
        <v>34029</v>
      </c>
      <c r="B28" s="4">
        <v>1836.7090000000001</v>
      </c>
      <c r="C28" s="3">
        <f t="shared" si="2"/>
        <v>1758.90625</v>
      </c>
      <c r="D28" s="3">
        <f t="shared" si="3"/>
        <v>1779.4452000000001</v>
      </c>
      <c r="E28" s="3">
        <f t="shared" si="5"/>
        <v>1814.5734166666668</v>
      </c>
      <c r="F28" s="5">
        <f t="shared" si="4"/>
        <v>1840.1164166666667</v>
      </c>
    </row>
    <row r="29" spans="1:6" x14ac:dyDescent="0.3">
      <c r="A29" s="2">
        <v>34060</v>
      </c>
      <c r="B29" s="4">
        <v>1957.0429999999999</v>
      </c>
      <c r="C29" s="3">
        <f t="shared" si="2"/>
        <v>1779.3864999999998</v>
      </c>
      <c r="D29" s="3">
        <f t="shared" si="3"/>
        <v>1798.5336</v>
      </c>
      <c r="E29" s="3">
        <f t="shared" si="5"/>
        <v>1814.6619166666667</v>
      </c>
      <c r="F29" s="5">
        <f t="shared" si="4"/>
        <v>1836.4402083333334</v>
      </c>
    </row>
    <row r="30" spans="1:6" x14ac:dyDescent="0.3">
      <c r="A30" s="2">
        <v>34090</v>
      </c>
      <c r="B30" s="4">
        <v>1917.1849999999999</v>
      </c>
      <c r="C30" s="3">
        <f t="shared" si="2"/>
        <v>1832.3679999999999</v>
      </c>
      <c r="D30" s="3">
        <f t="shared" si="3"/>
        <v>1806.9461999999999</v>
      </c>
      <c r="E30" s="3">
        <f t="shared" si="5"/>
        <v>1817.3678333333335</v>
      </c>
      <c r="F30" s="5">
        <f t="shared" si="4"/>
        <v>1828.1736666666666</v>
      </c>
    </row>
    <row r="31" spans="1:6" x14ac:dyDescent="0.3">
      <c r="A31" s="2">
        <v>34121</v>
      </c>
      <c r="B31" s="4">
        <v>1882.3979999999999</v>
      </c>
      <c r="C31" s="3">
        <f t="shared" si="2"/>
        <v>1898.33375</v>
      </c>
      <c r="D31" s="3">
        <f t="shared" si="3"/>
        <v>1842.3739999999998</v>
      </c>
      <c r="E31" s="3">
        <f t="shared" si="5"/>
        <v>1838.9808333333337</v>
      </c>
      <c r="F31" s="5">
        <f t="shared" si="4"/>
        <v>1816.4214166666666</v>
      </c>
    </row>
    <row r="32" spans="1:6" x14ac:dyDescent="0.3">
      <c r="A32" s="2">
        <v>34151</v>
      </c>
      <c r="B32" s="4">
        <v>1933.009</v>
      </c>
      <c r="C32" s="3">
        <f t="shared" si="2"/>
        <v>1922.4087500000001</v>
      </c>
      <c r="D32" s="3">
        <f t="shared" si="3"/>
        <v>1905.2688000000003</v>
      </c>
      <c r="E32" s="3">
        <f t="shared" si="5"/>
        <v>1841.4558333333334</v>
      </c>
      <c r="F32" s="5">
        <f t="shared" si="4"/>
        <v>1804.6412500000001</v>
      </c>
    </row>
    <row r="33" spans="1:6" x14ac:dyDescent="0.3">
      <c r="A33" s="2">
        <v>34182</v>
      </c>
      <c r="B33" s="4">
        <v>1996.1669999999999</v>
      </c>
      <c r="C33" s="3">
        <f t="shared" si="2"/>
        <v>1932.18975</v>
      </c>
      <c r="D33" s="3">
        <f t="shared" si="3"/>
        <v>1937.1604</v>
      </c>
      <c r="E33" s="3">
        <f t="shared" si="5"/>
        <v>1841.4104166666668</v>
      </c>
      <c r="F33" s="5">
        <f t="shared" si="4"/>
        <v>1796.8716666666669</v>
      </c>
    </row>
    <row r="34" spans="1:6" x14ac:dyDescent="0.3">
      <c r="A34" s="2">
        <v>34213</v>
      </c>
      <c r="B34" s="4">
        <v>1672.8409999999999</v>
      </c>
      <c r="C34" s="3">
        <f t="shared" si="2"/>
        <v>1871.1037500000002</v>
      </c>
      <c r="D34" s="3">
        <f t="shared" si="3"/>
        <v>1880.3200000000002</v>
      </c>
      <c r="E34" s="3">
        <f t="shared" si="5"/>
        <v>1838.8224166666666</v>
      </c>
      <c r="F34" s="5">
        <f t="shared" si="4"/>
        <v>1797.7614166666667</v>
      </c>
    </row>
    <row r="35" spans="1:6" x14ac:dyDescent="0.3">
      <c r="A35" s="2">
        <v>34243</v>
      </c>
      <c r="B35" s="4">
        <v>1752.827</v>
      </c>
      <c r="C35" s="3">
        <f t="shared" si="2"/>
        <v>1838.711</v>
      </c>
      <c r="D35" s="3">
        <f t="shared" si="3"/>
        <v>1847.4484</v>
      </c>
      <c r="E35" s="3">
        <f t="shared" si="5"/>
        <v>1834.058</v>
      </c>
      <c r="F35" s="5">
        <f t="shared" si="4"/>
        <v>1795.3770416666666</v>
      </c>
    </row>
    <row r="36" spans="1:6" x14ac:dyDescent="0.3">
      <c r="A36" s="2">
        <v>34274</v>
      </c>
      <c r="B36" s="4">
        <v>1720.377</v>
      </c>
      <c r="C36" s="3">
        <f t="shared" si="2"/>
        <v>1785.5529999999999</v>
      </c>
      <c r="D36" s="3">
        <f t="shared" si="3"/>
        <v>1815.0441999999998</v>
      </c>
      <c r="E36" s="3">
        <f t="shared" si="5"/>
        <v>1822.2893333333334</v>
      </c>
      <c r="F36" s="5">
        <f t="shared" si="4"/>
        <v>1786.6565833333332</v>
      </c>
    </row>
    <row r="37" spans="1:6" x14ac:dyDescent="0.3">
      <c r="A37" s="2">
        <v>34304</v>
      </c>
      <c r="B37" s="4">
        <v>1734.2919999999999</v>
      </c>
      <c r="C37" s="3">
        <f t="shared" si="2"/>
        <v>1720.0842499999999</v>
      </c>
      <c r="D37" s="3">
        <f t="shared" si="3"/>
        <v>1775.3007999999998</v>
      </c>
      <c r="E37" s="3">
        <f t="shared" si="5"/>
        <v>1810.5535</v>
      </c>
      <c r="F37" s="5">
        <f t="shared" si="4"/>
        <v>1778.6241249999998</v>
      </c>
    </row>
    <row r="38" spans="1:6" x14ac:dyDescent="0.3">
      <c r="A38" s="2">
        <v>34335</v>
      </c>
      <c r="B38" s="4">
        <v>1563.365</v>
      </c>
      <c r="C38" s="3">
        <f t="shared" si="2"/>
        <v>1692.7152499999997</v>
      </c>
      <c r="D38" s="3">
        <f t="shared" si="3"/>
        <v>1688.7403999999999</v>
      </c>
      <c r="E38" s="3">
        <f t="shared" si="5"/>
        <v>1798.7290000000003</v>
      </c>
      <c r="F38" s="5">
        <f t="shared" si="4"/>
        <v>1771.4514583333332</v>
      </c>
    </row>
    <row r="39" spans="1:6" x14ac:dyDescent="0.3">
      <c r="A39" s="2">
        <v>34366</v>
      </c>
      <c r="B39" s="4">
        <v>1573.9590000000001</v>
      </c>
      <c r="C39" s="3">
        <f t="shared" si="2"/>
        <v>1647.9982499999999</v>
      </c>
      <c r="D39" s="3">
        <f t="shared" si="3"/>
        <v>1668.9639999999999</v>
      </c>
      <c r="E39" s="3">
        <f t="shared" si="5"/>
        <v>1795.0143333333335</v>
      </c>
      <c r="F39" s="5">
        <f t="shared" si="4"/>
        <v>1764.9906249999999</v>
      </c>
    </row>
    <row r="40" spans="1:6" x14ac:dyDescent="0.3">
      <c r="A40" s="2">
        <v>34394</v>
      </c>
      <c r="B40" s="4">
        <v>1902.6389999999999</v>
      </c>
      <c r="C40" s="3">
        <f t="shared" si="2"/>
        <v>1693.56375</v>
      </c>
      <c r="D40" s="3">
        <f t="shared" si="3"/>
        <v>1698.9263999999998</v>
      </c>
      <c r="E40" s="3">
        <f t="shared" si="5"/>
        <v>1800.5084999999999</v>
      </c>
      <c r="F40" s="5">
        <f t="shared" si="4"/>
        <v>1761.7919583333332</v>
      </c>
    </row>
    <row r="41" spans="1:6" x14ac:dyDescent="0.3">
      <c r="A41" s="2">
        <v>34425</v>
      </c>
      <c r="B41" s="4">
        <v>1833.8879999999999</v>
      </c>
      <c r="C41" s="3">
        <f t="shared" si="2"/>
        <v>1718.4627499999999</v>
      </c>
      <c r="D41" s="3">
        <f t="shared" si="3"/>
        <v>1721.6286</v>
      </c>
      <c r="E41" s="3">
        <f t="shared" si="5"/>
        <v>1790.2455833333331</v>
      </c>
      <c r="F41" s="5">
        <f t="shared" si="4"/>
        <v>1763.3965416666665</v>
      </c>
    </row>
    <row r="42" spans="1:6" x14ac:dyDescent="0.3">
      <c r="A42" s="2">
        <v>34455</v>
      </c>
      <c r="B42" s="4">
        <v>1831.049</v>
      </c>
      <c r="C42" s="3">
        <f t="shared" si="2"/>
        <v>1785.38375</v>
      </c>
      <c r="D42" s="3">
        <f t="shared" si="3"/>
        <v>1740.98</v>
      </c>
      <c r="E42" s="3">
        <f t="shared" si="5"/>
        <v>1783.0675833333332</v>
      </c>
      <c r="F42" s="5">
        <f t="shared" si="4"/>
        <v>1766.7855833333333</v>
      </c>
    </row>
    <row r="43" spans="1:6" x14ac:dyDescent="0.3">
      <c r="A43" s="2">
        <v>34486</v>
      </c>
      <c r="B43" s="4">
        <v>1775.7550000000001</v>
      </c>
      <c r="C43" s="3">
        <f t="shared" si="2"/>
        <v>1835.83275</v>
      </c>
      <c r="D43" s="3">
        <f t="shared" si="3"/>
        <v>1783.4580000000001</v>
      </c>
      <c r="E43" s="3">
        <f t="shared" si="5"/>
        <v>1774.1806666666664</v>
      </c>
      <c r="F43" s="5">
        <f t="shared" si="4"/>
        <v>1771.1470833333331</v>
      </c>
    </row>
    <row r="44" spans="1:6" x14ac:dyDescent="0.3">
      <c r="A44" s="2">
        <v>34516</v>
      </c>
      <c r="B44" s="4">
        <v>1867.508</v>
      </c>
      <c r="C44" s="3">
        <f t="shared" si="2"/>
        <v>1827.05</v>
      </c>
      <c r="D44" s="3">
        <f t="shared" si="3"/>
        <v>1842.1677999999999</v>
      </c>
      <c r="E44" s="3">
        <f t="shared" si="5"/>
        <v>1768.72225</v>
      </c>
      <c r="F44" s="5">
        <f t="shared" si="4"/>
        <v>1772.5682499999998</v>
      </c>
    </row>
    <row r="45" spans="1:6" x14ac:dyDescent="0.3">
      <c r="A45" s="2">
        <v>34547</v>
      </c>
      <c r="B45" s="4">
        <v>1906.6079999999999</v>
      </c>
      <c r="C45" s="3">
        <f t="shared" si="2"/>
        <v>1845.23</v>
      </c>
      <c r="D45" s="3">
        <f t="shared" si="3"/>
        <v>1842.9615999999999</v>
      </c>
      <c r="E45" s="3">
        <f t="shared" si="5"/>
        <v>1761.259</v>
      </c>
      <c r="F45" s="5">
        <f t="shared" si="4"/>
        <v>1768.7355833333331</v>
      </c>
    </row>
    <row r="46" spans="1:6" x14ac:dyDescent="0.3">
      <c r="A46" s="2">
        <v>34578</v>
      </c>
      <c r="B46" s="4">
        <v>1685.6320000000001</v>
      </c>
      <c r="C46" s="3">
        <f t="shared" si="2"/>
        <v>1808.8757500000002</v>
      </c>
      <c r="D46" s="3">
        <f t="shared" si="3"/>
        <v>1813.3103999999998</v>
      </c>
      <c r="E46" s="3">
        <f t="shared" si="5"/>
        <v>1762.3249166666667</v>
      </c>
      <c r="F46" s="5">
        <f t="shared" si="4"/>
        <v>1761.1790416666663</v>
      </c>
    </row>
    <row r="47" spans="1:6" x14ac:dyDescent="0.3">
      <c r="A47" s="2">
        <v>34608</v>
      </c>
      <c r="B47" s="4">
        <v>1778.546</v>
      </c>
      <c r="C47" s="3">
        <f t="shared" si="2"/>
        <v>1809.5735</v>
      </c>
      <c r="D47" s="3">
        <f t="shared" si="3"/>
        <v>1802.8098000000002</v>
      </c>
      <c r="E47" s="3">
        <f t="shared" si="5"/>
        <v>1764.4681666666665</v>
      </c>
      <c r="F47" s="5">
        <f t="shared" si="4"/>
        <v>1752.6242083333332</v>
      </c>
    </row>
    <row r="48" spans="1:6" x14ac:dyDescent="0.3">
      <c r="A48" s="2">
        <v>34639</v>
      </c>
      <c r="B48" s="4">
        <v>1775.9949999999999</v>
      </c>
      <c r="C48" s="3">
        <f t="shared" si="2"/>
        <v>1786.69525</v>
      </c>
      <c r="D48" s="3">
        <f t="shared" si="3"/>
        <v>1802.8578000000002</v>
      </c>
      <c r="E48" s="3">
        <f t="shared" si="5"/>
        <v>1769.1029999999998</v>
      </c>
      <c r="F48" s="5">
        <f t="shared" si="4"/>
        <v>1745.9701666666667</v>
      </c>
    </row>
    <row r="49" spans="1:6" x14ac:dyDescent="0.3">
      <c r="A49" s="2">
        <v>34669</v>
      </c>
      <c r="B49" s="4">
        <v>1783.35</v>
      </c>
      <c r="C49" s="3">
        <f t="shared" si="2"/>
        <v>1755.8807499999998</v>
      </c>
      <c r="D49" s="3">
        <f t="shared" si="3"/>
        <v>1786.0261999999998</v>
      </c>
      <c r="E49" s="3">
        <f t="shared" si="5"/>
        <v>1773.1911666666663</v>
      </c>
      <c r="F49" s="5">
        <f t="shared" si="4"/>
        <v>1742.9180000000001</v>
      </c>
    </row>
    <row r="50" spans="1:6" x14ac:dyDescent="0.3">
      <c r="A50" s="2">
        <v>34700</v>
      </c>
      <c r="B50" s="4">
        <v>1548.415</v>
      </c>
      <c r="C50" s="3">
        <f t="shared" si="2"/>
        <v>1721.5764999999999</v>
      </c>
      <c r="D50" s="3">
        <f t="shared" si="3"/>
        <v>1714.3875999999996</v>
      </c>
      <c r="E50" s="3">
        <f t="shared" si="5"/>
        <v>1771.9453333333333</v>
      </c>
      <c r="F50" s="5">
        <f t="shared" si="4"/>
        <v>1739.1512916666666</v>
      </c>
    </row>
    <row r="51" spans="1:6" x14ac:dyDescent="0.3">
      <c r="A51" s="2">
        <v>34731</v>
      </c>
      <c r="B51" s="4">
        <v>1496.925</v>
      </c>
      <c r="C51" s="3">
        <f t="shared" si="2"/>
        <v>1651.1712500000001</v>
      </c>
      <c r="D51" s="3">
        <f t="shared" si="3"/>
        <v>1676.6461999999999</v>
      </c>
      <c r="E51" s="3">
        <f t="shared" si="5"/>
        <v>1765.5258333333331</v>
      </c>
      <c r="F51" s="5">
        <f t="shared" si="4"/>
        <v>1734.6662499999998</v>
      </c>
    </row>
    <row r="52" spans="1:6" x14ac:dyDescent="0.3">
      <c r="A52" s="2">
        <v>34759</v>
      </c>
      <c r="B52" s="4">
        <v>1798.316</v>
      </c>
      <c r="C52" s="3">
        <f t="shared" si="2"/>
        <v>1656.7514999999999</v>
      </c>
      <c r="D52" s="3">
        <f t="shared" si="3"/>
        <v>1680.6002000000001</v>
      </c>
      <c r="E52" s="3">
        <f t="shared" si="5"/>
        <v>1756.8322499999997</v>
      </c>
      <c r="F52" s="5">
        <f t="shared" si="4"/>
        <v>1728.5782916666667</v>
      </c>
    </row>
    <row r="53" spans="1:6" x14ac:dyDescent="0.3">
      <c r="A53" s="2">
        <v>34790</v>
      </c>
      <c r="B53" s="4">
        <v>1732.895</v>
      </c>
      <c r="C53" s="3">
        <f t="shared" si="2"/>
        <v>1644.1377499999999</v>
      </c>
      <c r="D53" s="3">
        <f t="shared" si="3"/>
        <v>1671.9802</v>
      </c>
      <c r="E53" s="3">
        <f t="shared" si="5"/>
        <v>1748.4161666666666</v>
      </c>
      <c r="F53" s="5">
        <f t="shared" si="4"/>
        <v>1718.3315833333336</v>
      </c>
    </row>
    <row r="54" spans="1:6" x14ac:dyDescent="0.3">
      <c r="A54" s="2">
        <v>34820</v>
      </c>
      <c r="B54" s="4">
        <v>1772.345</v>
      </c>
      <c r="C54" s="3">
        <f t="shared" si="2"/>
        <v>1700.1202500000002</v>
      </c>
      <c r="D54" s="3">
        <f t="shared" si="3"/>
        <v>1669.7791999999997</v>
      </c>
      <c r="E54" s="3">
        <f t="shared" si="5"/>
        <v>1743.5241666666668</v>
      </c>
      <c r="F54" s="5">
        <f t="shared" si="4"/>
        <v>1708.5415000000003</v>
      </c>
    </row>
    <row r="55" spans="1:6" x14ac:dyDescent="0.3">
      <c r="A55" s="2">
        <v>34851</v>
      </c>
      <c r="B55" s="4">
        <v>1761.2070000000001</v>
      </c>
      <c r="C55" s="3">
        <f t="shared" si="2"/>
        <v>1766.1907500000002</v>
      </c>
      <c r="D55" s="3">
        <f t="shared" si="3"/>
        <v>1712.3376000000001</v>
      </c>
      <c r="E55" s="3">
        <f t="shared" si="5"/>
        <v>1742.3118333333332</v>
      </c>
      <c r="F55" s="5">
        <f t="shared" si="4"/>
        <v>1698.9636250000003</v>
      </c>
    </row>
    <row r="56" spans="1:6" x14ac:dyDescent="0.3">
      <c r="A56" s="2">
        <v>34881</v>
      </c>
      <c r="B56" s="4">
        <v>1791.655</v>
      </c>
      <c r="C56" s="3">
        <f t="shared" si="2"/>
        <v>1764.5255</v>
      </c>
      <c r="D56" s="3">
        <f t="shared" si="3"/>
        <v>1771.2836000000002</v>
      </c>
      <c r="E56" s="3">
        <f t="shared" si="5"/>
        <v>1735.9907499999997</v>
      </c>
      <c r="F56" s="5">
        <f t="shared" si="4"/>
        <v>1686.7485416666668</v>
      </c>
    </row>
    <row r="57" spans="1:6" x14ac:dyDescent="0.3">
      <c r="A57" s="2">
        <v>34912</v>
      </c>
      <c r="B57" s="4">
        <v>1874.82</v>
      </c>
      <c r="C57" s="3">
        <f t="shared" si="2"/>
        <v>1800.00675</v>
      </c>
      <c r="D57" s="3">
        <f t="shared" si="3"/>
        <v>1786.5844000000002</v>
      </c>
      <c r="E57" s="3">
        <f t="shared" si="5"/>
        <v>1733.3417499999996</v>
      </c>
      <c r="F57" s="5">
        <f t="shared" si="4"/>
        <v>1674.1347916666668</v>
      </c>
    </row>
    <row r="58" spans="1:6" x14ac:dyDescent="0.3">
      <c r="A58" s="2">
        <v>34943</v>
      </c>
      <c r="B58" s="4">
        <v>1571.309</v>
      </c>
      <c r="C58" s="3">
        <f t="shared" si="2"/>
        <v>1749.74775</v>
      </c>
      <c r="D58" s="3">
        <f t="shared" si="3"/>
        <v>1754.2671999999998</v>
      </c>
      <c r="E58" s="3">
        <f t="shared" si="5"/>
        <v>1723.8148333333336</v>
      </c>
      <c r="F58" s="5">
        <f t="shared" si="4"/>
        <v>1658.4758750000001</v>
      </c>
    </row>
    <row r="59" spans="1:6" x14ac:dyDescent="0.3">
      <c r="A59" s="2">
        <v>34973</v>
      </c>
      <c r="B59" s="4">
        <v>1646.9480000000001</v>
      </c>
      <c r="C59" s="3">
        <f t="shared" si="2"/>
        <v>1721.183</v>
      </c>
      <c r="D59" s="3">
        <f t="shared" si="3"/>
        <v>1729.1878000000002</v>
      </c>
      <c r="E59" s="3">
        <f t="shared" si="5"/>
        <v>1712.8483333333336</v>
      </c>
      <c r="F59" s="5">
        <f t="shared" si="4"/>
        <v>1643.3002083333331</v>
      </c>
    </row>
    <row r="60" spans="1:6" x14ac:dyDescent="0.3">
      <c r="A60" s="2">
        <v>35004</v>
      </c>
      <c r="B60" s="4">
        <v>1672.6310000000001</v>
      </c>
      <c r="C60" s="3">
        <f t="shared" si="2"/>
        <v>1691.4270000000001</v>
      </c>
      <c r="D60" s="3">
        <f t="shared" si="3"/>
        <v>1711.4725999999998</v>
      </c>
      <c r="E60" s="3">
        <f t="shared" si="5"/>
        <v>1704.234666666667</v>
      </c>
      <c r="F60" s="5">
        <f t="shared" si="4"/>
        <v>1634.9617083333333</v>
      </c>
    </row>
    <row r="61" spans="1:6" x14ac:dyDescent="0.3">
      <c r="A61" s="2">
        <v>35034</v>
      </c>
      <c r="B61" s="4">
        <v>1656.845</v>
      </c>
      <c r="C61" s="3">
        <f t="shared" si="2"/>
        <v>1636.93325</v>
      </c>
      <c r="D61" s="3">
        <f t="shared" si="3"/>
        <v>1684.5106000000001</v>
      </c>
      <c r="E61" s="3">
        <f t="shared" si="5"/>
        <v>1693.6925833333335</v>
      </c>
      <c r="F61" s="5">
        <f t="shared" si="4"/>
        <v>1628.9753333333333</v>
      </c>
    </row>
    <row r="62" spans="1:6" x14ac:dyDescent="0.3">
      <c r="A62" s="2">
        <v>35065</v>
      </c>
      <c r="B62" s="4">
        <v>1381.758</v>
      </c>
      <c r="C62" s="3">
        <f t="shared" si="2"/>
        <v>1589.5454999999999</v>
      </c>
      <c r="D62" s="3">
        <f t="shared" si="3"/>
        <v>1585.8982000000001</v>
      </c>
      <c r="E62" s="3">
        <f t="shared" si="5"/>
        <v>1679.8045000000002</v>
      </c>
      <c r="F62" s="5">
        <f t="shared" si="4"/>
        <v>1627.9685416666666</v>
      </c>
    </row>
    <row r="63" spans="1:6" x14ac:dyDescent="0.3">
      <c r="A63" s="2">
        <v>35096</v>
      </c>
      <c r="B63" s="4">
        <v>1360.8520000000001</v>
      </c>
      <c r="C63" s="3">
        <f t="shared" si="2"/>
        <v>1518.0215000000001</v>
      </c>
      <c r="D63" s="3">
        <f t="shared" si="3"/>
        <v>1543.8067999999998</v>
      </c>
      <c r="E63" s="3">
        <f t="shared" si="5"/>
        <v>1668.4650833333335</v>
      </c>
      <c r="F63" s="5">
        <f t="shared" si="4"/>
        <v>1632.6191250000002</v>
      </c>
    </row>
    <row r="64" spans="1:6" x14ac:dyDescent="0.3">
      <c r="A64" s="2">
        <v>35125</v>
      </c>
      <c r="B64" s="4">
        <v>1558.575</v>
      </c>
      <c r="C64" s="3">
        <f t="shared" si="2"/>
        <v>1489.5074999999999</v>
      </c>
      <c r="D64" s="3">
        <f t="shared" si="3"/>
        <v>1526.1322</v>
      </c>
      <c r="E64" s="3">
        <f t="shared" si="5"/>
        <v>1648.4866666666667</v>
      </c>
      <c r="F64" s="5">
        <f t="shared" si="4"/>
        <v>1634.6126666666669</v>
      </c>
    </row>
    <row r="65" spans="1:6" x14ac:dyDescent="0.3">
      <c r="A65" s="2">
        <v>35156</v>
      </c>
      <c r="B65" s="4">
        <v>1608.42</v>
      </c>
      <c r="C65" s="3">
        <f t="shared" si="2"/>
        <v>1477.4012500000001</v>
      </c>
      <c r="D65" s="3">
        <f t="shared" si="3"/>
        <v>1513.29</v>
      </c>
      <c r="E65" s="3">
        <f t="shared" si="5"/>
        <v>1638.1137499999998</v>
      </c>
      <c r="F65" s="5">
        <f t="shared" si="4"/>
        <v>1635.4315000000001</v>
      </c>
    </row>
    <row r="66" spans="1:6" x14ac:dyDescent="0.3">
      <c r="A66" s="2">
        <v>35186</v>
      </c>
      <c r="B66" s="4">
        <v>1696.6959999999999</v>
      </c>
      <c r="C66" s="3">
        <f t="shared" si="2"/>
        <v>1556.1357499999999</v>
      </c>
      <c r="D66" s="3">
        <f t="shared" si="3"/>
        <v>1521.2602000000002</v>
      </c>
      <c r="E66" s="3">
        <f t="shared" si="5"/>
        <v>1631.8096666666668</v>
      </c>
      <c r="F66" s="5">
        <f t="shared" si="4"/>
        <v>1633.0620416666668</v>
      </c>
    </row>
    <row r="67" spans="1:6" x14ac:dyDescent="0.3">
      <c r="A67" s="2">
        <v>35217</v>
      </c>
      <c r="B67" s="4">
        <v>1693.183</v>
      </c>
      <c r="C67" s="3">
        <f t="shared" si="2"/>
        <v>1639.2184999999999</v>
      </c>
      <c r="D67" s="3">
        <f t="shared" si="3"/>
        <v>1583.5452</v>
      </c>
      <c r="E67" s="3">
        <f t="shared" si="5"/>
        <v>1626.1409999999998</v>
      </c>
      <c r="F67" s="5">
        <f t="shared" si="4"/>
        <v>1630.8604166666669</v>
      </c>
    </row>
    <row r="68" spans="1:6" x14ac:dyDescent="0.3">
      <c r="A68" s="2">
        <v>35247</v>
      </c>
      <c r="B68" s="4">
        <v>1835.5160000000001</v>
      </c>
      <c r="C68" s="3">
        <f t="shared" si="2"/>
        <v>1708.4537500000001</v>
      </c>
      <c r="D68" s="3">
        <f t="shared" si="3"/>
        <v>1678.4779999999998</v>
      </c>
      <c r="E68" s="3">
        <f t="shared" si="5"/>
        <v>1629.7960833333334</v>
      </c>
      <c r="F68" s="5">
        <f t="shared" si="4"/>
        <v>1633.2945000000002</v>
      </c>
    </row>
    <row r="69" spans="1:6" x14ac:dyDescent="0.3">
      <c r="A69" s="2">
        <v>35278</v>
      </c>
      <c r="B69" s="4">
        <v>1942.5730000000001</v>
      </c>
      <c r="C69" s="3">
        <f t="shared" si="2"/>
        <v>1791.9920000000002</v>
      </c>
      <c r="D69" s="3">
        <f t="shared" si="3"/>
        <v>1755.2776000000001</v>
      </c>
      <c r="E69" s="3">
        <f t="shared" si="5"/>
        <v>1635.4421666666667</v>
      </c>
      <c r="F69" s="5">
        <f t="shared" si="4"/>
        <v>1634.364</v>
      </c>
    </row>
    <row r="70" spans="1:6" x14ac:dyDescent="0.3">
      <c r="A70" s="2">
        <v>35309</v>
      </c>
      <c r="B70" s="4">
        <v>1551.4010000000001</v>
      </c>
      <c r="C70" s="3">
        <f t="shared" si="2"/>
        <v>1755.6682499999999</v>
      </c>
      <c r="D70" s="3">
        <f t="shared" si="3"/>
        <v>1743.8738000000001</v>
      </c>
      <c r="E70" s="3">
        <f t="shared" si="5"/>
        <v>1633.7831666666668</v>
      </c>
      <c r="F70" s="5">
        <f t="shared" si="4"/>
        <v>1641.0217083333332</v>
      </c>
    </row>
    <row r="71" spans="1:6" x14ac:dyDescent="0.3">
      <c r="A71" s="2">
        <v>35339</v>
      </c>
      <c r="B71" s="4">
        <v>1686.508</v>
      </c>
      <c r="C71" s="3">
        <f t="shared" ref="C71:C134" si="6">AVERAGE(B68:B71)</f>
        <v>1753.9994999999999</v>
      </c>
      <c r="D71" s="3">
        <f t="shared" ref="D71:D134" si="7">AVERAGE(B67:B71)</f>
        <v>1741.8362000000002</v>
      </c>
      <c r="E71" s="3">
        <f t="shared" si="5"/>
        <v>1637.0798333333335</v>
      </c>
      <c r="F71" s="5">
        <f t="shared" si="4"/>
        <v>1649.1521666666667</v>
      </c>
    </row>
    <row r="72" spans="1:6" x14ac:dyDescent="0.3">
      <c r="A72" s="2">
        <v>35370</v>
      </c>
      <c r="B72" s="4">
        <v>1576.204</v>
      </c>
      <c r="C72" s="3">
        <f t="shared" si="6"/>
        <v>1689.1714999999999</v>
      </c>
      <c r="D72" s="3">
        <f t="shared" si="7"/>
        <v>1718.4404</v>
      </c>
      <c r="E72" s="3">
        <f t="shared" si="5"/>
        <v>1629.0442500000001</v>
      </c>
      <c r="F72" s="5">
        <f t="shared" si="4"/>
        <v>1653.8351249999998</v>
      </c>
    </row>
    <row r="73" spans="1:6" x14ac:dyDescent="0.3">
      <c r="A73" s="2">
        <v>35400</v>
      </c>
      <c r="B73" s="4">
        <v>1700.433</v>
      </c>
      <c r="C73" s="3">
        <f t="shared" si="6"/>
        <v>1628.6365000000001</v>
      </c>
      <c r="D73" s="3">
        <f t="shared" si="7"/>
        <v>1691.4237999999998</v>
      </c>
      <c r="E73" s="3">
        <f t="shared" si="5"/>
        <v>1632.6765833333336</v>
      </c>
      <c r="F73" s="5">
        <f t="shared" ref="F73:F136" si="8">(AVERAGE(B67:B78)+AVERAGE(B68:B79))/2</f>
        <v>1660.0361249999996</v>
      </c>
    </row>
    <row r="74" spans="1:6" x14ac:dyDescent="0.3">
      <c r="A74" s="2">
        <v>35431</v>
      </c>
      <c r="B74" s="4">
        <v>1396.588</v>
      </c>
      <c r="C74" s="3">
        <f t="shared" si="6"/>
        <v>1589.93325</v>
      </c>
      <c r="D74" s="3">
        <f t="shared" si="7"/>
        <v>1582.2267999999999</v>
      </c>
      <c r="E74" s="3">
        <f t="shared" si="5"/>
        <v>1633.9124166666668</v>
      </c>
      <c r="F74" s="5">
        <f t="shared" si="8"/>
        <v>1667.5911249999997</v>
      </c>
    </row>
    <row r="75" spans="1:6" x14ac:dyDescent="0.3">
      <c r="A75" s="2">
        <v>35462</v>
      </c>
      <c r="B75" s="4">
        <v>1371.69</v>
      </c>
      <c r="C75" s="3">
        <f t="shared" si="6"/>
        <v>1511.2287499999998</v>
      </c>
      <c r="D75" s="3">
        <f t="shared" si="7"/>
        <v>1546.2846000000002</v>
      </c>
      <c r="E75" s="3">
        <f t="shared" si="5"/>
        <v>1634.8155833333331</v>
      </c>
      <c r="F75" s="5">
        <f t="shared" si="8"/>
        <v>1674.4321666666665</v>
      </c>
    </row>
    <row r="76" spans="1:6" x14ac:dyDescent="0.3">
      <c r="A76" s="2">
        <v>35490</v>
      </c>
      <c r="B76" s="4">
        <v>1707.5219999999999</v>
      </c>
      <c r="C76" s="3">
        <f t="shared" si="6"/>
        <v>1544.0582499999998</v>
      </c>
      <c r="D76" s="3">
        <f t="shared" si="7"/>
        <v>1550.4873999999998</v>
      </c>
      <c r="E76" s="3">
        <f t="shared" si="5"/>
        <v>1647.2278333333334</v>
      </c>
      <c r="F76" s="5">
        <f t="shared" si="8"/>
        <v>1679.8490416666664</v>
      </c>
    </row>
    <row r="77" spans="1:6" x14ac:dyDescent="0.3">
      <c r="A77" s="2">
        <v>35521</v>
      </c>
      <c r="B77" s="4">
        <v>1654.604</v>
      </c>
      <c r="C77" s="3">
        <f t="shared" si="6"/>
        <v>1532.6010000000001</v>
      </c>
      <c r="D77" s="3">
        <f t="shared" si="7"/>
        <v>1566.1673999999998</v>
      </c>
      <c r="E77" s="3">
        <f t="shared" ref="E77:E140" si="9">AVERAGE(B66:B77)</f>
        <v>1651.0764999999999</v>
      </c>
      <c r="F77" s="5">
        <f t="shared" si="8"/>
        <v>1686.1792499999997</v>
      </c>
    </row>
    <row r="78" spans="1:6" x14ac:dyDescent="0.3">
      <c r="A78" s="2">
        <v>35551</v>
      </c>
      <c r="B78" s="4">
        <v>1762.903</v>
      </c>
      <c r="C78" s="3">
        <f t="shared" si="6"/>
        <v>1624.17975</v>
      </c>
      <c r="D78" s="3">
        <f t="shared" si="7"/>
        <v>1578.6614000000002</v>
      </c>
      <c r="E78" s="3">
        <f t="shared" si="9"/>
        <v>1656.5937499999998</v>
      </c>
      <c r="F78" s="5">
        <f t="shared" si="8"/>
        <v>1696.3278333333333</v>
      </c>
    </row>
    <row r="79" spans="1:6" x14ac:dyDescent="0.3">
      <c r="A79" s="2">
        <v>35582</v>
      </c>
      <c r="B79" s="4">
        <v>1775.8</v>
      </c>
      <c r="C79" s="3">
        <f t="shared" si="6"/>
        <v>1725.2072500000002</v>
      </c>
      <c r="D79" s="3">
        <f t="shared" si="7"/>
        <v>1654.5038</v>
      </c>
      <c r="E79" s="3">
        <f t="shared" si="9"/>
        <v>1663.4784999999995</v>
      </c>
      <c r="F79" s="5">
        <f t="shared" si="8"/>
        <v>1706.8427083333331</v>
      </c>
    </row>
    <row r="80" spans="1:6" x14ac:dyDescent="0.3">
      <c r="A80" s="2">
        <v>35612</v>
      </c>
      <c r="B80" s="4">
        <v>1934.2190000000001</v>
      </c>
      <c r="C80" s="3">
        <f t="shared" si="6"/>
        <v>1781.8815</v>
      </c>
      <c r="D80" s="3">
        <f t="shared" si="7"/>
        <v>1767.0096000000001</v>
      </c>
      <c r="E80" s="3">
        <f t="shared" si="9"/>
        <v>1671.7037499999999</v>
      </c>
      <c r="F80" s="5">
        <f t="shared" si="8"/>
        <v>1718.09</v>
      </c>
    </row>
    <row r="81" spans="1:6" x14ac:dyDescent="0.3">
      <c r="A81" s="2">
        <v>35643</v>
      </c>
      <c r="B81" s="4">
        <v>2008.0550000000001</v>
      </c>
      <c r="C81" s="3">
        <f t="shared" si="6"/>
        <v>1870.2442500000002</v>
      </c>
      <c r="D81" s="3">
        <f t="shared" si="7"/>
        <v>1827.1161999999999</v>
      </c>
      <c r="E81" s="3">
        <f t="shared" si="9"/>
        <v>1677.1605833333333</v>
      </c>
      <c r="F81" s="5">
        <f t="shared" si="8"/>
        <v>1727.0376249999999</v>
      </c>
    </row>
    <row r="82" spans="1:6" x14ac:dyDescent="0.3">
      <c r="A82" s="2">
        <v>35674</v>
      </c>
      <c r="B82" s="4">
        <v>1615.924</v>
      </c>
      <c r="C82" s="3">
        <f t="shared" si="6"/>
        <v>1833.4995000000001</v>
      </c>
      <c r="D82" s="3">
        <f t="shared" si="7"/>
        <v>1819.3802000000003</v>
      </c>
      <c r="E82" s="3">
        <f t="shared" si="9"/>
        <v>1682.5374999999997</v>
      </c>
      <c r="F82" s="5">
        <f t="shared" si="8"/>
        <v>1730.7092916666666</v>
      </c>
    </row>
    <row r="83" spans="1:6" x14ac:dyDescent="0.3">
      <c r="A83" s="2">
        <v>35704</v>
      </c>
      <c r="B83" s="4">
        <v>1773.91</v>
      </c>
      <c r="C83" s="3">
        <f t="shared" si="6"/>
        <v>1833.027</v>
      </c>
      <c r="D83" s="3">
        <f t="shared" si="7"/>
        <v>1821.5816000000002</v>
      </c>
      <c r="E83" s="3">
        <f t="shared" si="9"/>
        <v>1689.8209999999999</v>
      </c>
      <c r="F83" s="5">
        <f t="shared" si="8"/>
        <v>1739.7695833333332</v>
      </c>
    </row>
    <row r="84" spans="1:6" x14ac:dyDescent="0.3">
      <c r="A84" s="2">
        <v>35735</v>
      </c>
      <c r="B84" s="4">
        <v>1732.3679999999999</v>
      </c>
      <c r="C84" s="3">
        <f t="shared" si="6"/>
        <v>1782.5642499999999</v>
      </c>
      <c r="D84" s="3">
        <f t="shared" si="7"/>
        <v>1812.8952000000002</v>
      </c>
      <c r="E84" s="3">
        <f t="shared" si="9"/>
        <v>1702.8346666666664</v>
      </c>
      <c r="F84" s="5">
        <f t="shared" si="8"/>
        <v>1750.2160000000003</v>
      </c>
    </row>
    <row r="85" spans="1:6" x14ac:dyDescent="0.3">
      <c r="A85" s="2">
        <v>35765</v>
      </c>
      <c r="B85" s="4">
        <v>1796.626</v>
      </c>
      <c r="C85" s="3">
        <f t="shared" si="6"/>
        <v>1729.7069999999999</v>
      </c>
      <c r="D85" s="3">
        <f t="shared" si="7"/>
        <v>1785.3766000000001</v>
      </c>
      <c r="E85" s="3">
        <f t="shared" si="9"/>
        <v>1710.8507499999998</v>
      </c>
      <c r="F85" s="5">
        <f t="shared" si="8"/>
        <v>1755.6555833333337</v>
      </c>
    </row>
    <row r="86" spans="1:6" x14ac:dyDescent="0.3">
      <c r="A86" s="2">
        <v>35796</v>
      </c>
      <c r="B86" s="4">
        <v>1570.33</v>
      </c>
      <c r="C86" s="3">
        <f t="shared" si="6"/>
        <v>1718.3085000000001</v>
      </c>
      <c r="D86" s="3">
        <f t="shared" si="7"/>
        <v>1697.8316</v>
      </c>
      <c r="E86" s="3">
        <f t="shared" si="9"/>
        <v>1725.32925</v>
      </c>
      <c r="F86" s="5">
        <f t="shared" si="8"/>
        <v>1759.1604583333333</v>
      </c>
    </row>
    <row r="87" spans="1:6" x14ac:dyDescent="0.3">
      <c r="A87" s="2">
        <v>35827</v>
      </c>
      <c r="B87" s="4">
        <v>1412.691</v>
      </c>
      <c r="C87" s="3">
        <f t="shared" si="6"/>
        <v>1628.0037499999999</v>
      </c>
      <c r="D87" s="3">
        <f t="shared" si="7"/>
        <v>1657.1850000000002</v>
      </c>
      <c r="E87" s="3">
        <f t="shared" si="9"/>
        <v>1728.7459999999999</v>
      </c>
      <c r="F87" s="5">
        <f t="shared" si="8"/>
        <v>1756.9747499999999</v>
      </c>
    </row>
    <row r="88" spans="1:6" x14ac:dyDescent="0.3">
      <c r="A88" s="2">
        <v>35855</v>
      </c>
      <c r="B88" s="4">
        <v>1754.6410000000001</v>
      </c>
      <c r="C88" s="3">
        <f t="shared" si="6"/>
        <v>1633.5720000000001</v>
      </c>
      <c r="D88" s="3">
        <f t="shared" si="7"/>
        <v>1653.3311999999999</v>
      </c>
      <c r="E88" s="3">
        <f t="shared" si="9"/>
        <v>1732.6725833333333</v>
      </c>
      <c r="F88" s="5">
        <f t="shared" si="8"/>
        <v>1755.6107083333336</v>
      </c>
    </row>
    <row r="89" spans="1:6" x14ac:dyDescent="0.3">
      <c r="A89" s="2">
        <v>35886</v>
      </c>
      <c r="B89" s="4">
        <v>1824.932</v>
      </c>
      <c r="C89" s="3">
        <f t="shared" si="6"/>
        <v>1640.6485</v>
      </c>
      <c r="D89" s="3">
        <f t="shared" si="7"/>
        <v>1671.8440000000003</v>
      </c>
      <c r="E89" s="3">
        <f t="shared" si="9"/>
        <v>1746.8665833333334</v>
      </c>
      <c r="F89" s="5">
        <f t="shared" si="8"/>
        <v>1758.5789166666668</v>
      </c>
    </row>
    <row r="90" spans="1:6" x14ac:dyDescent="0.3">
      <c r="A90" s="2">
        <v>35916</v>
      </c>
      <c r="B90" s="4">
        <v>1843.289</v>
      </c>
      <c r="C90" s="3">
        <f t="shared" si="6"/>
        <v>1708.88825</v>
      </c>
      <c r="D90" s="3">
        <f t="shared" si="7"/>
        <v>1681.1766</v>
      </c>
      <c r="E90" s="3">
        <f t="shared" si="9"/>
        <v>1753.565416666667</v>
      </c>
      <c r="F90" s="5">
        <f t="shared" si="8"/>
        <v>1762.8251666666665</v>
      </c>
    </row>
    <row r="91" spans="1:6" x14ac:dyDescent="0.3">
      <c r="A91" s="2">
        <v>35947</v>
      </c>
      <c r="B91" s="4">
        <v>1825.9639999999999</v>
      </c>
      <c r="C91" s="3">
        <f t="shared" si="6"/>
        <v>1812.2065</v>
      </c>
      <c r="D91" s="3">
        <f t="shared" si="7"/>
        <v>1732.3034</v>
      </c>
      <c r="E91" s="3">
        <f t="shared" si="9"/>
        <v>1757.74575</v>
      </c>
      <c r="F91" s="5">
        <f t="shared" si="8"/>
        <v>1768.4282499999999</v>
      </c>
    </row>
    <row r="92" spans="1:6" x14ac:dyDescent="0.3">
      <c r="A92" s="2">
        <v>35977</v>
      </c>
      <c r="B92" s="4">
        <v>1968.172</v>
      </c>
      <c r="C92" s="3">
        <f t="shared" si="6"/>
        <v>1865.58925</v>
      </c>
      <c r="D92" s="3">
        <f t="shared" si="7"/>
        <v>1843.3996</v>
      </c>
      <c r="E92" s="3">
        <f t="shared" si="9"/>
        <v>1760.5751666666665</v>
      </c>
      <c r="F92" s="5">
        <f t="shared" si="8"/>
        <v>1771.7292916666665</v>
      </c>
    </row>
    <row r="93" spans="1:6" x14ac:dyDescent="0.3">
      <c r="A93" s="2">
        <v>36008</v>
      </c>
      <c r="B93" s="4">
        <v>1921.645</v>
      </c>
      <c r="C93" s="3">
        <f t="shared" si="6"/>
        <v>1889.7674999999999</v>
      </c>
      <c r="D93" s="3">
        <f t="shared" si="7"/>
        <v>1876.8004000000001</v>
      </c>
      <c r="E93" s="3">
        <f t="shared" si="9"/>
        <v>1753.3743333333334</v>
      </c>
      <c r="F93" s="5">
        <f t="shared" si="8"/>
        <v>1778.6130416666665</v>
      </c>
    </row>
    <row r="94" spans="1:6" x14ac:dyDescent="0.3">
      <c r="A94" s="2">
        <v>36039</v>
      </c>
      <c r="B94" s="4">
        <v>1669.597</v>
      </c>
      <c r="C94" s="3">
        <f t="shared" si="6"/>
        <v>1846.3444999999999</v>
      </c>
      <c r="D94" s="3">
        <f t="shared" si="7"/>
        <v>1845.7333999999998</v>
      </c>
      <c r="E94" s="3">
        <f t="shared" si="9"/>
        <v>1757.8470833333338</v>
      </c>
      <c r="F94" s="5">
        <f t="shared" si="8"/>
        <v>1787.5215833333332</v>
      </c>
    </row>
    <row r="95" spans="1:6" x14ac:dyDescent="0.3">
      <c r="A95" s="2">
        <v>36069</v>
      </c>
      <c r="B95" s="4">
        <v>1791.4739999999999</v>
      </c>
      <c r="C95" s="3">
        <f t="shared" si="6"/>
        <v>1837.722</v>
      </c>
      <c r="D95" s="3">
        <f t="shared" si="7"/>
        <v>1835.3703999999998</v>
      </c>
      <c r="E95" s="3">
        <f t="shared" si="9"/>
        <v>1759.3107499999999</v>
      </c>
      <c r="F95" s="5">
        <f t="shared" si="8"/>
        <v>1791.3749166666666</v>
      </c>
    </row>
    <row r="96" spans="1:6" x14ac:dyDescent="0.3">
      <c r="A96" s="2">
        <v>36100</v>
      </c>
      <c r="B96" s="4">
        <v>1816.7139999999999</v>
      </c>
      <c r="C96" s="3">
        <f t="shared" si="6"/>
        <v>1799.8575000000001</v>
      </c>
      <c r="D96" s="3">
        <f t="shared" si="7"/>
        <v>1833.5203999999999</v>
      </c>
      <c r="E96" s="3">
        <f t="shared" si="9"/>
        <v>1766.3395833333334</v>
      </c>
      <c r="F96" s="5">
        <f t="shared" si="8"/>
        <v>1792.1247916666666</v>
      </c>
    </row>
    <row r="97" spans="1:6" x14ac:dyDescent="0.3">
      <c r="A97" s="2">
        <v>36130</v>
      </c>
      <c r="B97" s="4">
        <v>1846.7539999999999</v>
      </c>
      <c r="C97" s="3">
        <f t="shared" si="6"/>
        <v>1781.1347499999999</v>
      </c>
      <c r="D97" s="3">
        <f t="shared" si="7"/>
        <v>1809.2368000000001</v>
      </c>
      <c r="E97" s="3">
        <f t="shared" si="9"/>
        <v>1770.5169166666667</v>
      </c>
      <c r="F97" s="5">
        <f t="shared" si="8"/>
        <v>1793.8788333333332</v>
      </c>
    </row>
    <row r="98" spans="1:6" x14ac:dyDescent="0.3">
      <c r="A98" s="2">
        <v>36161</v>
      </c>
      <c r="B98" s="4">
        <v>1599.4269999999999</v>
      </c>
      <c r="C98" s="3">
        <f t="shared" si="6"/>
        <v>1763.5922499999999</v>
      </c>
      <c r="D98" s="3">
        <f t="shared" si="7"/>
        <v>1744.7932000000001</v>
      </c>
      <c r="E98" s="3">
        <f t="shared" si="9"/>
        <v>1772.9416666666666</v>
      </c>
      <c r="F98" s="5">
        <f t="shared" si="8"/>
        <v>1795.397958333333</v>
      </c>
    </row>
    <row r="99" spans="1:6" x14ac:dyDescent="0.3">
      <c r="A99" s="2">
        <v>36192</v>
      </c>
      <c r="B99" s="4">
        <v>1548.8040000000001</v>
      </c>
      <c r="C99" s="3">
        <f t="shared" si="6"/>
        <v>1702.9247499999999</v>
      </c>
      <c r="D99" s="3">
        <f t="shared" si="7"/>
        <v>1720.6345999999999</v>
      </c>
      <c r="E99" s="3">
        <f t="shared" si="9"/>
        <v>1784.2844166666666</v>
      </c>
      <c r="F99" s="5">
        <f t="shared" si="8"/>
        <v>1796.4366249999998</v>
      </c>
    </row>
    <row r="100" spans="1:6" x14ac:dyDescent="0.3">
      <c r="A100" s="2">
        <v>36220</v>
      </c>
      <c r="B100" s="4">
        <v>1832.3330000000001</v>
      </c>
      <c r="C100" s="3">
        <f t="shared" si="6"/>
        <v>1706.8294999999998</v>
      </c>
      <c r="D100" s="3">
        <f t="shared" si="7"/>
        <v>1728.8063999999999</v>
      </c>
      <c r="E100" s="3">
        <f t="shared" si="9"/>
        <v>1790.75875</v>
      </c>
      <c r="F100" s="5">
        <f t="shared" si="8"/>
        <v>1794.9838333333332</v>
      </c>
    </row>
    <row r="101" spans="1:6" x14ac:dyDescent="0.3">
      <c r="A101" s="2">
        <v>36251</v>
      </c>
      <c r="B101" s="4">
        <v>1839.72</v>
      </c>
      <c r="C101" s="3">
        <f t="shared" si="6"/>
        <v>1705.0710000000001</v>
      </c>
      <c r="D101" s="3">
        <f t="shared" si="7"/>
        <v>1733.4075999999998</v>
      </c>
      <c r="E101" s="3">
        <f t="shared" si="9"/>
        <v>1791.9910833333333</v>
      </c>
      <c r="F101" s="5">
        <f t="shared" si="8"/>
        <v>1792.8990833333332</v>
      </c>
    </row>
    <row r="102" spans="1:6" x14ac:dyDescent="0.3">
      <c r="A102" s="2">
        <v>36281</v>
      </c>
      <c r="B102" s="4">
        <v>1846.498</v>
      </c>
      <c r="C102" s="3">
        <f t="shared" si="6"/>
        <v>1766.8387499999999</v>
      </c>
      <c r="D102" s="3">
        <f t="shared" si="7"/>
        <v>1733.3564000000001</v>
      </c>
      <c r="E102" s="3">
        <f t="shared" si="9"/>
        <v>1792.2584999999999</v>
      </c>
      <c r="F102" s="5">
        <f t="shared" si="8"/>
        <v>1794.8067916666669</v>
      </c>
    </row>
    <row r="103" spans="1:6" x14ac:dyDescent="0.3">
      <c r="A103" s="2">
        <v>36312</v>
      </c>
      <c r="B103" s="4">
        <v>1864.8520000000001</v>
      </c>
      <c r="C103" s="3">
        <f t="shared" si="6"/>
        <v>1845.8507499999998</v>
      </c>
      <c r="D103" s="3">
        <f t="shared" si="7"/>
        <v>1786.4414000000002</v>
      </c>
      <c r="E103" s="3">
        <f t="shared" si="9"/>
        <v>1795.4991666666665</v>
      </c>
      <c r="F103" s="5">
        <f t="shared" si="8"/>
        <v>1795.7766250000004</v>
      </c>
    </row>
    <row r="104" spans="1:6" x14ac:dyDescent="0.3">
      <c r="A104" s="2">
        <v>36342</v>
      </c>
      <c r="B104" s="4">
        <v>1965.7429999999999</v>
      </c>
      <c r="C104" s="3">
        <f t="shared" si="6"/>
        <v>1879.20325</v>
      </c>
      <c r="D104" s="3">
        <f t="shared" si="7"/>
        <v>1869.8291999999997</v>
      </c>
      <c r="E104" s="3">
        <f t="shared" si="9"/>
        <v>1795.2967499999997</v>
      </c>
      <c r="F104" s="5">
        <f t="shared" si="8"/>
        <v>1792.9397083333338</v>
      </c>
    </row>
    <row r="105" spans="1:6" x14ac:dyDescent="0.3">
      <c r="A105" s="2">
        <v>36373</v>
      </c>
      <c r="B105" s="4">
        <v>1949.002</v>
      </c>
      <c r="C105" s="3">
        <f t="shared" si="6"/>
        <v>1906.5237500000003</v>
      </c>
      <c r="D105" s="3">
        <f t="shared" si="7"/>
        <v>1893.163</v>
      </c>
      <c r="E105" s="3">
        <f t="shared" si="9"/>
        <v>1797.5764999999999</v>
      </c>
      <c r="F105" s="5">
        <f t="shared" si="8"/>
        <v>1793.3712500000001</v>
      </c>
    </row>
    <row r="106" spans="1:6" x14ac:dyDescent="0.3">
      <c r="A106" s="2">
        <v>36404</v>
      </c>
      <c r="B106" s="4">
        <v>1607.373</v>
      </c>
      <c r="C106" s="3">
        <f t="shared" si="6"/>
        <v>1846.7424999999998</v>
      </c>
      <c r="D106" s="3">
        <f t="shared" si="7"/>
        <v>1846.6936000000001</v>
      </c>
      <c r="E106" s="3">
        <f t="shared" si="9"/>
        <v>1792.3911666666665</v>
      </c>
      <c r="F106" s="5">
        <f t="shared" si="8"/>
        <v>1799.8432916666666</v>
      </c>
    </row>
    <row r="107" spans="1:6" x14ac:dyDescent="0.3">
      <c r="A107" s="2">
        <v>36434</v>
      </c>
      <c r="B107" s="4">
        <v>1803.664</v>
      </c>
      <c r="C107" s="3">
        <f t="shared" si="6"/>
        <v>1831.4455</v>
      </c>
      <c r="D107" s="3">
        <f t="shared" si="7"/>
        <v>1838.1268</v>
      </c>
      <c r="E107" s="3">
        <f t="shared" si="9"/>
        <v>1793.4069999999999</v>
      </c>
      <c r="F107" s="5">
        <f t="shared" si="8"/>
        <v>1808.9673749999999</v>
      </c>
    </row>
    <row r="108" spans="1:6" x14ac:dyDescent="0.3">
      <c r="A108" s="2">
        <v>36465</v>
      </c>
      <c r="B108" s="4">
        <v>1850.309</v>
      </c>
      <c r="C108" s="3">
        <f t="shared" si="6"/>
        <v>1802.587</v>
      </c>
      <c r="D108" s="3">
        <f t="shared" si="7"/>
        <v>1835.2182</v>
      </c>
      <c r="E108" s="3">
        <f t="shared" si="9"/>
        <v>1796.2065833333336</v>
      </c>
      <c r="F108" s="5">
        <f t="shared" si="8"/>
        <v>1820.5330416666663</v>
      </c>
    </row>
    <row r="109" spans="1:6" x14ac:dyDescent="0.3">
      <c r="A109" s="2">
        <v>36495</v>
      </c>
      <c r="B109" s="4">
        <v>1836.4349999999999</v>
      </c>
      <c r="C109" s="3">
        <f t="shared" si="6"/>
        <v>1774.4452500000002</v>
      </c>
      <c r="D109" s="3">
        <f t="shared" si="7"/>
        <v>1809.3565999999998</v>
      </c>
      <c r="E109" s="3">
        <f t="shared" si="9"/>
        <v>1795.346666666667</v>
      </c>
      <c r="F109" s="5">
        <f t="shared" si="8"/>
        <v>1832.6461249999998</v>
      </c>
    </row>
    <row r="110" spans="1:6" x14ac:dyDescent="0.3">
      <c r="A110" s="2">
        <v>36526</v>
      </c>
      <c r="B110" s="4">
        <v>1541.66</v>
      </c>
      <c r="C110" s="3">
        <f t="shared" si="6"/>
        <v>1758.0169999999998</v>
      </c>
      <c r="D110" s="3">
        <f t="shared" si="7"/>
        <v>1727.8882000000001</v>
      </c>
      <c r="E110" s="3">
        <f t="shared" si="9"/>
        <v>1790.5327500000003</v>
      </c>
      <c r="F110" s="5">
        <f t="shared" si="8"/>
        <v>1842.3612916666666</v>
      </c>
    </row>
    <row r="111" spans="1:6" x14ac:dyDescent="0.3">
      <c r="A111" s="2">
        <v>36557</v>
      </c>
      <c r="B111" s="4">
        <v>1616.9280000000001</v>
      </c>
      <c r="C111" s="3">
        <f t="shared" si="6"/>
        <v>1711.3329999999999</v>
      </c>
      <c r="D111" s="3">
        <f t="shared" si="7"/>
        <v>1729.7991999999999</v>
      </c>
      <c r="E111" s="3">
        <f t="shared" si="9"/>
        <v>1796.20975</v>
      </c>
      <c r="F111" s="5">
        <f t="shared" si="8"/>
        <v>1852.2247083333332</v>
      </c>
    </row>
    <row r="112" spans="1:6" x14ac:dyDescent="0.3">
      <c r="A112" s="2">
        <v>36586</v>
      </c>
      <c r="B112" s="4">
        <v>1919.538</v>
      </c>
      <c r="C112" s="3">
        <f t="shared" si="6"/>
        <v>1728.6402499999999</v>
      </c>
      <c r="D112" s="3">
        <f t="shared" si="7"/>
        <v>1752.9739999999997</v>
      </c>
      <c r="E112" s="3">
        <f t="shared" si="9"/>
        <v>1803.4768333333334</v>
      </c>
      <c r="F112" s="5">
        <f t="shared" si="8"/>
        <v>1867.4247916666668</v>
      </c>
    </row>
    <row r="113" spans="1:6" x14ac:dyDescent="0.3">
      <c r="A113" s="2">
        <v>36617</v>
      </c>
      <c r="B113" s="4">
        <v>1971.4929999999999</v>
      </c>
      <c r="C113" s="3">
        <f t="shared" si="6"/>
        <v>1762.4047500000001</v>
      </c>
      <c r="D113" s="3">
        <f t="shared" si="7"/>
        <v>1777.2108000000001</v>
      </c>
      <c r="E113" s="3">
        <f t="shared" si="9"/>
        <v>1814.4579166666665</v>
      </c>
      <c r="F113" s="5">
        <f t="shared" si="8"/>
        <v>1883.660875</v>
      </c>
    </row>
    <row r="114" spans="1:6" x14ac:dyDescent="0.3">
      <c r="A114" s="2">
        <v>36647</v>
      </c>
      <c r="B114" s="4">
        <v>1992.3009999999999</v>
      </c>
      <c r="C114" s="3">
        <f t="shared" si="6"/>
        <v>1875.0650000000001</v>
      </c>
      <c r="D114" s="3">
        <f t="shared" si="7"/>
        <v>1808.384</v>
      </c>
      <c r="E114" s="3">
        <f t="shared" si="9"/>
        <v>1826.6081666666662</v>
      </c>
      <c r="F114" s="5">
        <f t="shared" si="8"/>
        <v>1896.3455416666666</v>
      </c>
    </row>
    <row r="115" spans="1:6" x14ac:dyDescent="0.3">
      <c r="A115" s="2">
        <v>36678</v>
      </c>
      <c r="B115" s="4">
        <v>2009.7629999999999</v>
      </c>
      <c r="C115" s="3">
        <f t="shared" si="6"/>
        <v>1973.2737500000001</v>
      </c>
      <c r="D115" s="3">
        <f t="shared" si="7"/>
        <v>1902.0046000000002</v>
      </c>
      <c r="E115" s="3">
        <f t="shared" si="9"/>
        <v>1838.6840833333333</v>
      </c>
      <c r="F115" s="5">
        <f t="shared" si="8"/>
        <v>1908.6295833333331</v>
      </c>
    </row>
    <row r="116" spans="1:6" x14ac:dyDescent="0.3">
      <c r="A116" s="2">
        <v>36708</v>
      </c>
      <c r="B116" s="4">
        <v>2053.9960000000001</v>
      </c>
      <c r="C116" s="3">
        <f t="shared" si="6"/>
        <v>2006.88825</v>
      </c>
      <c r="D116" s="3">
        <f t="shared" si="7"/>
        <v>1989.4182000000001</v>
      </c>
      <c r="E116" s="3">
        <f t="shared" si="9"/>
        <v>1846.0384999999999</v>
      </c>
      <c r="F116" s="5">
        <f t="shared" si="8"/>
        <v>1921.3464999999999</v>
      </c>
    </row>
    <row r="117" spans="1:6" x14ac:dyDescent="0.3">
      <c r="A117" s="2">
        <v>36739</v>
      </c>
      <c r="B117" s="4">
        <v>2097.471</v>
      </c>
      <c r="C117" s="3">
        <f t="shared" si="6"/>
        <v>2038.3827499999998</v>
      </c>
      <c r="D117" s="3">
        <f t="shared" si="7"/>
        <v>2025.0047999999999</v>
      </c>
      <c r="E117" s="3">
        <f t="shared" si="9"/>
        <v>1858.4109166666667</v>
      </c>
      <c r="F117" s="5">
        <f t="shared" si="8"/>
        <v>1929.1783333333333</v>
      </c>
    </row>
    <row r="118" spans="1:6" x14ac:dyDescent="0.3">
      <c r="A118" s="2">
        <v>36770</v>
      </c>
      <c r="B118" s="4">
        <v>1823.7059999999999</v>
      </c>
      <c r="C118" s="3">
        <f t="shared" si="6"/>
        <v>1996.2339999999999</v>
      </c>
      <c r="D118" s="3">
        <f t="shared" si="7"/>
        <v>1995.4473999999998</v>
      </c>
      <c r="E118" s="3">
        <f t="shared" si="9"/>
        <v>1876.4386666666667</v>
      </c>
      <c r="F118" s="5">
        <f t="shared" si="8"/>
        <v>1934.7977499999997</v>
      </c>
    </row>
    <row r="119" spans="1:6" x14ac:dyDescent="0.3">
      <c r="A119" s="2">
        <v>36800</v>
      </c>
      <c r="B119" s="4">
        <v>1976.9970000000001</v>
      </c>
      <c r="C119" s="3">
        <f t="shared" si="6"/>
        <v>1988.0425000000002</v>
      </c>
      <c r="D119" s="3">
        <f t="shared" si="7"/>
        <v>1992.3865999999998</v>
      </c>
      <c r="E119" s="3">
        <f t="shared" si="9"/>
        <v>1890.8830833333332</v>
      </c>
      <c r="F119" s="5">
        <f t="shared" si="8"/>
        <v>1940.6597916666665</v>
      </c>
    </row>
    <row r="120" spans="1:6" x14ac:dyDescent="0.3">
      <c r="A120" s="2">
        <v>36831</v>
      </c>
      <c r="B120" s="4">
        <v>1981.4079999999999</v>
      </c>
      <c r="C120" s="3">
        <f t="shared" si="6"/>
        <v>1969.8955000000001</v>
      </c>
      <c r="D120" s="3">
        <f t="shared" si="7"/>
        <v>1986.7156000000002</v>
      </c>
      <c r="E120" s="3">
        <f t="shared" si="9"/>
        <v>1901.8079999999998</v>
      </c>
      <c r="F120" s="5">
        <f t="shared" si="8"/>
        <v>1945.118375</v>
      </c>
    </row>
    <row r="121" spans="1:6" x14ac:dyDescent="0.3">
      <c r="A121" s="2">
        <v>36861</v>
      </c>
      <c r="B121" s="4">
        <v>2000.153</v>
      </c>
      <c r="C121" s="3">
        <f t="shared" si="6"/>
        <v>1945.566</v>
      </c>
      <c r="D121" s="3">
        <f t="shared" si="7"/>
        <v>1975.9470000000001</v>
      </c>
      <c r="E121" s="3">
        <f t="shared" si="9"/>
        <v>1915.4511666666665</v>
      </c>
      <c r="F121" s="5">
        <f t="shared" si="8"/>
        <v>1950.0290833333338</v>
      </c>
    </row>
    <row r="122" spans="1:6" x14ac:dyDescent="0.3">
      <c r="A122" s="2">
        <v>36892</v>
      </c>
      <c r="B122" s="4">
        <v>1683.1479999999999</v>
      </c>
      <c r="C122" s="3">
        <f t="shared" si="6"/>
        <v>1910.4265</v>
      </c>
      <c r="D122" s="3">
        <f t="shared" si="7"/>
        <v>1893.0824</v>
      </c>
      <c r="E122" s="3">
        <f t="shared" si="9"/>
        <v>1927.2418333333333</v>
      </c>
      <c r="F122" s="5">
        <f t="shared" si="8"/>
        <v>1955.6903750000006</v>
      </c>
    </row>
    <row r="123" spans="1:6" x14ac:dyDescent="0.3">
      <c r="A123" s="2">
        <v>36923</v>
      </c>
      <c r="B123" s="4">
        <v>1663.404</v>
      </c>
      <c r="C123" s="3">
        <f t="shared" si="6"/>
        <v>1832.0282499999998</v>
      </c>
      <c r="D123" s="3">
        <f t="shared" si="7"/>
        <v>1861.0220000000002</v>
      </c>
      <c r="E123" s="3">
        <f t="shared" si="9"/>
        <v>1931.1148333333331</v>
      </c>
      <c r="F123" s="5">
        <f t="shared" si="8"/>
        <v>1963.1023750000004</v>
      </c>
    </row>
    <row r="124" spans="1:6" x14ac:dyDescent="0.3">
      <c r="A124" s="2">
        <v>36951</v>
      </c>
      <c r="B124" s="4">
        <v>2007.9280000000001</v>
      </c>
      <c r="C124" s="3">
        <f t="shared" si="6"/>
        <v>1838.65825</v>
      </c>
      <c r="D124" s="3">
        <f t="shared" si="7"/>
        <v>1867.2081999999998</v>
      </c>
      <c r="E124" s="3">
        <f t="shared" si="9"/>
        <v>1938.4806666666664</v>
      </c>
      <c r="F124" s="5">
        <f t="shared" si="8"/>
        <v>1962.6504583333335</v>
      </c>
    </row>
    <row r="125" spans="1:6" x14ac:dyDescent="0.3">
      <c r="A125" s="2">
        <v>36982</v>
      </c>
      <c r="B125" s="4">
        <v>2023.7919999999999</v>
      </c>
      <c r="C125" s="3">
        <f t="shared" si="6"/>
        <v>1844.5679999999998</v>
      </c>
      <c r="D125" s="3">
        <f t="shared" si="7"/>
        <v>1875.6849999999999</v>
      </c>
      <c r="E125" s="3">
        <f t="shared" si="9"/>
        <v>1942.8389166666666</v>
      </c>
      <c r="F125" s="5">
        <f t="shared" si="8"/>
        <v>1956.7215416666663</v>
      </c>
    </row>
    <row r="126" spans="1:6" x14ac:dyDescent="0.3">
      <c r="A126" s="2">
        <v>37012</v>
      </c>
      <c r="B126" s="4">
        <v>2047.008</v>
      </c>
      <c r="C126" s="3">
        <f t="shared" si="6"/>
        <v>1935.5329999999999</v>
      </c>
      <c r="D126" s="3">
        <f t="shared" si="7"/>
        <v>1885.0559999999998</v>
      </c>
      <c r="E126" s="3">
        <f t="shared" si="9"/>
        <v>1947.3978333333334</v>
      </c>
      <c r="F126" s="5">
        <f t="shared" si="8"/>
        <v>1955.3017499999999</v>
      </c>
    </row>
    <row r="127" spans="1:6" x14ac:dyDescent="0.3">
      <c r="A127" s="2">
        <v>37043</v>
      </c>
      <c r="B127" s="4">
        <v>2072.913</v>
      </c>
      <c r="C127" s="3">
        <f t="shared" si="6"/>
        <v>2037.9102499999999</v>
      </c>
      <c r="D127" s="3">
        <f t="shared" si="7"/>
        <v>1963.009</v>
      </c>
      <c r="E127" s="3">
        <f t="shared" si="9"/>
        <v>1952.6603333333339</v>
      </c>
      <c r="F127" s="5">
        <f t="shared" si="8"/>
        <v>1954.3343333333332</v>
      </c>
    </row>
    <row r="128" spans="1:6" x14ac:dyDescent="0.3">
      <c r="A128" s="2">
        <v>37073</v>
      </c>
      <c r="B128" s="4">
        <v>2126.7170000000001</v>
      </c>
      <c r="C128" s="3">
        <f t="shared" si="6"/>
        <v>2067.6075000000001</v>
      </c>
      <c r="D128" s="3">
        <f t="shared" si="7"/>
        <v>2055.6716000000001</v>
      </c>
      <c r="E128" s="3">
        <f t="shared" si="9"/>
        <v>1958.720416666667</v>
      </c>
      <c r="F128" s="5">
        <f t="shared" si="8"/>
        <v>1956.8783750000002</v>
      </c>
    </row>
    <row r="129" spans="1:6" x14ac:dyDescent="0.3">
      <c r="A129" s="2">
        <v>37104</v>
      </c>
      <c r="B129" s="4">
        <v>2202.6379999999999</v>
      </c>
      <c r="C129" s="3">
        <f t="shared" si="6"/>
        <v>2112.3190000000004</v>
      </c>
      <c r="D129" s="3">
        <f t="shared" si="7"/>
        <v>2094.6135999999997</v>
      </c>
      <c r="E129" s="3">
        <f t="shared" si="9"/>
        <v>1967.4843333333336</v>
      </c>
      <c r="F129" s="5">
        <f t="shared" si="8"/>
        <v>1964.5313750000003</v>
      </c>
    </row>
    <row r="130" spans="1:6" x14ac:dyDescent="0.3">
      <c r="A130" s="2">
        <v>37135</v>
      </c>
      <c r="B130" s="4">
        <v>1707.693</v>
      </c>
      <c r="C130" s="3">
        <f t="shared" si="6"/>
        <v>2027.4902500000001</v>
      </c>
      <c r="D130" s="3">
        <f t="shared" si="7"/>
        <v>2031.3938000000003</v>
      </c>
      <c r="E130" s="3">
        <f t="shared" si="9"/>
        <v>1957.8165833333333</v>
      </c>
      <c r="F130" s="5">
        <f t="shared" si="8"/>
        <v>1969.4970000000003</v>
      </c>
    </row>
    <row r="131" spans="1:6" x14ac:dyDescent="0.3">
      <c r="A131" s="2">
        <v>37165</v>
      </c>
      <c r="B131" s="4">
        <v>1950.7159999999999</v>
      </c>
      <c r="C131" s="3">
        <f t="shared" si="6"/>
        <v>1996.9409999999998</v>
      </c>
      <c r="D131" s="3">
        <f t="shared" si="7"/>
        <v>2012.1353999999999</v>
      </c>
      <c r="E131" s="3">
        <f t="shared" si="9"/>
        <v>1955.6264999999996</v>
      </c>
      <c r="F131" s="5">
        <f t="shared" si="8"/>
        <v>1971.0215833333336</v>
      </c>
    </row>
    <row r="132" spans="1:6" x14ac:dyDescent="0.3">
      <c r="A132" s="2">
        <v>37196</v>
      </c>
      <c r="B132" s="4">
        <v>1973.614</v>
      </c>
      <c r="C132" s="3">
        <f t="shared" si="6"/>
        <v>1958.66525</v>
      </c>
      <c r="D132" s="3">
        <f t="shared" si="7"/>
        <v>1992.2755999999997</v>
      </c>
      <c r="E132" s="3">
        <f t="shared" si="9"/>
        <v>1954.9770000000001</v>
      </c>
      <c r="F132" s="5">
        <f t="shared" si="8"/>
        <v>1972.9532916666667</v>
      </c>
    </row>
    <row r="133" spans="1:6" x14ac:dyDescent="0.3">
      <c r="A133" s="2">
        <v>37226</v>
      </c>
      <c r="B133" s="4">
        <v>1984.729</v>
      </c>
      <c r="C133" s="3">
        <f t="shared" si="6"/>
        <v>1904.1879999999999</v>
      </c>
      <c r="D133" s="3">
        <f t="shared" si="7"/>
        <v>1963.8779999999999</v>
      </c>
      <c r="E133" s="3">
        <f t="shared" si="9"/>
        <v>1953.6916666666666</v>
      </c>
      <c r="F133" s="5">
        <f t="shared" si="8"/>
        <v>1970.5828333333329</v>
      </c>
    </row>
    <row r="134" spans="1:6" x14ac:dyDescent="0.3">
      <c r="A134" s="2">
        <v>37257</v>
      </c>
      <c r="B134" s="4">
        <v>1759.6289999999999</v>
      </c>
      <c r="C134" s="3">
        <f t="shared" si="6"/>
        <v>1917.172</v>
      </c>
      <c r="D134" s="3">
        <f t="shared" si="7"/>
        <v>1875.2761999999998</v>
      </c>
      <c r="E134" s="3">
        <f t="shared" si="9"/>
        <v>1960.0650833333336</v>
      </c>
      <c r="F134" s="5">
        <f t="shared" si="8"/>
        <v>1965.1617916666664</v>
      </c>
    </row>
    <row r="135" spans="1:6" x14ac:dyDescent="0.3">
      <c r="A135" s="2">
        <v>37288</v>
      </c>
      <c r="B135" s="4">
        <v>1770.595</v>
      </c>
      <c r="C135" s="3">
        <f t="shared" ref="C135:C198" si="10">AVERAGE(B132:B135)</f>
        <v>1872.14175</v>
      </c>
      <c r="D135" s="3">
        <f t="shared" ref="D135:D198" si="11">AVERAGE(B131:B135)</f>
        <v>1887.8565999999998</v>
      </c>
      <c r="E135" s="3">
        <f t="shared" si="9"/>
        <v>1968.9976666666669</v>
      </c>
      <c r="F135" s="5">
        <f t="shared" si="8"/>
        <v>1955.6810833333334</v>
      </c>
    </row>
    <row r="136" spans="1:6" x14ac:dyDescent="0.3">
      <c r="A136" s="2">
        <v>37316</v>
      </c>
      <c r="B136" s="4">
        <v>2019.912</v>
      </c>
      <c r="C136" s="3">
        <f t="shared" si="10"/>
        <v>1883.7162500000002</v>
      </c>
      <c r="D136" s="3">
        <f t="shared" si="11"/>
        <v>1901.6958</v>
      </c>
      <c r="E136" s="3">
        <f t="shared" si="9"/>
        <v>1969.9963333333335</v>
      </c>
      <c r="F136" s="5">
        <f t="shared" si="8"/>
        <v>1949.4470833333335</v>
      </c>
    </row>
    <row r="137" spans="1:6" x14ac:dyDescent="0.3">
      <c r="A137" s="2">
        <v>37347</v>
      </c>
      <c r="B137" s="4">
        <v>2048.3980000000001</v>
      </c>
      <c r="C137" s="3">
        <f t="shared" si="10"/>
        <v>1899.6335000000001</v>
      </c>
      <c r="D137" s="3">
        <f t="shared" si="11"/>
        <v>1916.6526000000001</v>
      </c>
      <c r="E137" s="3">
        <f t="shared" si="9"/>
        <v>1972.0468333333336</v>
      </c>
      <c r="F137" s="5">
        <f t="shared" ref="F137:F200" si="12">(AVERAGE(B131:B142)+AVERAGE(B132:B143))/2</f>
        <v>1949.1352916666669</v>
      </c>
    </row>
    <row r="138" spans="1:6" x14ac:dyDescent="0.3">
      <c r="A138" s="2">
        <v>37377</v>
      </c>
      <c r="B138" s="4">
        <v>2068.7629999999999</v>
      </c>
      <c r="C138" s="3">
        <f t="shared" si="10"/>
        <v>1976.9170000000001</v>
      </c>
      <c r="D138" s="3">
        <f t="shared" si="11"/>
        <v>1933.4594000000002</v>
      </c>
      <c r="E138" s="3">
        <f t="shared" si="9"/>
        <v>1973.8597499999998</v>
      </c>
      <c r="F138" s="5">
        <f t="shared" si="12"/>
        <v>1942.9180416666668</v>
      </c>
    </row>
    <row r="139" spans="1:6" x14ac:dyDescent="0.3">
      <c r="A139" s="2">
        <v>37408</v>
      </c>
      <c r="B139" s="4">
        <v>1994.2670000000001</v>
      </c>
      <c r="C139" s="3">
        <f t="shared" si="10"/>
        <v>2032.835</v>
      </c>
      <c r="D139" s="3">
        <f t="shared" si="11"/>
        <v>1980.3870000000002</v>
      </c>
      <c r="E139" s="3">
        <f t="shared" si="9"/>
        <v>1967.3059166666662</v>
      </c>
      <c r="F139" s="5">
        <f t="shared" si="12"/>
        <v>1938.5994583333334</v>
      </c>
    </row>
    <row r="140" spans="1:6" x14ac:dyDescent="0.3">
      <c r="A140" s="2">
        <v>37438</v>
      </c>
      <c r="B140" s="4">
        <v>2075.2579999999998</v>
      </c>
      <c r="C140" s="3">
        <f t="shared" si="10"/>
        <v>2046.6714999999999</v>
      </c>
      <c r="D140" s="3">
        <f t="shared" si="11"/>
        <v>2041.3196</v>
      </c>
      <c r="E140" s="3">
        <f t="shared" si="9"/>
        <v>1963.0176666666666</v>
      </c>
      <c r="F140" s="5">
        <f t="shared" si="12"/>
        <v>1939.8505833333334</v>
      </c>
    </row>
    <row r="141" spans="1:6" x14ac:dyDescent="0.3">
      <c r="A141" s="2">
        <v>37469</v>
      </c>
      <c r="B141" s="4">
        <v>2026.56</v>
      </c>
      <c r="C141" s="3">
        <f t="shared" si="10"/>
        <v>2041.212</v>
      </c>
      <c r="D141" s="3">
        <f t="shared" si="11"/>
        <v>2042.6491999999998</v>
      </c>
      <c r="E141" s="3">
        <f t="shared" ref="E141:E204" si="13">AVERAGE(B130:B141)</f>
        <v>1948.3445000000002</v>
      </c>
      <c r="F141" s="5">
        <f t="shared" si="12"/>
        <v>1939.7380000000001</v>
      </c>
    </row>
    <row r="142" spans="1:6" x14ac:dyDescent="0.3">
      <c r="A142" s="2">
        <v>37500</v>
      </c>
      <c r="B142" s="4">
        <v>1734.155</v>
      </c>
      <c r="C142" s="3">
        <f t="shared" si="10"/>
        <v>1957.5599999999997</v>
      </c>
      <c r="D142" s="3">
        <f t="shared" si="11"/>
        <v>1979.8006</v>
      </c>
      <c r="E142" s="3">
        <f t="shared" si="13"/>
        <v>1950.5496666666668</v>
      </c>
      <c r="F142" s="5">
        <f t="shared" si="12"/>
        <v>1940.7983333333334</v>
      </c>
    </row>
    <row r="143" spans="1:6" x14ac:dyDescent="0.3">
      <c r="A143" s="2">
        <v>37530</v>
      </c>
      <c r="B143" s="4">
        <v>1916.771</v>
      </c>
      <c r="C143" s="3">
        <f t="shared" si="10"/>
        <v>1938.1859999999997</v>
      </c>
      <c r="D143" s="3">
        <f t="shared" si="11"/>
        <v>1949.4021999999998</v>
      </c>
      <c r="E143" s="3">
        <f t="shared" si="13"/>
        <v>1947.7209166666669</v>
      </c>
      <c r="F143" s="5">
        <f t="shared" si="12"/>
        <v>1944.8422916666668</v>
      </c>
    </row>
    <row r="144" spans="1:6" x14ac:dyDescent="0.3">
      <c r="A144" s="2">
        <v>37561</v>
      </c>
      <c r="B144" s="4">
        <v>1858.345</v>
      </c>
      <c r="C144" s="3">
        <f t="shared" si="10"/>
        <v>1883.95775</v>
      </c>
      <c r="D144" s="3">
        <f t="shared" si="11"/>
        <v>1922.2177999999997</v>
      </c>
      <c r="E144" s="3">
        <f t="shared" si="13"/>
        <v>1938.1151666666667</v>
      </c>
      <c r="F144" s="5">
        <f t="shared" si="12"/>
        <v>1948.4526666666668</v>
      </c>
    </row>
    <row r="145" spans="1:6" x14ac:dyDescent="0.3">
      <c r="A145" s="2">
        <v>37591</v>
      </c>
      <c r="B145" s="4">
        <v>1996.3520000000001</v>
      </c>
      <c r="C145" s="3">
        <f t="shared" si="10"/>
        <v>1876.4057499999999</v>
      </c>
      <c r="D145" s="3">
        <f t="shared" si="11"/>
        <v>1906.4366000000002</v>
      </c>
      <c r="E145" s="3">
        <f t="shared" si="13"/>
        <v>1939.08375</v>
      </c>
      <c r="F145" s="5">
        <f t="shared" si="12"/>
        <v>1955.6006666666665</v>
      </c>
    </row>
    <row r="146" spans="1:6" x14ac:dyDescent="0.3">
      <c r="A146" s="2">
        <v>37622</v>
      </c>
      <c r="B146" s="4">
        <v>1778.0329999999999</v>
      </c>
      <c r="C146" s="3">
        <f t="shared" si="10"/>
        <v>1887.3752500000001</v>
      </c>
      <c r="D146" s="3">
        <f t="shared" si="11"/>
        <v>1856.7311999999997</v>
      </c>
      <c r="E146" s="3">
        <f t="shared" si="13"/>
        <v>1940.6174166666667</v>
      </c>
      <c r="F146" s="5">
        <f t="shared" si="12"/>
        <v>1967.4129583333329</v>
      </c>
    </row>
    <row r="147" spans="1:6" x14ac:dyDescent="0.3">
      <c r="A147" s="2">
        <v>37653</v>
      </c>
      <c r="B147" s="4">
        <v>1749.489</v>
      </c>
      <c r="C147" s="3">
        <f t="shared" si="10"/>
        <v>1845.5547499999998</v>
      </c>
      <c r="D147" s="3">
        <f t="shared" si="11"/>
        <v>1859.798</v>
      </c>
      <c r="E147" s="3">
        <f t="shared" si="13"/>
        <v>1938.8585833333334</v>
      </c>
      <c r="F147" s="5">
        <f t="shared" si="12"/>
        <v>1979.7417499999997</v>
      </c>
    </row>
    <row r="148" spans="1:6" x14ac:dyDescent="0.3">
      <c r="A148" s="2">
        <v>37681</v>
      </c>
      <c r="B148" s="4">
        <v>2066.4659999999999</v>
      </c>
      <c r="C148" s="3">
        <f t="shared" si="10"/>
        <v>1897.585</v>
      </c>
      <c r="D148" s="3">
        <f t="shared" si="11"/>
        <v>1889.7369999999999</v>
      </c>
      <c r="E148" s="3">
        <f t="shared" si="13"/>
        <v>1942.7380833333334</v>
      </c>
      <c r="F148" s="5">
        <f t="shared" si="12"/>
        <v>1994.1188749999999</v>
      </c>
    </row>
    <row r="149" spans="1:6" x14ac:dyDescent="0.3">
      <c r="A149" s="2">
        <v>37712</v>
      </c>
      <c r="B149" s="4">
        <v>2098.8989999999999</v>
      </c>
      <c r="C149" s="3">
        <f t="shared" si="10"/>
        <v>1923.2217499999997</v>
      </c>
      <c r="D149" s="3">
        <f t="shared" si="11"/>
        <v>1937.8478</v>
      </c>
      <c r="E149" s="3">
        <f t="shared" si="13"/>
        <v>1946.9465000000002</v>
      </c>
      <c r="F149" s="5">
        <f t="shared" si="12"/>
        <v>2010.8667916666666</v>
      </c>
    </row>
    <row r="150" spans="1:6" x14ac:dyDescent="0.3">
      <c r="A150" s="2">
        <v>37742</v>
      </c>
      <c r="B150" s="4">
        <v>2104.9110000000001</v>
      </c>
      <c r="C150" s="3">
        <f t="shared" si="10"/>
        <v>2004.9412499999999</v>
      </c>
      <c r="D150" s="3">
        <f t="shared" si="11"/>
        <v>1959.5595999999998</v>
      </c>
      <c r="E150" s="3">
        <f t="shared" si="13"/>
        <v>1949.9588333333334</v>
      </c>
      <c r="F150" s="5">
        <f t="shared" si="12"/>
        <v>2028.4671249999999</v>
      </c>
    </row>
    <row r="151" spans="1:6" x14ac:dyDescent="0.3">
      <c r="A151" s="2">
        <v>37773</v>
      </c>
      <c r="B151" s="4">
        <v>2129.6709999999998</v>
      </c>
      <c r="C151" s="3">
        <f t="shared" si="10"/>
        <v>2099.98675</v>
      </c>
      <c r="D151" s="3">
        <f t="shared" si="11"/>
        <v>2029.8871999999999</v>
      </c>
      <c r="E151" s="3">
        <f t="shared" si="13"/>
        <v>1961.2424999999996</v>
      </c>
      <c r="F151" s="5">
        <f t="shared" si="12"/>
        <v>2043.5518750000001</v>
      </c>
    </row>
    <row r="152" spans="1:6" x14ac:dyDescent="0.3">
      <c r="A152" s="2">
        <v>37803</v>
      </c>
      <c r="B152" s="4">
        <v>2223.3490000000002</v>
      </c>
      <c r="C152" s="3">
        <f t="shared" si="10"/>
        <v>2139.2075</v>
      </c>
      <c r="D152" s="3">
        <f t="shared" si="11"/>
        <v>2124.6592000000001</v>
      </c>
      <c r="E152" s="3">
        <f t="shared" si="13"/>
        <v>1973.5834166666664</v>
      </c>
      <c r="F152" s="5">
        <f t="shared" si="12"/>
        <v>2051.7935416666669</v>
      </c>
    </row>
    <row r="153" spans="1:6" x14ac:dyDescent="0.3">
      <c r="A153" s="2">
        <v>37834</v>
      </c>
      <c r="B153" s="4">
        <v>2174.36</v>
      </c>
      <c r="C153" s="3">
        <f t="shared" si="10"/>
        <v>2158.0727500000003</v>
      </c>
      <c r="D153" s="3">
        <f t="shared" si="11"/>
        <v>2146.2380000000003</v>
      </c>
      <c r="E153" s="3">
        <f t="shared" si="13"/>
        <v>1985.9000833333332</v>
      </c>
      <c r="F153" s="5">
        <f t="shared" si="12"/>
        <v>2057.7098750000005</v>
      </c>
    </row>
    <row r="154" spans="1:6" x14ac:dyDescent="0.3">
      <c r="A154" s="2">
        <v>37865</v>
      </c>
      <c r="B154" s="4">
        <v>1931.4059999999999</v>
      </c>
      <c r="C154" s="3">
        <f t="shared" si="10"/>
        <v>2114.6965</v>
      </c>
      <c r="D154" s="3">
        <f t="shared" si="11"/>
        <v>2112.7393999999999</v>
      </c>
      <c r="E154" s="3">
        <f t="shared" si="13"/>
        <v>2002.3376666666666</v>
      </c>
      <c r="F154" s="5">
        <f t="shared" si="12"/>
        <v>2064.1472500000004</v>
      </c>
    </row>
    <row r="155" spans="1:6" x14ac:dyDescent="0.3">
      <c r="A155" s="2">
        <v>37895</v>
      </c>
      <c r="B155" s="4">
        <v>2121.4699999999998</v>
      </c>
      <c r="C155" s="3">
        <f t="shared" si="10"/>
        <v>2112.6462500000002</v>
      </c>
      <c r="D155" s="3">
        <f t="shared" si="11"/>
        <v>2116.0511999999999</v>
      </c>
      <c r="E155" s="3">
        <f t="shared" si="13"/>
        <v>2019.3959166666666</v>
      </c>
      <c r="F155" s="5">
        <f t="shared" si="12"/>
        <v>2067.323291666667</v>
      </c>
    </row>
    <row r="156" spans="1:6" x14ac:dyDescent="0.3">
      <c r="A156" s="2">
        <v>37926</v>
      </c>
      <c r="B156" s="4">
        <v>2076.0540000000001</v>
      </c>
      <c r="C156" s="3">
        <f t="shared" si="10"/>
        <v>2075.8224999999998</v>
      </c>
      <c r="D156" s="3">
        <f t="shared" si="11"/>
        <v>2105.3278</v>
      </c>
      <c r="E156" s="3">
        <f t="shared" si="13"/>
        <v>2037.5383333333332</v>
      </c>
      <c r="F156" s="5">
        <f t="shared" si="12"/>
        <v>2071.568416666667</v>
      </c>
    </row>
    <row r="157" spans="1:6" x14ac:dyDescent="0.3">
      <c r="A157" s="2">
        <v>37956</v>
      </c>
      <c r="B157" s="4">
        <v>2140.6770000000001</v>
      </c>
      <c r="C157" s="3">
        <f t="shared" si="10"/>
        <v>2067.40175</v>
      </c>
      <c r="D157" s="3">
        <f t="shared" si="11"/>
        <v>2088.7933999999996</v>
      </c>
      <c r="E157" s="3">
        <f t="shared" si="13"/>
        <v>2049.5654166666668</v>
      </c>
      <c r="F157" s="5">
        <f t="shared" si="12"/>
        <v>2077.6987916666667</v>
      </c>
    </row>
    <row r="158" spans="1:6" x14ac:dyDescent="0.3">
      <c r="A158" s="2">
        <v>37987</v>
      </c>
      <c r="B158" s="4">
        <v>1831.508</v>
      </c>
      <c r="C158" s="3">
        <f t="shared" si="10"/>
        <v>2042.4272499999997</v>
      </c>
      <c r="D158" s="3">
        <f t="shared" si="11"/>
        <v>2020.223</v>
      </c>
      <c r="E158" s="3">
        <f t="shared" si="13"/>
        <v>2054.021666666667</v>
      </c>
      <c r="F158" s="5">
        <f t="shared" si="12"/>
        <v>2080.9709166666662</v>
      </c>
    </row>
    <row r="159" spans="1:6" x14ac:dyDescent="0.3">
      <c r="A159" s="2">
        <v>38018</v>
      </c>
      <c r="B159" s="4">
        <v>1838.0060000000001</v>
      </c>
      <c r="C159" s="3">
        <f t="shared" si="10"/>
        <v>1971.56125</v>
      </c>
      <c r="D159" s="3">
        <f t="shared" si="11"/>
        <v>2001.5429999999997</v>
      </c>
      <c r="E159" s="3">
        <f t="shared" si="13"/>
        <v>2061.3980833333339</v>
      </c>
      <c r="F159" s="5">
        <f t="shared" si="12"/>
        <v>2082.0119999999997</v>
      </c>
    </row>
    <row r="160" spans="1:6" x14ac:dyDescent="0.3">
      <c r="A160" s="2">
        <v>38047</v>
      </c>
      <c r="B160" s="4">
        <v>2132.4459999999999</v>
      </c>
      <c r="C160" s="3">
        <f t="shared" si="10"/>
        <v>1985.6592500000002</v>
      </c>
      <c r="D160" s="3">
        <f t="shared" si="11"/>
        <v>2003.7381999999998</v>
      </c>
      <c r="E160" s="3">
        <f t="shared" si="13"/>
        <v>2066.8964166666669</v>
      </c>
      <c r="F160" s="5">
        <f t="shared" si="12"/>
        <v>2081.5661250000003</v>
      </c>
    </row>
    <row r="161" spans="1:6" x14ac:dyDescent="0.3">
      <c r="A161" s="2">
        <v>38078</v>
      </c>
      <c r="B161" s="4">
        <v>2109.1439999999998</v>
      </c>
      <c r="C161" s="3">
        <f t="shared" si="10"/>
        <v>1977.7759999999998</v>
      </c>
      <c r="D161" s="3">
        <f t="shared" si="11"/>
        <v>2010.3562000000002</v>
      </c>
      <c r="E161" s="3">
        <f t="shared" si="13"/>
        <v>2067.7501666666672</v>
      </c>
      <c r="F161" s="5">
        <f t="shared" si="12"/>
        <v>2080.7314166666665</v>
      </c>
    </row>
    <row r="162" spans="1:6" x14ac:dyDescent="0.3">
      <c r="A162" s="2">
        <v>38108</v>
      </c>
      <c r="B162" s="4">
        <v>2196.549</v>
      </c>
      <c r="C162" s="3">
        <f t="shared" si="10"/>
        <v>2069.0362500000001</v>
      </c>
      <c r="D162" s="3">
        <f t="shared" si="11"/>
        <v>2021.5305999999996</v>
      </c>
      <c r="E162" s="3">
        <f t="shared" si="13"/>
        <v>2075.3866666666668</v>
      </c>
      <c r="F162" s="5">
        <f t="shared" si="12"/>
        <v>2083.8080416666667</v>
      </c>
    </row>
    <row r="163" spans="1:6" x14ac:dyDescent="0.3">
      <c r="A163" s="2">
        <v>38139</v>
      </c>
      <c r="B163" s="4">
        <v>2185.1619999999998</v>
      </c>
      <c r="C163" s="3">
        <f t="shared" si="10"/>
        <v>2155.8252499999999</v>
      </c>
      <c r="D163" s="3">
        <f t="shared" si="11"/>
        <v>2092.2614000000003</v>
      </c>
      <c r="E163" s="3">
        <f t="shared" si="13"/>
        <v>2080.0109166666666</v>
      </c>
      <c r="F163" s="5">
        <f t="shared" si="12"/>
        <v>2090.8605416666669</v>
      </c>
    </row>
    <row r="164" spans="1:6" x14ac:dyDescent="0.3">
      <c r="A164" s="2">
        <v>38169</v>
      </c>
      <c r="B164" s="4">
        <v>2246.3890000000001</v>
      </c>
      <c r="C164" s="3">
        <f t="shared" si="10"/>
        <v>2184.3109999999997</v>
      </c>
      <c r="D164" s="3">
        <f t="shared" si="11"/>
        <v>2173.9379999999996</v>
      </c>
      <c r="E164" s="3">
        <f t="shared" si="13"/>
        <v>2081.9309166666662</v>
      </c>
      <c r="F164" s="5">
        <f t="shared" si="12"/>
        <v>2094.8655416666666</v>
      </c>
    </row>
    <row r="165" spans="1:6" x14ac:dyDescent="0.3">
      <c r="A165" s="2">
        <v>38200</v>
      </c>
      <c r="B165" s="4">
        <v>2176.306</v>
      </c>
      <c r="C165" s="3">
        <f t="shared" si="10"/>
        <v>2201.1014999999998</v>
      </c>
      <c r="D165" s="3">
        <f t="shared" si="11"/>
        <v>2182.71</v>
      </c>
      <c r="E165" s="3">
        <f t="shared" si="13"/>
        <v>2082.0930833333332</v>
      </c>
      <c r="F165" s="5">
        <f t="shared" si="12"/>
        <v>2093.3435416666666</v>
      </c>
    </row>
    <row r="166" spans="1:6" x14ac:dyDescent="0.3">
      <c r="A166" s="2">
        <v>38231</v>
      </c>
      <c r="B166" s="4">
        <v>1918.759</v>
      </c>
      <c r="C166" s="3">
        <f t="shared" si="10"/>
        <v>2131.654</v>
      </c>
      <c r="D166" s="3">
        <f t="shared" si="11"/>
        <v>2144.6329999999998</v>
      </c>
      <c r="E166" s="3">
        <f t="shared" si="13"/>
        <v>2081.0391666666669</v>
      </c>
      <c r="F166" s="5">
        <f t="shared" si="12"/>
        <v>2096.7052083333333</v>
      </c>
    </row>
    <row r="167" spans="1:6" x14ac:dyDescent="0.3">
      <c r="A167" s="2">
        <v>38261</v>
      </c>
      <c r="B167" s="4">
        <v>2114.0839999999998</v>
      </c>
      <c r="C167" s="3">
        <f t="shared" si="10"/>
        <v>2113.8845000000001</v>
      </c>
      <c r="D167" s="3">
        <f t="shared" si="11"/>
        <v>2128.1400000000003</v>
      </c>
      <c r="E167" s="3">
        <f t="shared" si="13"/>
        <v>2080.4236666666666</v>
      </c>
      <c r="F167" s="5">
        <f t="shared" si="12"/>
        <v>2102.1783333333333</v>
      </c>
    </row>
    <row r="168" spans="1:6" x14ac:dyDescent="0.3">
      <c r="A168" s="2">
        <v>38292</v>
      </c>
      <c r="B168" s="4">
        <v>2157.279</v>
      </c>
      <c r="C168" s="3">
        <f t="shared" si="10"/>
        <v>2091.607</v>
      </c>
      <c r="D168" s="3">
        <f t="shared" si="11"/>
        <v>2122.5634</v>
      </c>
      <c r="E168" s="3">
        <f t="shared" si="13"/>
        <v>2087.1924166666668</v>
      </c>
      <c r="F168" s="5">
        <f t="shared" si="12"/>
        <v>2101.3382500000002</v>
      </c>
    </row>
    <row r="169" spans="1:6" x14ac:dyDescent="0.3">
      <c r="A169" s="2">
        <v>38322</v>
      </c>
      <c r="B169" s="4">
        <v>2228.712</v>
      </c>
      <c r="C169" s="3">
        <f t="shared" si="10"/>
        <v>2104.7084999999997</v>
      </c>
      <c r="D169" s="3">
        <f t="shared" si="11"/>
        <v>2119.0279999999998</v>
      </c>
      <c r="E169" s="3">
        <f t="shared" si="13"/>
        <v>2094.5286666666666</v>
      </c>
      <c r="F169" s="5">
        <f t="shared" si="12"/>
        <v>2100.2752083333335</v>
      </c>
    </row>
    <row r="170" spans="1:6" x14ac:dyDescent="0.3">
      <c r="A170" s="2">
        <v>38353</v>
      </c>
      <c r="B170" s="4">
        <v>1839.5930000000001</v>
      </c>
      <c r="C170" s="3">
        <f t="shared" si="10"/>
        <v>2084.9169999999999</v>
      </c>
      <c r="D170" s="3">
        <f t="shared" si="11"/>
        <v>2051.6853999999998</v>
      </c>
      <c r="E170" s="3">
        <f t="shared" si="13"/>
        <v>2095.2024166666665</v>
      </c>
      <c r="F170" s="5">
        <f t="shared" si="12"/>
        <v>2100.0870416666667</v>
      </c>
    </row>
    <row r="171" spans="1:6" x14ac:dyDescent="0.3">
      <c r="A171" s="2">
        <v>38384</v>
      </c>
      <c r="B171" s="4">
        <v>1793.393</v>
      </c>
      <c r="C171" s="3">
        <f t="shared" si="10"/>
        <v>2004.74425</v>
      </c>
      <c r="D171" s="3">
        <f t="shared" si="11"/>
        <v>2026.6122</v>
      </c>
      <c r="E171" s="3">
        <f t="shared" si="13"/>
        <v>2091.4846666666667</v>
      </c>
      <c r="F171" s="5">
        <f t="shared" si="12"/>
        <v>2100.6025833333333</v>
      </c>
    </row>
    <row r="172" spans="1:6" x14ac:dyDescent="0.3">
      <c r="A172" s="2">
        <v>38412</v>
      </c>
      <c r="B172" s="4">
        <v>2257.739</v>
      </c>
      <c r="C172" s="3">
        <f t="shared" si="10"/>
        <v>2029.85925</v>
      </c>
      <c r="D172" s="3">
        <f t="shared" si="11"/>
        <v>2055.3432000000003</v>
      </c>
      <c r="E172" s="3">
        <f t="shared" si="13"/>
        <v>2101.9257499999999</v>
      </c>
      <c r="F172" s="5">
        <f t="shared" si="12"/>
        <v>2107.9389166666665</v>
      </c>
    </row>
    <row r="173" spans="1:6" x14ac:dyDescent="0.3">
      <c r="A173" s="2">
        <v>38443</v>
      </c>
      <c r="B173" s="4">
        <v>2115.2060000000001</v>
      </c>
      <c r="C173" s="3">
        <f t="shared" si="10"/>
        <v>2001.4827500000001</v>
      </c>
      <c r="D173" s="3">
        <f t="shared" si="11"/>
        <v>2046.9286</v>
      </c>
      <c r="E173" s="3">
        <f t="shared" si="13"/>
        <v>2102.4309166666667</v>
      </c>
      <c r="F173" s="5">
        <f t="shared" si="12"/>
        <v>2114.8292916666664</v>
      </c>
    </row>
    <row r="174" spans="1:6" x14ac:dyDescent="0.3">
      <c r="A174" s="2">
        <v>38473</v>
      </c>
      <c r="B174" s="4">
        <v>2170.3249999999998</v>
      </c>
      <c r="C174" s="3">
        <f t="shared" si="10"/>
        <v>2084.1657500000001</v>
      </c>
      <c r="D174" s="3">
        <f t="shared" si="11"/>
        <v>2035.2512000000002</v>
      </c>
      <c r="E174" s="3">
        <f t="shared" si="13"/>
        <v>2100.2455833333338</v>
      </c>
      <c r="F174" s="5">
        <f t="shared" si="12"/>
        <v>2111.7585833333333</v>
      </c>
    </row>
    <row r="175" spans="1:6" x14ac:dyDescent="0.3">
      <c r="A175" s="2">
        <v>38504</v>
      </c>
      <c r="B175" s="4">
        <v>2185.873</v>
      </c>
      <c r="C175" s="3">
        <f t="shared" si="10"/>
        <v>2182.28575</v>
      </c>
      <c r="D175" s="3">
        <f t="shared" si="11"/>
        <v>2104.5072</v>
      </c>
      <c r="E175" s="3">
        <f t="shared" si="13"/>
        <v>2100.3048333333331</v>
      </c>
      <c r="F175" s="5">
        <f t="shared" si="12"/>
        <v>2099.0542500000001</v>
      </c>
    </row>
    <row r="176" spans="1:6" x14ac:dyDescent="0.3">
      <c r="A176" s="2">
        <v>38534</v>
      </c>
      <c r="B176" s="4">
        <v>2241.1619999999998</v>
      </c>
      <c r="C176" s="3">
        <f t="shared" si="10"/>
        <v>2178.1415000000002</v>
      </c>
      <c r="D176" s="3">
        <f t="shared" si="11"/>
        <v>2194.0610000000001</v>
      </c>
      <c r="E176" s="3">
        <f t="shared" si="13"/>
        <v>2099.8692500000002</v>
      </c>
      <c r="F176" s="5">
        <f t="shared" si="12"/>
        <v>2084.6767916666668</v>
      </c>
    </row>
    <row r="177" spans="1:6" x14ac:dyDescent="0.3">
      <c r="A177" s="2">
        <v>38565</v>
      </c>
      <c r="B177" s="4">
        <v>2193.9059999999999</v>
      </c>
      <c r="C177" s="3">
        <f t="shared" si="10"/>
        <v>2197.8164999999999</v>
      </c>
      <c r="D177" s="3">
        <f t="shared" si="11"/>
        <v>2181.2944000000002</v>
      </c>
      <c r="E177" s="3">
        <f t="shared" si="13"/>
        <v>2101.3359166666664</v>
      </c>
      <c r="F177" s="5">
        <f t="shared" si="12"/>
        <v>2075.3205833333336</v>
      </c>
    </row>
    <row r="178" spans="1:6" x14ac:dyDescent="0.3">
      <c r="A178" s="2">
        <v>38596</v>
      </c>
      <c r="B178" s="4">
        <v>2077.2310000000002</v>
      </c>
      <c r="C178" s="3">
        <f t="shared" si="10"/>
        <v>2174.5430000000001</v>
      </c>
      <c r="D178" s="3">
        <f t="shared" si="11"/>
        <v>2173.6994</v>
      </c>
      <c r="E178" s="3">
        <f t="shared" si="13"/>
        <v>2114.5419166666666</v>
      </c>
      <c r="F178" s="5">
        <f t="shared" si="12"/>
        <v>2061.6668750000003</v>
      </c>
    </row>
    <row r="179" spans="1:6" x14ac:dyDescent="0.3">
      <c r="A179" s="2">
        <v>38626</v>
      </c>
      <c r="B179" s="4">
        <v>2120.9810000000002</v>
      </c>
      <c r="C179" s="3">
        <f t="shared" si="10"/>
        <v>2158.3199999999997</v>
      </c>
      <c r="D179" s="3">
        <f t="shared" si="11"/>
        <v>2163.8306000000002</v>
      </c>
      <c r="E179" s="3">
        <f t="shared" si="13"/>
        <v>2115.1166666666663</v>
      </c>
      <c r="F179" s="5">
        <f t="shared" si="12"/>
        <v>2050.5221666666666</v>
      </c>
    </row>
    <row r="180" spans="1:6" x14ac:dyDescent="0.3">
      <c r="A180" s="2">
        <v>38657</v>
      </c>
      <c r="B180" s="4">
        <v>2076.6849999999999</v>
      </c>
      <c r="C180" s="3">
        <f t="shared" si="10"/>
        <v>2117.20075</v>
      </c>
      <c r="D180" s="3">
        <f t="shared" si="11"/>
        <v>2141.9929999999995</v>
      </c>
      <c r="E180" s="3">
        <f t="shared" si="13"/>
        <v>2108.4005000000002</v>
      </c>
      <c r="F180" s="5">
        <f t="shared" si="12"/>
        <v>2046.4207083333331</v>
      </c>
    </row>
    <row r="181" spans="1:6" x14ac:dyDescent="0.3">
      <c r="A181" s="2">
        <v>38687</v>
      </c>
      <c r="B181" s="4">
        <v>2004.402</v>
      </c>
      <c r="C181" s="3">
        <f t="shared" si="10"/>
        <v>2069.8247500000002</v>
      </c>
      <c r="D181" s="3">
        <f t="shared" si="11"/>
        <v>2094.6410000000001</v>
      </c>
      <c r="E181" s="3">
        <f t="shared" si="13"/>
        <v>2089.7080000000001</v>
      </c>
      <c r="F181" s="5">
        <f t="shared" si="12"/>
        <v>2044.367375</v>
      </c>
    </row>
    <row r="182" spans="1:6" x14ac:dyDescent="0.3">
      <c r="A182" s="2">
        <v>38718</v>
      </c>
      <c r="B182" s="4">
        <v>1718.8440000000001</v>
      </c>
      <c r="C182" s="3">
        <f t="shared" si="10"/>
        <v>1980.2280000000001</v>
      </c>
      <c r="D182" s="3">
        <f t="shared" si="11"/>
        <v>1999.6286</v>
      </c>
      <c r="E182" s="3">
        <f t="shared" si="13"/>
        <v>2079.6455833333334</v>
      </c>
      <c r="F182" s="5">
        <f t="shared" si="12"/>
        <v>2043.6765</v>
      </c>
    </row>
    <row r="183" spans="1:6" x14ac:dyDescent="0.3">
      <c r="A183" s="2">
        <v>38749</v>
      </c>
      <c r="B183" s="4">
        <v>1689.5930000000001</v>
      </c>
      <c r="C183" s="3">
        <f t="shared" si="10"/>
        <v>1872.3810000000001</v>
      </c>
      <c r="D183" s="3">
        <f t="shared" si="11"/>
        <v>1922.1010000000001</v>
      </c>
      <c r="E183" s="3">
        <f t="shared" si="13"/>
        <v>2070.9955833333338</v>
      </c>
      <c r="F183" s="5">
        <f t="shared" si="12"/>
        <v>2043.485375</v>
      </c>
    </row>
    <row r="184" spans="1:6" x14ac:dyDescent="0.3">
      <c r="A184" s="2">
        <v>38777</v>
      </c>
      <c r="B184" s="4">
        <v>2033.85</v>
      </c>
      <c r="C184" s="3">
        <f t="shared" si="10"/>
        <v>1861.6722500000001</v>
      </c>
      <c r="D184" s="3">
        <f t="shared" si="11"/>
        <v>1904.6748</v>
      </c>
      <c r="E184" s="3">
        <f t="shared" si="13"/>
        <v>2052.3381666666669</v>
      </c>
      <c r="F184" s="5">
        <f t="shared" si="12"/>
        <v>2038.4409999999998</v>
      </c>
    </row>
    <row r="185" spans="1:6" x14ac:dyDescent="0.3">
      <c r="A185" s="2">
        <v>38808</v>
      </c>
      <c r="B185" s="4">
        <v>2071.6219999999998</v>
      </c>
      <c r="C185" s="3">
        <f t="shared" si="10"/>
        <v>1878.4772499999999</v>
      </c>
      <c r="D185" s="3">
        <f t="shared" si="11"/>
        <v>1903.6622</v>
      </c>
      <c r="E185" s="3">
        <f t="shared" si="13"/>
        <v>2048.7061666666664</v>
      </c>
      <c r="F185" s="5">
        <f t="shared" si="12"/>
        <v>2033.2739583333332</v>
      </c>
    </row>
    <row r="186" spans="1:6" x14ac:dyDescent="0.3">
      <c r="A186" s="2">
        <v>38838</v>
      </c>
      <c r="B186" s="4">
        <v>2115.4740000000002</v>
      </c>
      <c r="C186" s="3">
        <f t="shared" si="10"/>
        <v>1977.6347500000002</v>
      </c>
      <c r="D186" s="3">
        <f t="shared" si="11"/>
        <v>1925.8766000000001</v>
      </c>
      <c r="E186" s="3">
        <f t="shared" si="13"/>
        <v>2044.13525</v>
      </c>
      <c r="F186" s="5">
        <f t="shared" si="12"/>
        <v>2037.1129166666665</v>
      </c>
    </row>
    <row r="187" spans="1:6" x14ac:dyDescent="0.3">
      <c r="A187" s="2">
        <v>38869</v>
      </c>
      <c r="B187" s="4">
        <v>2191.444</v>
      </c>
      <c r="C187" s="3">
        <f t="shared" si="10"/>
        <v>2103.0974999999999</v>
      </c>
      <c r="D187" s="3">
        <f t="shared" si="11"/>
        <v>2020.3966</v>
      </c>
      <c r="E187" s="3">
        <f t="shared" si="13"/>
        <v>2044.5995</v>
      </c>
      <c r="F187" s="5">
        <f t="shared" si="12"/>
        <v>2043.0161249999996</v>
      </c>
    </row>
    <row r="188" spans="1:6" x14ac:dyDescent="0.3">
      <c r="A188" s="2">
        <v>38899</v>
      </c>
      <c r="B188" s="4">
        <v>2219.0100000000002</v>
      </c>
      <c r="C188" s="3">
        <f t="shared" si="10"/>
        <v>2149.3874999999998</v>
      </c>
      <c r="D188" s="3">
        <f t="shared" si="11"/>
        <v>2126.2799999999997</v>
      </c>
      <c r="E188" s="3">
        <f t="shared" si="13"/>
        <v>2042.7535</v>
      </c>
      <c r="F188" s="5">
        <f t="shared" si="12"/>
        <v>2048.962</v>
      </c>
    </row>
    <row r="189" spans="1:6" x14ac:dyDescent="0.3">
      <c r="A189" s="2">
        <v>38930</v>
      </c>
      <c r="B189" s="4">
        <v>2211.471</v>
      </c>
      <c r="C189" s="3">
        <f t="shared" si="10"/>
        <v>2184.3497499999999</v>
      </c>
      <c r="D189" s="3">
        <f t="shared" si="11"/>
        <v>2161.8041999999996</v>
      </c>
      <c r="E189" s="3">
        <f t="shared" si="13"/>
        <v>2044.2172499999999</v>
      </c>
      <c r="F189" s="5">
        <f t="shared" si="12"/>
        <v>2055.9456250000003</v>
      </c>
    </row>
    <row r="190" spans="1:6" x14ac:dyDescent="0.3">
      <c r="A190" s="2">
        <v>38961</v>
      </c>
      <c r="B190" s="4">
        <v>1938.6010000000001</v>
      </c>
      <c r="C190" s="3">
        <f t="shared" si="10"/>
        <v>2140.1315</v>
      </c>
      <c r="D190" s="3">
        <f t="shared" si="11"/>
        <v>2135.1999999999998</v>
      </c>
      <c r="E190" s="3">
        <f t="shared" si="13"/>
        <v>2032.6647499999999</v>
      </c>
      <c r="F190" s="5">
        <f t="shared" si="12"/>
        <v>2065.5095416666663</v>
      </c>
    </row>
    <row r="191" spans="1:6" x14ac:dyDescent="0.3">
      <c r="A191" s="2">
        <v>38991</v>
      </c>
      <c r="B191" s="4">
        <v>2135.6019999999999</v>
      </c>
      <c r="C191" s="3">
        <f t="shared" si="10"/>
        <v>2126.1710000000003</v>
      </c>
      <c r="D191" s="3">
        <f t="shared" si="11"/>
        <v>2139.2256000000002</v>
      </c>
      <c r="E191" s="3">
        <f t="shared" si="13"/>
        <v>2033.8831666666665</v>
      </c>
      <c r="F191" s="5">
        <f t="shared" si="12"/>
        <v>2077.0087916666662</v>
      </c>
    </row>
    <row r="192" spans="1:6" x14ac:dyDescent="0.3">
      <c r="A192" s="2">
        <v>39022</v>
      </c>
      <c r="B192" s="4">
        <v>2154.1990000000001</v>
      </c>
      <c r="C192" s="3">
        <f t="shared" si="10"/>
        <v>2109.9682499999999</v>
      </c>
      <c r="D192" s="3">
        <f t="shared" si="11"/>
        <v>2131.7766000000001</v>
      </c>
      <c r="E192" s="3">
        <f t="shared" si="13"/>
        <v>2040.3426666666664</v>
      </c>
      <c r="F192" s="5">
        <f t="shared" si="12"/>
        <v>2090.16075</v>
      </c>
    </row>
    <row r="193" spans="1:6" x14ac:dyDescent="0.3">
      <c r="A193" s="2">
        <v>39052</v>
      </c>
      <c r="B193" s="4">
        <v>2068.5650000000001</v>
      </c>
      <c r="C193" s="3">
        <f t="shared" si="10"/>
        <v>2074.2417500000001</v>
      </c>
      <c r="D193" s="3">
        <f t="shared" si="11"/>
        <v>2101.6876000000002</v>
      </c>
      <c r="E193" s="3">
        <f t="shared" si="13"/>
        <v>2045.6895833333331</v>
      </c>
      <c r="F193" s="5">
        <f t="shared" si="12"/>
        <v>2101.8330416666668</v>
      </c>
    </row>
    <row r="194" spans="1:6" x14ac:dyDescent="0.3">
      <c r="A194" s="2">
        <v>39083</v>
      </c>
      <c r="B194" s="4">
        <v>1797.3820000000001</v>
      </c>
      <c r="C194" s="3">
        <f t="shared" si="10"/>
        <v>2038.9369999999999</v>
      </c>
      <c r="D194" s="3">
        <f t="shared" si="11"/>
        <v>2018.8697999999999</v>
      </c>
      <c r="E194" s="3">
        <f t="shared" si="13"/>
        <v>2052.2344166666667</v>
      </c>
      <c r="F194" s="5">
        <f t="shared" si="12"/>
        <v>2114.1266249999999</v>
      </c>
    </row>
    <row r="195" spans="1:6" x14ac:dyDescent="0.3">
      <c r="A195" s="2">
        <v>39114</v>
      </c>
      <c r="B195" s="4">
        <v>1778.662</v>
      </c>
      <c r="C195" s="3">
        <f t="shared" si="10"/>
        <v>1949.7020000000002</v>
      </c>
      <c r="D195" s="3">
        <f t="shared" si="11"/>
        <v>1986.8820000000001</v>
      </c>
      <c r="E195" s="3">
        <f t="shared" si="13"/>
        <v>2059.6568333333335</v>
      </c>
      <c r="F195" s="5">
        <f t="shared" si="12"/>
        <v>2131.3366249999999</v>
      </c>
    </row>
    <row r="196" spans="1:6" x14ac:dyDescent="0.3">
      <c r="A196" s="2">
        <v>39142</v>
      </c>
      <c r="B196" s="4">
        <v>2174.3150000000001</v>
      </c>
      <c r="C196" s="3">
        <f t="shared" si="10"/>
        <v>1954.7310000000002</v>
      </c>
      <c r="D196" s="3">
        <f t="shared" si="11"/>
        <v>1994.6246000000003</v>
      </c>
      <c r="E196" s="3">
        <f t="shared" si="13"/>
        <v>2071.3622499999997</v>
      </c>
      <c r="F196" s="5">
        <f t="shared" si="12"/>
        <v>2147.1866250000003</v>
      </c>
    </row>
    <row r="197" spans="1:6" x14ac:dyDescent="0.3">
      <c r="A197" s="2">
        <v>39173</v>
      </c>
      <c r="B197" s="4">
        <v>2207.1390000000001</v>
      </c>
      <c r="C197" s="3">
        <f t="shared" si="10"/>
        <v>1989.3745000000001</v>
      </c>
      <c r="D197" s="3">
        <f t="shared" si="11"/>
        <v>2005.2126000000003</v>
      </c>
      <c r="E197" s="3">
        <f t="shared" si="13"/>
        <v>2082.6553333333331</v>
      </c>
      <c r="F197" s="5">
        <f t="shared" si="12"/>
        <v>2162.318666666667</v>
      </c>
    </row>
    <row r="198" spans="1:6" x14ac:dyDescent="0.3">
      <c r="A198" s="2">
        <v>39203</v>
      </c>
      <c r="B198" s="4">
        <v>2295.6039999999998</v>
      </c>
      <c r="C198" s="3">
        <f t="shared" si="10"/>
        <v>2113.9299999999998</v>
      </c>
      <c r="D198" s="3">
        <f t="shared" si="11"/>
        <v>2050.6204000000002</v>
      </c>
      <c r="E198" s="3">
        <f t="shared" si="13"/>
        <v>2097.6661666666664</v>
      </c>
      <c r="F198" s="5">
        <f t="shared" si="12"/>
        <v>2181.5028333333335</v>
      </c>
    </row>
    <row r="199" spans="1:6" x14ac:dyDescent="0.3">
      <c r="A199" s="2">
        <v>39234</v>
      </c>
      <c r="B199" s="4">
        <v>2291.4490000000001</v>
      </c>
      <c r="C199" s="3">
        <f t="shared" ref="C199:C262" si="14">AVERAGE(B196:B199)</f>
        <v>2242.1267499999999</v>
      </c>
      <c r="D199" s="3">
        <f t="shared" ref="D199:D262" si="15">AVERAGE(B195:B199)</f>
        <v>2149.4337999999998</v>
      </c>
      <c r="E199" s="3">
        <f t="shared" si="13"/>
        <v>2105.9999166666666</v>
      </c>
      <c r="F199" s="5">
        <f t="shared" si="12"/>
        <v>2202.4487499999996</v>
      </c>
    </row>
    <row r="200" spans="1:6" x14ac:dyDescent="0.3">
      <c r="A200" s="2">
        <v>39264</v>
      </c>
      <c r="B200" s="4">
        <v>2414.0509999999999</v>
      </c>
      <c r="C200" s="3">
        <f t="shared" si="14"/>
        <v>2302.0607500000001</v>
      </c>
      <c r="D200" s="3">
        <f t="shared" si="15"/>
        <v>2276.5115999999998</v>
      </c>
      <c r="E200" s="3">
        <f t="shared" si="13"/>
        <v>2122.2533333333336</v>
      </c>
      <c r="F200" s="5">
        <f t="shared" si="12"/>
        <v>2221.2281666666663</v>
      </c>
    </row>
    <row r="201" spans="1:6" x14ac:dyDescent="0.3">
      <c r="A201" s="2">
        <v>39295</v>
      </c>
      <c r="B201" s="4">
        <v>2429.4699999999998</v>
      </c>
      <c r="C201" s="3">
        <f t="shared" si="14"/>
        <v>2357.6434999999997</v>
      </c>
      <c r="D201" s="3">
        <f t="shared" si="15"/>
        <v>2327.5425999999998</v>
      </c>
      <c r="E201" s="3">
        <f t="shared" si="13"/>
        <v>2140.4199166666667</v>
      </c>
      <c r="F201" s="5">
        <f t="shared" ref="F201:F264" si="16">(AVERAGE(B195:B206)+AVERAGE(B196:B207))/2</f>
        <v>2240.3299166666666</v>
      </c>
    </row>
    <row r="202" spans="1:6" x14ac:dyDescent="0.3">
      <c r="A202" s="2">
        <v>39326</v>
      </c>
      <c r="B202" s="4">
        <v>2101.002</v>
      </c>
      <c r="C202" s="3">
        <f t="shared" si="14"/>
        <v>2308.9929999999999</v>
      </c>
      <c r="D202" s="3">
        <f t="shared" si="15"/>
        <v>2306.3152</v>
      </c>
      <c r="E202" s="3">
        <f t="shared" si="13"/>
        <v>2153.9533333333334</v>
      </c>
      <c r="F202" s="5">
        <f t="shared" si="16"/>
        <v>2261.1633750000001</v>
      </c>
    </row>
    <row r="203" spans="1:6" x14ac:dyDescent="0.3">
      <c r="A203" s="2">
        <v>39356</v>
      </c>
      <c r="B203" s="4">
        <v>2336.37</v>
      </c>
      <c r="C203" s="3">
        <f t="shared" si="14"/>
        <v>2320.22325</v>
      </c>
      <c r="D203" s="3">
        <f t="shared" si="15"/>
        <v>2314.4684000000002</v>
      </c>
      <c r="E203" s="3">
        <f t="shared" si="13"/>
        <v>2170.6840000000002</v>
      </c>
      <c r="F203" s="5">
        <f t="shared" si="16"/>
        <v>2276.2553750000002</v>
      </c>
    </row>
    <row r="204" spans="1:6" x14ac:dyDescent="0.3">
      <c r="A204" s="2">
        <v>39387</v>
      </c>
      <c r="B204" s="4">
        <v>2413.8510000000001</v>
      </c>
      <c r="C204" s="3">
        <f t="shared" si="14"/>
        <v>2320.1732499999998</v>
      </c>
      <c r="D204" s="3">
        <f t="shared" si="15"/>
        <v>2338.9488000000001</v>
      </c>
      <c r="E204" s="3">
        <f t="shared" si="13"/>
        <v>2192.3216666666667</v>
      </c>
      <c r="F204" s="5">
        <f t="shared" si="16"/>
        <v>2292.696041666667</v>
      </c>
    </row>
    <row r="205" spans="1:6" x14ac:dyDescent="0.3">
      <c r="A205" s="2">
        <v>39417</v>
      </c>
      <c r="B205" s="4">
        <v>2311.6149999999998</v>
      </c>
      <c r="C205" s="3">
        <f t="shared" si="14"/>
        <v>2290.7094999999999</v>
      </c>
      <c r="D205" s="3">
        <f t="shared" si="15"/>
        <v>2318.4615999999996</v>
      </c>
      <c r="E205" s="3">
        <f t="shared" ref="E205:E268" si="17">AVERAGE(B194:B205)</f>
        <v>2212.5758333333329</v>
      </c>
      <c r="F205" s="5">
        <f t="shared" si="16"/>
        <v>2315.6211666666668</v>
      </c>
    </row>
    <row r="206" spans="1:6" x14ac:dyDescent="0.3">
      <c r="A206" s="2">
        <v>39448</v>
      </c>
      <c r="B206" s="4">
        <v>2005.038</v>
      </c>
      <c r="C206" s="3">
        <f t="shared" si="14"/>
        <v>2266.7184999999999</v>
      </c>
      <c r="D206" s="3">
        <f t="shared" si="15"/>
        <v>2233.5752000000002</v>
      </c>
      <c r="E206" s="3">
        <f t="shared" si="17"/>
        <v>2229.8804999999998</v>
      </c>
      <c r="F206" s="5">
        <f t="shared" si="16"/>
        <v>2340.8230416666665</v>
      </c>
    </row>
    <row r="207" spans="1:6" x14ac:dyDescent="0.3">
      <c r="A207" s="2">
        <v>39479</v>
      </c>
      <c r="B207" s="4">
        <v>2029.4480000000001</v>
      </c>
      <c r="C207" s="3">
        <f t="shared" si="14"/>
        <v>2189.9880000000003</v>
      </c>
      <c r="D207" s="3">
        <f t="shared" si="15"/>
        <v>2219.2644</v>
      </c>
      <c r="E207" s="3">
        <f t="shared" si="17"/>
        <v>2250.7793333333329</v>
      </c>
      <c r="F207" s="5">
        <f t="shared" si="16"/>
        <v>2365.41975</v>
      </c>
    </row>
    <row r="208" spans="1:6" x14ac:dyDescent="0.3">
      <c r="A208" s="2">
        <v>39508</v>
      </c>
      <c r="B208" s="4">
        <v>2423.5320000000002</v>
      </c>
      <c r="C208" s="3">
        <f t="shared" si="14"/>
        <v>2192.4082500000004</v>
      </c>
      <c r="D208" s="3">
        <f t="shared" si="15"/>
        <v>2236.6968000000002</v>
      </c>
      <c r="E208" s="3">
        <f t="shared" si="17"/>
        <v>2271.5474166666668</v>
      </c>
      <c r="F208" s="5">
        <f t="shared" si="16"/>
        <v>2384.5202916666663</v>
      </c>
    </row>
    <row r="209" spans="1:6" x14ac:dyDescent="0.3">
      <c r="A209" s="2">
        <v>39539</v>
      </c>
      <c r="B209" s="4">
        <v>2320.13</v>
      </c>
      <c r="C209" s="3">
        <f t="shared" si="14"/>
        <v>2194.5370000000003</v>
      </c>
      <c r="D209" s="3">
        <f t="shared" si="15"/>
        <v>2217.9526000000005</v>
      </c>
      <c r="E209" s="3">
        <f t="shared" si="17"/>
        <v>2280.9633333333336</v>
      </c>
      <c r="F209" s="5">
        <f t="shared" si="16"/>
        <v>2397.3317499999998</v>
      </c>
    </row>
    <row r="210" spans="1:6" x14ac:dyDescent="0.3">
      <c r="A210" s="2">
        <v>39569</v>
      </c>
      <c r="B210" s="4">
        <v>2577.1889999999999</v>
      </c>
      <c r="C210" s="3">
        <f t="shared" si="14"/>
        <v>2337.5747500000002</v>
      </c>
      <c r="D210" s="3">
        <f t="shared" si="15"/>
        <v>2271.0674000000004</v>
      </c>
      <c r="E210" s="3">
        <f t="shared" si="17"/>
        <v>2304.42875</v>
      </c>
      <c r="F210" s="5">
        <f t="shared" si="16"/>
        <v>2397.9606249999997</v>
      </c>
    </row>
    <row r="211" spans="1:6" x14ac:dyDescent="0.3">
      <c r="A211" s="2">
        <v>39600</v>
      </c>
      <c r="B211" s="4">
        <v>2560.067</v>
      </c>
      <c r="C211" s="3">
        <f t="shared" si="14"/>
        <v>2470.2295000000004</v>
      </c>
      <c r="D211" s="3">
        <f t="shared" si="15"/>
        <v>2382.0732000000003</v>
      </c>
      <c r="E211" s="3">
        <f t="shared" si="17"/>
        <v>2326.8135833333331</v>
      </c>
      <c r="F211" s="5">
        <f t="shared" si="16"/>
        <v>2393.1665416666665</v>
      </c>
    </row>
    <row r="212" spans="1:6" x14ac:dyDescent="0.3">
      <c r="A212" s="2">
        <v>39630</v>
      </c>
      <c r="B212" s="4">
        <v>2750.2779999999998</v>
      </c>
      <c r="C212" s="3">
        <f t="shared" si="14"/>
        <v>2551.9159999999997</v>
      </c>
      <c r="D212" s="3">
        <f t="shared" si="15"/>
        <v>2526.2392000000004</v>
      </c>
      <c r="E212" s="3">
        <f t="shared" si="17"/>
        <v>2354.8325</v>
      </c>
      <c r="F212" s="5">
        <f t="shared" si="16"/>
        <v>2390.9361250000002</v>
      </c>
    </row>
    <row r="213" spans="1:6" x14ac:dyDescent="0.3">
      <c r="A213" s="2">
        <v>39661</v>
      </c>
      <c r="B213" s="4">
        <v>2683.5639999999999</v>
      </c>
      <c r="C213" s="3">
        <f t="shared" si="14"/>
        <v>2642.7745</v>
      </c>
      <c r="D213" s="3">
        <f t="shared" si="15"/>
        <v>2578.2455999999997</v>
      </c>
      <c r="E213" s="3">
        <f t="shared" si="17"/>
        <v>2376.0069999999996</v>
      </c>
      <c r="F213" s="5">
        <f t="shared" si="16"/>
        <v>2382.3256250000004</v>
      </c>
    </row>
    <row r="214" spans="1:6" x14ac:dyDescent="0.3">
      <c r="A214" s="2">
        <v>39692</v>
      </c>
      <c r="B214" s="4">
        <v>2305.3209999999999</v>
      </c>
      <c r="C214" s="3">
        <f t="shared" si="14"/>
        <v>2574.8074999999999</v>
      </c>
      <c r="D214" s="3">
        <f t="shared" si="15"/>
        <v>2575.2838000000002</v>
      </c>
      <c r="E214" s="3">
        <f t="shared" si="17"/>
        <v>2393.0335833333329</v>
      </c>
      <c r="F214" s="5">
        <f t="shared" si="16"/>
        <v>2364.6811666666667</v>
      </c>
    </row>
    <row r="215" spans="1:6" x14ac:dyDescent="0.3">
      <c r="A215" s="2">
        <v>39722</v>
      </c>
      <c r="B215" s="4">
        <v>2439.5259999999998</v>
      </c>
      <c r="C215" s="3">
        <f t="shared" si="14"/>
        <v>2544.6722499999996</v>
      </c>
      <c r="D215" s="3">
        <f t="shared" si="15"/>
        <v>2547.7511999999997</v>
      </c>
      <c r="E215" s="3">
        <f t="shared" si="17"/>
        <v>2401.6299166666668</v>
      </c>
      <c r="F215" s="5">
        <f t="shared" si="16"/>
        <v>2352.3134583333331</v>
      </c>
    </row>
    <row r="216" spans="1:6" x14ac:dyDescent="0.3">
      <c r="A216" s="2">
        <v>39753</v>
      </c>
      <c r="B216" s="4">
        <v>2325.788</v>
      </c>
      <c r="C216" s="3">
        <f t="shared" si="14"/>
        <v>2438.5497500000001</v>
      </c>
      <c r="D216" s="3">
        <f t="shared" si="15"/>
        <v>2500.8953999999999</v>
      </c>
      <c r="E216" s="3">
        <f t="shared" si="17"/>
        <v>2394.2913333333331</v>
      </c>
      <c r="F216" s="5">
        <f t="shared" si="16"/>
        <v>2339.604875</v>
      </c>
    </row>
    <row r="217" spans="1:6" x14ac:dyDescent="0.3">
      <c r="A217" s="2">
        <v>39783</v>
      </c>
      <c r="B217" s="4">
        <v>2284.62</v>
      </c>
      <c r="C217" s="3">
        <f t="shared" si="14"/>
        <v>2338.8137500000003</v>
      </c>
      <c r="D217" s="3">
        <f t="shared" si="15"/>
        <v>2407.7637999999997</v>
      </c>
      <c r="E217" s="3">
        <f t="shared" si="17"/>
        <v>2392.0417499999999</v>
      </c>
      <c r="F217" s="5">
        <f t="shared" si="16"/>
        <v>2320.2811666666666</v>
      </c>
    </row>
    <row r="218" spans="1:6" x14ac:dyDescent="0.3">
      <c r="A218" s="2">
        <v>39814</v>
      </c>
      <c r="B218" s="4">
        <v>1978.5029999999999</v>
      </c>
      <c r="C218" s="3">
        <f t="shared" si="14"/>
        <v>2257.10925</v>
      </c>
      <c r="D218" s="3">
        <f t="shared" si="15"/>
        <v>2266.7516000000005</v>
      </c>
      <c r="E218" s="3">
        <f t="shared" si="17"/>
        <v>2389.8305</v>
      </c>
      <c r="F218" s="5">
        <f t="shared" si="16"/>
        <v>2301.8375416666663</v>
      </c>
    </row>
    <row r="219" spans="1:6" x14ac:dyDescent="0.3">
      <c r="A219" s="2">
        <v>39845</v>
      </c>
      <c r="B219" s="4">
        <v>1849.3309999999999</v>
      </c>
      <c r="C219" s="3">
        <f t="shared" si="14"/>
        <v>2109.5604999999996</v>
      </c>
      <c r="D219" s="3">
        <f t="shared" si="15"/>
        <v>2175.5536000000002</v>
      </c>
      <c r="E219" s="3">
        <f t="shared" si="17"/>
        <v>2374.8207500000003</v>
      </c>
      <c r="F219" s="5">
        <f t="shared" si="16"/>
        <v>2283.9729583333328</v>
      </c>
    </row>
    <row r="220" spans="1:6" x14ac:dyDescent="0.3">
      <c r="A220" s="2">
        <v>39873</v>
      </c>
      <c r="B220" s="4">
        <v>2180.1819999999998</v>
      </c>
      <c r="C220" s="3">
        <f t="shared" si="14"/>
        <v>2073.1589999999997</v>
      </c>
      <c r="D220" s="3">
        <f t="shared" si="15"/>
        <v>2123.6848</v>
      </c>
      <c r="E220" s="3">
        <f t="shared" si="17"/>
        <v>2354.5415833333332</v>
      </c>
      <c r="F220" s="5">
        <f t="shared" si="16"/>
        <v>2269.8100416666666</v>
      </c>
    </row>
    <row r="221" spans="1:6" x14ac:dyDescent="0.3">
      <c r="A221" s="2">
        <v>39904</v>
      </c>
      <c r="B221" s="4">
        <v>2266.6550000000002</v>
      </c>
      <c r="C221" s="3">
        <f t="shared" si="14"/>
        <v>2068.6677500000001</v>
      </c>
      <c r="D221" s="3">
        <f t="shared" si="15"/>
        <v>2111.8581999999997</v>
      </c>
      <c r="E221" s="3">
        <f t="shared" si="17"/>
        <v>2350.085333333333</v>
      </c>
      <c r="F221" s="5">
        <f t="shared" si="16"/>
        <v>2261.3356666666668</v>
      </c>
    </row>
    <row r="222" spans="1:6" x14ac:dyDescent="0.3">
      <c r="A222" s="2">
        <v>39934</v>
      </c>
      <c r="B222" s="4">
        <v>2325.6579999999999</v>
      </c>
      <c r="C222" s="3">
        <f t="shared" si="14"/>
        <v>2155.4564999999998</v>
      </c>
      <c r="D222" s="3">
        <f t="shared" si="15"/>
        <v>2120.0657999999999</v>
      </c>
      <c r="E222" s="3">
        <f t="shared" si="17"/>
        <v>2329.1244166666665</v>
      </c>
      <c r="F222" s="5">
        <f t="shared" si="16"/>
        <v>2261.4288749999996</v>
      </c>
    </row>
    <row r="223" spans="1:6" x14ac:dyDescent="0.3">
      <c r="A223" s="2">
        <v>39965</v>
      </c>
      <c r="B223" s="4">
        <v>2347.8290000000002</v>
      </c>
      <c r="C223" s="3">
        <f t="shared" si="14"/>
        <v>2280.0809999999997</v>
      </c>
      <c r="D223" s="3">
        <f t="shared" si="15"/>
        <v>2193.9309999999996</v>
      </c>
      <c r="E223" s="3">
        <f t="shared" si="17"/>
        <v>2311.4379166666663</v>
      </c>
      <c r="F223" s="5">
        <f t="shared" si="16"/>
        <v>2268.6832083333329</v>
      </c>
    </row>
    <row r="224" spans="1:6" x14ac:dyDescent="0.3">
      <c r="A224" s="2">
        <v>39995</v>
      </c>
      <c r="B224" s="4">
        <v>2519.8690000000001</v>
      </c>
      <c r="C224" s="3">
        <f t="shared" si="14"/>
        <v>2365.0027500000001</v>
      </c>
      <c r="D224" s="3">
        <f t="shared" si="15"/>
        <v>2328.0385999999999</v>
      </c>
      <c r="E224" s="3">
        <f t="shared" si="17"/>
        <v>2292.2371666666663</v>
      </c>
      <c r="F224" s="5">
        <f t="shared" si="16"/>
        <v>2275.5221249999995</v>
      </c>
    </row>
    <row r="225" spans="1:6" x14ac:dyDescent="0.3">
      <c r="A225" s="2">
        <v>40026</v>
      </c>
      <c r="B225" s="4">
        <v>2485.223</v>
      </c>
      <c r="C225" s="3">
        <f t="shared" si="14"/>
        <v>2419.6447499999999</v>
      </c>
      <c r="D225" s="3">
        <f t="shared" si="15"/>
        <v>2389.0468000000001</v>
      </c>
      <c r="E225" s="3">
        <f t="shared" si="17"/>
        <v>2275.7087499999998</v>
      </c>
      <c r="F225" s="5">
        <f t="shared" si="16"/>
        <v>2282.028875</v>
      </c>
    </row>
    <row r="226" spans="1:6" x14ac:dyDescent="0.3">
      <c r="A226" s="2">
        <v>40057</v>
      </c>
      <c r="B226" s="4">
        <v>2163.752</v>
      </c>
      <c r="C226" s="3">
        <f t="shared" si="14"/>
        <v>2379.1682500000002</v>
      </c>
      <c r="D226" s="3">
        <f t="shared" si="15"/>
        <v>2368.4661999999998</v>
      </c>
      <c r="E226" s="3">
        <f t="shared" si="17"/>
        <v>2263.9113333333335</v>
      </c>
      <c r="F226" s="5">
        <f t="shared" si="16"/>
        <v>2298.5058749999998</v>
      </c>
    </row>
    <row r="227" spans="1:6" x14ac:dyDescent="0.3">
      <c r="A227" s="2">
        <v>40087</v>
      </c>
      <c r="B227" s="4">
        <v>2377.71</v>
      </c>
      <c r="C227" s="3">
        <f t="shared" si="14"/>
        <v>2386.6385</v>
      </c>
      <c r="D227" s="3">
        <f t="shared" si="15"/>
        <v>2378.8766000000005</v>
      </c>
      <c r="E227" s="3">
        <f t="shared" si="17"/>
        <v>2258.7599999999998</v>
      </c>
      <c r="F227" s="5">
        <f t="shared" si="16"/>
        <v>2318.1925000000001</v>
      </c>
    </row>
    <row r="228" spans="1:6" x14ac:dyDescent="0.3">
      <c r="A228" s="2">
        <v>40118</v>
      </c>
      <c r="B228" s="4">
        <v>2389.8409999999999</v>
      </c>
      <c r="C228" s="3">
        <f t="shared" si="14"/>
        <v>2354.1315</v>
      </c>
      <c r="D228" s="3">
        <f t="shared" si="15"/>
        <v>2387.279</v>
      </c>
      <c r="E228" s="3">
        <f t="shared" si="17"/>
        <v>2264.0977499999995</v>
      </c>
      <c r="F228" s="5">
        <f t="shared" si="16"/>
        <v>2332.5284583333332</v>
      </c>
    </row>
    <row r="229" spans="1:6" x14ac:dyDescent="0.3">
      <c r="A229" s="2">
        <v>40148</v>
      </c>
      <c r="B229" s="4">
        <v>2394.6709999999998</v>
      </c>
      <c r="C229" s="3">
        <f t="shared" si="14"/>
        <v>2331.4935</v>
      </c>
      <c r="D229" s="3">
        <f t="shared" si="15"/>
        <v>2362.2393999999999</v>
      </c>
      <c r="E229" s="3">
        <f t="shared" si="17"/>
        <v>2273.2686666666664</v>
      </c>
      <c r="F229" s="5">
        <f t="shared" si="16"/>
        <v>2348.5116666666663</v>
      </c>
    </row>
    <row r="230" spans="1:6" x14ac:dyDescent="0.3">
      <c r="A230" s="2">
        <v>40179</v>
      </c>
      <c r="B230" s="4">
        <v>2032.586</v>
      </c>
      <c r="C230" s="3">
        <f t="shared" si="14"/>
        <v>2298.7019999999998</v>
      </c>
      <c r="D230" s="3">
        <f t="shared" si="15"/>
        <v>2271.712</v>
      </c>
      <c r="E230" s="3">
        <f t="shared" si="17"/>
        <v>2277.7755833333331</v>
      </c>
      <c r="F230" s="5">
        <f t="shared" si="16"/>
        <v>2367.9111249999996</v>
      </c>
    </row>
    <row r="231" spans="1:6" x14ac:dyDescent="0.3">
      <c r="A231" s="2">
        <v>40210</v>
      </c>
      <c r="B231" s="4">
        <v>1951.41</v>
      </c>
      <c r="C231" s="3">
        <f t="shared" si="14"/>
        <v>2192.127</v>
      </c>
      <c r="D231" s="3">
        <f t="shared" si="15"/>
        <v>2229.2435999999998</v>
      </c>
      <c r="E231" s="3">
        <f t="shared" si="17"/>
        <v>2286.2821666666664</v>
      </c>
      <c r="F231" s="5">
        <f t="shared" si="16"/>
        <v>2380.5310833333333</v>
      </c>
    </row>
    <row r="232" spans="1:6" x14ac:dyDescent="0.3">
      <c r="A232" s="2">
        <v>40238</v>
      </c>
      <c r="B232" s="4">
        <v>2473.5509999999999</v>
      </c>
      <c r="C232" s="3">
        <f t="shared" si="14"/>
        <v>2213.0544999999997</v>
      </c>
      <c r="D232" s="3">
        <f t="shared" si="15"/>
        <v>2248.4117999999999</v>
      </c>
      <c r="E232" s="3">
        <f t="shared" si="17"/>
        <v>2310.7295833333333</v>
      </c>
      <c r="F232" s="5">
        <f t="shared" si="16"/>
        <v>2387.9643749999996</v>
      </c>
    </row>
    <row r="233" spans="1:6" x14ac:dyDescent="0.3">
      <c r="A233" s="2">
        <v>40269</v>
      </c>
      <c r="B233" s="4">
        <v>2445.7649999999999</v>
      </c>
      <c r="C233" s="3">
        <f t="shared" si="14"/>
        <v>2225.828</v>
      </c>
      <c r="D233" s="3">
        <f t="shared" si="15"/>
        <v>2259.5965999999999</v>
      </c>
      <c r="E233" s="3">
        <f t="shared" si="17"/>
        <v>2325.6554166666665</v>
      </c>
      <c r="F233" s="5">
        <f t="shared" si="16"/>
        <v>2399.877833333333</v>
      </c>
    </row>
    <row r="234" spans="1:6" x14ac:dyDescent="0.3">
      <c r="A234" s="2">
        <v>40299</v>
      </c>
      <c r="B234" s="4">
        <v>2490.6109999999999</v>
      </c>
      <c r="C234" s="3">
        <f t="shared" si="14"/>
        <v>2340.3342499999999</v>
      </c>
      <c r="D234" s="3">
        <f t="shared" si="15"/>
        <v>2278.7846</v>
      </c>
      <c r="E234" s="3">
        <f t="shared" si="17"/>
        <v>2339.4014999999999</v>
      </c>
      <c r="F234" s="5">
        <f t="shared" si="16"/>
        <v>2412.9905833333332</v>
      </c>
    </row>
    <row r="235" spans="1:6" x14ac:dyDescent="0.3">
      <c r="A235" s="2">
        <v>40330</v>
      </c>
      <c r="B235" s="4">
        <v>2566.473</v>
      </c>
      <c r="C235" s="3">
        <f t="shared" si="14"/>
        <v>2494.1</v>
      </c>
      <c r="D235" s="3">
        <f t="shared" si="15"/>
        <v>2385.5619999999999</v>
      </c>
      <c r="E235" s="3">
        <f t="shared" si="17"/>
        <v>2357.6218333333331</v>
      </c>
      <c r="F235" s="5">
        <f t="shared" si="16"/>
        <v>2423.8582499999998</v>
      </c>
    </row>
    <row r="236" spans="1:6" x14ac:dyDescent="0.3">
      <c r="A236" s="2">
        <v>40360</v>
      </c>
      <c r="B236" s="4">
        <v>2766.8119999999999</v>
      </c>
      <c r="C236" s="3">
        <f t="shared" si="14"/>
        <v>2567.41525</v>
      </c>
      <c r="D236" s="3">
        <f t="shared" si="15"/>
        <v>2548.6423999999997</v>
      </c>
      <c r="E236" s="3">
        <f t="shared" si="17"/>
        <v>2378.2004166666666</v>
      </c>
      <c r="F236" s="5">
        <f t="shared" si="16"/>
        <v>2432.3341249999999</v>
      </c>
    </row>
    <row r="237" spans="1:6" x14ac:dyDescent="0.3">
      <c r="A237" s="2">
        <v>40391</v>
      </c>
      <c r="B237" s="4">
        <v>2541.1590000000001</v>
      </c>
      <c r="C237" s="3">
        <f t="shared" si="14"/>
        <v>2591.2637500000001</v>
      </c>
      <c r="D237" s="3">
        <f t="shared" si="15"/>
        <v>2562.1639999999998</v>
      </c>
      <c r="E237" s="3">
        <f t="shared" si="17"/>
        <v>2382.86175</v>
      </c>
      <c r="F237" s="5">
        <f t="shared" si="16"/>
        <v>2442.3942500000003</v>
      </c>
    </row>
    <row r="238" spans="1:6" x14ac:dyDescent="0.3">
      <c r="A238" s="2">
        <v>40422</v>
      </c>
      <c r="B238" s="4">
        <v>2286.2150000000001</v>
      </c>
      <c r="C238" s="3">
        <f t="shared" si="14"/>
        <v>2540.1647499999999</v>
      </c>
      <c r="D238" s="3">
        <f t="shared" si="15"/>
        <v>2530.2539999999999</v>
      </c>
      <c r="E238" s="3">
        <f t="shared" si="17"/>
        <v>2393.0669999999996</v>
      </c>
      <c r="F238" s="5">
        <f t="shared" si="16"/>
        <v>2454.2532500000002</v>
      </c>
    </row>
    <row r="239" spans="1:6" x14ac:dyDescent="0.3">
      <c r="A239" s="2">
        <v>40452</v>
      </c>
      <c r="B239" s="4">
        <v>2541.17</v>
      </c>
      <c r="C239" s="3">
        <f t="shared" si="14"/>
        <v>2533.8389999999999</v>
      </c>
      <c r="D239" s="3">
        <f t="shared" si="15"/>
        <v>2540.3658</v>
      </c>
      <c r="E239" s="3">
        <f t="shared" si="17"/>
        <v>2406.6886666666664</v>
      </c>
      <c r="F239" s="5">
        <f t="shared" si="16"/>
        <v>2470.095166666667</v>
      </c>
    </row>
    <row r="240" spans="1:6" x14ac:dyDescent="0.3">
      <c r="A240" s="2">
        <v>40483</v>
      </c>
      <c r="B240" s="4">
        <v>2541.087</v>
      </c>
      <c r="C240" s="3">
        <f t="shared" si="14"/>
        <v>2477.4077499999999</v>
      </c>
      <c r="D240" s="3">
        <f t="shared" si="15"/>
        <v>2535.2885999999999</v>
      </c>
      <c r="E240" s="3">
        <f t="shared" si="17"/>
        <v>2419.2924999999996</v>
      </c>
      <c r="F240" s="5">
        <f t="shared" si="16"/>
        <v>2488.5930833333332</v>
      </c>
    </row>
    <row r="241" spans="1:6" x14ac:dyDescent="0.3">
      <c r="A241" s="2">
        <v>40513</v>
      </c>
      <c r="B241" s="4">
        <v>2504.2489999999998</v>
      </c>
      <c r="C241" s="3">
        <f t="shared" si="14"/>
        <v>2468.1802499999999</v>
      </c>
      <c r="D241" s="3">
        <f t="shared" si="15"/>
        <v>2482.7759999999998</v>
      </c>
      <c r="E241" s="3">
        <f t="shared" si="17"/>
        <v>2428.424</v>
      </c>
      <c r="F241" s="5">
        <f t="shared" si="16"/>
        <v>2507.1967916666663</v>
      </c>
    </row>
    <row r="242" spans="1:6" x14ac:dyDescent="0.3">
      <c r="A242" s="2">
        <v>40544</v>
      </c>
      <c r="B242" s="4">
        <v>2126.4290000000001</v>
      </c>
      <c r="C242" s="3">
        <f t="shared" si="14"/>
        <v>2428.2337499999999</v>
      </c>
      <c r="D242" s="3">
        <f t="shared" si="15"/>
        <v>2399.83</v>
      </c>
      <c r="E242" s="3">
        <f t="shared" si="17"/>
        <v>2436.2442499999997</v>
      </c>
      <c r="F242" s="5">
        <f t="shared" si="16"/>
        <v>2522.6001249999999</v>
      </c>
    </row>
    <row r="243" spans="1:6" x14ac:dyDescent="0.3">
      <c r="A243" s="2">
        <v>40575</v>
      </c>
      <c r="B243" s="4">
        <v>2099.0100000000002</v>
      </c>
      <c r="C243" s="3">
        <f t="shared" si="14"/>
        <v>2317.6937499999999</v>
      </c>
      <c r="D243" s="3">
        <f t="shared" si="15"/>
        <v>2362.3890000000001</v>
      </c>
      <c r="E243" s="3">
        <f t="shared" si="17"/>
        <v>2448.5442500000004</v>
      </c>
      <c r="F243" s="5">
        <f t="shared" si="16"/>
        <v>2535.1940416666666</v>
      </c>
    </row>
    <row r="244" spans="1:6" x14ac:dyDescent="0.3">
      <c r="A244" s="2">
        <v>40603</v>
      </c>
      <c r="B244" s="4">
        <v>2610.567</v>
      </c>
      <c r="C244" s="3">
        <f t="shared" si="14"/>
        <v>2335.0637500000003</v>
      </c>
      <c r="D244" s="3">
        <f t="shared" si="15"/>
        <v>2376.2683999999999</v>
      </c>
      <c r="E244" s="3">
        <f t="shared" si="17"/>
        <v>2459.96225</v>
      </c>
      <c r="F244" s="5">
        <f t="shared" si="16"/>
        <v>2552.410625</v>
      </c>
    </row>
    <row r="245" spans="1:6" x14ac:dyDescent="0.3">
      <c r="A245" s="2">
        <v>40634</v>
      </c>
      <c r="B245" s="4">
        <v>2688.9549999999999</v>
      </c>
      <c r="C245" s="3">
        <f t="shared" si="14"/>
        <v>2381.2402499999998</v>
      </c>
      <c r="D245" s="3">
        <f t="shared" si="15"/>
        <v>2405.8420000000001</v>
      </c>
      <c r="E245" s="3">
        <f t="shared" si="17"/>
        <v>2480.2280833333334</v>
      </c>
      <c r="F245" s="5">
        <f t="shared" si="16"/>
        <v>2555.8649583333336</v>
      </c>
    </row>
    <row r="246" spans="1:6" x14ac:dyDescent="0.3">
      <c r="A246" s="2">
        <v>40664</v>
      </c>
      <c r="B246" s="4">
        <v>2691.3710000000001</v>
      </c>
      <c r="C246" s="3">
        <f t="shared" si="14"/>
        <v>2522.4757500000001</v>
      </c>
      <c r="D246" s="3">
        <f t="shared" si="15"/>
        <v>2443.2663999999995</v>
      </c>
      <c r="E246" s="3">
        <f t="shared" si="17"/>
        <v>2496.958083333333</v>
      </c>
      <c r="F246" s="5">
        <f t="shared" si="16"/>
        <v>2553.2904583333338</v>
      </c>
    </row>
    <row r="247" spans="1:6" x14ac:dyDescent="0.3">
      <c r="A247" s="2">
        <v>40695</v>
      </c>
      <c r="B247" s="4">
        <v>2812.2020000000002</v>
      </c>
      <c r="C247" s="3">
        <f t="shared" si="14"/>
        <v>2700.7737500000003</v>
      </c>
      <c r="D247" s="3">
        <f t="shared" si="15"/>
        <v>2580.4209999999998</v>
      </c>
      <c r="E247" s="3">
        <f t="shared" si="17"/>
        <v>2517.4355</v>
      </c>
      <c r="F247" s="5">
        <f t="shared" si="16"/>
        <v>2557.5163333333335</v>
      </c>
    </row>
    <row r="248" spans="1:6" x14ac:dyDescent="0.3">
      <c r="A248" s="2">
        <v>40725</v>
      </c>
      <c r="B248" s="4">
        <v>2890.7629999999999</v>
      </c>
      <c r="C248" s="3">
        <f t="shared" si="14"/>
        <v>2770.8227500000003</v>
      </c>
      <c r="D248" s="3">
        <f t="shared" si="15"/>
        <v>2738.7716</v>
      </c>
      <c r="E248" s="3">
        <f t="shared" si="17"/>
        <v>2527.7647499999998</v>
      </c>
      <c r="F248" s="5">
        <f t="shared" si="16"/>
        <v>2562.0492916666667</v>
      </c>
    </row>
    <row r="249" spans="1:6" x14ac:dyDescent="0.3">
      <c r="A249" s="2">
        <v>40756</v>
      </c>
      <c r="B249" s="4">
        <v>2719.462</v>
      </c>
      <c r="C249" s="3">
        <f t="shared" si="14"/>
        <v>2778.4494999999997</v>
      </c>
      <c r="D249" s="3">
        <f t="shared" si="15"/>
        <v>2760.5506</v>
      </c>
      <c r="E249" s="3">
        <f t="shared" si="17"/>
        <v>2542.6233333333334</v>
      </c>
      <c r="F249" s="5">
        <f t="shared" si="16"/>
        <v>2571.6411250000001</v>
      </c>
    </row>
    <row r="250" spans="1:6" x14ac:dyDescent="0.3">
      <c r="A250" s="2">
        <v>40787</v>
      </c>
      <c r="B250" s="4">
        <v>2521.11</v>
      </c>
      <c r="C250" s="3">
        <f t="shared" si="14"/>
        <v>2735.8842500000001</v>
      </c>
      <c r="D250" s="3">
        <f t="shared" si="15"/>
        <v>2726.9816000000001</v>
      </c>
      <c r="E250" s="3">
        <f t="shared" si="17"/>
        <v>2562.1979166666665</v>
      </c>
      <c r="F250" s="5">
        <f t="shared" si="16"/>
        <v>2583.5338333333334</v>
      </c>
    </row>
    <row r="251" spans="1:6" x14ac:dyDescent="0.3">
      <c r="A251" s="2">
        <v>40817</v>
      </c>
      <c r="B251" s="4">
        <v>2389.1790000000001</v>
      </c>
      <c r="C251" s="3">
        <f t="shared" si="14"/>
        <v>2630.1285000000003</v>
      </c>
      <c r="D251" s="3">
        <f t="shared" si="15"/>
        <v>2666.5432000000001</v>
      </c>
      <c r="E251" s="3">
        <f t="shared" si="17"/>
        <v>2549.5320000000002</v>
      </c>
      <c r="F251" s="5">
        <f t="shared" si="16"/>
        <v>2593.0227083333334</v>
      </c>
    </row>
    <row r="252" spans="1:6" x14ac:dyDescent="0.3">
      <c r="A252" s="2">
        <v>40848</v>
      </c>
      <c r="B252" s="4">
        <v>2631.29</v>
      </c>
      <c r="C252" s="3">
        <f t="shared" si="14"/>
        <v>2565.2602500000003</v>
      </c>
      <c r="D252" s="3">
        <f t="shared" si="15"/>
        <v>2630.3607999999999</v>
      </c>
      <c r="E252" s="3">
        <f t="shared" si="17"/>
        <v>2557.0489166666671</v>
      </c>
      <c r="F252" s="5">
        <f t="shared" si="16"/>
        <v>2597.982</v>
      </c>
    </row>
    <row r="253" spans="1:6" x14ac:dyDescent="0.3">
      <c r="A253" s="2">
        <v>40878</v>
      </c>
      <c r="B253" s="4">
        <v>2515.4670000000001</v>
      </c>
      <c r="C253" s="3">
        <f t="shared" si="14"/>
        <v>2514.2615000000001</v>
      </c>
      <c r="D253" s="3">
        <f t="shared" si="15"/>
        <v>2555.3016000000002</v>
      </c>
      <c r="E253" s="3">
        <f t="shared" si="17"/>
        <v>2557.9837499999999</v>
      </c>
      <c r="F253" s="5">
        <f t="shared" si="16"/>
        <v>2597.5569166666669</v>
      </c>
    </row>
    <row r="254" spans="1:6" x14ac:dyDescent="0.3">
      <c r="A254" s="2">
        <v>40909</v>
      </c>
      <c r="B254" s="4">
        <v>2224.002</v>
      </c>
      <c r="C254" s="3">
        <f t="shared" si="14"/>
        <v>2439.9845</v>
      </c>
      <c r="D254" s="3">
        <f t="shared" si="15"/>
        <v>2456.2096000000001</v>
      </c>
      <c r="E254" s="3">
        <f t="shared" si="17"/>
        <v>2566.1148333333335</v>
      </c>
      <c r="F254" s="5">
        <f t="shared" si="16"/>
        <v>2590.5597500000003</v>
      </c>
    </row>
    <row r="255" spans="1:6" x14ac:dyDescent="0.3">
      <c r="A255" s="2">
        <v>40940</v>
      </c>
      <c r="B255" s="4">
        <v>2231.6410000000001</v>
      </c>
      <c r="C255" s="3">
        <f t="shared" si="14"/>
        <v>2400.6</v>
      </c>
      <c r="D255" s="3">
        <f t="shared" si="15"/>
        <v>2398.3157999999999</v>
      </c>
      <c r="E255" s="3">
        <f t="shared" si="17"/>
        <v>2577.1674166666667</v>
      </c>
      <c r="F255" s="5">
        <f t="shared" si="16"/>
        <v>2587.8981250000006</v>
      </c>
    </row>
    <row r="256" spans="1:6" x14ac:dyDescent="0.3">
      <c r="A256" s="2">
        <v>40969</v>
      </c>
      <c r="B256" s="4">
        <v>2763.3609999999999</v>
      </c>
      <c r="C256" s="3">
        <f t="shared" si="14"/>
        <v>2433.6177500000003</v>
      </c>
      <c r="D256" s="3">
        <f t="shared" si="15"/>
        <v>2473.1521999999995</v>
      </c>
      <c r="E256" s="3">
        <f t="shared" si="17"/>
        <v>2589.9002500000001</v>
      </c>
      <c r="F256" s="5">
        <f t="shared" si="16"/>
        <v>2588.5688749999999</v>
      </c>
    </row>
    <row r="257" spans="1:6" x14ac:dyDescent="0.3">
      <c r="A257" s="2">
        <v>41000</v>
      </c>
      <c r="B257" s="4">
        <v>2763.8939999999998</v>
      </c>
      <c r="C257" s="3">
        <f t="shared" si="14"/>
        <v>2495.7244999999998</v>
      </c>
      <c r="D257" s="3">
        <f t="shared" si="15"/>
        <v>2499.6730000000002</v>
      </c>
      <c r="E257" s="3">
        <f t="shared" si="17"/>
        <v>2596.1451666666667</v>
      </c>
      <c r="F257" s="5">
        <f t="shared" si="16"/>
        <v>2595.794875</v>
      </c>
    </row>
    <row r="258" spans="1:6" x14ac:dyDescent="0.3">
      <c r="A258" s="2">
        <v>41030</v>
      </c>
      <c r="B258" s="4">
        <v>2735.4549999999999</v>
      </c>
      <c r="C258" s="3">
        <f t="shared" si="14"/>
        <v>2623.5877500000001</v>
      </c>
      <c r="D258" s="3">
        <f t="shared" si="15"/>
        <v>2543.6705999999999</v>
      </c>
      <c r="E258" s="3">
        <f t="shared" si="17"/>
        <v>2599.8188333333333</v>
      </c>
      <c r="F258" s="5">
        <f t="shared" si="16"/>
        <v>2601.4372916666671</v>
      </c>
    </row>
    <row r="259" spans="1:6" x14ac:dyDescent="0.3">
      <c r="A259" s="2">
        <v>41061</v>
      </c>
      <c r="B259" s="4">
        <v>2757.9160000000002</v>
      </c>
      <c r="C259" s="3">
        <f t="shared" si="14"/>
        <v>2755.1565000000001</v>
      </c>
      <c r="D259" s="3">
        <f t="shared" si="15"/>
        <v>2650.4533999999999</v>
      </c>
      <c r="E259" s="3">
        <f t="shared" si="17"/>
        <v>2595.2950000000005</v>
      </c>
      <c r="F259" s="5">
        <f t="shared" si="16"/>
        <v>2602.1632916666667</v>
      </c>
    </row>
    <row r="260" spans="1:6" x14ac:dyDescent="0.3">
      <c r="A260" s="2">
        <v>41091</v>
      </c>
      <c r="B260" s="4">
        <v>2777.1170000000002</v>
      </c>
      <c r="C260" s="3">
        <f t="shared" si="14"/>
        <v>2758.5954999999999</v>
      </c>
      <c r="D260" s="3">
        <f t="shared" si="15"/>
        <v>2759.5486000000001</v>
      </c>
      <c r="E260" s="3">
        <f t="shared" si="17"/>
        <v>2585.8245000000006</v>
      </c>
      <c r="F260" s="5">
        <f t="shared" si="16"/>
        <v>2608.9609583333331</v>
      </c>
    </row>
    <row r="261" spans="1:6" x14ac:dyDescent="0.3">
      <c r="A261" s="2">
        <v>41122</v>
      </c>
      <c r="B261" s="4">
        <v>2769.2289999999998</v>
      </c>
      <c r="C261" s="3">
        <f t="shared" si="14"/>
        <v>2759.9292500000001</v>
      </c>
      <c r="D261" s="3">
        <f t="shared" si="15"/>
        <v>2760.7221999999997</v>
      </c>
      <c r="E261" s="3">
        <f t="shared" si="17"/>
        <v>2589.9717500000002</v>
      </c>
      <c r="F261" s="5">
        <f t="shared" si="16"/>
        <v>2611.4506249999999</v>
      </c>
    </row>
    <row r="262" spans="1:6" x14ac:dyDescent="0.3">
      <c r="A262" s="2">
        <v>41153</v>
      </c>
      <c r="B262" s="4">
        <v>2487.4409999999998</v>
      </c>
      <c r="C262" s="3">
        <f t="shared" si="14"/>
        <v>2697.9257500000003</v>
      </c>
      <c r="D262" s="3">
        <f t="shared" si="15"/>
        <v>2705.4315999999999</v>
      </c>
      <c r="E262" s="3">
        <f t="shared" si="17"/>
        <v>2587.1659999999997</v>
      </c>
      <c r="F262" s="5">
        <f t="shared" si="16"/>
        <v>2613.0541666666663</v>
      </c>
    </row>
    <row r="263" spans="1:6" x14ac:dyDescent="0.3">
      <c r="A263" s="2">
        <v>41183</v>
      </c>
      <c r="B263" s="4">
        <v>2596.2719999999999</v>
      </c>
      <c r="C263" s="3">
        <f t="shared" ref="C263:C326" si="18">AVERAGE(B260:B263)</f>
        <v>2657.5147499999998</v>
      </c>
      <c r="D263" s="3">
        <f t="shared" ref="D263:D326" si="19">AVERAGE(B259:B263)</f>
        <v>2677.5950000000003</v>
      </c>
      <c r="E263" s="3">
        <f t="shared" si="17"/>
        <v>2604.4237500000004</v>
      </c>
      <c r="F263" s="5">
        <f t="shared" si="16"/>
        <v>2610.8927916666662</v>
      </c>
    </row>
    <row r="264" spans="1:6" x14ac:dyDescent="0.3">
      <c r="A264" s="2">
        <v>41214</v>
      </c>
      <c r="B264" s="4">
        <v>2559.6149999999998</v>
      </c>
      <c r="C264" s="3">
        <f t="shared" si="18"/>
        <v>2603.1392500000002</v>
      </c>
      <c r="D264" s="3">
        <f t="shared" si="19"/>
        <v>2637.9348</v>
      </c>
      <c r="E264" s="3">
        <f t="shared" si="17"/>
        <v>2598.4508333333338</v>
      </c>
      <c r="F264" s="5">
        <f t="shared" si="16"/>
        <v>2609.3686666666663</v>
      </c>
    </row>
    <row r="265" spans="1:6" x14ac:dyDescent="0.3">
      <c r="A265" s="2">
        <v>41244</v>
      </c>
      <c r="B265" s="4">
        <v>2604.5659999999998</v>
      </c>
      <c r="C265" s="3">
        <f t="shared" si="18"/>
        <v>2561.9735000000001</v>
      </c>
      <c r="D265" s="3">
        <f t="shared" si="19"/>
        <v>2603.4245999999998</v>
      </c>
      <c r="E265" s="3">
        <f t="shared" si="17"/>
        <v>2605.8757499999997</v>
      </c>
      <c r="F265" s="5">
        <f t="shared" ref="F265:F328" si="20">(AVERAGE(B259:B270)+AVERAGE(B260:B271))/2</f>
        <v>2614.1550416666664</v>
      </c>
    </row>
    <row r="266" spans="1:6" x14ac:dyDescent="0.3">
      <c r="A266" s="2">
        <v>41275</v>
      </c>
      <c r="B266" s="4">
        <v>2298.047</v>
      </c>
      <c r="C266" s="3">
        <f t="shared" si="18"/>
        <v>2514.625</v>
      </c>
      <c r="D266" s="3">
        <f t="shared" si="19"/>
        <v>2509.1882000000001</v>
      </c>
      <c r="E266" s="3">
        <f t="shared" si="17"/>
        <v>2612.0461666666665</v>
      </c>
      <c r="F266" s="5">
        <f t="shared" si="20"/>
        <v>2621.5664583333328</v>
      </c>
    </row>
    <row r="267" spans="1:6" x14ac:dyDescent="0.3">
      <c r="A267" s="2">
        <v>41306</v>
      </c>
      <c r="B267" s="4">
        <v>2217.348</v>
      </c>
      <c r="C267" s="3">
        <f t="shared" si="18"/>
        <v>2419.8939999999998</v>
      </c>
      <c r="D267" s="3">
        <f t="shared" si="19"/>
        <v>2455.1696000000002</v>
      </c>
      <c r="E267" s="3">
        <f t="shared" si="17"/>
        <v>2610.8550833333334</v>
      </c>
      <c r="F267" s="5">
        <f t="shared" si="20"/>
        <v>2630.4757499999996</v>
      </c>
    </row>
    <row r="268" spans="1:6" x14ac:dyDescent="0.3">
      <c r="A268" s="2">
        <v>41334</v>
      </c>
      <c r="B268" s="4">
        <v>2816.1390000000001</v>
      </c>
      <c r="C268" s="3">
        <f t="shared" si="18"/>
        <v>2484.0249999999996</v>
      </c>
      <c r="D268" s="3">
        <f t="shared" si="19"/>
        <v>2499.143</v>
      </c>
      <c r="E268" s="3">
        <f t="shared" si="17"/>
        <v>2615.2532499999993</v>
      </c>
      <c r="F268" s="5">
        <f t="shared" si="20"/>
        <v>2631.9533333333329</v>
      </c>
    </row>
    <row r="269" spans="1:6" x14ac:dyDescent="0.3">
      <c r="A269" s="2">
        <v>41365</v>
      </c>
      <c r="B269" s="4">
        <v>2659.2429999999999</v>
      </c>
      <c r="C269" s="3">
        <f t="shared" si="18"/>
        <v>2497.69425</v>
      </c>
      <c r="D269" s="3">
        <f t="shared" si="19"/>
        <v>2519.0685999999996</v>
      </c>
      <c r="E269" s="3">
        <f t="shared" ref="E269:E332" si="21">AVERAGE(B258:B269)</f>
        <v>2606.5323333333326</v>
      </c>
      <c r="F269" s="5">
        <f t="shared" si="20"/>
        <v>2631.2141666666666</v>
      </c>
    </row>
    <row r="270" spans="1:6" x14ac:dyDescent="0.3">
      <c r="A270" s="2">
        <v>41395</v>
      </c>
      <c r="B270" s="4">
        <v>2803.527</v>
      </c>
      <c r="C270" s="3">
        <f t="shared" si="18"/>
        <v>2624.0642499999999</v>
      </c>
      <c r="D270" s="3">
        <f t="shared" si="19"/>
        <v>2558.8607999999999</v>
      </c>
      <c r="E270" s="3">
        <f t="shared" si="21"/>
        <v>2612.2049999999999</v>
      </c>
      <c r="F270" s="5">
        <f t="shared" si="20"/>
        <v>2632.0740416666667</v>
      </c>
    </row>
    <row r="271" spans="1:6" x14ac:dyDescent="0.3">
      <c r="A271" s="2">
        <v>41426</v>
      </c>
      <c r="B271" s="4">
        <v>2804.7170000000001</v>
      </c>
      <c r="C271" s="3">
        <f t="shared" si="18"/>
        <v>2770.9065000000001</v>
      </c>
      <c r="D271" s="3">
        <f t="shared" si="19"/>
        <v>2660.1948000000002</v>
      </c>
      <c r="E271" s="3">
        <f t="shared" si="21"/>
        <v>2616.1050833333329</v>
      </c>
      <c r="F271" s="5">
        <f t="shared" si="20"/>
        <v>2636.1729583333331</v>
      </c>
    </row>
    <row r="272" spans="1:6" x14ac:dyDescent="0.3">
      <c r="A272" s="2">
        <v>41456</v>
      </c>
      <c r="B272" s="4">
        <v>2908.19</v>
      </c>
      <c r="C272" s="3">
        <f t="shared" si="18"/>
        <v>2793.9192500000004</v>
      </c>
      <c r="D272" s="3">
        <f t="shared" si="19"/>
        <v>2798.3632000000002</v>
      </c>
      <c r="E272" s="3">
        <f t="shared" si="21"/>
        <v>2627.0278333333331</v>
      </c>
      <c r="F272" s="5">
        <f t="shared" si="20"/>
        <v>2636.8407083333332</v>
      </c>
    </row>
    <row r="273" spans="1:6" x14ac:dyDescent="0.3">
      <c r="A273" s="2">
        <v>41487</v>
      </c>
      <c r="B273" s="4">
        <v>2851.9789999999998</v>
      </c>
      <c r="C273" s="3">
        <f t="shared" si="18"/>
        <v>2842.1032500000001</v>
      </c>
      <c r="D273" s="3">
        <f t="shared" si="19"/>
        <v>2805.5312000000004</v>
      </c>
      <c r="E273" s="3">
        <f t="shared" si="21"/>
        <v>2633.9236666666661</v>
      </c>
      <c r="F273" s="5">
        <f t="shared" si="20"/>
        <v>2627.8495416666665</v>
      </c>
    </row>
    <row r="274" spans="1:6" x14ac:dyDescent="0.3">
      <c r="A274" s="2">
        <v>41518</v>
      </c>
      <c r="B274" s="4">
        <v>2440.1529999999998</v>
      </c>
      <c r="C274" s="3">
        <f t="shared" si="18"/>
        <v>2751.2597500000002</v>
      </c>
      <c r="D274" s="3">
        <f t="shared" si="19"/>
        <v>2761.7132000000001</v>
      </c>
      <c r="E274" s="3">
        <f t="shared" si="21"/>
        <v>2629.9829999999997</v>
      </c>
      <c r="F274" s="5">
        <f t="shared" si="20"/>
        <v>2612.6530000000002</v>
      </c>
    </row>
    <row r="275" spans="1:6" x14ac:dyDescent="0.3">
      <c r="A275" s="2">
        <v>41548</v>
      </c>
      <c r="B275" s="4">
        <v>2625.82</v>
      </c>
      <c r="C275" s="3">
        <f t="shared" si="18"/>
        <v>2706.5355</v>
      </c>
      <c r="D275" s="3">
        <f t="shared" si="19"/>
        <v>2726.1718000000001</v>
      </c>
      <c r="E275" s="3">
        <f t="shared" si="21"/>
        <v>2632.4453333333331</v>
      </c>
      <c r="F275" s="5">
        <f t="shared" si="20"/>
        <v>2599.8847916666668</v>
      </c>
    </row>
    <row r="276" spans="1:6" x14ac:dyDescent="0.3">
      <c r="A276" s="2">
        <v>41579</v>
      </c>
      <c r="B276" s="4">
        <v>2550.7040000000002</v>
      </c>
      <c r="C276" s="3">
        <f t="shared" si="18"/>
        <v>2617.1639999999998</v>
      </c>
      <c r="D276" s="3">
        <f t="shared" si="19"/>
        <v>2675.3692000000001</v>
      </c>
      <c r="E276" s="3">
        <f t="shared" si="21"/>
        <v>2631.7027499999999</v>
      </c>
      <c r="F276" s="5">
        <f t="shared" si="20"/>
        <v>2592.8182500000003</v>
      </c>
    </row>
    <row r="277" spans="1:6" x14ac:dyDescent="0.3">
      <c r="A277" s="2">
        <v>41609</v>
      </c>
      <c r="B277" s="4">
        <v>2711.8510000000001</v>
      </c>
      <c r="C277" s="3">
        <f t="shared" si="18"/>
        <v>2582.1320000000001</v>
      </c>
      <c r="D277" s="3">
        <f t="shared" si="19"/>
        <v>2636.1014</v>
      </c>
      <c r="E277" s="3">
        <f t="shared" si="21"/>
        <v>2640.6431666666663</v>
      </c>
      <c r="F277" s="5">
        <f t="shared" si="20"/>
        <v>2583.9802916666667</v>
      </c>
    </row>
    <row r="278" spans="1:6" x14ac:dyDescent="0.3">
      <c r="A278" s="2">
        <v>41640</v>
      </c>
      <c r="B278" s="4">
        <v>2206.788</v>
      </c>
      <c r="C278" s="3">
        <f t="shared" si="18"/>
        <v>2523.7907500000001</v>
      </c>
      <c r="D278" s="3">
        <f t="shared" si="19"/>
        <v>2507.0632000000001</v>
      </c>
      <c r="E278" s="3">
        <f t="shared" si="21"/>
        <v>2633.0382500000001</v>
      </c>
      <c r="F278" s="5">
        <f t="shared" si="20"/>
        <v>2576.8134583333335</v>
      </c>
    </row>
    <row r="279" spans="1:6" x14ac:dyDescent="0.3">
      <c r="A279" s="2">
        <v>41671</v>
      </c>
      <c r="B279" s="4">
        <v>2092.819</v>
      </c>
      <c r="C279" s="3">
        <f t="shared" si="18"/>
        <v>2390.5405000000001</v>
      </c>
      <c r="D279" s="3">
        <f t="shared" si="19"/>
        <v>2437.5963999999999</v>
      </c>
      <c r="E279" s="3">
        <f t="shared" si="21"/>
        <v>2622.6608333333334</v>
      </c>
      <c r="F279" s="5">
        <f t="shared" si="20"/>
        <v>2572.1323333333335</v>
      </c>
    </row>
    <row r="280" spans="1:6" x14ac:dyDescent="0.3">
      <c r="A280" s="2">
        <v>41699</v>
      </c>
      <c r="B280" s="4">
        <v>2575.951</v>
      </c>
      <c r="C280" s="3">
        <f t="shared" si="18"/>
        <v>2396.8522499999999</v>
      </c>
      <c r="D280" s="3">
        <f t="shared" si="19"/>
        <v>2427.6226000000001</v>
      </c>
      <c r="E280" s="3">
        <f t="shared" si="21"/>
        <v>2602.6451666666667</v>
      </c>
      <c r="F280" s="5">
        <f t="shared" si="20"/>
        <v>2573.395833333333</v>
      </c>
    </row>
    <row r="281" spans="1:6" x14ac:dyDescent="0.3">
      <c r="A281" s="2">
        <v>41730</v>
      </c>
      <c r="B281" s="4">
        <v>2592.9940000000001</v>
      </c>
      <c r="C281" s="3">
        <f t="shared" si="18"/>
        <v>2367.1379999999999</v>
      </c>
      <c r="D281" s="3">
        <f t="shared" si="19"/>
        <v>2436.0806000000002</v>
      </c>
      <c r="E281" s="3">
        <f t="shared" si="21"/>
        <v>2597.124416666667</v>
      </c>
      <c r="F281" s="5">
        <f t="shared" si="20"/>
        <v>2579.9048750000002</v>
      </c>
    </row>
    <row r="282" spans="1:6" x14ac:dyDescent="0.3">
      <c r="A282" s="2">
        <v>41760</v>
      </c>
      <c r="B282" s="4">
        <v>2700.1790000000001</v>
      </c>
      <c r="C282" s="3">
        <f t="shared" si="18"/>
        <v>2490.4857500000003</v>
      </c>
      <c r="D282" s="3">
        <f t="shared" si="19"/>
        <v>2433.7462</v>
      </c>
      <c r="E282" s="3">
        <f t="shared" si="21"/>
        <v>2588.5120833333335</v>
      </c>
      <c r="F282" s="5">
        <f t="shared" si="20"/>
        <v>2587.973958333333</v>
      </c>
    </row>
    <row r="283" spans="1:6" x14ac:dyDescent="0.3">
      <c r="A283" s="2">
        <v>41791</v>
      </c>
      <c r="B283" s="4">
        <v>2695.9540000000002</v>
      </c>
      <c r="C283" s="3">
        <f t="shared" si="18"/>
        <v>2641.2694999999999</v>
      </c>
      <c r="D283" s="3">
        <f t="shared" si="19"/>
        <v>2531.5794000000001</v>
      </c>
      <c r="E283" s="3">
        <f t="shared" si="21"/>
        <v>2579.4485</v>
      </c>
      <c r="F283" s="5">
        <f t="shared" si="20"/>
        <v>2590.5241666666666</v>
      </c>
    </row>
    <row r="284" spans="1:6" x14ac:dyDescent="0.3">
      <c r="A284" s="2">
        <v>41821</v>
      </c>
      <c r="B284" s="4">
        <v>2844.9490000000001</v>
      </c>
      <c r="C284" s="3">
        <f t="shared" si="18"/>
        <v>2708.5190000000002</v>
      </c>
      <c r="D284" s="3">
        <f t="shared" si="19"/>
        <v>2682.0054</v>
      </c>
      <c r="E284" s="3">
        <f t="shared" si="21"/>
        <v>2574.1784166666671</v>
      </c>
      <c r="F284" s="5">
        <f t="shared" si="20"/>
        <v>2587.6654583333334</v>
      </c>
    </row>
    <row r="285" spans="1:6" x14ac:dyDescent="0.3">
      <c r="A285" s="2">
        <v>41852</v>
      </c>
      <c r="B285" s="4">
        <v>2802.873</v>
      </c>
      <c r="C285" s="3">
        <f t="shared" si="18"/>
        <v>2760.98875</v>
      </c>
      <c r="D285" s="3">
        <f t="shared" si="19"/>
        <v>2727.3897999999999</v>
      </c>
      <c r="E285" s="3">
        <f t="shared" si="21"/>
        <v>2570.0862499999998</v>
      </c>
      <c r="F285" s="5">
        <f t="shared" si="20"/>
        <v>2590.2026249999999</v>
      </c>
    </row>
    <row r="286" spans="1:6" x14ac:dyDescent="0.3">
      <c r="A286" s="2">
        <v>41883</v>
      </c>
      <c r="B286" s="4">
        <v>2519.5830000000001</v>
      </c>
      <c r="C286" s="3">
        <f t="shared" si="18"/>
        <v>2715.8397500000001</v>
      </c>
      <c r="D286" s="3">
        <f t="shared" si="19"/>
        <v>2712.7076000000002</v>
      </c>
      <c r="E286" s="3">
        <f t="shared" si="21"/>
        <v>2576.7054166666667</v>
      </c>
      <c r="F286" s="5">
        <f t="shared" si="20"/>
        <v>2597.4548750000004</v>
      </c>
    </row>
    <row r="287" spans="1:6" x14ac:dyDescent="0.3">
      <c r="A287" s="2">
        <v>41913</v>
      </c>
      <c r="B287" s="4">
        <v>2702.607</v>
      </c>
      <c r="C287" s="3">
        <f t="shared" si="18"/>
        <v>2717.5030000000002</v>
      </c>
      <c r="D287" s="3">
        <f t="shared" si="19"/>
        <v>2713.1932000000002</v>
      </c>
      <c r="E287" s="3">
        <f t="shared" si="21"/>
        <v>2583.1043333333332</v>
      </c>
      <c r="F287" s="5">
        <f t="shared" si="20"/>
        <v>2602.8012916666671</v>
      </c>
    </row>
    <row r="288" spans="1:6" x14ac:dyDescent="0.3">
      <c r="A288" s="2">
        <v>41944</v>
      </c>
      <c r="B288" s="4">
        <v>2667.5749999999998</v>
      </c>
      <c r="C288" s="3">
        <f t="shared" si="18"/>
        <v>2673.1594999999998</v>
      </c>
      <c r="D288" s="3">
        <f t="shared" si="19"/>
        <v>2707.5173999999997</v>
      </c>
      <c r="E288" s="3">
        <f t="shared" si="21"/>
        <v>2592.8435833333333</v>
      </c>
      <c r="F288" s="5">
        <f t="shared" si="20"/>
        <v>2595.1122083333335</v>
      </c>
    </row>
    <row r="289" spans="1:6" x14ac:dyDescent="0.3">
      <c r="A289" s="2">
        <v>41974</v>
      </c>
      <c r="B289" s="4">
        <v>2656.1849999999999</v>
      </c>
      <c r="C289" s="3">
        <f t="shared" si="18"/>
        <v>2636.4875000000002</v>
      </c>
      <c r="D289" s="3">
        <f t="shared" si="19"/>
        <v>2669.7645999999995</v>
      </c>
      <c r="E289" s="3">
        <f t="shared" si="21"/>
        <v>2588.2047499999999</v>
      </c>
      <c r="F289" s="5">
        <f t="shared" si="20"/>
        <v>2585.7444999999998</v>
      </c>
    </row>
    <row r="290" spans="1:6" x14ac:dyDescent="0.3">
      <c r="A290" s="2">
        <v>42005</v>
      </c>
      <c r="B290" s="4">
        <v>2193.8449999999998</v>
      </c>
      <c r="C290" s="3">
        <f t="shared" si="18"/>
        <v>2555.0529999999999</v>
      </c>
      <c r="D290" s="3">
        <f t="shared" si="19"/>
        <v>2547.9589999999998</v>
      </c>
      <c r="E290" s="3">
        <f t="shared" si="21"/>
        <v>2587.1261666666669</v>
      </c>
      <c r="F290" s="5">
        <f t="shared" si="20"/>
        <v>2585.9364166666664</v>
      </c>
    </row>
    <row r="291" spans="1:6" x14ac:dyDescent="0.3">
      <c r="A291" s="2">
        <v>42036</v>
      </c>
      <c r="B291" s="4">
        <v>2166.654</v>
      </c>
      <c r="C291" s="3">
        <f t="shared" si="18"/>
        <v>2421.06475</v>
      </c>
      <c r="D291" s="3">
        <f t="shared" si="19"/>
        <v>2477.3732</v>
      </c>
      <c r="E291" s="3">
        <f t="shared" si="21"/>
        <v>2593.2790833333333</v>
      </c>
      <c r="F291" s="5">
        <f t="shared" si="20"/>
        <v>2582.0492499999996</v>
      </c>
    </row>
    <row r="292" spans="1:6" x14ac:dyDescent="0.3">
      <c r="A292" s="2">
        <v>42064</v>
      </c>
      <c r="B292" s="4">
        <v>2676.17</v>
      </c>
      <c r="C292" s="3">
        <f t="shared" si="18"/>
        <v>2423.2134999999998</v>
      </c>
      <c r="D292" s="3">
        <f t="shared" si="19"/>
        <v>2472.0857999999998</v>
      </c>
      <c r="E292" s="3">
        <f t="shared" si="21"/>
        <v>2601.6306666666674</v>
      </c>
      <c r="F292" s="5">
        <f t="shared" si="20"/>
        <v>2575.4798333333329</v>
      </c>
    </row>
    <row r="293" spans="1:6" x14ac:dyDescent="0.3">
      <c r="A293" s="2">
        <v>42095</v>
      </c>
      <c r="B293" s="4">
        <v>2621.0889999999999</v>
      </c>
      <c r="C293" s="3">
        <f t="shared" si="18"/>
        <v>2414.4395</v>
      </c>
      <c r="D293" s="3">
        <f t="shared" si="19"/>
        <v>2462.7885999999999</v>
      </c>
      <c r="E293" s="3">
        <f t="shared" si="21"/>
        <v>2603.9719166666669</v>
      </c>
      <c r="F293" s="5">
        <f t="shared" si="20"/>
        <v>2570.7507916666664</v>
      </c>
    </row>
    <row r="294" spans="1:6" x14ac:dyDescent="0.3">
      <c r="A294" s="2">
        <v>42125</v>
      </c>
      <c r="B294" s="4">
        <v>2487.5459999999998</v>
      </c>
      <c r="C294" s="3">
        <f t="shared" si="18"/>
        <v>2487.8647500000002</v>
      </c>
      <c r="D294" s="3">
        <f t="shared" si="19"/>
        <v>2429.0608000000002</v>
      </c>
      <c r="E294" s="3">
        <f t="shared" si="21"/>
        <v>2586.2525000000001</v>
      </c>
      <c r="F294" s="5">
        <f t="shared" si="20"/>
        <v>2567.2194166666668</v>
      </c>
    </row>
    <row r="295" spans="1:6" x14ac:dyDescent="0.3">
      <c r="A295" s="2">
        <v>42156</v>
      </c>
      <c r="B295" s="4">
        <v>2683.7620000000002</v>
      </c>
      <c r="C295" s="3">
        <f t="shared" si="18"/>
        <v>2617.1417500000002</v>
      </c>
      <c r="D295" s="3">
        <f t="shared" si="19"/>
        <v>2527.0442000000003</v>
      </c>
      <c r="E295" s="3">
        <f t="shared" si="21"/>
        <v>2585.2364999999995</v>
      </c>
      <c r="F295" s="5">
        <f t="shared" si="20"/>
        <v>2563.3756250000001</v>
      </c>
    </row>
    <row r="296" spans="1:6" x14ac:dyDescent="0.3">
      <c r="A296" s="2">
        <v>42186</v>
      </c>
      <c r="B296" s="4">
        <v>2861.7469999999998</v>
      </c>
      <c r="C296" s="3">
        <f t="shared" si="18"/>
        <v>2663.5360000000001</v>
      </c>
      <c r="D296" s="3">
        <f t="shared" si="19"/>
        <v>2666.0628000000002</v>
      </c>
      <c r="E296" s="3">
        <f t="shared" si="21"/>
        <v>2586.6363333333329</v>
      </c>
      <c r="F296" s="5">
        <f t="shared" si="20"/>
        <v>2559.8106250000001</v>
      </c>
    </row>
    <row r="297" spans="1:6" x14ac:dyDescent="0.3">
      <c r="A297" s="2">
        <v>42217</v>
      </c>
      <c r="B297" s="4">
        <v>2692.7829999999999</v>
      </c>
      <c r="C297" s="3">
        <f t="shared" si="18"/>
        <v>2681.4594999999999</v>
      </c>
      <c r="D297" s="3">
        <f t="shared" si="19"/>
        <v>2669.3854000000001</v>
      </c>
      <c r="E297" s="3">
        <f t="shared" si="21"/>
        <v>2577.4621666666662</v>
      </c>
      <c r="F297" s="5">
        <f t="shared" si="20"/>
        <v>2561.3560416666669</v>
      </c>
    </row>
    <row r="298" spans="1:6" x14ac:dyDescent="0.3">
      <c r="A298" s="2">
        <v>42248</v>
      </c>
      <c r="B298" s="4">
        <v>2472.0070000000001</v>
      </c>
      <c r="C298" s="3">
        <f t="shared" si="18"/>
        <v>2677.5747499999998</v>
      </c>
      <c r="D298" s="3">
        <f t="shared" si="19"/>
        <v>2639.569</v>
      </c>
      <c r="E298" s="3">
        <f t="shared" si="21"/>
        <v>2573.4974999999999</v>
      </c>
      <c r="F298" s="5">
        <f t="shared" si="20"/>
        <v>2565.47775</v>
      </c>
    </row>
    <row r="299" spans="1:6" x14ac:dyDescent="0.3">
      <c r="A299" s="2">
        <v>42278</v>
      </c>
      <c r="B299" s="4">
        <v>2636.6860000000001</v>
      </c>
      <c r="C299" s="3">
        <f t="shared" si="18"/>
        <v>2665.80575</v>
      </c>
      <c r="D299" s="3">
        <f t="shared" si="19"/>
        <v>2669.3969999999999</v>
      </c>
      <c r="E299" s="3">
        <f t="shared" si="21"/>
        <v>2568.0040833333333</v>
      </c>
      <c r="F299" s="5">
        <f t="shared" si="20"/>
        <v>2564.1575416666669</v>
      </c>
    </row>
    <row r="300" spans="1:6" x14ac:dyDescent="0.3">
      <c r="A300" s="2">
        <v>42309</v>
      </c>
      <c r="B300" s="4">
        <v>2648.7429999999999</v>
      </c>
      <c r="C300" s="3">
        <f t="shared" si="18"/>
        <v>2612.5547500000002</v>
      </c>
      <c r="D300" s="3">
        <f t="shared" si="19"/>
        <v>2662.3932</v>
      </c>
      <c r="E300" s="3">
        <f t="shared" si="21"/>
        <v>2566.4347499999999</v>
      </c>
      <c r="F300" s="5">
        <f t="shared" si="20"/>
        <v>2570.7996250000001</v>
      </c>
    </row>
    <row r="301" spans="1:6" x14ac:dyDescent="0.3">
      <c r="A301" s="2">
        <v>42339</v>
      </c>
      <c r="B301" s="4">
        <v>2582.7660000000001</v>
      </c>
      <c r="C301" s="3">
        <f t="shared" si="18"/>
        <v>2585.0504999999998</v>
      </c>
      <c r="D301" s="3">
        <f t="shared" si="19"/>
        <v>2606.5970000000002</v>
      </c>
      <c r="E301" s="3">
        <f t="shared" si="21"/>
        <v>2560.3165000000004</v>
      </c>
      <c r="F301" s="5">
        <f t="shared" si="20"/>
        <v>2583.888625</v>
      </c>
    </row>
    <row r="302" spans="1:6" x14ac:dyDescent="0.3">
      <c r="A302" s="2">
        <v>42370</v>
      </c>
      <c r="B302" s="4">
        <v>2181.7040000000002</v>
      </c>
      <c r="C302" s="3">
        <f t="shared" si="18"/>
        <v>2512.4747499999999</v>
      </c>
      <c r="D302" s="3">
        <f t="shared" si="19"/>
        <v>2504.3811999999998</v>
      </c>
      <c r="E302" s="3">
        <f t="shared" si="21"/>
        <v>2559.3047500000002</v>
      </c>
      <c r="F302" s="5">
        <f t="shared" si="20"/>
        <v>2589.504625</v>
      </c>
    </row>
    <row r="303" spans="1:6" x14ac:dyDescent="0.3">
      <c r="A303" s="2">
        <v>42401</v>
      </c>
      <c r="B303" s="4">
        <v>2215.8850000000002</v>
      </c>
      <c r="C303" s="3">
        <f t="shared" si="18"/>
        <v>2407.2745</v>
      </c>
      <c r="D303" s="3">
        <f t="shared" si="19"/>
        <v>2453.1567999999997</v>
      </c>
      <c r="E303" s="3">
        <f t="shared" si="21"/>
        <v>2563.4073333333331</v>
      </c>
      <c r="F303" s="5">
        <f t="shared" si="20"/>
        <v>2594.66</v>
      </c>
    </row>
    <row r="304" spans="1:6" x14ac:dyDescent="0.3">
      <c r="A304" s="2">
        <v>42430</v>
      </c>
      <c r="B304" s="4">
        <v>2725.86</v>
      </c>
      <c r="C304" s="3">
        <f t="shared" si="18"/>
        <v>2426.55375</v>
      </c>
      <c r="D304" s="3">
        <f t="shared" si="19"/>
        <v>2470.9916000000003</v>
      </c>
      <c r="E304" s="3">
        <f t="shared" si="21"/>
        <v>2567.5481666666669</v>
      </c>
      <c r="F304" s="5">
        <f t="shared" si="20"/>
        <v>2601.741125</v>
      </c>
    </row>
    <row r="305" spans="1:6" x14ac:dyDescent="0.3">
      <c r="A305" s="2">
        <v>42461</v>
      </c>
      <c r="B305" s="4">
        <v>2539.7139999999999</v>
      </c>
      <c r="C305" s="3">
        <f t="shared" si="18"/>
        <v>2415.7907500000001</v>
      </c>
      <c r="D305" s="3">
        <f t="shared" si="19"/>
        <v>2449.1858000000002</v>
      </c>
      <c r="E305" s="3">
        <f t="shared" si="21"/>
        <v>2560.7669166666669</v>
      </c>
      <c r="F305" s="5">
        <f t="shared" si="20"/>
        <v>2605.3730000000005</v>
      </c>
    </row>
    <row r="306" spans="1:6" x14ac:dyDescent="0.3">
      <c r="A306" s="2">
        <v>42491</v>
      </c>
      <c r="B306" s="4">
        <v>2728.3310000000001</v>
      </c>
      <c r="C306" s="3">
        <f t="shared" si="18"/>
        <v>2552.4475000000002</v>
      </c>
      <c r="D306" s="3">
        <f t="shared" si="19"/>
        <v>2478.2988</v>
      </c>
      <c r="E306" s="3">
        <f t="shared" si="21"/>
        <v>2580.8323333333333</v>
      </c>
      <c r="F306" s="5">
        <f t="shared" si="20"/>
        <v>2607.2111666666669</v>
      </c>
    </row>
    <row r="307" spans="1:6" x14ac:dyDescent="0.3">
      <c r="A307" s="2">
        <v>42522</v>
      </c>
      <c r="B307" s="4">
        <v>2757.1129999999998</v>
      </c>
      <c r="C307" s="3">
        <f t="shared" si="18"/>
        <v>2687.7545</v>
      </c>
      <c r="D307" s="3">
        <f t="shared" si="19"/>
        <v>2593.3806</v>
      </c>
      <c r="E307" s="3">
        <f t="shared" si="21"/>
        <v>2586.9449166666668</v>
      </c>
      <c r="F307" s="5">
        <f t="shared" si="20"/>
        <v>2613.644875</v>
      </c>
    </row>
    <row r="308" spans="1:6" x14ac:dyDescent="0.3">
      <c r="A308" s="2">
        <v>42552</v>
      </c>
      <c r="B308" s="4">
        <v>2923.18</v>
      </c>
      <c r="C308" s="3">
        <f t="shared" si="18"/>
        <v>2737.0844999999999</v>
      </c>
      <c r="D308" s="3">
        <f t="shared" si="19"/>
        <v>2734.8396000000002</v>
      </c>
      <c r="E308" s="3">
        <f t="shared" si="21"/>
        <v>2592.0643333333333</v>
      </c>
      <c r="F308" s="5">
        <f t="shared" si="20"/>
        <v>2623.5461250000003</v>
      </c>
    </row>
    <row r="309" spans="1:6" x14ac:dyDescent="0.3">
      <c r="A309" s="2">
        <v>42583</v>
      </c>
      <c r="B309" s="4">
        <v>2755.0790000000002</v>
      </c>
      <c r="C309" s="3">
        <f t="shared" si="18"/>
        <v>2790.9257499999999</v>
      </c>
      <c r="D309" s="3">
        <f t="shared" si="19"/>
        <v>2740.6833999999999</v>
      </c>
      <c r="E309" s="3">
        <f t="shared" si="21"/>
        <v>2597.2556666666665</v>
      </c>
      <c r="F309" s="5">
        <f t="shared" si="20"/>
        <v>2627.0207500000006</v>
      </c>
    </row>
    <row r="310" spans="1:6" x14ac:dyDescent="0.3">
      <c r="A310" s="2">
        <v>42614</v>
      </c>
      <c r="B310" s="4">
        <v>2579.6579999999999</v>
      </c>
      <c r="C310" s="3">
        <f t="shared" si="18"/>
        <v>2753.7574999999997</v>
      </c>
      <c r="D310" s="3">
        <f t="shared" si="19"/>
        <v>2748.6722</v>
      </c>
      <c r="E310" s="3">
        <f t="shared" si="21"/>
        <v>2606.2265833333336</v>
      </c>
      <c r="F310" s="5">
        <f t="shared" si="20"/>
        <v>2621.4435416666665</v>
      </c>
    </row>
    <row r="311" spans="1:6" x14ac:dyDescent="0.3">
      <c r="A311" s="2">
        <v>42644</v>
      </c>
      <c r="B311" s="4">
        <v>2616.1999999999998</v>
      </c>
      <c r="C311" s="3">
        <f t="shared" si="18"/>
        <v>2718.5292499999996</v>
      </c>
      <c r="D311" s="3">
        <f t="shared" si="19"/>
        <v>2726.2460000000001</v>
      </c>
      <c r="E311" s="3">
        <f t="shared" si="21"/>
        <v>2604.519416666667</v>
      </c>
      <c r="F311" s="5">
        <f t="shared" si="20"/>
        <v>2627.828125</v>
      </c>
    </row>
    <row r="312" spans="1:6" x14ac:dyDescent="0.3">
      <c r="A312" s="2">
        <v>42675</v>
      </c>
      <c r="B312" s="4">
        <v>2713.3449999999998</v>
      </c>
      <c r="C312" s="3">
        <f t="shared" si="18"/>
        <v>2666.0704999999998</v>
      </c>
      <c r="D312" s="3">
        <f t="shared" si="19"/>
        <v>2717.4923999999996</v>
      </c>
      <c r="E312" s="3">
        <f t="shared" si="21"/>
        <v>2609.9029166666669</v>
      </c>
      <c r="F312" s="5">
        <f t="shared" si="20"/>
        <v>2639.0694166666663</v>
      </c>
    </row>
    <row r="313" spans="1:6" x14ac:dyDescent="0.3">
      <c r="A313" s="2">
        <v>42705</v>
      </c>
      <c r="B313" s="4">
        <v>2672.5729999999999</v>
      </c>
      <c r="C313" s="3">
        <f t="shared" si="18"/>
        <v>2645.444</v>
      </c>
      <c r="D313" s="3">
        <f t="shared" si="19"/>
        <v>2667.3710000000001</v>
      </c>
      <c r="E313" s="3">
        <f t="shared" si="21"/>
        <v>2617.3868333333335</v>
      </c>
      <c r="F313" s="5">
        <f t="shared" si="20"/>
        <v>2643.8025833333331</v>
      </c>
    </row>
    <row r="314" spans="1:6" x14ac:dyDescent="0.3">
      <c r="A314" s="2">
        <v>42736</v>
      </c>
      <c r="B314" s="4">
        <v>2329.527</v>
      </c>
      <c r="C314" s="3">
        <f t="shared" si="18"/>
        <v>2582.9112500000001</v>
      </c>
      <c r="D314" s="3">
        <f t="shared" si="19"/>
        <v>2582.2606000000001</v>
      </c>
      <c r="E314" s="3">
        <f t="shared" si="21"/>
        <v>2629.7054166666671</v>
      </c>
      <c r="F314" s="5">
        <f t="shared" si="20"/>
        <v>2644.6084999999994</v>
      </c>
    </row>
    <row r="315" spans="1:6" x14ac:dyDescent="0.3">
      <c r="A315" s="2">
        <v>42767</v>
      </c>
      <c r="B315" s="4">
        <v>2151.453</v>
      </c>
      <c r="C315" s="3">
        <f t="shared" si="18"/>
        <v>2466.7244999999998</v>
      </c>
      <c r="D315" s="3">
        <f t="shared" si="19"/>
        <v>2496.6196</v>
      </c>
      <c r="E315" s="3">
        <f t="shared" si="21"/>
        <v>2624.3360833333336</v>
      </c>
      <c r="F315" s="5">
        <f t="shared" si="20"/>
        <v>2645.3437083333329</v>
      </c>
    </row>
    <row r="316" spans="1:6" x14ac:dyDescent="0.3">
      <c r="A316" s="2">
        <v>42795</v>
      </c>
      <c r="B316" s="4">
        <v>2656.4389999999999</v>
      </c>
      <c r="C316" s="3">
        <f t="shared" si="18"/>
        <v>2452.498</v>
      </c>
      <c r="D316" s="3">
        <f t="shared" si="19"/>
        <v>2504.6673999999998</v>
      </c>
      <c r="E316" s="3">
        <f t="shared" si="21"/>
        <v>2618.5509999999999</v>
      </c>
      <c r="F316" s="5">
        <f t="shared" si="20"/>
        <v>2646.4571666666666</v>
      </c>
    </row>
    <row r="317" spans="1:6" x14ac:dyDescent="0.3">
      <c r="A317" s="2">
        <v>42826</v>
      </c>
      <c r="B317" s="4">
        <v>2762.3649999999998</v>
      </c>
      <c r="C317" s="3">
        <f t="shared" si="18"/>
        <v>2474.9459999999999</v>
      </c>
      <c r="D317" s="3">
        <f t="shared" si="19"/>
        <v>2514.4713999999999</v>
      </c>
      <c r="E317" s="3">
        <f t="shared" si="21"/>
        <v>2637.1052500000001</v>
      </c>
      <c r="F317" s="5">
        <f t="shared" si="20"/>
        <v>2651.9118749999998</v>
      </c>
    </row>
    <row r="318" spans="1:6" x14ac:dyDescent="0.3">
      <c r="A318" s="2">
        <v>42856</v>
      </c>
      <c r="B318" s="4">
        <v>2775.471</v>
      </c>
      <c r="C318" s="3">
        <f t="shared" si="18"/>
        <v>2586.4319999999998</v>
      </c>
      <c r="D318" s="3">
        <f t="shared" si="19"/>
        <v>2535.0509999999999</v>
      </c>
      <c r="E318" s="3">
        <f t="shared" si="21"/>
        <v>2641.0335833333329</v>
      </c>
      <c r="F318" s="5">
        <f t="shared" si="20"/>
        <v>2662.7331666666664</v>
      </c>
    </row>
    <row r="319" spans="1:6" x14ac:dyDescent="0.3">
      <c r="A319" s="2">
        <v>42887</v>
      </c>
      <c r="B319" s="4">
        <v>2823.569</v>
      </c>
      <c r="C319" s="3">
        <f t="shared" si="18"/>
        <v>2754.4609999999998</v>
      </c>
      <c r="D319" s="3">
        <f t="shared" si="19"/>
        <v>2633.8593999999998</v>
      </c>
      <c r="E319" s="3">
        <f t="shared" si="21"/>
        <v>2646.5715833333329</v>
      </c>
      <c r="F319" s="5">
        <f t="shared" si="20"/>
        <v>2666.8469166666664</v>
      </c>
    </row>
    <row r="320" spans="1:6" x14ac:dyDescent="0.3">
      <c r="A320" s="2">
        <v>42917</v>
      </c>
      <c r="B320" s="4">
        <v>2876.0659999999998</v>
      </c>
      <c r="C320" s="3">
        <f t="shared" si="18"/>
        <v>2809.3677499999994</v>
      </c>
      <c r="D320" s="3">
        <f t="shared" si="19"/>
        <v>2778.7820000000002</v>
      </c>
      <c r="E320" s="3">
        <f t="shared" si="21"/>
        <v>2642.6454166666663</v>
      </c>
      <c r="F320" s="5">
        <f t="shared" si="20"/>
        <v>2666.2630833333333</v>
      </c>
    </row>
    <row r="321" spans="1:6" x14ac:dyDescent="0.3">
      <c r="A321" s="2">
        <v>42948</v>
      </c>
      <c r="B321" s="4">
        <v>2819.8380000000002</v>
      </c>
      <c r="C321" s="3">
        <f t="shared" si="18"/>
        <v>2823.7359999999999</v>
      </c>
      <c r="D321" s="3">
        <f t="shared" si="19"/>
        <v>2811.4617999999996</v>
      </c>
      <c r="E321" s="3">
        <f t="shared" si="21"/>
        <v>2648.0419999999999</v>
      </c>
      <c r="F321" s="5">
        <f t="shared" si="20"/>
        <v>2665.6164166666667</v>
      </c>
    </row>
    <row r="322" spans="1:6" x14ac:dyDescent="0.3">
      <c r="A322" s="2">
        <v>42979</v>
      </c>
      <c r="B322" s="4">
        <v>2541.6219999999998</v>
      </c>
      <c r="C322" s="3">
        <f t="shared" si="18"/>
        <v>2765.2737499999998</v>
      </c>
      <c r="D322" s="3">
        <f t="shared" si="19"/>
        <v>2767.3131999999996</v>
      </c>
      <c r="E322" s="3">
        <f t="shared" si="21"/>
        <v>2644.8723333333332</v>
      </c>
      <c r="F322" s="5">
        <f t="shared" si="20"/>
        <v>2661.9378333333334</v>
      </c>
    </row>
    <row r="323" spans="1:6" x14ac:dyDescent="0.3">
      <c r="A323" s="2">
        <v>43009</v>
      </c>
      <c r="B323" s="4">
        <v>2785.1489999999999</v>
      </c>
      <c r="C323" s="3">
        <f t="shared" si="18"/>
        <v>2755.6687499999998</v>
      </c>
      <c r="D323" s="3">
        <f t="shared" si="19"/>
        <v>2769.2487999999998</v>
      </c>
      <c r="E323" s="3">
        <f t="shared" si="21"/>
        <v>2658.9514166666663</v>
      </c>
      <c r="F323" s="5">
        <f t="shared" si="20"/>
        <v>2651.0190833333336</v>
      </c>
    </row>
    <row r="324" spans="1:6" x14ac:dyDescent="0.3">
      <c r="A324" s="2">
        <v>43040</v>
      </c>
      <c r="B324" s="4">
        <v>2804.107</v>
      </c>
      <c r="C324" s="3">
        <f t="shared" si="18"/>
        <v>2737.6790000000001</v>
      </c>
      <c r="D324" s="3">
        <f t="shared" si="19"/>
        <v>2765.3563999999997</v>
      </c>
      <c r="E324" s="3">
        <f t="shared" si="21"/>
        <v>2666.5149166666665</v>
      </c>
      <c r="F324" s="5">
        <f t="shared" si="20"/>
        <v>2642.7628750000003</v>
      </c>
    </row>
    <row r="325" spans="1:6" x14ac:dyDescent="0.3">
      <c r="A325" s="2">
        <v>43070</v>
      </c>
      <c r="B325" s="4">
        <v>2680.5410000000002</v>
      </c>
      <c r="C325" s="3">
        <f t="shared" si="18"/>
        <v>2702.85475</v>
      </c>
      <c r="D325" s="3">
        <f t="shared" si="19"/>
        <v>2726.2514000000001</v>
      </c>
      <c r="E325" s="3">
        <f t="shared" si="21"/>
        <v>2667.1789166666667</v>
      </c>
      <c r="F325" s="5">
        <f t="shared" si="20"/>
        <v>2639.9690833333334</v>
      </c>
    </row>
    <row r="326" spans="1:6" x14ac:dyDescent="0.3">
      <c r="A326" s="2">
        <v>43101</v>
      </c>
      <c r="B326" s="4">
        <v>2307.547</v>
      </c>
      <c r="C326" s="3">
        <f t="shared" si="18"/>
        <v>2644.3359999999998</v>
      </c>
      <c r="D326" s="3">
        <f t="shared" si="19"/>
        <v>2623.7932000000001</v>
      </c>
      <c r="E326" s="3">
        <f t="shared" si="21"/>
        <v>2665.3472499999998</v>
      </c>
      <c r="F326" s="5">
        <f t="shared" si="20"/>
        <v>2640.30825</v>
      </c>
    </row>
    <row r="327" spans="1:6" x14ac:dyDescent="0.3">
      <c r="A327" s="2">
        <v>43132</v>
      </c>
      <c r="B327" s="4">
        <v>2157.913</v>
      </c>
      <c r="C327" s="3">
        <f t="shared" ref="C327:C337" si="22">AVERAGE(B324:B327)</f>
        <v>2487.527</v>
      </c>
      <c r="D327" s="3">
        <f t="shared" ref="D327:D337" si="23">AVERAGE(B323:B327)</f>
        <v>2547.0513999999998</v>
      </c>
      <c r="E327" s="3">
        <f t="shared" si="21"/>
        <v>2665.8855833333332</v>
      </c>
      <c r="F327" s="5">
        <f t="shared" si="20"/>
        <v>2643.3683750000005</v>
      </c>
    </row>
    <row r="328" spans="1:6" x14ac:dyDescent="0.3">
      <c r="A328" s="2">
        <v>43160</v>
      </c>
      <c r="B328" s="4">
        <v>2561.6930000000002</v>
      </c>
      <c r="C328" s="3">
        <f t="shared" si="22"/>
        <v>2426.9234999999999</v>
      </c>
      <c r="D328" s="3">
        <f t="shared" si="23"/>
        <v>2502.3602000000001</v>
      </c>
      <c r="E328" s="3">
        <f t="shared" si="21"/>
        <v>2657.9900833333331</v>
      </c>
      <c r="F328" s="5">
        <f t="shared" si="20"/>
        <v>2643.7784583333341</v>
      </c>
    </row>
    <row r="329" spans="1:6" x14ac:dyDescent="0.3">
      <c r="A329" s="2">
        <v>43191</v>
      </c>
      <c r="B329" s="4">
        <v>2595.0610000000001</v>
      </c>
      <c r="C329" s="3">
        <f t="shared" si="22"/>
        <v>2405.5535</v>
      </c>
      <c r="D329" s="3">
        <f t="shared" si="23"/>
        <v>2460.5509999999999</v>
      </c>
      <c r="E329" s="3">
        <f t="shared" si="21"/>
        <v>2644.0480833333336</v>
      </c>
      <c r="F329" s="5">
        <f t="shared" ref="F329:F330" si="24">(AVERAGE(B323:B334)+AVERAGE(B324:B335))/2</f>
        <v>2643.8949583333338</v>
      </c>
    </row>
    <row r="330" spans="1:6" x14ac:dyDescent="0.3">
      <c r="A330" s="2">
        <v>43221</v>
      </c>
      <c r="B330" s="4">
        <v>2744.6260000000002</v>
      </c>
      <c r="C330" s="3">
        <f t="shared" si="22"/>
        <v>2514.8232499999999</v>
      </c>
      <c r="D330" s="3">
        <f t="shared" si="23"/>
        <v>2473.3679999999999</v>
      </c>
      <c r="E330" s="3">
        <f t="shared" si="21"/>
        <v>2641.4776666666667</v>
      </c>
      <c r="F330" s="5">
        <f t="shared" si="24"/>
        <v>2647.7246249999998</v>
      </c>
    </row>
    <row r="331" spans="1:6" x14ac:dyDescent="0.3">
      <c r="A331" s="2">
        <v>43252</v>
      </c>
      <c r="B331" s="4">
        <v>2787.3629999999998</v>
      </c>
      <c r="C331" s="3">
        <f t="shared" si="22"/>
        <v>2672.1857500000001</v>
      </c>
      <c r="D331" s="3">
        <f t="shared" si="23"/>
        <v>2569.3311999999996</v>
      </c>
      <c r="E331" s="3">
        <f t="shared" si="21"/>
        <v>2638.4605000000001</v>
      </c>
      <c r="F331" s="5">
        <f>(AVERAGE(B325:B336)+AVERAGE(B326:B337))/2</f>
        <v>2650.1149999999998</v>
      </c>
    </row>
    <row r="332" spans="1:6" x14ac:dyDescent="0.3">
      <c r="A332" s="2">
        <v>43282</v>
      </c>
      <c r="B332" s="4">
        <v>2920.4119999999998</v>
      </c>
      <c r="C332" s="3">
        <f t="shared" si="22"/>
        <v>2761.8654999999999</v>
      </c>
      <c r="D332" s="3">
        <f t="shared" si="23"/>
        <v>2721.8310000000001</v>
      </c>
      <c r="E332" s="3">
        <f t="shared" si="21"/>
        <v>2642.1560000000004</v>
      </c>
      <c r="F332" s="5" t="e">
        <v>#N/A</v>
      </c>
    </row>
    <row r="333" spans="1:6" x14ac:dyDescent="0.3">
      <c r="A333" s="2">
        <v>43313</v>
      </c>
      <c r="B333" s="4">
        <v>2848.9349999999999</v>
      </c>
      <c r="C333" s="3">
        <f t="shared" si="22"/>
        <v>2825.3339999999998</v>
      </c>
      <c r="D333" s="3">
        <f t="shared" si="23"/>
        <v>2779.2793999999999</v>
      </c>
      <c r="E333" s="3">
        <f t="shared" ref="E333:E337" si="25">AVERAGE(B322:B333)</f>
        <v>2644.5807500000005</v>
      </c>
      <c r="F333" s="5" t="e">
        <v>#N/A</v>
      </c>
    </row>
    <row r="334" spans="1:6" x14ac:dyDescent="0.3">
      <c r="A334" s="2">
        <v>43344</v>
      </c>
      <c r="B334" s="4">
        <v>2522.3670000000002</v>
      </c>
      <c r="C334" s="3">
        <f t="shared" si="22"/>
        <v>2769.7692499999998</v>
      </c>
      <c r="D334" s="3">
        <f t="shared" si="23"/>
        <v>2764.7406000000001</v>
      </c>
      <c r="E334" s="3">
        <f t="shared" si="25"/>
        <v>2642.9761666666673</v>
      </c>
      <c r="F334" s="5" t="e">
        <v>#N/A</v>
      </c>
    </row>
    <row r="335" spans="1:6" x14ac:dyDescent="0.3">
      <c r="A335" s="2">
        <v>43374</v>
      </c>
      <c r="B335" s="4">
        <v>2807.2</v>
      </c>
      <c r="C335" s="3">
        <f t="shared" si="22"/>
        <v>2774.7285000000002</v>
      </c>
      <c r="D335" s="3">
        <f t="shared" si="23"/>
        <v>2777.2553999999996</v>
      </c>
      <c r="E335" s="3">
        <f t="shared" si="25"/>
        <v>2644.8137500000003</v>
      </c>
      <c r="F335" s="5" t="e">
        <v>#N/A</v>
      </c>
    </row>
    <row r="336" spans="1:6" x14ac:dyDescent="0.3">
      <c r="A336" s="2">
        <v>43405</v>
      </c>
      <c r="B336" s="4">
        <v>2873.9679999999998</v>
      </c>
      <c r="C336" s="3">
        <f t="shared" si="22"/>
        <v>2763.1174999999998</v>
      </c>
      <c r="D336" s="3">
        <f t="shared" si="23"/>
        <v>2794.5764000000004</v>
      </c>
      <c r="E336" s="3">
        <f t="shared" si="25"/>
        <v>2650.6354999999999</v>
      </c>
      <c r="F336" s="5" t="e">
        <v>#N/A</v>
      </c>
    </row>
    <row r="337" spans="1:6" x14ac:dyDescent="0.3">
      <c r="A337" s="2">
        <v>43435</v>
      </c>
      <c r="B337" s="4">
        <v>2668.049</v>
      </c>
      <c r="C337" s="3">
        <f t="shared" si="22"/>
        <v>2717.8959999999997</v>
      </c>
      <c r="D337" s="3">
        <f t="shared" si="23"/>
        <v>2744.1037999999999</v>
      </c>
      <c r="E337" s="3">
        <f t="shared" si="25"/>
        <v>2649.5945000000002</v>
      </c>
      <c r="F337" s="5" t="e">
        <v>#N/A</v>
      </c>
    </row>
  </sheetData>
  <pageMargins left="0.7" right="0.7" top="0.75" bottom="0.75" header="0.3" footer="0.3"/>
  <ignoredErrors>
    <ignoredError sqref="C2:E4 E7:E13 D6:E6 C336:C337 D5:E5 C6 C5 C7:C335 D7:D337 E14:E33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C697-13C5-43EE-A7BD-E56216B450FD}">
  <dimension ref="A1:J337"/>
  <sheetViews>
    <sheetView zoomScale="90" zoomScaleNormal="9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customWidth="1"/>
    <col min="2" max="2" width="9.5546875" bestFit="1" customWidth="1"/>
    <col min="3" max="4" width="9.5546875" customWidth="1"/>
    <col min="5" max="5" width="11.109375" customWidth="1"/>
    <col min="6" max="6" width="2.5546875" customWidth="1"/>
    <col min="8" max="8" width="9.88671875" customWidth="1"/>
    <col min="9" max="9" width="9.77734375" customWidth="1"/>
    <col min="10" max="10" width="9.6640625" customWidth="1"/>
  </cols>
  <sheetData>
    <row r="1" spans="1:10" ht="31.8" customHeight="1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G1" s="7" t="s">
        <v>11</v>
      </c>
      <c r="H1" s="7" t="s">
        <v>18</v>
      </c>
      <c r="I1" s="7" t="s">
        <v>19</v>
      </c>
      <c r="J1" s="7" t="s">
        <v>20</v>
      </c>
    </row>
    <row r="2" spans="1:10" x14ac:dyDescent="0.3">
      <c r="A2" s="2">
        <v>33239</v>
      </c>
      <c r="B2" s="4">
        <v>1708.9169999999999</v>
      </c>
      <c r="C2" s="4" t="e">
        <v>#N/A</v>
      </c>
      <c r="D2" s="4" t="e">
        <v>#N/A</v>
      </c>
      <c r="E2" s="4" t="e">
        <v>#N/A</v>
      </c>
      <c r="G2" s="6" t="s">
        <v>12</v>
      </c>
      <c r="H2" s="8"/>
      <c r="I2" s="8"/>
      <c r="J2" s="9">
        <v>0.3</v>
      </c>
    </row>
    <row r="3" spans="1:10" x14ac:dyDescent="0.3">
      <c r="A3" s="2">
        <v>33270</v>
      </c>
      <c r="B3" s="4">
        <v>1620.586</v>
      </c>
      <c r="C3" s="4" t="e">
        <v>#N/A</v>
      </c>
      <c r="D3" s="4" t="e">
        <v>#N/A</v>
      </c>
      <c r="E3" s="4" t="e">
        <v>#N/A</v>
      </c>
      <c r="G3" s="6" t="s">
        <v>13</v>
      </c>
      <c r="H3" s="8"/>
      <c r="I3" s="9">
        <v>0.1</v>
      </c>
      <c r="J3" s="8">
        <v>0.25</v>
      </c>
    </row>
    <row r="4" spans="1:10" x14ac:dyDescent="0.3">
      <c r="A4" s="2">
        <v>33298</v>
      </c>
      <c r="B4" s="4">
        <v>1972.7149999999999</v>
      </c>
      <c r="C4" s="4" t="e">
        <v>#N/A</v>
      </c>
      <c r="D4" s="4" t="e">
        <v>#N/A</v>
      </c>
      <c r="E4" s="4" t="e">
        <v>#N/A</v>
      </c>
      <c r="G4" s="6" t="s">
        <v>14</v>
      </c>
      <c r="H4" s="9">
        <v>0.1</v>
      </c>
      <c r="I4" s="9">
        <v>0.1</v>
      </c>
      <c r="J4" s="9">
        <v>0.2</v>
      </c>
    </row>
    <row r="5" spans="1:10" x14ac:dyDescent="0.3">
      <c r="A5" s="2">
        <v>33329</v>
      </c>
      <c r="B5" s="4">
        <v>1811.665</v>
      </c>
      <c r="C5" s="3">
        <f>SUMPRODUCT($H$4:$H$7,B2:B5)</f>
        <v>1811.4893999999999</v>
      </c>
      <c r="D5" s="4" t="e">
        <v>#N/A</v>
      </c>
      <c r="E5" s="4" t="e">
        <v>#N/A</v>
      </c>
      <c r="G5" s="6" t="s">
        <v>15</v>
      </c>
      <c r="H5" s="9">
        <v>0.2</v>
      </c>
      <c r="I5" s="9">
        <v>0.2</v>
      </c>
      <c r="J5" s="9">
        <v>0.15</v>
      </c>
    </row>
    <row r="6" spans="1:10" x14ac:dyDescent="0.3">
      <c r="A6" s="2">
        <v>33359</v>
      </c>
      <c r="B6" s="4">
        <v>1974.9639999999999</v>
      </c>
      <c r="C6" s="3">
        <f t="shared" ref="C6:C69" si="0">SUMPRODUCT($H$4:$H$7,B3:B6)</f>
        <v>1890.0866999999998</v>
      </c>
      <c r="D6" s="3">
        <f t="shared" ref="D6:D37" si="1">SUMPRODUCT($I$3:$I$7, B2:B6)</f>
        <v>1871.6469500000001</v>
      </c>
      <c r="E6" s="4" t="e">
        <v>#N/A</v>
      </c>
      <c r="G6" s="6" t="s">
        <v>16</v>
      </c>
      <c r="H6" s="9">
        <v>0.3</v>
      </c>
      <c r="I6" s="9">
        <v>0.25</v>
      </c>
      <c r="J6" s="9">
        <v>0.05</v>
      </c>
    </row>
    <row r="7" spans="1:10" x14ac:dyDescent="0.3">
      <c r="A7" s="2">
        <v>33390</v>
      </c>
      <c r="B7" s="4">
        <v>1862.356</v>
      </c>
      <c r="C7" s="3">
        <f t="shared" si="0"/>
        <v>1897.0360999999998</v>
      </c>
      <c r="D7" s="3">
        <f t="shared" si="1"/>
        <v>1867.2286999999999</v>
      </c>
      <c r="E7" s="5">
        <f t="shared" ref="E7:E38" si="2">SUMPRODUCT($J$2:$J$7, B2:B7)</f>
        <v>1775.9803499999998</v>
      </c>
      <c r="G7" s="6" t="s">
        <v>17</v>
      </c>
      <c r="H7" s="9">
        <v>0.4</v>
      </c>
      <c r="I7" s="9">
        <v>0.35</v>
      </c>
      <c r="J7" s="9">
        <v>0.05</v>
      </c>
    </row>
    <row r="8" spans="1:10" x14ac:dyDescent="0.3">
      <c r="A8" s="2">
        <v>33420</v>
      </c>
      <c r="B8" s="4">
        <v>1939.86</v>
      </c>
      <c r="C8" s="3">
        <f t="shared" si="0"/>
        <v>1910.8100999999999</v>
      </c>
      <c r="D8" s="3">
        <f t="shared" si="1"/>
        <v>1917.9708000000001</v>
      </c>
      <c r="E8" s="5">
        <f t="shared" si="2"/>
        <v>1828.04295</v>
      </c>
      <c r="G8" s="6" t="s">
        <v>21</v>
      </c>
      <c r="H8" s="9">
        <f>SUM(H2:H7)</f>
        <v>1</v>
      </c>
      <c r="I8" s="9">
        <f t="shared" ref="I8:J8" si="3">SUM(I2:I7)</f>
        <v>1</v>
      </c>
      <c r="J8" s="9">
        <f t="shared" si="3"/>
        <v>1</v>
      </c>
    </row>
    <row r="9" spans="1:10" x14ac:dyDescent="0.3">
      <c r="A9" s="2">
        <v>33451</v>
      </c>
      <c r="B9" s="4">
        <v>2013.2639999999999</v>
      </c>
      <c r="C9" s="3">
        <f t="shared" si="0"/>
        <v>1957.2312000000002</v>
      </c>
      <c r="D9" s="3">
        <f t="shared" si="1"/>
        <v>1940.7414999999999</v>
      </c>
      <c r="E9" s="5">
        <f t="shared" si="2"/>
        <v>1916.7331499999998</v>
      </c>
    </row>
    <row r="10" spans="1:10" x14ac:dyDescent="0.3">
      <c r="A10" s="2">
        <v>33482</v>
      </c>
      <c r="B10" s="4">
        <v>1595.6569999999999</v>
      </c>
      <c r="C10" s="3">
        <f t="shared" si="0"/>
        <v>1816.4495999999999</v>
      </c>
      <c r="D10" s="3">
        <f t="shared" si="1"/>
        <v>1833.4999499999999</v>
      </c>
      <c r="E10" s="5">
        <f t="shared" si="2"/>
        <v>1881.1367499999999</v>
      </c>
    </row>
    <row r="11" spans="1:10" x14ac:dyDescent="0.3">
      <c r="A11" s="2">
        <v>33512</v>
      </c>
      <c r="B11" s="4">
        <v>1724.924</v>
      </c>
      <c r="C11" s="3">
        <f t="shared" si="0"/>
        <v>1765.3054999999999</v>
      </c>
      <c r="D11" s="3">
        <f t="shared" si="1"/>
        <v>1785.5120499999998</v>
      </c>
      <c r="E11" s="5">
        <f t="shared" si="2"/>
        <v>1914.0688500000001</v>
      </c>
    </row>
    <row r="12" spans="1:10" x14ac:dyDescent="0.3">
      <c r="A12" s="2">
        <v>33543</v>
      </c>
      <c r="B12" s="4">
        <v>1675.6669999999999</v>
      </c>
      <c r="C12" s="3">
        <f t="shared" si="0"/>
        <v>1708.2017999999998</v>
      </c>
      <c r="D12" s="3">
        <f t="shared" si="1"/>
        <v>1732.15825</v>
      </c>
      <c r="E12" s="5">
        <f t="shared" si="2"/>
        <v>1855.7026999999998</v>
      </c>
    </row>
    <row r="13" spans="1:10" x14ac:dyDescent="0.3">
      <c r="A13" s="2">
        <v>33573</v>
      </c>
      <c r="B13" s="4">
        <v>1813.8630000000001</v>
      </c>
      <c r="C13" s="3">
        <f t="shared" si="0"/>
        <v>1732.7957999999999</v>
      </c>
      <c r="D13" s="3">
        <f t="shared" si="1"/>
        <v>1759.6457</v>
      </c>
      <c r="E13" s="5">
        <f t="shared" si="2"/>
        <v>1837.6204999999998</v>
      </c>
    </row>
    <row r="14" spans="1:10" x14ac:dyDescent="0.3">
      <c r="A14" s="2">
        <v>33604</v>
      </c>
      <c r="B14" s="4">
        <v>1614.827</v>
      </c>
      <c r="C14" s="3">
        <f t="shared" si="0"/>
        <v>1697.7155000000002</v>
      </c>
      <c r="D14" s="3">
        <f t="shared" si="1"/>
        <v>1685.8467000000001</v>
      </c>
      <c r="E14" s="5">
        <f t="shared" si="2"/>
        <v>1770.6628000000001</v>
      </c>
    </row>
    <row r="15" spans="1:10" x14ac:dyDescent="0.3">
      <c r="A15" s="2">
        <v>33635</v>
      </c>
      <c r="B15" s="4">
        <v>1557.088</v>
      </c>
      <c r="C15" s="3">
        <f t="shared" si="0"/>
        <v>1637.6225999999999</v>
      </c>
      <c r="D15" s="3">
        <f t="shared" si="1"/>
        <v>1651.5192499999998</v>
      </c>
      <c r="E15" s="5">
        <f t="shared" si="2"/>
        <v>1675.7366999999999</v>
      </c>
    </row>
    <row r="16" spans="1:10" x14ac:dyDescent="0.3">
      <c r="A16" s="2">
        <v>33664</v>
      </c>
      <c r="B16" s="4">
        <v>1891.223</v>
      </c>
      <c r="C16" s="3">
        <f t="shared" si="0"/>
        <v>1727.9673</v>
      </c>
      <c r="D16" s="3">
        <f t="shared" si="1"/>
        <v>1723.1184499999999</v>
      </c>
      <c r="E16" s="5">
        <f t="shared" si="2"/>
        <v>1713.8061499999999</v>
      </c>
    </row>
    <row r="17" spans="1:5" x14ac:dyDescent="0.3">
      <c r="A17" s="2">
        <v>33695</v>
      </c>
      <c r="B17" s="4">
        <v>1955.981</v>
      </c>
      <c r="C17" s="3">
        <f t="shared" si="0"/>
        <v>1822.6596</v>
      </c>
      <c r="D17" s="3">
        <f t="shared" si="1"/>
        <v>1811.6857</v>
      </c>
      <c r="E17" s="5">
        <f t="shared" si="2"/>
        <v>1705.05465</v>
      </c>
    </row>
    <row r="18" spans="1:5" x14ac:dyDescent="0.3">
      <c r="A18" s="2">
        <v>33725</v>
      </c>
      <c r="B18" s="4">
        <v>1884.7139999999999</v>
      </c>
      <c r="C18" s="3">
        <f t="shared" si="0"/>
        <v>1874.6333</v>
      </c>
      <c r="D18" s="3">
        <f t="shared" si="1"/>
        <v>1844.08125</v>
      </c>
      <c r="E18" s="5">
        <f t="shared" si="2"/>
        <v>1735.00145</v>
      </c>
    </row>
    <row r="19" spans="1:5" x14ac:dyDescent="0.3">
      <c r="A19" s="2">
        <v>33756</v>
      </c>
      <c r="B19" s="4">
        <v>1623.0419999999999</v>
      </c>
      <c r="C19" s="3">
        <f t="shared" si="0"/>
        <v>1794.9495000000002</v>
      </c>
      <c r="D19" s="3">
        <f t="shared" si="1"/>
        <v>1775.2704999999999</v>
      </c>
      <c r="E19" s="5">
        <f t="shared" si="2"/>
        <v>1720.74965</v>
      </c>
    </row>
    <row r="20" spans="1:5" x14ac:dyDescent="0.3">
      <c r="A20" s="2">
        <v>33786</v>
      </c>
      <c r="B20" s="4">
        <v>1903.309</v>
      </c>
      <c r="C20" s="3">
        <f t="shared" si="0"/>
        <v>1820.7771000000002</v>
      </c>
      <c r="D20" s="3">
        <f t="shared" si="1"/>
        <v>1833.58185</v>
      </c>
      <c r="E20" s="5">
        <f t="shared" si="2"/>
        <v>1790.153</v>
      </c>
    </row>
    <row r="21" spans="1:5" x14ac:dyDescent="0.3">
      <c r="A21" s="2">
        <v>33817</v>
      </c>
      <c r="B21" s="4">
        <v>1996.712</v>
      </c>
      <c r="C21" s="3">
        <f t="shared" si="0"/>
        <v>1882.7573</v>
      </c>
      <c r="D21" s="3">
        <f t="shared" si="1"/>
        <v>1883.3543500000001</v>
      </c>
      <c r="E21" s="5">
        <f t="shared" si="2"/>
        <v>1871.7622999999999</v>
      </c>
    </row>
    <row r="22" spans="1:5" x14ac:dyDescent="0.3">
      <c r="A22" s="2">
        <v>33848</v>
      </c>
      <c r="B22" s="4">
        <v>1703.8969999999999</v>
      </c>
      <c r="C22" s="3">
        <f t="shared" si="0"/>
        <v>1823.5384000000001</v>
      </c>
      <c r="D22" s="3">
        <f t="shared" si="1"/>
        <v>1826.9793500000001</v>
      </c>
      <c r="E22" s="5">
        <f t="shared" si="2"/>
        <v>1853.1079999999999</v>
      </c>
    </row>
    <row r="23" spans="1:5" x14ac:dyDescent="0.3">
      <c r="A23" s="2">
        <v>33878</v>
      </c>
      <c r="B23" s="4">
        <v>1810</v>
      </c>
      <c r="C23" s="3">
        <f t="shared" si="0"/>
        <v>1824.8424</v>
      </c>
      <c r="D23" s="3">
        <f t="shared" si="1"/>
        <v>1811.4517499999999</v>
      </c>
      <c r="E23" s="5">
        <f t="shared" si="2"/>
        <v>1827.0381500000001</v>
      </c>
    </row>
    <row r="24" spans="1:5" x14ac:dyDescent="0.3">
      <c r="A24" s="2">
        <v>33909</v>
      </c>
      <c r="B24" s="4">
        <v>1861.6010000000001</v>
      </c>
      <c r="C24" s="3">
        <f t="shared" si="0"/>
        <v>1828.0910000000003</v>
      </c>
      <c r="D24" s="3">
        <f t="shared" si="1"/>
        <v>1834.84185</v>
      </c>
      <c r="E24" s="5">
        <f t="shared" si="2"/>
        <v>1801.24685</v>
      </c>
    </row>
    <row r="25" spans="1:5" x14ac:dyDescent="0.3">
      <c r="A25" s="2">
        <v>33939</v>
      </c>
      <c r="B25" s="4">
        <v>1875.1220000000001</v>
      </c>
      <c r="C25" s="3">
        <f t="shared" si="0"/>
        <v>1840.9187999999999</v>
      </c>
      <c r="D25" s="3">
        <f t="shared" si="1"/>
        <v>1853.7538500000001</v>
      </c>
      <c r="E25" s="5">
        <f t="shared" si="2"/>
        <v>1869.2862500000001</v>
      </c>
    </row>
    <row r="26" spans="1:5" x14ac:dyDescent="0.3">
      <c r="A26" s="2">
        <v>33970</v>
      </c>
      <c r="B26" s="4">
        <v>1705.259</v>
      </c>
      <c r="C26" s="3">
        <f t="shared" si="0"/>
        <v>1797.9603999999999</v>
      </c>
      <c r="D26" s="3">
        <f t="shared" si="1"/>
        <v>1789.3310500000002</v>
      </c>
      <c r="E26" s="5">
        <f t="shared" si="2"/>
        <v>1845.2470500000002</v>
      </c>
    </row>
    <row r="27" spans="1:5" x14ac:dyDescent="0.3">
      <c r="A27" s="2">
        <v>34001</v>
      </c>
      <c r="B27" s="4">
        <v>1618.5350000000001</v>
      </c>
      <c r="C27" s="3">
        <f t="shared" si="0"/>
        <v>1720.1762000000003</v>
      </c>
      <c r="D27" s="3">
        <f t="shared" si="1"/>
        <v>1734.9865</v>
      </c>
      <c r="E27" s="5">
        <f t="shared" si="2"/>
        <v>1783.4473</v>
      </c>
    </row>
    <row r="28" spans="1:5" x14ac:dyDescent="0.3">
      <c r="A28" s="2">
        <v>34029</v>
      </c>
      <c r="B28" s="4">
        <v>1836.7090000000001</v>
      </c>
      <c r="C28" s="3">
        <f t="shared" si="0"/>
        <v>1748.8081000000002</v>
      </c>
      <c r="D28" s="3">
        <f t="shared" si="1"/>
        <v>1762.2060000000001</v>
      </c>
      <c r="E28" s="5">
        <f t="shared" si="2"/>
        <v>1811.9757</v>
      </c>
    </row>
    <row r="29" spans="1:5" x14ac:dyDescent="0.3">
      <c r="A29" s="2">
        <v>34060</v>
      </c>
      <c r="B29" s="4">
        <v>1957.0429999999999</v>
      </c>
      <c r="C29" s="3">
        <f t="shared" si="0"/>
        <v>1828.0628000000002</v>
      </c>
      <c r="D29" s="3">
        <f t="shared" si="1"/>
        <v>1825.8874000000001</v>
      </c>
      <c r="E29" s="5">
        <f t="shared" si="2"/>
        <v>1800.78045</v>
      </c>
    </row>
    <row r="30" spans="1:5" x14ac:dyDescent="0.3">
      <c r="A30" s="2">
        <v>34090</v>
      </c>
      <c r="B30" s="4">
        <v>1917.1849999999999</v>
      </c>
      <c r="C30" s="3">
        <f t="shared" si="0"/>
        <v>1883.1822</v>
      </c>
      <c r="D30" s="3">
        <f t="shared" si="1"/>
        <v>1859.9967000000001</v>
      </c>
      <c r="E30" s="5">
        <f t="shared" si="2"/>
        <v>1781.7760999999998</v>
      </c>
    </row>
    <row r="31" spans="1:5" x14ac:dyDescent="0.3">
      <c r="A31" s="2">
        <v>34121</v>
      </c>
      <c r="B31" s="4">
        <v>1882.3979999999999</v>
      </c>
      <c r="C31" s="3">
        <f t="shared" si="0"/>
        <v>1903.1942000000001</v>
      </c>
      <c r="D31" s="3">
        <f t="shared" si="1"/>
        <v>1875.06855</v>
      </c>
      <c r="E31" s="5">
        <f t="shared" si="2"/>
        <v>1767.0888499999999</v>
      </c>
    </row>
    <row r="32" spans="1:5" x14ac:dyDescent="0.3">
      <c r="A32" s="2">
        <v>34151</v>
      </c>
      <c r="B32" s="4">
        <v>1933.009</v>
      </c>
      <c r="C32" s="3">
        <f t="shared" si="0"/>
        <v>1917.0643</v>
      </c>
      <c r="D32" s="3">
        <f t="shared" si="1"/>
        <v>1909.9648500000001</v>
      </c>
      <c r="E32" s="5">
        <f t="shared" si="2"/>
        <v>1814.4944499999999</v>
      </c>
    </row>
    <row r="33" spans="1:5" x14ac:dyDescent="0.3">
      <c r="A33" s="2">
        <v>34182</v>
      </c>
      <c r="B33" s="4">
        <v>1996.1669999999999</v>
      </c>
      <c r="C33" s="3">
        <f t="shared" si="0"/>
        <v>1946.5676000000003</v>
      </c>
      <c r="D33" s="3">
        <f t="shared" si="1"/>
        <v>1945.8130999999998</v>
      </c>
      <c r="E33" s="5">
        <f t="shared" si="2"/>
        <v>1902.5289500000001</v>
      </c>
    </row>
    <row r="34" spans="1:5" x14ac:dyDescent="0.3">
      <c r="A34" s="2">
        <v>34213</v>
      </c>
      <c r="B34" s="4">
        <v>1672.8409999999999</v>
      </c>
      <c r="C34" s="3">
        <f t="shared" si="0"/>
        <v>1842.8280999999997</v>
      </c>
      <c r="D34" s="3">
        <f t="shared" si="1"/>
        <v>1851.0962</v>
      </c>
      <c r="E34" s="5">
        <f t="shared" si="2"/>
        <v>1916.2905000000001</v>
      </c>
    </row>
    <row r="35" spans="1:5" x14ac:dyDescent="0.3">
      <c r="A35" s="2">
        <v>34243</v>
      </c>
      <c r="B35" s="4">
        <v>1752.827</v>
      </c>
      <c r="C35" s="3">
        <f t="shared" si="0"/>
        <v>1795.5174000000002</v>
      </c>
      <c r="D35" s="3">
        <f t="shared" si="1"/>
        <v>1812.4738000000002</v>
      </c>
      <c r="E35" s="5">
        <f t="shared" si="2"/>
        <v>1903.0652500000001</v>
      </c>
    </row>
    <row r="36" spans="1:5" x14ac:dyDescent="0.3">
      <c r="A36" s="2">
        <v>34274</v>
      </c>
      <c r="B36" s="4">
        <v>1720.377</v>
      </c>
      <c r="C36" s="3">
        <f t="shared" si="0"/>
        <v>1748.1837999999998</v>
      </c>
      <c r="D36" s="3">
        <f t="shared" si="1"/>
        <v>1767.8244999999999</v>
      </c>
      <c r="E36" s="5">
        <f t="shared" si="2"/>
        <v>1871.7914000000001</v>
      </c>
    </row>
    <row r="37" spans="1:5" x14ac:dyDescent="0.3">
      <c r="A37" s="2">
        <v>34304</v>
      </c>
      <c r="B37" s="4">
        <v>1734.2919999999999</v>
      </c>
      <c r="C37" s="3">
        <f t="shared" si="0"/>
        <v>1727.6794</v>
      </c>
      <c r="D37" s="3">
        <f t="shared" si="1"/>
        <v>1754.5626499999998</v>
      </c>
      <c r="E37" s="5">
        <f t="shared" si="2"/>
        <v>1849.1701499999997</v>
      </c>
    </row>
    <row r="38" spans="1:5" x14ac:dyDescent="0.3">
      <c r="A38" s="2">
        <v>34335</v>
      </c>
      <c r="B38" s="4">
        <v>1563.365</v>
      </c>
      <c r="C38" s="3">
        <f t="shared" si="0"/>
        <v>1664.9917</v>
      </c>
      <c r="D38" s="3">
        <f t="shared" ref="D38:D69" si="4">SUMPRODUCT($I$3:$I$7, B34:B38)</f>
        <v>1667.3929499999999</v>
      </c>
      <c r="E38" s="5">
        <f t="shared" si="2"/>
        <v>1790.5651499999999</v>
      </c>
    </row>
    <row r="39" spans="1:5" x14ac:dyDescent="0.3">
      <c r="A39" s="2">
        <v>34366</v>
      </c>
      <c r="B39" s="4">
        <v>1573.9590000000001</v>
      </c>
      <c r="C39" s="3">
        <f t="shared" si="0"/>
        <v>1617.4892</v>
      </c>
      <c r="D39" s="3">
        <f t="shared" si="4"/>
        <v>1635.9057</v>
      </c>
      <c r="E39" s="5">
        <f t="shared" ref="E39:E70" si="5">SUMPRODUCT($J$2:$J$7, B34:B39)</f>
        <v>1701.14445</v>
      </c>
    </row>
    <row r="40" spans="1:5" x14ac:dyDescent="0.3">
      <c r="A40" s="2">
        <v>34394</v>
      </c>
      <c r="B40" s="4">
        <v>1902.6389999999999</v>
      </c>
      <c r="C40" s="3">
        <f t="shared" si="0"/>
        <v>1719.3454999999999</v>
      </c>
      <c r="D40" s="3">
        <f t="shared" si="4"/>
        <v>1717.5533</v>
      </c>
      <c r="E40" s="5">
        <f t="shared" si="5"/>
        <v>1711.1353999999999</v>
      </c>
    </row>
    <row r="41" spans="1:5" x14ac:dyDescent="0.3">
      <c r="A41" s="2">
        <v>34425</v>
      </c>
      <c r="B41" s="4">
        <v>1833.8879999999999</v>
      </c>
      <c r="C41" s="3">
        <f t="shared" si="0"/>
        <v>1775.4752000000001</v>
      </c>
      <c r="D41" s="3">
        <f t="shared" si="4"/>
        <v>1762.0780500000001</v>
      </c>
      <c r="E41" s="5">
        <f t="shared" si="5"/>
        <v>1685.2792999999999</v>
      </c>
    </row>
    <row r="42" spans="1:5" x14ac:dyDescent="0.3">
      <c r="A42" s="2">
        <v>34455</v>
      </c>
      <c r="B42" s="4">
        <v>1831.049</v>
      </c>
      <c r="C42" s="3">
        <f t="shared" si="0"/>
        <v>1820.5097000000001</v>
      </c>
      <c r="D42" s="3">
        <f t="shared" si="4"/>
        <v>1793.59935</v>
      </c>
      <c r="E42" s="5">
        <f t="shared" si="5"/>
        <v>1694.5633499999999</v>
      </c>
    </row>
    <row r="43" spans="1:5" x14ac:dyDescent="0.3">
      <c r="A43" s="2">
        <v>34486</v>
      </c>
      <c r="B43" s="4">
        <v>1775.7550000000001</v>
      </c>
      <c r="C43" s="3">
        <f t="shared" si="0"/>
        <v>1816.6582000000003</v>
      </c>
      <c r="D43" s="3">
        <f t="shared" si="4"/>
        <v>1793.7139</v>
      </c>
      <c r="E43" s="5">
        <f t="shared" si="5"/>
        <v>1698.45045</v>
      </c>
    </row>
    <row r="44" spans="1:5" x14ac:dyDescent="0.3">
      <c r="A44" s="2">
        <v>34516</v>
      </c>
      <c r="B44" s="4">
        <v>1867.508</v>
      </c>
      <c r="C44" s="3">
        <f t="shared" si="0"/>
        <v>1829.3283000000001</v>
      </c>
      <c r="D44" s="3">
        <f t="shared" si="4"/>
        <v>1837.42905</v>
      </c>
      <c r="E44" s="5">
        <f t="shared" si="5"/>
        <v>1771.4455499999999</v>
      </c>
    </row>
    <row r="45" spans="1:5" x14ac:dyDescent="0.3">
      <c r="A45" s="2">
        <v>34547</v>
      </c>
      <c r="B45" s="4">
        <v>1906.6079999999999</v>
      </c>
      <c r="C45" s="3">
        <f t="shared" si="0"/>
        <v>1861.1514999999999</v>
      </c>
      <c r="D45" s="3">
        <f t="shared" si="4"/>
        <v>1855.8344999999999</v>
      </c>
      <c r="E45" s="5">
        <f t="shared" si="5"/>
        <v>1850.5425499999999</v>
      </c>
    </row>
    <row r="46" spans="1:5" x14ac:dyDescent="0.3">
      <c r="A46" s="2">
        <v>34578</v>
      </c>
      <c r="B46" s="4">
        <v>1685.6320000000001</v>
      </c>
      <c r="C46" s="3">
        <f t="shared" si="0"/>
        <v>1797.3123000000001</v>
      </c>
      <c r="D46" s="3">
        <f t="shared" si="4"/>
        <v>1800.8052</v>
      </c>
      <c r="E46" s="5">
        <f t="shared" si="5"/>
        <v>1822.8178500000001</v>
      </c>
    </row>
    <row r="47" spans="1:5" x14ac:dyDescent="0.3">
      <c r="A47" s="2">
        <v>34608</v>
      </c>
      <c r="B47" s="4">
        <v>1778.546</v>
      </c>
      <c r="C47" s="3">
        <f t="shared" si="0"/>
        <v>1785.1804</v>
      </c>
      <c r="D47" s="3">
        <f t="shared" si="4"/>
        <v>1789.547</v>
      </c>
      <c r="E47" s="5">
        <f t="shared" si="5"/>
        <v>1825.9551500000002</v>
      </c>
    </row>
    <row r="48" spans="1:5" x14ac:dyDescent="0.3">
      <c r="A48" s="2">
        <v>34639</v>
      </c>
      <c r="B48" s="4">
        <v>1775.9949999999999</v>
      </c>
      <c r="C48" s="3">
        <f t="shared" si="0"/>
        <v>1771.7490000000003</v>
      </c>
      <c r="D48" s="3">
        <f t="shared" si="4"/>
        <v>1780.7727500000001</v>
      </c>
      <c r="E48" s="5">
        <f t="shared" si="5"/>
        <v>1811.49695</v>
      </c>
    </row>
    <row r="49" spans="1:5" x14ac:dyDescent="0.3">
      <c r="A49" s="2">
        <v>34669</v>
      </c>
      <c r="B49" s="4">
        <v>1783.35</v>
      </c>
      <c r="C49" s="3">
        <f t="shared" si="0"/>
        <v>1770.4109000000003</v>
      </c>
      <c r="D49" s="3">
        <f t="shared" si="4"/>
        <v>1783.10445</v>
      </c>
      <c r="E49" s="5">
        <f t="shared" si="5"/>
        <v>1818.7799499999999</v>
      </c>
    </row>
    <row r="50" spans="1:5" x14ac:dyDescent="0.3">
      <c r="A50" s="2">
        <v>34700</v>
      </c>
      <c r="B50" s="4">
        <v>1548.415</v>
      </c>
      <c r="C50" s="3">
        <f t="shared" si="0"/>
        <v>1687.4245999999998</v>
      </c>
      <c r="D50" s="3">
        <f t="shared" si="4"/>
        <v>1689.3995499999999</v>
      </c>
      <c r="E50" s="5">
        <f t="shared" si="5"/>
        <v>1782.0871</v>
      </c>
    </row>
    <row r="51" spans="1:5" x14ac:dyDescent="0.3">
      <c r="A51" s="2">
        <v>34731</v>
      </c>
      <c r="B51" s="4">
        <v>1496.925</v>
      </c>
      <c r="C51" s="3">
        <f t="shared" si="0"/>
        <v>1597.5639999999999</v>
      </c>
      <c r="D51" s="3">
        <f t="shared" si="4"/>
        <v>1623.1515999999999</v>
      </c>
      <c r="E51" s="5">
        <f t="shared" si="5"/>
        <v>1725.2946000000002</v>
      </c>
    </row>
    <row r="52" spans="1:5" x14ac:dyDescent="0.3">
      <c r="A52" s="2">
        <v>34759</v>
      </c>
      <c r="B52" s="4">
        <v>1798.316</v>
      </c>
      <c r="C52" s="3">
        <f t="shared" si="0"/>
        <v>1656.4219000000001</v>
      </c>
      <c r="D52" s="3">
        <f t="shared" si="4"/>
        <v>1669.25935</v>
      </c>
      <c r="E52" s="5">
        <f t="shared" si="5"/>
        <v>1731.25685</v>
      </c>
    </row>
    <row r="53" spans="1:5" x14ac:dyDescent="0.3">
      <c r="A53" s="2">
        <v>34790</v>
      </c>
      <c r="B53" s="4">
        <v>1732.895</v>
      </c>
      <c r="C53" s="3">
        <f t="shared" si="0"/>
        <v>1686.8793000000001</v>
      </c>
      <c r="D53" s="3">
        <f t="shared" si="4"/>
        <v>1688.6537499999999</v>
      </c>
      <c r="E53" s="5">
        <f t="shared" si="5"/>
        <v>1689.4182999999998</v>
      </c>
    </row>
    <row r="54" spans="1:5" x14ac:dyDescent="0.3">
      <c r="A54" s="2">
        <v>34820</v>
      </c>
      <c r="B54" s="4">
        <v>1772.345</v>
      </c>
      <c r="C54" s="3">
        <f t="shared" si="0"/>
        <v>1738.1622</v>
      </c>
      <c r="D54" s="3">
        <f t="shared" si="4"/>
        <v>1717.7417</v>
      </c>
      <c r="E54" s="5">
        <f t="shared" si="5"/>
        <v>1666.50315</v>
      </c>
    </row>
    <row r="55" spans="1:5" x14ac:dyDescent="0.3">
      <c r="A55" s="2">
        <v>34851</v>
      </c>
      <c r="B55" s="4">
        <v>1761.2070000000001</v>
      </c>
      <c r="C55" s="3">
        <f t="shared" si="0"/>
        <v>1762.5969</v>
      </c>
      <c r="D55" s="3">
        <f t="shared" si="4"/>
        <v>1735.6118000000001</v>
      </c>
      <c r="E55" s="5">
        <f t="shared" si="5"/>
        <v>1635.0308</v>
      </c>
    </row>
    <row r="56" spans="1:5" x14ac:dyDescent="0.3">
      <c r="A56" s="2">
        <v>34881</v>
      </c>
      <c r="B56" s="4">
        <v>1791.655</v>
      </c>
      <c r="C56" s="3">
        <f t="shared" si="0"/>
        <v>1772.7826000000002</v>
      </c>
      <c r="D56" s="3">
        <f t="shared" si="4"/>
        <v>1774.9711000000002</v>
      </c>
      <c r="E56" s="5">
        <f t="shared" si="5"/>
        <v>1688.73035</v>
      </c>
    </row>
    <row r="57" spans="1:5" x14ac:dyDescent="0.3">
      <c r="A57" s="2">
        <v>34912</v>
      </c>
      <c r="B57" s="4">
        <v>1874.82</v>
      </c>
      <c r="C57" s="3">
        <f t="shared" si="0"/>
        <v>1816.9004</v>
      </c>
      <c r="D57" s="3">
        <f t="shared" si="4"/>
        <v>1806.8661499999998</v>
      </c>
      <c r="E57" s="5">
        <f t="shared" si="5"/>
        <v>1774.6923500000003</v>
      </c>
    </row>
    <row r="58" spans="1:5" x14ac:dyDescent="0.3">
      <c r="A58" s="2">
        <v>34943</v>
      </c>
      <c r="B58" s="4">
        <v>1571.309</v>
      </c>
      <c r="C58" s="3">
        <f t="shared" si="0"/>
        <v>1725.4213</v>
      </c>
      <c r="D58" s="3">
        <f t="shared" si="4"/>
        <v>1730.34935</v>
      </c>
      <c r="E58" s="5">
        <f t="shared" si="5"/>
        <v>1756.2508499999999</v>
      </c>
    </row>
    <row r="59" spans="1:5" x14ac:dyDescent="0.3">
      <c r="A59" s="2">
        <v>34973</v>
      </c>
      <c r="B59" s="4">
        <v>1646.9480000000001</v>
      </c>
      <c r="C59" s="3">
        <f t="shared" si="0"/>
        <v>1684.3013999999998</v>
      </c>
      <c r="D59" s="3">
        <f t="shared" si="4"/>
        <v>1699.5092500000001</v>
      </c>
      <c r="E59" s="5">
        <f t="shared" si="5"/>
        <v>1772.4721</v>
      </c>
    </row>
    <row r="60" spans="1:5" x14ac:dyDescent="0.3">
      <c r="A60" s="2">
        <v>35004</v>
      </c>
      <c r="B60" s="4">
        <v>1672.6310000000001</v>
      </c>
      <c r="C60" s="3">
        <f t="shared" si="0"/>
        <v>1664.8806</v>
      </c>
      <c r="D60" s="3">
        <f t="shared" si="4"/>
        <v>1678.0671500000001</v>
      </c>
      <c r="E60" s="5">
        <f t="shared" si="5"/>
        <v>1752.91515</v>
      </c>
    </row>
    <row r="61" spans="1:5" x14ac:dyDescent="0.3">
      <c r="A61" s="2">
        <v>35034</v>
      </c>
      <c r="B61" s="4">
        <v>1656.845</v>
      </c>
      <c r="C61" s="3">
        <f t="shared" si="0"/>
        <v>1651.0478000000001</v>
      </c>
      <c r="D61" s="3">
        <f t="shared" si="4"/>
        <v>1672.056</v>
      </c>
      <c r="E61" s="5">
        <f t="shared" si="5"/>
        <v>1733.9793</v>
      </c>
    </row>
    <row r="62" spans="1:5" x14ac:dyDescent="0.3">
      <c r="A62" s="2">
        <v>35065</v>
      </c>
      <c r="B62" s="4">
        <v>1381.758</v>
      </c>
      <c r="C62" s="3">
        <f t="shared" si="0"/>
        <v>1548.9776999999999</v>
      </c>
      <c r="D62" s="3">
        <f t="shared" si="4"/>
        <v>1554.1784499999999</v>
      </c>
      <c r="E62" s="5">
        <f t="shared" si="5"/>
        <v>1687.4876499999998</v>
      </c>
    </row>
    <row r="63" spans="1:5" x14ac:dyDescent="0.3">
      <c r="A63" s="2">
        <v>35096</v>
      </c>
      <c r="B63" s="4">
        <v>1360.8520000000001</v>
      </c>
      <c r="C63" s="3">
        <f t="shared" si="0"/>
        <v>1457.5003000000002</v>
      </c>
      <c r="D63" s="3">
        <f t="shared" si="4"/>
        <v>1485.0645999999999</v>
      </c>
      <c r="E63" s="5">
        <f t="shared" si="5"/>
        <v>1603.31315</v>
      </c>
    </row>
    <row r="64" spans="1:5" x14ac:dyDescent="0.3">
      <c r="A64" s="2">
        <v>35125</v>
      </c>
      <c r="B64" s="4">
        <v>1558.575</v>
      </c>
      <c r="C64" s="3">
        <f t="shared" si="0"/>
        <v>1473.7217000000001</v>
      </c>
      <c r="D64" s="3">
        <f t="shared" si="4"/>
        <v>1495.0134500000001</v>
      </c>
      <c r="E64" s="5">
        <f t="shared" si="5"/>
        <v>1596.8462000000002</v>
      </c>
    </row>
    <row r="65" spans="1:5" x14ac:dyDescent="0.3">
      <c r="A65" s="2">
        <v>35156</v>
      </c>
      <c r="B65" s="4">
        <v>1608.42</v>
      </c>
      <c r="C65" s="3">
        <f t="shared" si="0"/>
        <v>1521.2867000000001</v>
      </c>
      <c r="D65" s="3">
        <f t="shared" si="4"/>
        <v>1528.6214500000001</v>
      </c>
      <c r="E65" s="5">
        <f t="shared" si="5"/>
        <v>1554.8297</v>
      </c>
    </row>
    <row r="66" spans="1:5" x14ac:dyDescent="0.3">
      <c r="A66" s="2">
        <v>35186</v>
      </c>
      <c r="B66" s="4">
        <v>1696.6959999999999</v>
      </c>
      <c r="C66" s="3">
        <f t="shared" si="0"/>
        <v>1609.0046</v>
      </c>
      <c r="D66" s="3">
        <f t="shared" si="4"/>
        <v>1581.9246000000001</v>
      </c>
      <c r="E66" s="5">
        <f t="shared" si="5"/>
        <v>1513.7054500000002</v>
      </c>
    </row>
    <row r="67" spans="1:5" x14ac:dyDescent="0.3">
      <c r="A67" s="2">
        <v>35217</v>
      </c>
      <c r="B67" s="4">
        <v>1693.183</v>
      </c>
      <c r="C67" s="3">
        <f t="shared" si="0"/>
        <v>1663.8235</v>
      </c>
      <c r="D67" s="3">
        <f t="shared" si="4"/>
        <v>1630.4147499999999</v>
      </c>
      <c r="E67" s="5">
        <f t="shared" si="5"/>
        <v>1477.21235</v>
      </c>
    </row>
    <row r="68" spans="1:5" x14ac:dyDescent="0.3">
      <c r="A68" s="2">
        <v>35247</v>
      </c>
      <c r="B68" s="4">
        <v>1835.5160000000001</v>
      </c>
      <c r="C68" s="3">
        <f t="shared" si="0"/>
        <v>1742.3425</v>
      </c>
      <c r="D68" s="3">
        <f t="shared" si="4"/>
        <v>1721.76505</v>
      </c>
      <c r="E68" s="5">
        <f t="shared" si="5"/>
        <v>1550.5227</v>
      </c>
    </row>
    <row r="69" spans="1:5" x14ac:dyDescent="0.3">
      <c r="A69" s="2">
        <v>35278</v>
      </c>
      <c r="B69" s="4">
        <v>1942.5730000000001</v>
      </c>
      <c r="C69" s="3">
        <f t="shared" si="0"/>
        <v>1835.9902000000002</v>
      </c>
      <c r="D69" s="3">
        <f t="shared" si="4"/>
        <v>1807.9277499999998</v>
      </c>
      <c r="E69" s="5">
        <f t="shared" si="5"/>
        <v>1651.8986</v>
      </c>
    </row>
    <row r="70" spans="1:5" x14ac:dyDescent="0.3">
      <c r="A70" s="2">
        <v>35309</v>
      </c>
      <c r="B70" s="4">
        <v>1551.4010000000001</v>
      </c>
      <c r="C70" s="3">
        <f t="shared" ref="C70:C133" si="6">SUMPRODUCT($H$4:$H$7,B67:B70)</f>
        <v>1739.7538000000002</v>
      </c>
      <c r="D70" s="3">
        <f t="shared" ref="D70:D101" si="7">SUMPRODUCT($I$3:$I$7, B66:B70)</f>
        <v>1734.7247000000002</v>
      </c>
      <c r="E70" s="5">
        <f t="shared" si="5"/>
        <v>1695.3627000000004</v>
      </c>
    </row>
    <row r="71" spans="1:5" x14ac:dyDescent="0.3">
      <c r="A71" s="2">
        <v>35339</v>
      </c>
      <c r="B71" s="4">
        <v>1686.508</v>
      </c>
      <c r="C71" s="3">
        <f t="shared" si="6"/>
        <v>1712.0897</v>
      </c>
      <c r="D71" s="3">
        <f t="shared" si="7"/>
        <v>1719.5125499999999</v>
      </c>
      <c r="E71" s="5">
        <f t="shared" ref="E71:E102" si="8">SUMPRODUCT($J$2:$J$7, B66:B71)</f>
        <v>1752.6891499999997</v>
      </c>
    </row>
    <row r="72" spans="1:5" x14ac:dyDescent="0.3">
      <c r="A72" s="2">
        <v>35370</v>
      </c>
      <c r="B72" s="4">
        <v>1576.204</v>
      </c>
      <c r="C72" s="3">
        <f t="shared" si="6"/>
        <v>1640.9715000000001</v>
      </c>
      <c r="D72" s="3">
        <f t="shared" si="7"/>
        <v>1661.3875</v>
      </c>
      <c r="E72" s="5">
        <f t="shared" si="8"/>
        <v>1751.19425</v>
      </c>
    </row>
    <row r="73" spans="1:5" x14ac:dyDescent="0.3">
      <c r="A73" s="2">
        <v>35400</v>
      </c>
      <c r="B73" s="4">
        <v>1700.433</v>
      </c>
      <c r="C73" s="3">
        <f t="shared" si="6"/>
        <v>1645.4760999999999</v>
      </c>
      <c r="D73" s="3">
        <f t="shared" si="7"/>
        <v>1675.90155</v>
      </c>
      <c r="E73" s="5">
        <f t="shared" si="8"/>
        <v>1763.3862999999999</v>
      </c>
    </row>
    <row r="74" spans="1:5" x14ac:dyDescent="0.3">
      <c r="A74" s="2">
        <v>35431</v>
      </c>
      <c r="B74" s="4">
        <v>1396.588</v>
      </c>
      <c r="C74" s="3">
        <f t="shared" si="6"/>
        <v>1552.6567</v>
      </c>
      <c r="D74" s="3">
        <f t="shared" si="7"/>
        <v>1552.9457499999999</v>
      </c>
      <c r="E74" s="5">
        <f t="shared" si="8"/>
        <v>1699.2053999999998</v>
      </c>
    </row>
    <row r="75" spans="1:5" x14ac:dyDescent="0.3">
      <c r="A75" s="2">
        <v>35462</v>
      </c>
      <c r="B75" s="4">
        <v>1371.69</v>
      </c>
      <c r="C75" s="3">
        <f t="shared" si="6"/>
        <v>1465.3594000000001</v>
      </c>
      <c r="D75" s="3">
        <f t="shared" si="7"/>
        <v>1495.5962999999999</v>
      </c>
      <c r="E75" s="5">
        <f t="shared" si="8"/>
        <v>1595.76695</v>
      </c>
    </row>
    <row r="76" spans="1:5" x14ac:dyDescent="0.3">
      <c r="A76" s="2">
        <v>35490</v>
      </c>
      <c r="B76" s="4">
        <v>1707.5219999999999</v>
      </c>
      <c r="C76" s="3">
        <f t="shared" si="6"/>
        <v>1543.8767</v>
      </c>
      <c r="D76" s="3">
        <f t="shared" si="7"/>
        <v>1547.5365000000002</v>
      </c>
      <c r="E76" s="5">
        <f t="shared" si="8"/>
        <v>1603.5388</v>
      </c>
    </row>
    <row r="77" spans="1:5" x14ac:dyDescent="0.3">
      <c r="A77" s="2">
        <v>35521</v>
      </c>
      <c r="B77" s="4">
        <v>1654.604</v>
      </c>
      <c r="C77" s="3">
        <f t="shared" si="6"/>
        <v>1588.095</v>
      </c>
      <c r="D77" s="3">
        <f t="shared" si="7"/>
        <v>1590.0320000000002</v>
      </c>
      <c r="E77" s="5">
        <f t="shared" si="8"/>
        <v>1551.1468499999999</v>
      </c>
    </row>
    <row r="78" spans="1:5" x14ac:dyDescent="0.3">
      <c r="A78" s="2">
        <v>35551</v>
      </c>
      <c r="B78" s="4">
        <v>1762.903</v>
      </c>
      <c r="C78" s="3">
        <f t="shared" si="6"/>
        <v>1680.2157999999999</v>
      </c>
      <c r="D78" s="3">
        <f t="shared" si="7"/>
        <v>1648.9992500000001</v>
      </c>
      <c r="E78" s="5">
        <f t="shared" si="8"/>
        <v>1560.6185499999999</v>
      </c>
    </row>
    <row r="79" spans="1:5" x14ac:dyDescent="0.3">
      <c r="A79" s="2">
        <v>35582</v>
      </c>
      <c r="B79" s="4">
        <v>1775.8</v>
      </c>
      <c r="C79" s="3">
        <f t="shared" si="6"/>
        <v>1740.8639000000003</v>
      </c>
      <c r="D79" s="3">
        <f t="shared" si="7"/>
        <v>1701.0977500000001</v>
      </c>
      <c r="E79" s="5">
        <f t="shared" si="8"/>
        <v>1528.5290499999999</v>
      </c>
    </row>
    <row r="80" spans="1:5" x14ac:dyDescent="0.3">
      <c r="A80" s="2">
        <v>35612</v>
      </c>
      <c r="B80" s="4">
        <v>1934.2190000000001</v>
      </c>
      <c r="C80" s="3">
        <f t="shared" si="6"/>
        <v>1824.4686000000002</v>
      </c>
      <c r="D80" s="3">
        <f t="shared" si="7"/>
        <v>1809.71985</v>
      </c>
      <c r="E80" s="5">
        <f t="shared" si="8"/>
        <v>1619.2447</v>
      </c>
    </row>
    <row r="81" spans="1:5" x14ac:dyDescent="0.3">
      <c r="A81" s="2">
        <v>35643</v>
      </c>
      <c r="B81" s="4">
        <v>2008.0550000000001</v>
      </c>
      <c r="C81" s="3">
        <f t="shared" si="6"/>
        <v>1914.9380000000001</v>
      </c>
      <c r="D81" s="3">
        <f t="shared" si="7"/>
        <v>1883.2847000000002</v>
      </c>
      <c r="E81" s="5">
        <f t="shared" si="8"/>
        <v>1741.9719</v>
      </c>
    </row>
    <row r="82" spans="1:5" x14ac:dyDescent="0.3">
      <c r="A82" s="2">
        <v>35674</v>
      </c>
      <c r="B82" s="4">
        <v>1615.924</v>
      </c>
      <c r="C82" s="3">
        <f t="shared" si="6"/>
        <v>1813.2099000000001</v>
      </c>
      <c r="D82" s="3">
        <f t="shared" si="7"/>
        <v>1808.3012500000002</v>
      </c>
      <c r="E82" s="5">
        <f t="shared" si="8"/>
        <v>1763.5987499999999</v>
      </c>
    </row>
    <row r="83" spans="1:5" x14ac:dyDescent="0.3">
      <c r="A83" s="2">
        <v>35704</v>
      </c>
      <c r="B83" s="4">
        <v>1773.91</v>
      </c>
      <c r="C83" s="3">
        <f t="shared" si="6"/>
        <v>1789.3741000000002</v>
      </c>
      <c r="D83" s="3">
        <f t="shared" si="7"/>
        <v>1797.4624000000001</v>
      </c>
      <c r="E83" s="5">
        <f t="shared" si="8"/>
        <v>1830.36465</v>
      </c>
    </row>
    <row r="84" spans="1:5" x14ac:dyDescent="0.3">
      <c r="A84" s="2">
        <v>35735</v>
      </c>
      <c r="B84" s="4">
        <v>1732.3679999999999</v>
      </c>
      <c r="C84" s="3">
        <f t="shared" si="6"/>
        <v>1749.1105000000002</v>
      </c>
      <c r="D84" s="3">
        <f t="shared" si="7"/>
        <v>1767.2184999999999</v>
      </c>
      <c r="E84" s="5">
        <f t="shared" si="8"/>
        <v>1835.6082500000002</v>
      </c>
    </row>
    <row r="85" spans="1:5" x14ac:dyDescent="0.3">
      <c r="A85" s="2">
        <v>35765</v>
      </c>
      <c r="B85" s="4">
        <v>1796.626</v>
      </c>
      <c r="C85" s="3">
        <f t="shared" si="6"/>
        <v>1754.7352000000001</v>
      </c>
      <c r="D85" s="3">
        <f t="shared" si="7"/>
        <v>1779.0910000000001</v>
      </c>
      <c r="E85" s="5">
        <f t="shared" si="8"/>
        <v>1848.00045</v>
      </c>
    </row>
    <row r="86" spans="1:5" x14ac:dyDescent="0.3">
      <c r="A86" s="2">
        <v>35796</v>
      </c>
      <c r="B86" s="4">
        <v>1570.33</v>
      </c>
      <c r="C86" s="3">
        <f t="shared" si="6"/>
        <v>1690.9844000000003</v>
      </c>
      <c r="D86" s="3">
        <f t="shared" si="7"/>
        <v>1684.229</v>
      </c>
      <c r="E86" s="5">
        <f t="shared" si="8"/>
        <v>1789.3825000000002</v>
      </c>
    </row>
    <row r="87" spans="1:5" x14ac:dyDescent="0.3">
      <c r="A87" s="2">
        <v>35827</v>
      </c>
      <c r="B87" s="4">
        <v>1412.691</v>
      </c>
      <c r="C87" s="3">
        <f t="shared" si="6"/>
        <v>1568.7374</v>
      </c>
      <c r="D87" s="3">
        <f t="shared" si="7"/>
        <v>1596.9773499999999</v>
      </c>
      <c r="E87" s="5">
        <f t="shared" si="8"/>
        <v>1693.3732499999999</v>
      </c>
    </row>
    <row r="88" spans="1:5" x14ac:dyDescent="0.3">
      <c r="A88" s="2">
        <v>35855</v>
      </c>
      <c r="B88" s="4">
        <v>1754.6410000000001</v>
      </c>
      <c r="C88" s="3">
        <f t="shared" si="6"/>
        <v>1619.3923000000002</v>
      </c>
      <c r="D88" s="3">
        <f t="shared" si="7"/>
        <v>1634.2624999999998</v>
      </c>
      <c r="E88" s="5">
        <f t="shared" si="8"/>
        <v>1718.5063000000002</v>
      </c>
    </row>
    <row r="89" spans="1:5" x14ac:dyDescent="0.3">
      <c r="A89" s="2">
        <v>35886</v>
      </c>
      <c r="B89" s="4">
        <v>1824.932</v>
      </c>
      <c r="C89" s="3">
        <f t="shared" si="6"/>
        <v>1695.9363000000001</v>
      </c>
      <c r="D89" s="3">
        <f t="shared" si="7"/>
        <v>1696.6202499999999</v>
      </c>
      <c r="E89" s="5">
        <f t="shared" si="8"/>
        <v>1673.8152</v>
      </c>
    </row>
    <row r="90" spans="1:5" x14ac:dyDescent="0.3">
      <c r="A90" s="2">
        <v>35916</v>
      </c>
      <c r="B90" s="4">
        <v>1843.289</v>
      </c>
      <c r="C90" s="3">
        <f t="shared" si="6"/>
        <v>1776.9924999999998</v>
      </c>
      <c r="D90" s="3">
        <f t="shared" si="7"/>
        <v>1750.61445</v>
      </c>
      <c r="E90" s="5">
        <f t="shared" si="8"/>
        <v>1660.7157</v>
      </c>
    </row>
    <row r="91" spans="1:5" x14ac:dyDescent="0.3">
      <c r="A91" s="2">
        <v>35947</v>
      </c>
      <c r="B91" s="4">
        <v>1825.9639999999999</v>
      </c>
      <c r="C91" s="3">
        <f t="shared" si="6"/>
        <v>1823.8227999999999</v>
      </c>
      <c r="D91" s="3">
        <f t="shared" si="7"/>
        <v>1781.62925</v>
      </c>
      <c r="E91" s="5">
        <f t="shared" si="8"/>
        <v>1632.4023999999999</v>
      </c>
    </row>
    <row r="92" spans="1:5" x14ac:dyDescent="0.3">
      <c r="A92" s="2">
        <v>35977</v>
      </c>
      <c r="B92" s="4">
        <v>1968.172</v>
      </c>
      <c r="C92" s="3">
        <f t="shared" si="6"/>
        <v>1886.2090000000001</v>
      </c>
      <c r="D92" s="3">
        <f t="shared" si="7"/>
        <v>1871.9663</v>
      </c>
      <c r="E92" s="5">
        <f t="shared" si="8"/>
        <v>1693.6541</v>
      </c>
    </row>
    <row r="93" spans="1:5" x14ac:dyDescent="0.3">
      <c r="A93" s="2">
        <v>36008</v>
      </c>
      <c r="B93" s="4">
        <v>1921.645</v>
      </c>
      <c r="C93" s="3">
        <f t="shared" si="6"/>
        <v>1908.6313</v>
      </c>
      <c r="D93" s="3">
        <f t="shared" si="7"/>
        <v>1896.63365</v>
      </c>
      <c r="E93" s="5">
        <f t="shared" si="8"/>
        <v>1819.6685499999996</v>
      </c>
    </row>
    <row r="94" spans="1:5" x14ac:dyDescent="0.3">
      <c r="A94" s="2">
        <v>36039</v>
      </c>
      <c r="B94" s="4">
        <v>1669.597</v>
      </c>
      <c r="C94" s="3">
        <f t="shared" si="6"/>
        <v>1820.5630999999998</v>
      </c>
      <c r="D94" s="3">
        <f t="shared" si="7"/>
        <v>1825.3298999999997</v>
      </c>
      <c r="E94" s="5">
        <f t="shared" si="8"/>
        <v>1848.2825499999999</v>
      </c>
    </row>
    <row r="95" spans="1:5" x14ac:dyDescent="0.3">
      <c r="A95" s="2">
        <v>36069</v>
      </c>
      <c r="B95" s="4">
        <v>1791.4739999999999</v>
      </c>
      <c r="C95" s="3">
        <f t="shared" si="6"/>
        <v>1798.6149</v>
      </c>
      <c r="D95" s="3">
        <f t="shared" si="7"/>
        <v>1808.1577499999999</v>
      </c>
      <c r="E95" s="5">
        <f t="shared" si="8"/>
        <v>1864.4123999999997</v>
      </c>
    </row>
    <row r="96" spans="1:5" x14ac:dyDescent="0.3">
      <c r="A96" s="2">
        <v>36100</v>
      </c>
      <c r="B96" s="4">
        <v>1816.7139999999999</v>
      </c>
      <c r="C96" s="3">
        <f t="shared" si="6"/>
        <v>1790.2117000000001</v>
      </c>
      <c r="D96" s="3">
        <f t="shared" si="7"/>
        <v>1806.6195</v>
      </c>
      <c r="E96" s="5">
        <f t="shared" si="8"/>
        <v>1855.0101499999998</v>
      </c>
    </row>
    <row r="97" spans="1:5" x14ac:dyDescent="0.3">
      <c r="A97" s="2">
        <v>36130</v>
      </c>
      <c r="B97" s="4">
        <v>1846.7539999999999</v>
      </c>
      <c r="C97" s="3">
        <f t="shared" si="6"/>
        <v>1808.9703</v>
      </c>
      <c r="D97" s="3">
        <f t="shared" si="7"/>
        <v>1817.9613999999997</v>
      </c>
      <c r="E97" s="5">
        <f t="shared" si="8"/>
        <v>1856.6767500000001</v>
      </c>
    </row>
    <row r="98" spans="1:5" x14ac:dyDescent="0.3">
      <c r="A98" s="2">
        <v>36161</v>
      </c>
      <c r="B98" s="4">
        <v>1599.4269999999999</v>
      </c>
      <c r="C98" s="3">
        <f t="shared" si="6"/>
        <v>1736.2872</v>
      </c>
      <c r="D98" s="3">
        <f t="shared" si="7"/>
        <v>1730.93785</v>
      </c>
      <c r="E98" s="5">
        <f t="shared" si="8"/>
        <v>1797.0037000000002</v>
      </c>
    </row>
    <row r="99" spans="1:5" x14ac:dyDescent="0.3">
      <c r="A99" s="2">
        <v>36192</v>
      </c>
      <c r="B99" s="4">
        <v>1548.8040000000001</v>
      </c>
      <c r="C99" s="3">
        <f t="shared" si="6"/>
        <v>1650.3719000000001</v>
      </c>
      <c r="D99" s="3">
        <f t="shared" si="7"/>
        <v>1672.1077499999999</v>
      </c>
      <c r="E99" s="5">
        <f t="shared" si="8"/>
        <v>1746.51505</v>
      </c>
    </row>
    <row r="100" spans="1:5" x14ac:dyDescent="0.3">
      <c r="A100" s="2">
        <v>36220</v>
      </c>
      <c r="B100" s="4">
        <v>1832.3330000000001</v>
      </c>
      <c r="C100" s="3">
        <f t="shared" si="6"/>
        <v>1702.1352000000002</v>
      </c>
      <c r="D100" s="3">
        <f t="shared" si="7"/>
        <v>1714.7497499999999</v>
      </c>
      <c r="E100" s="5">
        <f t="shared" si="8"/>
        <v>1769.9423999999999</v>
      </c>
    </row>
    <row r="101" spans="1:5" x14ac:dyDescent="0.3">
      <c r="A101" s="2">
        <v>36251</v>
      </c>
      <c r="B101" s="4">
        <v>1839.72</v>
      </c>
      <c r="C101" s="3">
        <f t="shared" si="6"/>
        <v>1755.2914000000001</v>
      </c>
      <c r="D101" s="3">
        <f t="shared" si="7"/>
        <v>1756.3641499999999</v>
      </c>
      <c r="E101" s="5">
        <f t="shared" si="8"/>
        <v>1742.51135</v>
      </c>
    </row>
    <row r="102" spans="1:5" x14ac:dyDescent="0.3">
      <c r="A102" s="2">
        <v>36281</v>
      </c>
      <c r="B102" s="4">
        <v>1846.498</v>
      </c>
      <c r="C102" s="3">
        <f t="shared" si="6"/>
        <v>1811.8622</v>
      </c>
      <c r="D102" s="3">
        <f t="shared" ref="D102:D133" si="9">SUMPRODUCT($I$3:$I$7, B98:B102)</f>
        <v>1787.4940000000001</v>
      </c>
      <c r="E102" s="5">
        <f t="shared" si="8"/>
        <v>1722.8046000000002</v>
      </c>
    </row>
    <row r="103" spans="1:5" x14ac:dyDescent="0.3">
      <c r="A103" s="2">
        <v>36312</v>
      </c>
      <c r="B103" s="4">
        <v>1864.8520000000001</v>
      </c>
      <c r="C103" s="3">
        <f t="shared" si="6"/>
        <v>1851.0675000000001</v>
      </c>
      <c r="D103" s="3">
        <f t="shared" si="9"/>
        <v>1820.3804000000002</v>
      </c>
      <c r="E103" s="5">
        <f t="shared" ref="E103:E134" si="10">SUMPRODUCT($J$2:$J$7, B98:B103)</f>
        <v>1695.0212000000001</v>
      </c>
    </row>
    <row r="104" spans="1:5" x14ac:dyDescent="0.3">
      <c r="A104" s="2">
        <v>36342</v>
      </c>
      <c r="B104" s="4">
        <v>1965.7429999999999</v>
      </c>
      <c r="C104" s="3">
        <f t="shared" si="6"/>
        <v>1899.0244</v>
      </c>
      <c r="D104" s="3">
        <f t="shared" si="9"/>
        <v>1890.72795</v>
      </c>
      <c r="E104" s="5">
        <f t="shared" si="10"/>
        <v>1759.1729</v>
      </c>
    </row>
    <row r="105" spans="1:5" x14ac:dyDescent="0.3">
      <c r="A105" s="2">
        <v>36373</v>
      </c>
      <c r="B105" s="4">
        <v>1949.002</v>
      </c>
      <c r="C105" s="3">
        <f t="shared" si="6"/>
        <v>1926.9439000000002</v>
      </c>
      <c r="D105" s="3">
        <f t="shared" si="9"/>
        <v>1915.1786500000001</v>
      </c>
      <c r="E105" s="5">
        <f t="shared" si="10"/>
        <v>1854.39455</v>
      </c>
    </row>
    <row r="106" spans="1:5" x14ac:dyDescent="0.3">
      <c r="A106" s="2">
        <v>36404</v>
      </c>
      <c r="B106" s="4">
        <v>1607.373</v>
      </c>
      <c r="C106" s="3">
        <f t="shared" si="6"/>
        <v>1807.2836000000002</v>
      </c>
      <c r="D106" s="3">
        <f t="shared" si="9"/>
        <v>1814.11465</v>
      </c>
      <c r="E106" s="5">
        <f t="shared" si="10"/>
        <v>1859.1911</v>
      </c>
    </row>
    <row r="107" spans="1:5" x14ac:dyDescent="0.3">
      <c r="A107" s="2">
        <v>36434</v>
      </c>
      <c r="B107" s="4">
        <v>1803.664</v>
      </c>
      <c r="C107" s="3">
        <f t="shared" si="6"/>
        <v>1790.0522000000001</v>
      </c>
      <c r="D107" s="3">
        <f t="shared" si="9"/>
        <v>1805.9855499999999</v>
      </c>
      <c r="E107" s="5">
        <f t="shared" si="10"/>
        <v>1876.21315</v>
      </c>
    </row>
    <row r="108" spans="1:5" x14ac:dyDescent="0.3">
      <c r="A108" s="2">
        <v>36465</v>
      </c>
      <c r="B108" s="4">
        <v>1850.309</v>
      </c>
      <c r="C108" s="3">
        <f t="shared" si="6"/>
        <v>1797.5976000000001</v>
      </c>
      <c r="D108" s="3">
        <f t="shared" si="9"/>
        <v>1811.47325</v>
      </c>
      <c r="E108" s="5">
        <f t="shared" si="10"/>
        <v>1864.4963500000001</v>
      </c>
    </row>
    <row r="109" spans="1:5" x14ac:dyDescent="0.3">
      <c r="A109" s="2">
        <v>36495</v>
      </c>
      <c r="B109" s="4">
        <v>1836.4349999999999</v>
      </c>
      <c r="C109" s="3">
        <f t="shared" si="6"/>
        <v>1811.1368</v>
      </c>
      <c r="D109" s="3">
        <f t="shared" si="9"/>
        <v>1821.6997999999999</v>
      </c>
      <c r="E109" s="5">
        <f t="shared" si="10"/>
        <v>1853.3348000000001</v>
      </c>
    </row>
    <row r="110" spans="1:5" x14ac:dyDescent="0.3">
      <c r="A110" s="2">
        <v>36526</v>
      </c>
      <c r="B110" s="4">
        <v>1541.66</v>
      </c>
      <c r="C110" s="3">
        <f t="shared" si="6"/>
        <v>1718.0227</v>
      </c>
      <c r="D110" s="3">
        <f t="shared" si="9"/>
        <v>1709.8552500000001</v>
      </c>
      <c r="E110" s="5">
        <f t="shared" si="10"/>
        <v>1793.72775</v>
      </c>
    </row>
    <row r="111" spans="1:5" x14ac:dyDescent="0.3">
      <c r="A111" s="2">
        <v>36557</v>
      </c>
      <c r="B111" s="4">
        <v>1616.9280000000001</v>
      </c>
      <c r="C111" s="3">
        <f t="shared" si="6"/>
        <v>1661.5871000000002</v>
      </c>
      <c r="D111" s="3">
        <f t="shared" si="9"/>
        <v>1684.0241000000001</v>
      </c>
      <c r="E111" s="5">
        <f t="shared" si="10"/>
        <v>1736.5843500000001</v>
      </c>
    </row>
    <row r="112" spans="1:5" x14ac:dyDescent="0.3">
      <c r="A112" s="2">
        <v>36586</v>
      </c>
      <c r="B112" s="4">
        <v>1919.538</v>
      </c>
      <c r="C112" s="3">
        <f t="shared" si="6"/>
        <v>1744.8691000000001</v>
      </c>
      <c r="D112" s="3">
        <f t="shared" si="9"/>
        <v>1753.0767000000001</v>
      </c>
      <c r="E112" s="5">
        <f t="shared" si="10"/>
        <v>1779.03575</v>
      </c>
    </row>
    <row r="113" spans="1:5" x14ac:dyDescent="0.3">
      <c r="A113" s="2">
        <v>36617</v>
      </c>
      <c r="B113" s="4">
        <v>1971.4929999999999</v>
      </c>
      <c r="C113" s="3">
        <f t="shared" si="6"/>
        <v>1842.0102000000002</v>
      </c>
      <c r="D113" s="3">
        <f t="shared" si="9"/>
        <v>1831.1021499999999</v>
      </c>
      <c r="E113" s="5">
        <f t="shared" si="10"/>
        <v>1759.6241999999997</v>
      </c>
    </row>
    <row r="114" spans="1:5" x14ac:dyDescent="0.3">
      <c r="A114" s="2">
        <v>36647</v>
      </c>
      <c r="B114" s="4">
        <v>1992.3009999999999</v>
      </c>
      <c r="C114" s="3">
        <f t="shared" si="6"/>
        <v>1933.9686999999999</v>
      </c>
      <c r="D114" s="3">
        <f t="shared" si="9"/>
        <v>1889.9450000000002</v>
      </c>
      <c r="E114" s="5">
        <f t="shared" si="10"/>
        <v>1745.8514999999998</v>
      </c>
    </row>
    <row r="115" spans="1:5" x14ac:dyDescent="0.3">
      <c r="A115" s="2">
        <v>36678</v>
      </c>
      <c r="B115" s="4">
        <v>2009.7629999999999</v>
      </c>
      <c r="C115" s="3">
        <f t="shared" si="6"/>
        <v>1987.8479000000002</v>
      </c>
      <c r="D115" s="3">
        <f t="shared" si="9"/>
        <v>1949.4375</v>
      </c>
      <c r="E115" s="5">
        <f t="shared" si="10"/>
        <v>1746.4647499999999</v>
      </c>
    </row>
    <row r="116" spans="1:5" x14ac:dyDescent="0.3">
      <c r="A116" s="2">
        <v>36708</v>
      </c>
      <c r="B116" s="4">
        <v>2053.9960000000001</v>
      </c>
      <c r="C116" s="3">
        <f t="shared" si="6"/>
        <v>2020.1368</v>
      </c>
      <c r="D116" s="3">
        <f t="shared" si="9"/>
        <v>2008.90265</v>
      </c>
      <c r="E116" s="5">
        <f t="shared" si="10"/>
        <v>1861.2946000000002</v>
      </c>
    </row>
    <row r="117" spans="1:5" x14ac:dyDescent="0.3">
      <c r="A117" s="2">
        <v>36739</v>
      </c>
      <c r="B117" s="4">
        <v>2097.471</v>
      </c>
      <c r="C117" s="3">
        <f t="shared" si="6"/>
        <v>2056.3699000000001</v>
      </c>
      <c r="D117" s="3">
        <f t="shared" si="9"/>
        <v>2045.9458500000001</v>
      </c>
      <c r="E117" s="5">
        <f t="shared" si="10"/>
        <v>1976.2326499999999</v>
      </c>
    </row>
    <row r="118" spans="1:5" x14ac:dyDescent="0.3">
      <c r="A118" s="2">
        <v>36770</v>
      </c>
      <c r="B118" s="4">
        <v>1823.7059999999999</v>
      </c>
      <c r="C118" s="3">
        <f t="shared" si="6"/>
        <v>1970.4992000000002</v>
      </c>
      <c r="D118" s="3">
        <f t="shared" si="9"/>
        <v>1973.6704500000001</v>
      </c>
      <c r="E118" s="5">
        <f t="shared" si="10"/>
        <v>1995.6340000000002</v>
      </c>
    </row>
    <row r="119" spans="1:5" x14ac:dyDescent="0.3">
      <c r="A119" s="2">
        <v>36800</v>
      </c>
      <c r="B119" s="4">
        <v>1976.9970000000001</v>
      </c>
      <c r="C119" s="3">
        <f t="shared" si="6"/>
        <v>1962.8044</v>
      </c>
      <c r="D119" s="3">
        <f t="shared" si="9"/>
        <v>1973.7455500000001</v>
      </c>
      <c r="E119" s="5">
        <f t="shared" si="10"/>
        <v>2015.5860500000001</v>
      </c>
    </row>
    <row r="120" spans="1:5" x14ac:dyDescent="0.3">
      <c r="A120" s="2">
        <v>36831</v>
      </c>
      <c r="B120" s="4">
        <v>1981.4079999999999</v>
      </c>
      <c r="C120" s="3">
        <f t="shared" si="6"/>
        <v>1960.1505999999999</v>
      </c>
      <c r="D120" s="3">
        <f t="shared" si="9"/>
        <v>1967.62995</v>
      </c>
      <c r="E120" s="5">
        <f t="shared" si="10"/>
        <v>2007.3982500000002</v>
      </c>
    </row>
    <row r="121" spans="1:5" x14ac:dyDescent="0.3">
      <c r="A121" s="2">
        <v>36861</v>
      </c>
      <c r="B121" s="4">
        <v>2000.153</v>
      </c>
      <c r="C121" s="3">
        <f t="shared" si="6"/>
        <v>1972.2536</v>
      </c>
      <c r="D121" s="3">
        <f t="shared" si="9"/>
        <v>1982.92265</v>
      </c>
      <c r="E121" s="5">
        <f t="shared" si="10"/>
        <v>2000.93535</v>
      </c>
    </row>
    <row r="122" spans="1:5" x14ac:dyDescent="0.3">
      <c r="A122" s="2">
        <v>36892</v>
      </c>
      <c r="B122" s="4">
        <v>1683.1479999999999</v>
      </c>
      <c r="C122" s="3">
        <f t="shared" si="6"/>
        <v>1867.2864</v>
      </c>
      <c r="D122" s="3">
        <f t="shared" si="9"/>
        <v>1865.4919499999999</v>
      </c>
      <c r="E122" s="5">
        <f t="shared" si="10"/>
        <v>1961.94345</v>
      </c>
    </row>
    <row r="123" spans="1:5" x14ac:dyDescent="0.3">
      <c r="A123" s="2">
        <v>36923</v>
      </c>
      <c r="B123" s="4">
        <v>1663.404</v>
      </c>
      <c r="C123" s="3">
        <f t="shared" si="6"/>
        <v>1768.4774000000002</v>
      </c>
      <c r="D123" s="3">
        <f t="shared" si="9"/>
        <v>1798.8495</v>
      </c>
      <c r="E123" s="5">
        <f t="shared" si="10"/>
        <v>1904.9932000000001</v>
      </c>
    </row>
    <row r="124" spans="1:5" x14ac:dyDescent="0.3">
      <c r="A124" s="2">
        <v>36951</v>
      </c>
      <c r="B124" s="4">
        <v>2007.9280000000001</v>
      </c>
      <c r="C124" s="3">
        <f t="shared" si="6"/>
        <v>1838.8373000000001</v>
      </c>
      <c r="D124" s="3">
        <f t="shared" si="9"/>
        <v>1853.4115000000002</v>
      </c>
      <c r="E124" s="5">
        <f t="shared" si="10"/>
        <v>1924.5205000000001</v>
      </c>
    </row>
    <row r="125" spans="1:5" x14ac:dyDescent="0.3">
      <c r="A125" s="2">
        <v>36982</v>
      </c>
      <c r="B125" s="4">
        <v>2023.7919999999999</v>
      </c>
      <c r="C125" s="3">
        <f t="shared" si="6"/>
        <v>1912.8908000000001</v>
      </c>
      <c r="D125" s="3">
        <f t="shared" si="9"/>
        <v>1911.3200999999999</v>
      </c>
      <c r="E125" s="5">
        <f t="shared" si="10"/>
        <v>1882.18685</v>
      </c>
    </row>
    <row r="126" spans="1:5" x14ac:dyDescent="0.3">
      <c r="A126" s="2">
        <v>37012</v>
      </c>
      <c r="B126" s="4">
        <v>2047.008</v>
      </c>
      <c r="C126" s="3">
        <f t="shared" si="6"/>
        <v>1993.8668</v>
      </c>
      <c r="D126" s="3">
        <f t="shared" si="9"/>
        <v>1958.6415999999999</v>
      </c>
      <c r="E126" s="5">
        <f t="shared" si="10"/>
        <v>1858.2429</v>
      </c>
    </row>
    <row r="127" spans="1:5" x14ac:dyDescent="0.3">
      <c r="A127" s="2">
        <v>37043</v>
      </c>
      <c r="B127" s="4">
        <v>2072.913</v>
      </c>
      <c r="C127" s="3">
        <f t="shared" si="6"/>
        <v>2048.8188</v>
      </c>
      <c r="D127" s="3">
        <f t="shared" si="9"/>
        <v>2009.1631500000001</v>
      </c>
      <c r="E127" s="5">
        <f t="shared" si="10"/>
        <v>1831.9458500000001</v>
      </c>
    </row>
    <row r="128" spans="1:5" x14ac:dyDescent="0.3">
      <c r="A128" s="2">
        <v>37073</v>
      </c>
      <c r="B128" s="4">
        <v>2126.7170000000001</v>
      </c>
      <c r="C128" s="3">
        <f t="shared" si="6"/>
        <v>2084.3415</v>
      </c>
      <c r="D128" s="3">
        <f t="shared" si="9"/>
        <v>2075.1527999999998</v>
      </c>
      <c r="E128" s="5">
        <f t="shared" si="10"/>
        <v>1922.7943</v>
      </c>
    </row>
    <row r="129" spans="1:5" x14ac:dyDescent="0.3">
      <c r="A129" s="2">
        <v>37104</v>
      </c>
      <c r="B129" s="4">
        <v>2202.6379999999999</v>
      </c>
      <c r="C129" s="3">
        <f t="shared" si="6"/>
        <v>2138.3536999999997</v>
      </c>
      <c r="D129" s="3">
        <f t="shared" si="9"/>
        <v>2124.2651500000002</v>
      </c>
      <c r="E129" s="5">
        <f t="shared" si="10"/>
        <v>2045.1327000000001</v>
      </c>
    </row>
    <row r="130" spans="1:5" x14ac:dyDescent="0.3">
      <c r="A130" s="2">
        <v>37135</v>
      </c>
      <c r="B130" s="4">
        <v>1707.693</v>
      </c>
      <c r="C130" s="3">
        <f t="shared" si="6"/>
        <v>1976.5033000000003</v>
      </c>
      <c r="D130" s="3">
        <f t="shared" si="9"/>
        <v>1985.6875500000001</v>
      </c>
      <c r="E130" s="5">
        <f t="shared" si="10"/>
        <v>2047.9963</v>
      </c>
    </row>
    <row r="131" spans="1:5" x14ac:dyDescent="0.3">
      <c r="A131" s="2">
        <v>37165</v>
      </c>
      <c r="B131" s="4">
        <v>1950.7159999999999</v>
      </c>
      <c r="C131" s="3">
        <f t="shared" si="6"/>
        <v>1945.7936</v>
      </c>
      <c r="D131" s="3">
        <f t="shared" si="9"/>
        <v>1970.1644500000002</v>
      </c>
      <c r="E131" s="5">
        <f t="shared" si="10"/>
        <v>2070.9901999999997</v>
      </c>
    </row>
    <row r="132" spans="1:5" x14ac:dyDescent="0.3">
      <c r="A132" s="2">
        <v>37196</v>
      </c>
      <c r="B132" s="4">
        <v>1973.614</v>
      </c>
      <c r="C132" s="3">
        <f t="shared" si="6"/>
        <v>1936.4628</v>
      </c>
      <c r="D132" s="3">
        <f t="shared" si="9"/>
        <v>1952.9180000000001</v>
      </c>
      <c r="E132" s="5">
        <f t="shared" si="10"/>
        <v>2046.4512</v>
      </c>
    </row>
    <row r="133" spans="1:5" x14ac:dyDescent="0.3">
      <c r="A133" s="2">
        <v>37226</v>
      </c>
      <c r="B133" s="4">
        <v>1984.729</v>
      </c>
      <c r="C133" s="3">
        <f t="shared" si="6"/>
        <v>1946.8883000000001</v>
      </c>
      <c r="D133" s="3">
        <f t="shared" si="9"/>
        <v>1969.23495</v>
      </c>
      <c r="E133" s="5">
        <f t="shared" si="10"/>
        <v>2020.73775</v>
      </c>
    </row>
    <row r="134" spans="1:5" x14ac:dyDescent="0.3">
      <c r="A134" s="2">
        <v>37257</v>
      </c>
      <c r="B134" s="4">
        <v>1759.6289999999999</v>
      </c>
      <c r="C134" s="3">
        <f t="shared" ref="C134:C197" si="11">SUMPRODUCT($H$4:$H$7,B131:B134)</f>
        <v>1889.0646999999999</v>
      </c>
      <c r="D134" s="3">
        <f t="shared" ref="D134:D197" si="12">SUMPRODUCT($I$3:$I$7, B130:B134)</f>
        <v>1872.6161</v>
      </c>
      <c r="E134" s="5">
        <f t="shared" si="10"/>
        <v>1961.1178500000001</v>
      </c>
    </row>
    <row r="135" spans="1:5" x14ac:dyDescent="0.3">
      <c r="A135" s="2">
        <v>37288</v>
      </c>
      <c r="B135" s="4">
        <v>1770.595</v>
      </c>
      <c r="C135" s="3">
        <f t="shared" si="11"/>
        <v>1830.4339</v>
      </c>
      <c r="D135" s="3">
        <f t="shared" si="12"/>
        <v>1848.9942999999998</v>
      </c>
      <c r="E135" s="5">
        <f t="shared" ref="E135:E198" si="13">SUMPRODUCT($J$2:$J$7, B130:B135)</f>
        <v>1868.9302499999999</v>
      </c>
    </row>
    <row r="136" spans="1:5" x14ac:dyDescent="0.3">
      <c r="A136" s="2">
        <v>37316</v>
      </c>
      <c r="B136" s="4">
        <v>2019.912</v>
      </c>
      <c r="C136" s="3">
        <f t="shared" si="11"/>
        <v>1889.5419999999999</v>
      </c>
      <c r="D136" s="3">
        <f t="shared" si="12"/>
        <v>1897.37805</v>
      </c>
      <c r="E136" s="5">
        <f t="shared" si="13"/>
        <v>1929.0337999999999</v>
      </c>
    </row>
    <row r="137" spans="1:5" x14ac:dyDescent="0.3">
      <c r="A137" s="2">
        <v>37347</v>
      </c>
      <c r="B137" s="4">
        <v>2048.3980000000001</v>
      </c>
      <c r="C137" s="3">
        <f t="shared" si="11"/>
        <v>1955.4147</v>
      </c>
      <c r="D137" s="3">
        <f t="shared" si="12"/>
        <v>1950.4721</v>
      </c>
      <c r="E137" s="5">
        <f t="shared" si="13"/>
        <v>1909.1970000000001</v>
      </c>
    </row>
    <row r="138" spans="1:5" x14ac:dyDescent="0.3">
      <c r="A138" s="2">
        <v>37377</v>
      </c>
      <c r="B138" s="4">
        <v>2068.7629999999999</v>
      </c>
      <c r="C138" s="3">
        <f t="shared" si="11"/>
        <v>2023.0665000000001</v>
      </c>
      <c r="D138" s="3">
        <f t="shared" si="12"/>
        <v>1993.1713499999998</v>
      </c>
      <c r="E138" s="5">
        <f t="shared" si="13"/>
        <v>1898.2898000000002</v>
      </c>
    </row>
    <row r="139" spans="1:5" x14ac:dyDescent="0.3">
      <c r="A139" s="2">
        <v>37408</v>
      </c>
      <c r="B139" s="4">
        <v>1994.2670000000001</v>
      </c>
      <c r="C139" s="3">
        <f t="shared" si="11"/>
        <v>2030.0065</v>
      </c>
      <c r="D139" s="3">
        <f t="shared" si="12"/>
        <v>2003.9144999999999</v>
      </c>
      <c r="E139" s="5">
        <f t="shared" si="13"/>
        <v>1884.9310500000001</v>
      </c>
    </row>
    <row r="140" spans="1:5" x14ac:dyDescent="0.3">
      <c r="A140" s="2">
        <v>37438</v>
      </c>
      <c r="B140" s="4">
        <v>2075.2579999999998</v>
      </c>
      <c r="C140" s="3">
        <f t="shared" si="11"/>
        <v>2046.9757</v>
      </c>
      <c r="D140" s="3">
        <f t="shared" si="12"/>
        <v>2045.49065</v>
      </c>
      <c r="E140" s="5">
        <f t="shared" si="13"/>
        <v>1959.6267999999998</v>
      </c>
    </row>
    <row r="141" spans="1:5" x14ac:dyDescent="0.3">
      <c r="A141" s="2">
        <v>37469</v>
      </c>
      <c r="B141" s="4">
        <v>2026.56</v>
      </c>
      <c r="C141" s="3">
        <f t="shared" si="11"/>
        <v>2038.9311</v>
      </c>
      <c r="D141" s="3">
        <f t="shared" si="12"/>
        <v>2038.6799999999998</v>
      </c>
      <c r="E141" s="5">
        <f t="shared" si="13"/>
        <v>2036.05665</v>
      </c>
    </row>
    <row r="142" spans="1:5" x14ac:dyDescent="0.3">
      <c r="A142" s="2">
        <v>37500</v>
      </c>
      <c r="B142" s="4">
        <v>1734.155</v>
      </c>
      <c r="C142" s="3">
        <f t="shared" si="11"/>
        <v>1916.1083000000001</v>
      </c>
      <c r="D142" s="3">
        <f t="shared" si="12"/>
        <v>1934.94885</v>
      </c>
      <c r="E142" s="5">
        <f t="shared" si="13"/>
        <v>2029.8879999999999</v>
      </c>
    </row>
    <row r="143" spans="1:5" x14ac:dyDescent="0.3">
      <c r="A143" s="2">
        <v>37530</v>
      </c>
      <c r="B143" s="4">
        <v>1916.771</v>
      </c>
      <c r="C143" s="3">
        <f t="shared" si="11"/>
        <v>1899.7927</v>
      </c>
      <c r="D143" s="3">
        <f t="shared" si="12"/>
        <v>1916.6731</v>
      </c>
      <c r="E143" s="5">
        <f t="shared" si="13"/>
        <v>2020.7775499999998</v>
      </c>
    </row>
    <row r="144" spans="1:5" x14ac:dyDescent="0.3">
      <c r="A144" s="2">
        <v>37561</v>
      </c>
      <c r="B144" s="4">
        <v>1858.345</v>
      </c>
      <c r="C144" s="3">
        <f t="shared" si="11"/>
        <v>1867.8563000000004</v>
      </c>
      <c r="D144" s="3">
        <f t="shared" si="12"/>
        <v>1886.6262999999999</v>
      </c>
      <c r="E144" s="5">
        <f t="shared" si="13"/>
        <v>1971.2856499999998</v>
      </c>
    </row>
    <row r="145" spans="1:5" x14ac:dyDescent="0.3">
      <c r="A145" s="2">
        <v>37591</v>
      </c>
      <c r="B145" s="4">
        <v>1996.3520000000001</v>
      </c>
      <c r="C145" s="3">
        <f t="shared" si="11"/>
        <v>1912.8140000000003</v>
      </c>
      <c r="D145" s="3">
        <f t="shared" si="12"/>
        <v>1922.73515</v>
      </c>
      <c r="E145" s="5">
        <f t="shared" si="13"/>
        <v>1956.2989000000002</v>
      </c>
    </row>
    <row r="146" spans="1:5" x14ac:dyDescent="0.3">
      <c r="A146" s="2">
        <v>37622</v>
      </c>
      <c r="B146" s="4">
        <v>1778.0329999999999</v>
      </c>
      <c r="C146" s="3">
        <f t="shared" si="11"/>
        <v>1873.4648999999999</v>
      </c>
      <c r="D146" s="3">
        <f t="shared" si="12"/>
        <v>1858.1611499999999</v>
      </c>
      <c r="E146" s="5">
        <f t="shared" si="13"/>
        <v>1892.3319500000002</v>
      </c>
    </row>
    <row r="147" spans="1:5" x14ac:dyDescent="0.3">
      <c r="A147" s="2">
        <v>37653</v>
      </c>
      <c r="B147" s="4">
        <v>1749.489</v>
      </c>
      <c r="C147" s="3">
        <f t="shared" si="11"/>
        <v>1818.3103999999998</v>
      </c>
      <c r="D147" s="3">
        <f t="shared" si="12"/>
        <v>1833.6114</v>
      </c>
      <c r="E147" s="5">
        <f t="shared" si="13"/>
        <v>1846.93715</v>
      </c>
    </row>
    <row r="148" spans="1:5" x14ac:dyDescent="0.3">
      <c r="A148" s="2">
        <v>37681</v>
      </c>
      <c r="B148" s="4">
        <v>2066.4659999999999</v>
      </c>
      <c r="C148" s="3">
        <f t="shared" si="11"/>
        <v>1906.6749</v>
      </c>
      <c r="D148" s="3">
        <f t="shared" si="12"/>
        <v>1901.71165</v>
      </c>
      <c r="E148" s="5">
        <f t="shared" si="13"/>
        <v>1896.3906500000001</v>
      </c>
    </row>
    <row r="149" spans="1:5" x14ac:dyDescent="0.3">
      <c r="A149" s="2">
        <v>37712</v>
      </c>
      <c r="B149" s="4">
        <v>2098.8989999999999</v>
      </c>
      <c r="C149" s="3">
        <f t="shared" si="11"/>
        <v>1987.2004999999999</v>
      </c>
      <c r="D149" s="3">
        <f t="shared" si="12"/>
        <v>1978.56745</v>
      </c>
      <c r="E149" s="5">
        <f t="shared" si="13"/>
        <v>1882.8897000000002</v>
      </c>
    </row>
    <row r="150" spans="1:5" x14ac:dyDescent="0.3">
      <c r="A150" s="2">
        <v>37742</v>
      </c>
      <c r="B150" s="4">
        <v>2104.9110000000001</v>
      </c>
      <c r="C150" s="3">
        <f t="shared" si="11"/>
        <v>2059.8761999999997</v>
      </c>
      <c r="D150" s="3">
        <f t="shared" si="12"/>
        <v>2027.4889999999998</v>
      </c>
      <c r="E150" s="5">
        <f t="shared" si="13"/>
        <v>1913.4720500000001</v>
      </c>
    </row>
    <row r="151" spans="1:5" x14ac:dyDescent="0.3">
      <c r="A151" s="2">
        <v>37773</v>
      </c>
      <c r="B151" s="4">
        <v>2129.6709999999998</v>
      </c>
      <c r="C151" s="3">
        <f t="shared" si="11"/>
        <v>2109.7680999999998</v>
      </c>
      <c r="D151" s="3">
        <f t="shared" si="12"/>
        <v>2072.9879000000001</v>
      </c>
      <c r="E151" s="5">
        <f t="shared" si="13"/>
        <v>1910.6393</v>
      </c>
    </row>
    <row r="152" spans="1:5" x14ac:dyDescent="0.3">
      <c r="A152" s="2">
        <v>37803</v>
      </c>
      <c r="B152" s="4">
        <v>2223.3490000000002</v>
      </c>
      <c r="C152" s="3">
        <f t="shared" si="11"/>
        <v>2159.1130000000003</v>
      </c>
      <c r="D152" s="3">
        <f t="shared" si="12"/>
        <v>2148.1086</v>
      </c>
      <c r="E152" s="5">
        <f t="shared" si="13"/>
        <v>1994.6306499999998</v>
      </c>
    </row>
    <row r="153" spans="1:5" x14ac:dyDescent="0.3">
      <c r="A153" s="2">
        <v>37834</v>
      </c>
      <c r="B153" s="4">
        <v>2174.36</v>
      </c>
      <c r="C153" s="3">
        <f t="shared" si="11"/>
        <v>2173.174</v>
      </c>
      <c r="D153" s="3">
        <f t="shared" si="12"/>
        <v>2163.1784499999999</v>
      </c>
      <c r="E153" s="5">
        <f t="shared" si="13"/>
        <v>2104.9828499999999</v>
      </c>
    </row>
    <row r="154" spans="1:5" x14ac:dyDescent="0.3">
      <c r="A154" s="2">
        <v>37865</v>
      </c>
      <c r="B154" s="4">
        <v>1931.4059999999999</v>
      </c>
      <c r="C154" s="3">
        <f t="shared" si="11"/>
        <v>2082.5073000000002</v>
      </c>
      <c r="D154" s="3">
        <f t="shared" si="12"/>
        <v>2087.7101000000002</v>
      </c>
      <c r="E154" s="5">
        <f t="shared" si="13"/>
        <v>2120.6223</v>
      </c>
    </row>
    <row r="155" spans="1:5" x14ac:dyDescent="0.3">
      <c r="A155" s="2">
        <v>37895</v>
      </c>
      <c r="B155" s="4">
        <v>2121.4699999999998</v>
      </c>
      <c r="C155" s="3">
        <f t="shared" si="11"/>
        <v>2085.2166999999999</v>
      </c>
      <c r="D155" s="3">
        <f t="shared" si="12"/>
        <v>2095.54</v>
      </c>
      <c r="E155" s="5">
        <f t="shared" si="13"/>
        <v>2137.3586500000001</v>
      </c>
    </row>
    <row r="156" spans="1:5" x14ac:dyDescent="0.3">
      <c r="A156" s="2">
        <v>37926</v>
      </c>
      <c r="B156" s="4">
        <v>2076.0540000000001</v>
      </c>
      <c r="C156" s="3">
        <f t="shared" si="11"/>
        <v>2070.5798</v>
      </c>
      <c r="D156" s="3">
        <f t="shared" si="12"/>
        <v>2083.0385000000001</v>
      </c>
      <c r="E156" s="5">
        <f t="shared" si="13"/>
        <v>2129.1976500000001</v>
      </c>
    </row>
    <row r="157" spans="1:5" x14ac:dyDescent="0.3">
      <c r="A157" s="2">
        <v>37956</v>
      </c>
      <c r="B157" s="4">
        <v>2140.6770000000001</v>
      </c>
      <c r="C157" s="3">
        <f t="shared" si="11"/>
        <v>2096.5216</v>
      </c>
      <c r="D157" s="3">
        <f t="shared" si="12"/>
        <v>2103.1210499999997</v>
      </c>
      <c r="E157" s="5">
        <f t="shared" si="13"/>
        <v>2125.9329499999999</v>
      </c>
    </row>
    <row r="158" spans="1:5" x14ac:dyDescent="0.3">
      <c r="A158" s="2">
        <v>37987</v>
      </c>
      <c r="B158" s="4">
        <v>1831.508</v>
      </c>
      <c r="C158" s="3">
        <f t="shared" si="11"/>
        <v>2002.1641</v>
      </c>
      <c r="D158" s="3">
        <f t="shared" si="12"/>
        <v>1996.6954500000002</v>
      </c>
      <c r="E158" s="5">
        <f t="shared" si="13"/>
        <v>2069.4708500000002</v>
      </c>
    </row>
    <row r="159" spans="1:5" x14ac:dyDescent="0.3">
      <c r="A159" s="2">
        <v>38018</v>
      </c>
      <c r="B159" s="4">
        <v>1838.0060000000001</v>
      </c>
      <c r="C159" s="3">
        <f t="shared" si="11"/>
        <v>1920.3956000000003</v>
      </c>
      <c r="D159" s="3">
        <f t="shared" si="12"/>
        <v>1949.0669000000003</v>
      </c>
      <c r="E159" s="5">
        <f t="shared" si="13"/>
        <v>2029.57735</v>
      </c>
    </row>
    <row r="160" spans="1:5" x14ac:dyDescent="0.3">
      <c r="A160" s="2">
        <v>38047</v>
      </c>
      <c r="B160" s="4">
        <v>2132.4459999999999</v>
      </c>
      <c r="C160" s="3">
        <f t="shared" si="11"/>
        <v>1984.7494999999999</v>
      </c>
      <c r="D160" s="3">
        <f t="shared" si="12"/>
        <v>1993.8323</v>
      </c>
      <c r="E160" s="5">
        <f t="shared" si="13"/>
        <v>2056.8387000000002</v>
      </c>
    </row>
    <row r="161" spans="1:5" x14ac:dyDescent="0.3">
      <c r="A161" s="2">
        <v>38078</v>
      </c>
      <c r="B161" s="4">
        <v>2109.1439999999998</v>
      </c>
      <c r="C161" s="3">
        <f t="shared" si="11"/>
        <v>2034.1433999999999</v>
      </c>
      <c r="D161" s="3">
        <f t="shared" si="12"/>
        <v>2036.1315999999997</v>
      </c>
      <c r="E161" s="5">
        <f t="shared" si="13"/>
        <v>2012.0674500000002</v>
      </c>
    </row>
    <row r="162" spans="1:5" x14ac:dyDescent="0.3">
      <c r="A162" s="2">
        <v>38108</v>
      </c>
      <c r="B162" s="4">
        <v>2196.549</v>
      </c>
      <c r="C162" s="3">
        <f t="shared" si="11"/>
        <v>2121.6525999999999</v>
      </c>
      <c r="D162" s="3">
        <f t="shared" si="12"/>
        <v>2089.5187500000002</v>
      </c>
      <c r="E162" s="5">
        <f t="shared" si="13"/>
        <v>2002.8328500000002</v>
      </c>
    </row>
    <row r="163" spans="1:5" x14ac:dyDescent="0.3">
      <c r="A163" s="2">
        <v>38139</v>
      </c>
      <c r="B163" s="4">
        <v>2185.1619999999998</v>
      </c>
      <c r="C163" s="3">
        <f t="shared" si="11"/>
        <v>2168.1028999999999</v>
      </c>
      <c r="D163" s="3">
        <f t="shared" si="12"/>
        <v>2132.8179499999997</v>
      </c>
      <c r="E163" s="5">
        <f t="shared" si="13"/>
        <v>1970.9002499999999</v>
      </c>
    </row>
    <row r="164" spans="1:5" x14ac:dyDescent="0.3">
      <c r="A164" s="2">
        <v>38169</v>
      </c>
      <c r="B164" s="4">
        <v>2246.3890000000001</v>
      </c>
      <c r="C164" s="3">
        <f t="shared" si="11"/>
        <v>2204.3284000000003</v>
      </c>
      <c r="D164" s="3">
        <f t="shared" si="12"/>
        <v>2195.9954499999999</v>
      </c>
      <c r="E164" s="5">
        <f t="shared" si="13"/>
        <v>2057.402</v>
      </c>
    </row>
    <row r="165" spans="1:5" x14ac:dyDescent="0.3">
      <c r="A165" s="2">
        <v>38200</v>
      </c>
      <c r="B165" s="4">
        <v>2176.306</v>
      </c>
      <c r="C165" s="3">
        <f t="shared" si="11"/>
        <v>2201.1264000000001</v>
      </c>
      <c r="D165" s="3">
        <f t="shared" si="12"/>
        <v>2190.9060500000001</v>
      </c>
      <c r="E165" s="5">
        <f t="shared" si="13"/>
        <v>2155.2386500000002</v>
      </c>
    </row>
    <row r="166" spans="1:5" x14ac:dyDescent="0.3">
      <c r="A166" s="2">
        <v>38231</v>
      </c>
      <c r="B166" s="4">
        <v>1918.759</v>
      </c>
      <c r="C166" s="3">
        <f t="shared" si="11"/>
        <v>2088.1894000000002</v>
      </c>
      <c r="D166" s="3">
        <f t="shared" si="12"/>
        <v>2103.09105</v>
      </c>
      <c r="E166" s="5">
        <f t="shared" si="13"/>
        <v>2160.6244500000003</v>
      </c>
    </row>
    <row r="167" spans="1:5" x14ac:dyDescent="0.3">
      <c r="A167" s="2">
        <v>38261</v>
      </c>
      <c r="B167" s="4">
        <v>2114.0839999999998</v>
      </c>
      <c r="C167" s="3">
        <f t="shared" si="11"/>
        <v>2081.1614</v>
      </c>
      <c r="D167" s="3">
        <f t="shared" si="12"/>
        <v>2098.0354499999999</v>
      </c>
      <c r="E167" s="5">
        <f t="shared" si="13"/>
        <v>2182.6210500000002</v>
      </c>
    </row>
    <row r="168" spans="1:5" x14ac:dyDescent="0.3">
      <c r="A168" s="2">
        <v>38292</v>
      </c>
      <c r="B168" s="4">
        <v>2157.279</v>
      </c>
      <c r="C168" s="3">
        <f t="shared" si="11"/>
        <v>2098.5191999999997</v>
      </c>
      <c r="D168" s="3">
        <f t="shared" si="12"/>
        <v>2109.58995</v>
      </c>
      <c r="E168" s="5">
        <f t="shared" si="13"/>
        <v>2153.7890499999999</v>
      </c>
    </row>
    <row r="169" spans="1:5" x14ac:dyDescent="0.3">
      <c r="A169" s="2">
        <v>38322</v>
      </c>
      <c r="B169" s="4">
        <v>2228.712</v>
      </c>
      <c r="C169" s="3">
        <f t="shared" si="11"/>
        <v>2153.3612000000003</v>
      </c>
      <c r="D169" s="3">
        <f t="shared" si="12"/>
        <v>2151.6922500000001</v>
      </c>
      <c r="E169" s="5">
        <f t="shared" si="13"/>
        <v>2138.1571499999995</v>
      </c>
    </row>
    <row r="170" spans="1:5" x14ac:dyDescent="0.3">
      <c r="A170" s="2">
        <v>38353</v>
      </c>
      <c r="B170" s="4">
        <v>1839.5930000000001</v>
      </c>
      <c r="C170" s="3">
        <f t="shared" si="11"/>
        <v>2047.3150000000001</v>
      </c>
      <c r="D170" s="3">
        <f t="shared" si="12"/>
        <v>2035.7756499999998</v>
      </c>
      <c r="E170" s="5">
        <f t="shared" si="13"/>
        <v>2082.4054500000002</v>
      </c>
    </row>
    <row r="171" spans="1:5" x14ac:dyDescent="0.3">
      <c r="A171" s="2">
        <v>38384</v>
      </c>
      <c r="B171" s="4">
        <v>1793.393</v>
      </c>
      <c r="C171" s="3">
        <f t="shared" si="11"/>
        <v>1930.7053999999998</v>
      </c>
      <c r="D171" s="3">
        <f t="shared" si="12"/>
        <v>1960.4645</v>
      </c>
      <c r="E171" s="5">
        <f t="shared" si="13"/>
        <v>2051.5605999999998</v>
      </c>
    </row>
    <row r="172" spans="1:5" x14ac:dyDescent="0.3">
      <c r="A172" s="2">
        <v>38412</v>
      </c>
      <c r="B172" s="4">
        <v>2257.739</v>
      </c>
      <c r="C172" s="3">
        <f t="shared" si="11"/>
        <v>2031.9032999999999</v>
      </c>
      <c r="D172" s="3">
        <f t="shared" si="12"/>
        <v>2045.0745999999999</v>
      </c>
      <c r="E172" s="5">
        <f t="shared" si="13"/>
        <v>2097.7829000000002</v>
      </c>
    </row>
    <row r="173" spans="1:5" x14ac:dyDescent="0.3">
      <c r="A173" s="2">
        <v>38443</v>
      </c>
      <c r="B173" s="4">
        <v>2115.2060000000001</v>
      </c>
      <c r="C173" s="3">
        <f t="shared" si="11"/>
        <v>2066.0420000000004</v>
      </c>
      <c r="D173" s="3">
        <f t="shared" si="12"/>
        <v>2070.26595</v>
      </c>
      <c r="E173" s="5">
        <f t="shared" si="13"/>
        <v>2059.9364999999998</v>
      </c>
    </row>
    <row r="174" spans="1:5" x14ac:dyDescent="0.3">
      <c r="A174" s="2">
        <v>38473</v>
      </c>
      <c r="B174" s="4">
        <v>2170.3249999999998</v>
      </c>
      <c r="C174" s="3">
        <f t="shared" si="11"/>
        <v>2133.5789</v>
      </c>
      <c r="D174" s="3">
        <f t="shared" si="12"/>
        <v>2103.2616499999999</v>
      </c>
      <c r="E174" s="5">
        <f t="shared" si="13"/>
        <v>2040.1278499999999</v>
      </c>
    </row>
    <row r="175" spans="1:5" x14ac:dyDescent="0.3">
      <c r="A175" s="2">
        <v>38504</v>
      </c>
      <c r="B175" s="4">
        <v>2185.873</v>
      </c>
      <c r="C175" s="3">
        <f t="shared" si="11"/>
        <v>2174.2618000000002</v>
      </c>
      <c r="D175" s="3">
        <f t="shared" si="12"/>
        <v>2135.7912000000001</v>
      </c>
      <c r="E175" s="5">
        <f t="shared" si="13"/>
        <v>1986.86475</v>
      </c>
    </row>
    <row r="176" spans="1:5" x14ac:dyDescent="0.3">
      <c r="A176" s="2">
        <v>38534</v>
      </c>
      <c r="B176" s="4">
        <v>2241.1619999999998</v>
      </c>
      <c r="C176" s="3">
        <f t="shared" si="11"/>
        <v>2197.8122999999996</v>
      </c>
      <c r="D176" s="3">
        <f t="shared" si="12"/>
        <v>2202.2344499999999</v>
      </c>
      <c r="E176" s="5">
        <f t="shared" si="13"/>
        <v>2072.39435</v>
      </c>
    </row>
    <row r="177" spans="1:5" x14ac:dyDescent="0.3">
      <c r="A177" s="2">
        <v>38565</v>
      </c>
      <c r="B177" s="4">
        <v>2193.9059999999999</v>
      </c>
      <c r="C177" s="3">
        <f t="shared" si="11"/>
        <v>2204.1180999999997</v>
      </c>
      <c r="D177" s="3">
        <f t="shared" si="12"/>
        <v>2193.8852999999999</v>
      </c>
      <c r="E177" s="5">
        <f t="shared" si="13"/>
        <v>2189.8225499999999</v>
      </c>
    </row>
    <row r="178" spans="1:5" x14ac:dyDescent="0.3">
      <c r="A178" s="2">
        <v>38596</v>
      </c>
      <c r="B178" s="4">
        <v>2077.2310000000002</v>
      </c>
      <c r="C178" s="3">
        <f t="shared" si="11"/>
        <v>2155.8839000000003</v>
      </c>
      <c r="D178" s="3">
        <f t="shared" si="12"/>
        <v>2159.3595500000001</v>
      </c>
      <c r="E178" s="5">
        <f t="shared" si="13"/>
        <v>2164.0488</v>
      </c>
    </row>
    <row r="179" spans="1:5" x14ac:dyDescent="0.3">
      <c r="A179" s="2">
        <v>38626</v>
      </c>
      <c r="B179" s="4">
        <v>2120.9810000000002</v>
      </c>
      <c r="C179" s="3">
        <f t="shared" si="11"/>
        <v>2134.4591</v>
      </c>
      <c r="D179" s="3">
        <f t="shared" si="12"/>
        <v>2143.1358</v>
      </c>
      <c r="E179" s="5">
        <f t="shared" si="13"/>
        <v>2184.7946500000003</v>
      </c>
    </row>
    <row r="180" spans="1:5" x14ac:dyDescent="0.3">
      <c r="A180" s="2">
        <v>38657</v>
      </c>
      <c r="B180" s="4">
        <v>2076.6849999999999</v>
      </c>
      <c r="C180" s="3">
        <f t="shared" si="11"/>
        <v>2101.8051</v>
      </c>
      <c r="D180" s="3">
        <f t="shared" si="12"/>
        <v>2116.038</v>
      </c>
      <c r="E180" s="5">
        <f t="shared" si="13"/>
        <v>2176.3015499999997</v>
      </c>
    </row>
    <row r="181" spans="1:5" x14ac:dyDescent="0.3">
      <c r="A181" s="2">
        <v>38687</v>
      </c>
      <c r="B181" s="4">
        <v>2004.402</v>
      </c>
      <c r="C181" s="3">
        <f t="shared" si="11"/>
        <v>2056.6856000000002</v>
      </c>
      <c r="D181" s="3">
        <f t="shared" si="12"/>
        <v>2072.0218500000001</v>
      </c>
      <c r="E181" s="5">
        <f t="shared" si="13"/>
        <v>2158.4728</v>
      </c>
    </row>
    <row r="182" spans="1:5" x14ac:dyDescent="0.3">
      <c r="A182" s="2">
        <v>38718</v>
      </c>
      <c r="B182" s="4">
        <v>1718.8440000000001</v>
      </c>
      <c r="C182" s="3">
        <f t="shared" si="11"/>
        <v>1916.2933000000003</v>
      </c>
      <c r="D182" s="3">
        <f t="shared" si="12"/>
        <v>1937.8541</v>
      </c>
      <c r="E182" s="5">
        <f t="shared" si="13"/>
        <v>2099.3407999999999</v>
      </c>
    </row>
    <row r="183" spans="1:5" x14ac:dyDescent="0.3">
      <c r="A183" s="2">
        <v>38749</v>
      </c>
      <c r="B183" s="4">
        <v>1689.5930000000001</v>
      </c>
      <c r="C183" s="3">
        <f t="shared" si="11"/>
        <v>1800.0392999999999</v>
      </c>
      <c r="D183" s="3">
        <f t="shared" si="12"/>
        <v>1841.7155500000001</v>
      </c>
      <c r="E183" s="5">
        <f t="shared" si="13"/>
        <v>2039.8336999999999</v>
      </c>
    </row>
    <row r="184" spans="1:5" x14ac:dyDescent="0.3">
      <c r="A184" s="2">
        <v>38777</v>
      </c>
      <c r="B184" s="4">
        <v>2033.85</v>
      </c>
      <c r="C184" s="3">
        <f t="shared" si="11"/>
        <v>1864.6269</v>
      </c>
      <c r="D184" s="3">
        <f t="shared" si="12"/>
        <v>1886.1232500000001</v>
      </c>
      <c r="E184" s="5">
        <f t="shared" si="13"/>
        <v>2000.3446999999996</v>
      </c>
    </row>
    <row r="185" spans="1:5" x14ac:dyDescent="0.3">
      <c r="A185" s="2">
        <v>38808</v>
      </c>
      <c r="B185" s="4">
        <v>2071.6219999999998</v>
      </c>
      <c r="C185" s="3">
        <f t="shared" si="11"/>
        <v>1948.6068</v>
      </c>
      <c r="D185" s="3">
        <f t="shared" si="12"/>
        <v>1943.7734</v>
      </c>
      <c r="E185" s="5">
        <f t="shared" si="13"/>
        <v>1926.5873499999998</v>
      </c>
    </row>
    <row r="186" spans="1:5" x14ac:dyDescent="0.3">
      <c r="A186" s="2">
        <v>38838</v>
      </c>
      <c r="B186" s="4">
        <v>2115.4740000000002</v>
      </c>
      <c r="C186" s="3">
        <f t="shared" si="11"/>
        <v>2043.4055000000001</v>
      </c>
      <c r="D186" s="3">
        <f t="shared" si="12"/>
        <v>2005.9350999999999</v>
      </c>
      <c r="E186" s="5">
        <f t="shared" si="13"/>
        <v>1883.3824999999999</v>
      </c>
    </row>
    <row r="187" spans="1:5" x14ac:dyDescent="0.3">
      <c r="A187" s="2">
        <v>38869</v>
      </c>
      <c r="B187" s="4">
        <v>2191.444</v>
      </c>
      <c r="C187" s="3">
        <f t="shared" si="11"/>
        <v>2128.9292</v>
      </c>
      <c r="D187" s="3">
        <f t="shared" si="12"/>
        <v>2082.5425999999998</v>
      </c>
      <c r="E187" s="5">
        <f t="shared" si="13"/>
        <v>1870.91065</v>
      </c>
    </row>
    <row r="188" spans="1:5" x14ac:dyDescent="0.3">
      <c r="A188" s="2">
        <v>38899</v>
      </c>
      <c r="B188" s="4">
        <v>2219.0100000000002</v>
      </c>
      <c r="C188" s="3">
        <f t="shared" si="11"/>
        <v>2175.2942000000003</v>
      </c>
      <c r="D188" s="3">
        <f t="shared" si="12"/>
        <v>2158.1565000000001</v>
      </c>
      <c r="E188" s="5">
        <f t="shared" si="13"/>
        <v>1967.5086000000001</v>
      </c>
    </row>
    <row r="189" spans="1:5" x14ac:dyDescent="0.3">
      <c r="A189" s="2">
        <v>38930</v>
      </c>
      <c r="B189" s="4">
        <v>2211.471</v>
      </c>
      <c r="C189" s="3">
        <f t="shared" si="11"/>
        <v>2200.1276000000003</v>
      </c>
      <c r="D189" s="3">
        <f t="shared" si="12"/>
        <v>2185.76575</v>
      </c>
      <c r="E189" s="5">
        <f t="shared" si="13"/>
        <v>2101.3959500000001</v>
      </c>
    </row>
    <row r="190" spans="1:5" x14ac:dyDescent="0.3">
      <c r="A190" s="2">
        <v>38961</v>
      </c>
      <c r="B190" s="4">
        <v>1938.6010000000001</v>
      </c>
      <c r="C190" s="3">
        <f t="shared" si="11"/>
        <v>2101.8281000000002</v>
      </c>
      <c r="D190" s="3">
        <f t="shared" si="12"/>
        <v>2105.8719000000001</v>
      </c>
      <c r="E190" s="5">
        <f t="shared" si="13"/>
        <v>2128.9990000000003</v>
      </c>
    </row>
    <row r="191" spans="1:5" x14ac:dyDescent="0.3">
      <c r="A191" s="2">
        <v>38991</v>
      </c>
      <c r="B191" s="4">
        <v>2135.6019999999999</v>
      </c>
      <c r="C191" s="3">
        <f t="shared" si="11"/>
        <v>2100.0163000000002</v>
      </c>
      <c r="D191" s="3">
        <f t="shared" si="12"/>
        <v>2115.45055</v>
      </c>
      <c r="E191" s="5">
        <f t="shared" si="13"/>
        <v>2161.7360000000003</v>
      </c>
    </row>
    <row r="192" spans="1:5" x14ac:dyDescent="0.3">
      <c r="A192" s="2">
        <v>39022</v>
      </c>
      <c r="B192" s="4">
        <v>2154.1990000000001</v>
      </c>
      <c r="C192" s="3">
        <f t="shared" si="11"/>
        <v>2111.2275</v>
      </c>
      <c r="D192" s="3">
        <f t="shared" si="12"/>
        <v>2118.6384500000004</v>
      </c>
      <c r="E192" s="5">
        <f t="shared" si="13"/>
        <v>2159.7601</v>
      </c>
    </row>
    <row r="193" spans="1:5" x14ac:dyDescent="0.3">
      <c r="A193" s="2">
        <v>39052</v>
      </c>
      <c r="B193" s="4">
        <v>2068.5650000000001</v>
      </c>
      <c r="C193" s="3">
        <f t="shared" si="11"/>
        <v>2094.6662000000001</v>
      </c>
      <c r="D193" s="3">
        <f t="shared" si="12"/>
        <v>2104.6750999999999</v>
      </c>
      <c r="E193" s="5">
        <f t="shared" si="13"/>
        <v>2137.7694499999998</v>
      </c>
    </row>
    <row r="194" spans="1:5" x14ac:dyDescent="0.3">
      <c r="A194" s="2">
        <v>39083</v>
      </c>
      <c r="B194" s="4">
        <v>1797.3820000000001</v>
      </c>
      <c r="C194" s="3">
        <f t="shared" si="11"/>
        <v>1983.9223000000002</v>
      </c>
      <c r="D194" s="3">
        <f t="shared" si="12"/>
        <v>1984.4850500000002</v>
      </c>
      <c r="E194" s="5">
        <f t="shared" si="13"/>
        <v>2091.63915</v>
      </c>
    </row>
    <row r="195" spans="1:5" x14ac:dyDescent="0.3">
      <c r="A195" s="2">
        <v>39114</v>
      </c>
      <c r="B195" s="4">
        <v>1778.662</v>
      </c>
      <c r="C195" s="3">
        <f t="shared" si="11"/>
        <v>1879.8123000000001</v>
      </c>
      <c r="D195" s="3">
        <f t="shared" si="12"/>
        <v>1914.5702999999999</v>
      </c>
      <c r="E195" s="5">
        <f t="shared" si="13"/>
        <v>2035.4075499999997</v>
      </c>
    </row>
    <row r="196" spans="1:5" x14ac:dyDescent="0.3">
      <c r="A196" s="2">
        <v>39142</v>
      </c>
      <c r="B196" s="4">
        <v>2174.3150000000001</v>
      </c>
      <c r="C196" s="3">
        <f t="shared" si="11"/>
        <v>1969.6575000000003</v>
      </c>
      <c r="D196" s="3">
        <f t="shared" si="12"/>
        <v>1987.4285500000001</v>
      </c>
      <c r="E196" s="5">
        <f t="shared" si="13"/>
        <v>2060.1994999999997</v>
      </c>
    </row>
    <row r="197" spans="1:5" x14ac:dyDescent="0.3">
      <c r="A197" s="2">
        <v>39173</v>
      </c>
      <c r="B197" s="4">
        <v>2207.1390000000001</v>
      </c>
      <c r="C197" s="3">
        <f t="shared" si="11"/>
        <v>2070.6207000000004</v>
      </c>
      <c r="D197" s="3">
        <f t="shared" si="12"/>
        <v>2058.4045000000001</v>
      </c>
      <c r="E197" s="5">
        <f t="shared" si="13"/>
        <v>2008.74935</v>
      </c>
    </row>
    <row r="198" spans="1:5" x14ac:dyDescent="0.3">
      <c r="A198" s="2">
        <v>39203</v>
      </c>
      <c r="B198" s="4">
        <v>2295.6039999999998</v>
      </c>
      <c r="C198" s="3">
        <f t="shared" ref="C198:C261" si="14">SUMPRODUCT($H$4:$H$7,B195:B198)</f>
        <v>2193.1125000000002</v>
      </c>
      <c r="D198" s="3">
        <f t="shared" ref="D198:D261" si="15">SUMPRODUCT($I$3:$I$7, B194:B198)</f>
        <v>2147.7135500000004</v>
      </c>
      <c r="E198" s="5">
        <f t="shared" si="13"/>
        <v>1976.9318000000001</v>
      </c>
    </row>
    <row r="199" spans="1:5" x14ac:dyDescent="0.3">
      <c r="A199" s="2">
        <v>39234</v>
      </c>
      <c r="B199" s="4">
        <v>2291.4490000000001</v>
      </c>
      <c r="C199" s="3">
        <f t="shared" si="14"/>
        <v>2264.1201000000001</v>
      </c>
      <c r="D199" s="3">
        <f t="shared" si="15"/>
        <v>2212.6336500000002</v>
      </c>
      <c r="E199" s="5">
        <f t="shared" ref="E199:E262" si="16">SUMPRODUCT($J$2:$J$7, B194:B199)</f>
        <v>1979.1666</v>
      </c>
    </row>
    <row r="200" spans="1:5" x14ac:dyDescent="0.3">
      <c r="A200" s="2">
        <v>39264</v>
      </c>
      <c r="B200" s="4">
        <v>2414.0509999999999</v>
      </c>
      <c r="C200" s="3">
        <f t="shared" si="14"/>
        <v>2332.8897999999999</v>
      </c>
      <c r="D200" s="3">
        <f t="shared" si="15"/>
        <v>2315.0463</v>
      </c>
      <c r="E200" s="5">
        <f t="shared" si="16"/>
        <v>2098.22075</v>
      </c>
    </row>
    <row r="201" spans="1:5" x14ac:dyDescent="0.3">
      <c r="A201" s="2">
        <v>39295</v>
      </c>
      <c r="B201" s="4">
        <v>2429.4699999999998</v>
      </c>
      <c r="C201" s="3">
        <f t="shared" si="14"/>
        <v>2383.8535000000002</v>
      </c>
      <c r="D201" s="3">
        <f t="shared" si="15"/>
        <v>2362.3913499999999</v>
      </c>
      <c r="E201" s="5">
        <f t="shared" si="16"/>
        <v>2249.0934499999998</v>
      </c>
    </row>
    <row r="202" spans="1:5" x14ac:dyDescent="0.3">
      <c r="A202" s="2">
        <v>39326</v>
      </c>
      <c r="B202" s="4">
        <v>2101.002</v>
      </c>
      <c r="C202" s="3">
        <f t="shared" si="14"/>
        <v>2281.1968999999999</v>
      </c>
      <c r="D202" s="3">
        <f t="shared" si="15"/>
        <v>2284.2336999999998</v>
      </c>
      <c r="E202" s="5">
        <f t="shared" si="16"/>
        <v>2282.9637499999999</v>
      </c>
    </row>
    <row r="203" spans="1:5" x14ac:dyDescent="0.3">
      <c r="A203" s="2">
        <v>39356</v>
      </c>
      <c r="B203" s="4">
        <v>2336.37</v>
      </c>
      <c r="C203" s="3">
        <f t="shared" si="14"/>
        <v>2292.1476999999995</v>
      </c>
      <c r="D203" s="3">
        <f t="shared" si="15"/>
        <v>2299.424</v>
      </c>
      <c r="E203" s="5">
        <f t="shared" si="16"/>
        <v>2330.64275</v>
      </c>
    </row>
    <row r="204" spans="1:5" x14ac:dyDescent="0.3">
      <c r="A204" s="2">
        <v>39387</v>
      </c>
      <c r="B204" s="4">
        <v>2413.8510000000001</v>
      </c>
      <c r="C204" s="3">
        <f t="shared" si="14"/>
        <v>2329.5987999999998</v>
      </c>
      <c r="D204" s="3">
        <f t="shared" si="15"/>
        <v>2333.4928500000001</v>
      </c>
      <c r="E204" s="5">
        <f t="shared" si="16"/>
        <v>2329.5028000000002</v>
      </c>
    </row>
    <row r="205" spans="1:5" x14ac:dyDescent="0.3">
      <c r="A205" s="2">
        <v>39417</v>
      </c>
      <c r="B205" s="4">
        <v>2311.6149999999998</v>
      </c>
      <c r="C205" s="3">
        <f t="shared" si="14"/>
        <v>2326.1755000000003</v>
      </c>
      <c r="D205" s="3">
        <f t="shared" si="15"/>
        <v>2332.8491999999997</v>
      </c>
      <c r="E205" s="5">
        <f t="shared" si="16"/>
        <v>2338.5120000000002</v>
      </c>
    </row>
    <row r="206" spans="1:5" x14ac:dyDescent="0.3">
      <c r="A206" s="2">
        <v>39448</v>
      </c>
      <c r="B206" s="4">
        <v>2005.038</v>
      </c>
      <c r="C206" s="3">
        <f t="shared" si="14"/>
        <v>2211.9069</v>
      </c>
      <c r="D206" s="3">
        <f t="shared" si="15"/>
        <v>2206.17445</v>
      </c>
      <c r="E206" s="5">
        <f t="shared" si="16"/>
        <v>2299.2758000000003</v>
      </c>
    </row>
    <row r="207" spans="1:5" x14ac:dyDescent="0.3">
      <c r="A207" s="2">
        <v>39479</v>
      </c>
      <c r="B207" s="4">
        <v>2029.4480000000001</v>
      </c>
      <c r="C207" s="3">
        <f t="shared" si="14"/>
        <v>2116.9987000000001</v>
      </c>
      <c r="D207" s="3">
        <f t="shared" si="15"/>
        <v>2148.9114</v>
      </c>
      <c r="E207" s="5">
        <f t="shared" si="16"/>
        <v>2245.6298499999998</v>
      </c>
    </row>
    <row r="208" spans="1:5" x14ac:dyDescent="0.3">
      <c r="A208" s="2">
        <v>39508</v>
      </c>
      <c r="B208" s="4">
        <v>2423.5320000000002</v>
      </c>
      <c r="C208" s="3">
        <f t="shared" si="14"/>
        <v>2210.4162999999999</v>
      </c>
      <c r="D208" s="3">
        <f t="shared" si="15"/>
        <v>2229.1523999999999</v>
      </c>
      <c r="E208" s="5">
        <f t="shared" si="16"/>
        <v>2290.1014500000001</v>
      </c>
    </row>
    <row r="209" spans="1:5" x14ac:dyDescent="0.3">
      <c r="A209" s="2">
        <v>39539</v>
      </c>
      <c r="B209" s="4">
        <v>2320.13</v>
      </c>
      <c r="C209" s="3">
        <f t="shared" si="14"/>
        <v>2261.5050000000001</v>
      </c>
      <c r="D209" s="3">
        <f t="shared" si="15"/>
        <v>2255.4834000000001</v>
      </c>
      <c r="E209" s="5">
        <f t="shared" si="16"/>
        <v>2244.6669499999994</v>
      </c>
    </row>
    <row r="210" spans="1:5" x14ac:dyDescent="0.3">
      <c r="A210" s="2">
        <v>39569</v>
      </c>
      <c r="B210" s="4">
        <v>2577.1889999999999</v>
      </c>
      <c r="C210" s="3">
        <f t="shared" si="14"/>
        <v>2414.5658000000003</v>
      </c>
      <c r="D210" s="3">
        <f t="shared" si="15"/>
        <v>2370.2036499999999</v>
      </c>
      <c r="E210" s="5">
        <f t="shared" si="16"/>
        <v>2209.0293499999998</v>
      </c>
    </row>
    <row r="211" spans="1:5" x14ac:dyDescent="0.3">
      <c r="A211" s="2">
        <v>39600</v>
      </c>
      <c r="B211" s="4">
        <v>2560.067</v>
      </c>
      <c r="C211" s="3">
        <f t="shared" si="14"/>
        <v>2503.5626999999999</v>
      </c>
      <c r="D211" s="3">
        <f t="shared" si="15"/>
        <v>2449.6446999999998</v>
      </c>
      <c r="E211" s="5">
        <f t="shared" si="16"/>
        <v>2198.4620999999997</v>
      </c>
    </row>
    <row r="212" spans="1:5" x14ac:dyDescent="0.3">
      <c r="A212" s="2">
        <v>39630</v>
      </c>
      <c r="B212" s="4">
        <v>2750.2779999999998</v>
      </c>
      <c r="C212" s="3">
        <f t="shared" si="14"/>
        <v>2615.5821000000001</v>
      </c>
      <c r="D212" s="3">
        <f t="shared" si="15"/>
        <v>2592.4180500000002</v>
      </c>
      <c r="E212" s="5">
        <f t="shared" si="16"/>
        <v>2330.8389999999999</v>
      </c>
    </row>
    <row r="213" spans="1:5" x14ac:dyDescent="0.3">
      <c r="A213" s="2">
        <v>39661</v>
      </c>
      <c r="B213" s="4">
        <v>2683.5639999999999</v>
      </c>
      <c r="C213" s="3">
        <f t="shared" si="14"/>
        <v>2668.2413000000001</v>
      </c>
      <c r="D213" s="3">
        <f t="shared" si="15"/>
        <v>2628.5621999999998</v>
      </c>
      <c r="E213" s="5">
        <f t="shared" si="16"/>
        <v>2478.2320499999996</v>
      </c>
    </row>
    <row r="214" spans="1:5" x14ac:dyDescent="0.3">
      <c r="A214" s="2">
        <v>39692</v>
      </c>
      <c r="B214" s="4">
        <v>2305.3209999999999</v>
      </c>
      <c r="C214" s="3">
        <f t="shared" si="14"/>
        <v>2533.2599</v>
      </c>
      <c r="D214" s="3">
        <f t="shared" si="15"/>
        <v>2541.5345499999999</v>
      </c>
      <c r="E214" s="5">
        <f t="shared" si="16"/>
        <v>2514.3355999999999</v>
      </c>
    </row>
    <row r="215" spans="1:5" x14ac:dyDescent="0.3">
      <c r="A215" s="2">
        <v>39722</v>
      </c>
      <c r="B215" s="4">
        <v>2439.5259999999998</v>
      </c>
      <c r="C215" s="3">
        <f t="shared" si="14"/>
        <v>2479.1473000000001</v>
      </c>
      <c r="D215" s="3">
        <f t="shared" si="15"/>
        <v>2497.91165</v>
      </c>
      <c r="E215" s="5">
        <f t="shared" si="16"/>
        <v>2603.0059999999999</v>
      </c>
    </row>
    <row r="216" spans="1:5" x14ac:dyDescent="0.3">
      <c r="A216" s="2">
        <v>39753</v>
      </c>
      <c r="B216" s="4">
        <v>2325.788</v>
      </c>
      <c r="C216" s="3">
        <f t="shared" si="14"/>
        <v>2391.5936000000002</v>
      </c>
      <c r="D216" s="3">
        <f t="shared" si="15"/>
        <v>2428.3557000000001</v>
      </c>
      <c r="E216" s="5">
        <f t="shared" si="16"/>
        <v>2576.3662499999996</v>
      </c>
    </row>
    <row r="217" spans="1:5" x14ac:dyDescent="0.3">
      <c r="A217" s="2">
        <v>39783</v>
      </c>
      <c r="B217" s="4">
        <v>2284.62</v>
      </c>
      <c r="C217" s="3">
        <f t="shared" si="14"/>
        <v>2330.0217000000002</v>
      </c>
      <c r="D217" s="3">
        <f t="shared" si="15"/>
        <v>2367.8576999999996</v>
      </c>
      <c r="E217" s="5">
        <f t="shared" si="16"/>
        <v>2553.4879000000001</v>
      </c>
    </row>
    <row r="218" spans="1:5" x14ac:dyDescent="0.3">
      <c r="A218" s="2">
        <v>39814</v>
      </c>
      <c r="B218" s="4">
        <v>1978.5029999999999</v>
      </c>
      <c r="C218" s="3">
        <f t="shared" si="14"/>
        <v>2185.8973999999998</v>
      </c>
      <c r="D218" s="3">
        <f t="shared" si="15"/>
        <v>2203.2733499999999</v>
      </c>
      <c r="E218" s="5">
        <f t="shared" si="16"/>
        <v>2431.3289999999997</v>
      </c>
    </row>
    <row r="219" spans="1:5" x14ac:dyDescent="0.3">
      <c r="A219" s="2">
        <v>39845</v>
      </c>
      <c r="B219" s="4">
        <v>1849.3309999999999</v>
      </c>
      <c r="C219" s="3">
        <f t="shared" si="14"/>
        <v>2022.7860999999998</v>
      </c>
      <c r="D219" s="3">
        <f t="shared" si="15"/>
        <v>2075.3469999999998</v>
      </c>
      <c r="E219" s="5">
        <f t="shared" si="16"/>
        <v>2300.7201</v>
      </c>
    </row>
    <row r="220" spans="1:5" x14ac:dyDescent="0.3">
      <c r="A220" s="2">
        <v>39873</v>
      </c>
      <c r="B220" s="4">
        <v>2180.1819999999998</v>
      </c>
      <c r="C220" s="3">
        <f t="shared" si="14"/>
        <v>2051.0346999999997</v>
      </c>
      <c r="D220" s="3">
        <f t="shared" si="15"/>
        <v>2082.1378500000001</v>
      </c>
      <c r="E220" s="5">
        <f t="shared" si="16"/>
        <v>2268.4799000000003</v>
      </c>
    </row>
    <row r="221" spans="1:5" x14ac:dyDescent="0.3">
      <c r="A221" s="2">
        <v>39904</v>
      </c>
      <c r="B221" s="4">
        <v>2266.6550000000002</v>
      </c>
      <c r="C221" s="3">
        <f t="shared" si="14"/>
        <v>2128.4331000000002</v>
      </c>
      <c r="D221" s="3">
        <f t="shared" si="15"/>
        <v>2134.5532499999999</v>
      </c>
      <c r="E221" s="5">
        <f t="shared" si="16"/>
        <v>2164.3335000000002</v>
      </c>
    </row>
    <row r="222" spans="1:5" x14ac:dyDescent="0.3">
      <c r="A222" s="2">
        <v>39934</v>
      </c>
      <c r="B222" s="4">
        <v>2325.6579999999999</v>
      </c>
      <c r="C222" s="3">
        <f t="shared" si="14"/>
        <v>2231.2291999999998</v>
      </c>
      <c r="D222" s="3">
        <f t="shared" si="15"/>
        <v>2199.4638500000001</v>
      </c>
      <c r="E222" s="5">
        <f t="shared" si="16"/>
        <v>2106.5209</v>
      </c>
    </row>
    <row r="223" spans="1:5" x14ac:dyDescent="0.3">
      <c r="A223" s="2">
        <v>39965</v>
      </c>
      <c r="B223" s="4">
        <v>2347.8290000000002</v>
      </c>
      <c r="C223" s="3">
        <f t="shared" si="14"/>
        <v>2308.1782000000003</v>
      </c>
      <c r="D223" s="3">
        <f t="shared" si="15"/>
        <v>2259.4369500000003</v>
      </c>
      <c r="E223" s="5">
        <f t="shared" si="16"/>
        <v>2065.59265</v>
      </c>
    </row>
    <row r="224" spans="1:5" x14ac:dyDescent="0.3">
      <c r="A224" s="2">
        <v>39995</v>
      </c>
      <c r="B224" s="4">
        <v>2519.8690000000001</v>
      </c>
      <c r="C224" s="3">
        <f t="shared" si="14"/>
        <v>2404.0934000000002</v>
      </c>
      <c r="D224" s="3">
        <f t="shared" si="15"/>
        <v>2378.7267000000002</v>
      </c>
      <c r="E224" s="5">
        <f t="shared" si="16"/>
        <v>2145.4094</v>
      </c>
    </row>
    <row r="225" spans="1:5" x14ac:dyDescent="0.3">
      <c r="A225" s="2">
        <v>40026</v>
      </c>
      <c r="B225" s="4">
        <v>2485.223</v>
      </c>
      <c r="C225" s="3">
        <f t="shared" si="14"/>
        <v>2452.1815000000001</v>
      </c>
      <c r="D225" s="3">
        <f t="shared" si="15"/>
        <v>2428.5924</v>
      </c>
      <c r="E225" s="5">
        <f t="shared" si="16"/>
        <v>2288.2788999999998</v>
      </c>
    </row>
    <row r="226" spans="1:5" x14ac:dyDescent="0.3">
      <c r="A226" s="2">
        <v>40057</v>
      </c>
      <c r="B226" s="4">
        <v>2163.752</v>
      </c>
      <c r="C226" s="3">
        <f t="shared" si="14"/>
        <v>2349.8244000000004</v>
      </c>
      <c r="D226" s="3">
        <f t="shared" si="15"/>
        <v>2349.9414499999998</v>
      </c>
      <c r="E226" s="5">
        <f t="shared" si="16"/>
        <v>2341.4059000000002</v>
      </c>
    </row>
    <row r="227" spans="1:5" x14ac:dyDescent="0.3">
      <c r="A227" s="2">
        <v>40087</v>
      </c>
      <c r="B227" s="4">
        <v>2377.71</v>
      </c>
      <c r="C227" s="3">
        <f t="shared" si="14"/>
        <v>2349.2411000000002</v>
      </c>
      <c r="D227" s="3">
        <f t="shared" si="15"/>
        <v>2356.9508999999998</v>
      </c>
      <c r="E227" s="5">
        <f t="shared" si="16"/>
        <v>2388.4850000000001</v>
      </c>
    </row>
    <row r="228" spans="1:5" x14ac:dyDescent="0.3">
      <c r="A228" s="2">
        <v>40118</v>
      </c>
      <c r="B228" s="4">
        <v>2389.8409999999999</v>
      </c>
      <c r="C228" s="3">
        <f t="shared" si="14"/>
        <v>2350.5221000000001</v>
      </c>
      <c r="D228" s="3">
        <f t="shared" si="15"/>
        <v>2364.1314499999999</v>
      </c>
      <c r="E228" s="5">
        <f t="shared" si="16"/>
        <v>2394.3008999999997</v>
      </c>
    </row>
    <row r="229" spans="1:5" x14ac:dyDescent="0.3">
      <c r="A229" s="2">
        <v>40148</v>
      </c>
      <c r="B229" s="4">
        <v>2394.6709999999998</v>
      </c>
      <c r="C229" s="3">
        <f t="shared" si="14"/>
        <v>2366.7379000000001</v>
      </c>
      <c r="D229" s="3">
        <f t="shared" si="15"/>
        <v>2376.0346</v>
      </c>
      <c r="E229" s="5">
        <f t="shared" si="16"/>
        <v>2405.8989499999998</v>
      </c>
    </row>
    <row r="230" spans="1:5" x14ac:dyDescent="0.3">
      <c r="A230" s="2">
        <v>40179</v>
      </c>
      <c r="B230" s="4">
        <v>2032.586</v>
      </c>
      <c r="C230" s="3">
        <f t="shared" si="14"/>
        <v>2247.1749</v>
      </c>
      <c r="D230" s="3">
        <f t="shared" si="15"/>
        <v>2242.1872499999999</v>
      </c>
      <c r="E230" s="5">
        <f t="shared" si="16"/>
        <v>2341.8858999999998</v>
      </c>
    </row>
    <row r="231" spans="1:5" x14ac:dyDescent="0.3">
      <c r="A231" s="2">
        <v>40210</v>
      </c>
      <c r="B231" s="4">
        <v>1951.41</v>
      </c>
      <c r="C231" s="3">
        <f t="shared" si="14"/>
        <v>2108.2581</v>
      </c>
      <c r="D231" s="3">
        <f t="shared" si="15"/>
        <v>2146.8293000000003</v>
      </c>
      <c r="E231" s="5">
        <f t="shared" si="16"/>
        <v>2279.92175</v>
      </c>
    </row>
    <row r="232" spans="1:5" x14ac:dyDescent="0.3">
      <c r="A232" s="2">
        <v>40238</v>
      </c>
      <c r="B232" s="4">
        <v>2473.5509999999999</v>
      </c>
      <c r="C232" s="3">
        <f t="shared" si="14"/>
        <v>2220.8276999999998</v>
      </c>
      <c r="D232" s="3">
        <f t="shared" si="15"/>
        <v>2238.5637499999998</v>
      </c>
      <c r="E232" s="5">
        <f t="shared" si="16"/>
        <v>2315.8433999999997</v>
      </c>
    </row>
    <row r="233" spans="1:5" x14ac:dyDescent="0.3">
      <c r="A233" s="2">
        <v>40269</v>
      </c>
      <c r="B233" s="4">
        <v>2445.7649999999999</v>
      </c>
      <c r="C233" s="3">
        <f t="shared" si="14"/>
        <v>2313.9119000000001</v>
      </c>
      <c r="D233" s="3">
        <f t="shared" si="15"/>
        <v>2307.4132</v>
      </c>
      <c r="E233" s="5">
        <f t="shared" si="16"/>
        <v>2260.8145500000001</v>
      </c>
    </row>
    <row r="234" spans="1:5" x14ac:dyDescent="0.3">
      <c r="A234" s="2">
        <v>40299</v>
      </c>
      <c r="B234" s="4">
        <v>2490.6109999999999</v>
      </c>
      <c r="C234" s="3">
        <f t="shared" si="14"/>
        <v>2419.8251</v>
      </c>
      <c r="D234" s="3">
        <f t="shared" si="15"/>
        <v>2376.2649000000001</v>
      </c>
      <c r="E234" s="5">
        <f t="shared" si="16"/>
        <v>2234.6812500000001</v>
      </c>
    </row>
    <row r="235" spans="1:5" x14ac:dyDescent="0.3">
      <c r="A235" s="2">
        <v>40330</v>
      </c>
      <c r="B235" s="4">
        <v>2566.473</v>
      </c>
      <c r="C235" s="3">
        <f t="shared" si="14"/>
        <v>2510.2806</v>
      </c>
      <c r="D235" s="3">
        <f t="shared" si="15"/>
        <v>2452.5673999999999</v>
      </c>
      <c r="E235" s="5">
        <f t="shared" si="16"/>
        <v>2212.0574499999998</v>
      </c>
    </row>
    <row r="236" spans="1:5" x14ac:dyDescent="0.3">
      <c r="A236" s="2">
        <v>40360</v>
      </c>
      <c r="B236" s="4">
        <v>2766.8119999999999</v>
      </c>
      <c r="C236" s="3">
        <f t="shared" si="14"/>
        <v>2619.3653999999997</v>
      </c>
      <c r="D236" s="3">
        <f t="shared" si="15"/>
        <v>2600.0562500000001</v>
      </c>
      <c r="E236" s="5">
        <f t="shared" si="16"/>
        <v>2333.21965</v>
      </c>
    </row>
    <row r="237" spans="1:5" x14ac:dyDescent="0.3">
      <c r="A237" s="2">
        <v>40391</v>
      </c>
      <c r="B237" s="4">
        <v>2541.1590000000001</v>
      </c>
      <c r="C237" s="3">
        <f t="shared" si="14"/>
        <v>2608.8629000000001</v>
      </c>
      <c r="D237" s="3">
        <f t="shared" si="15"/>
        <v>2588.0408500000003</v>
      </c>
      <c r="E237" s="5">
        <f t="shared" si="16"/>
        <v>2501.9982500000001</v>
      </c>
    </row>
    <row r="238" spans="1:5" x14ac:dyDescent="0.3">
      <c r="A238" s="2">
        <v>40422</v>
      </c>
      <c r="B238" s="4">
        <v>2286.2150000000001</v>
      </c>
      <c r="C238" s="3">
        <f t="shared" si="14"/>
        <v>2486.8434000000002</v>
      </c>
      <c r="D238" s="3">
        <f t="shared" si="15"/>
        <v>2494.5357999999997</v>
      </c>
      <c r="E238" s="5">
        <f t="shared" si="16"/>
        <v>2526.0673499999998</v>
      </c>
    </row>
    <row r="239" spans="1:5" x14ac:dyDescent="0.3">
      <c r="A239" s="2">
        <v>40452</v>
      </c>
      <c r="B239" s="4">
        <v>2541.17</v>
      </c>
      <c r="C239" s="3">
        <f t="shared" si="14"/>
        <v>2487.2455</v>
      </c>
      <c r="D239" s="3">
        <f t="shared" si="15"/>
        <v>2502.5235499999999</v>
      </c>
      <c r="E239" s="5">
        <f t="shared" si="16"/>
        <v>2564.70705</v>
      </c>
    </row>
    <row r="240" spans="1:5" x14ac:dyDescent="0.3">
      <c r="A240" s="2">
        <v>40483</v>
      </c>
      <c r="B240" s="4">
        <v>2541.087</v>
      </c>
      <c r="C240" s="3">
        <f t="shared" si="14"/>
        <v>2490.1446999999998</v>
      </c>
      <c r="D240" s="3">
        <f t="shared" si="15"/>
        <v>2512.7130500000003</v>
      </c>
      <c r="E240" s="5">
        <f t="shared" si="16"/>
        <v>2566.9217999999996</v>
      </c>
    </row>
    <row r="241" spans="1:5" x14ac:dyDescent="0.3">
      <c r="A241" s="2">
        <v>40513</v>
      </c>
      <c r="B241" s="4">
        <v>2504.2489999999998</v>
      </c>
      <c r="C241" s="3">
        <f t="shared" si="14"/>
        <v>2500.8811999999998</v>
      </c>
      <c r="D241" s="3">
        <f t="shared" si="15"/>
        <v>2502.7303000000002</v>
      </c>
      <c r="E241" s="5">
        <f t="shared" si="16"/>
        <v>2556.0186499999995</v>
      </c>
    </row>
    <row r="242" spans="1:5" x14ac:dyDescent="0.3">
      <c r="A242" s="2">
        <v>40544</v>
      </c>
      <c r="B242" s="4">
        <v>2126.4290000000001</v>
      </c>
      <c r="C242" s="3">
        <f t="shared" si="14"/>
        <v>2364.1806999999999</v>
      </c>
      <c r="D242" s="3">
        <f t="shared" si="15"/>
        <v>2361.2682999999997</v>
      </c>
      <c r="E242" s="5">
        <f t="shared" si="16"/>
        <v>2454.8324000000002</v>
      </c>
    </row>
    <row r="243" spans="1:5" x14ac:dyDescent="0.3">
      <c r="A243" s="2">
        <v>40575</v>
      </c>
      <c r="B243" s="4">
        <v>2099.0100000000002</v>
      </c>
      <c r="C243" s="3">
        <f t="shared" si="14"/>
        <v>2232.4912000000004</v>
      </c>
      <c r="D243" s="3">
        <f t="shared" si="15"/>
        <v>2275.3362499999998</v>
      </c>
      <c r="E243" s="5">
        <f t="shared" si="16"/>
        <v>2416.2837</v>
      </c>
    </row>
    <row r="244" spans="1:5" x14ac:dyDescent="0.3">
      <c r="A244" s="2">
        <v>40603</v>
      </c>
      <c r="B244" s="4">
        <v>2610.567</v>
      </c>
      <c r="C244" s="3">
        <f t="shared" si="14"/>
        <v>2349.6405000000004</v>
      </c>
      <c r="D244" s="3">
        <f t="shared" si="15"/>
        <v>2368.2703500000002</v>
      </c>
      <c r="E244" s="5">
        <f t="shared" si="16"/>
        <v>2452.9157500000001</v>
      </c>
    </row>
    <row r="245" spans="1:5" x14ac:dyDescent="0.3">
      <c r="A245" s="2">
        <v>40634</v>
      </c>
      <c r="B245" s="4">
        <v>2688.9549999999999</v>
      </c>
      <c r="C245" s="3">
        <f t="shared" si="14"/>
        <v>2491.1970000000001</v>
      </c>
      <c r="D245" s="3">
        <f t="shared" si="15"/>
        <v>2476.6458000000002</v>
      </c>
      <c r="E245" s="5">
        <f t="shared" si="16"/>
        <v>2393.5017499999999</v>
      </c>
    </row>
    <row r="246" spans="1:5" x14ac:dyDescent="0.3">
      <c r="A246" s="2">
        <v>40664</v>
      </c>
      <c r="B246" s="4">
        <v>2691.3710000000001</v>
      </c>
      <c r="C246" s="3">
        <f t="shared" si="14"/>
        <v>2615.2493000000004</v>
      </c>
      <c r="D246" s="3">
        <f t="shared" si="15"/>
        <v>2558.8759</v>
      </c>
      <c r="E246" s="5">
        <f t="shared" si="16"/>
        <v>2363.2853</v>
      </c>
    </row>
    <row r="247" spans="1:5" x14ac:dyDescent="0.3">
      <c r="A247" s="2">
        <v>40695</v>
      </c>
      <c r="B247" s="4">
        <v>2812.2020000000002</v>
      </c>
      <c r="C247" s="3">
        <f t="shared" si="14"/>
        <v>2731.1397999999999</v>
      </c>
      <c r="D247" s="3">
        <f t="shared" si="15"/>
        <v>2665.8621499999999</v>
      </c>
      <c r="E247" s="5">
        <f t="shared" si="16"/>
        <v>2363.3164999999999</v>
      </c>
    </row>
    <row r="248" spans="1:5" x14ac:dyDescent="0.3">
      <c r="A248" s="2">
        <v>40725</v>
      </c>
      <c r="B248" s="4">
        <v>2890.7629999999999</v>
      </c>
      <c r="C248" s="3">
        <f t="shared" si="14"/>
        <v>2807.1355000000003</v>
      </c>
      <c r="D248" s="3">
        <f t="shared" si="15"/>
        <v>2783.0439500000002</v>
      </c>
      <c r="E248" s="5">
        <f t="shared" si="16"/>
        <v>2508.98965</v>
      </c>
    </row>
    <row r="249" spans="1:5" x14ac:dyDescent="0.3">
      <c r="A249" s="2">
        <v>40756</v>
      </c>
      <c r="B249" s="4">
        <v>2719.462</v>
      </c>
      <c r="C249" s="3">
        <f t="shared" si="14"/>
        <v>2786.5911999999998</v>
      </c>
      <c r="D249" s="3">
        <f t="shared" si="15"/>
        <v>2774.9754499999999</v>
      </c>
      <c r="E249" s="5">
        <f t="shared" si="16"/>
        <v>2696.0245999999997</v>
      </c>
    </row>
    <row r="250" spans="1:5" x14ac:dyDescent="0.3">
      <c r="A250" s="2">
        <v>40787</v>
      </c>
      <c r="B250" s="4">
        <v>2521.11</v>
      </c>
      <c r="C250" s="3">
        <f t="shared" si="14"/>
        <v>2683.6554000000001</v>
      </c>
      <c r="D250" s="3">
        <f t="shared" si="15"/>
        <v>2690.7638999999999</v>
      </c>
      <c r="E250" s="5">
        <f t="shared" si="16"/>
        <v>2737.6127000000001</v>
      </c>
    </row>
    <row r="251" spans="1:5" x14ac:dyDescent="0.3">
      <c r="A251" s="2">
        <v>40817</v>
      </c>
      <c r="B251" s="4">
        <v>2389.1790000000001</v>
      </c>
      <c r="C251" s="3">
        <f t="shared" si="14"/>
        <v>2544.9733000000001</v>
      </c>
      <c r="D251" s="3">
        <f t="shared" si="15"/>
        <v>2580.6790500000002</v>
      </c>
      <c r="E251" s="5">
        <f t="shared" si="16"/>
        <v>2742.0481500000001</v>
      </c>
    </row>
    <row r="252" spans="1:5" x14ac:dyDescent="0.3">
      <c r="A252" s="2">
        <v>40848</v>
      </c>
      <c r="B252" s="4">
        <v>2631.29</v>
      </c>
      <c r="C252" s="3">
        <f t="shared" si="14"/>
        <v>2545.4378999999999</v>
      </c>
      <c r="D252" s="3">
        <f t="shared" si="15"/>
        <v>2583.4907499999999</v>
      </c>
      <c r="E252" s="5">
        <f t="shared" si="16"/>
        <v>2739.4337</v>
      </c>
    </row>
    <row r="253" spans="1:5" x14ac:dyDescent="0.3">
      <c r="A253" s="2">
        <v>40878</v>
      </c>
      <c r="B253" s="4">
        <v>2515.4670000000001</v>
      </c>
      <c r="C253" s="3">
        <f t="shared" si="14"/>
        <v>2525.5205999999998</v>
      </c>
      <c r="D253" s="3">
        <f t="shared" si="15"/>
        <v>2540.1289500000003</v>
      </c>
      <c r="E253" s="5">
        <f t="shared" si="16"/>
        <v>2667.0311000000002</v>
      </c>
    </row>
    <row r="254" spans="1:5" x14ac:dyDescent="0.3">
      <c r="A254" s="2">
        <v>40909</v>
      </c>
      <c r="B254" s="4">
        <v>2224.002</v>
      </c>
      <c r="C254" s="3">
        <f t="shared" si="14"/>
        <v>2409.4168</v>
      </c>
      <c r="D254" s="3">
        <f t="shared" si="15"/>
        <v>2424.5543500000003</v>
      </c>
      <c r="E254" s="5">
        <f t="shared" si="16"/>
        <v>2555.6188499999998</v>
      </c>
    </row>
    <row r="255" spans="1:5" x14ac:dyDescent="0.3">
      <c r="A255" s="2">
        <v>40940</v>
      </c>
      <c r="B255" s="4">
        <v>2231.6410000000001</v>
      </c>
      <c r="C255" s="3">
        <f t="shared" si="14"/>
        <v>2326.0794000000005</v>
      </c>
      <c r="D255" s="3">
        <f t="shared" si="15"/>
        <v>2342.21515</v>
      </c>
      <c r="E255" s="5">
        <f t="shared" si="16"/>
        <v>2479.9879500000002</v>
      </c>
    </row>
    <row r="256" spans="1:5" x14ac:dyDescent="0.3">
      <c r="A256" s="2">
        <v>40969</v>
      </c>
      <c r="B256" s="4">
        <v>2763.3609999999999</v>
      </c>
      <c r="C256" s="3">
        <f t="shared" si="14"/>
        <v>2471.1837999999998</v>
      </c>
      <c r="D256" s="3">
        <f t="shared" si="15"/>
        <v>2484.5626999999999</v>
      </c>
      <c r="E256" s="5">
        <f t="shared" si="16"/>
        <v>2461.0199999999995</v>
      </c>
    </row>
    <row r="257" spans="1:5" x14ac:dyDescent="0.3">
      <c r="A257" s="2">
        <v>41000</v>
      </c>
      <c r="B257" s="4">
        <v>2763.8939999999998</v>
      </c>
      <c r="C257" s="3">
        <f t="shared" si="14"/>
        <v>2603.2942999999996</v>
      </c>
      <c r="D257" s="3">
        <f t="shared" si="15"/>
        <v>2578.4782500000001</v>
      </c>
      <c r="E257" s="5">
        <f t="shared" si="16"/>
        <v>2474.1630500000001</v>
      </c>
    </row>
    <row r="258" spans="1:5" x14ac:dyDescent="0.3">
      <c r="A258" s="2">
        <v>41030</v>
      </c>
      <c r="B258" s="4">
        <v>2735.4549999999999</v>
      </c>
      <c r="C258" s="3">
        <f t="shared" si="14"/>
        <v>2699.1864999999998</v>
      </c>
      <c r="D258" s="3">
        <f t="shared" si="15"/>
        <v>2646.6192499999997</v>
      </c>
      <c r="E258" s="5">
        <f t="shared" si="16"/>
        <v>2446.4404000000004</v>
      </c>
    </row>
    <row r="259" spans="1:5" x14ac:dyDescent="0.3">
      <c r="A259" s="2">
        <v>41061</v>
      </c>
      <c r="B259" s="4">
        <v>2757.9160000000002</v>
      </c>
      <c r="C259" s="3">
        <f t="shared" si="14"/>
        <v>2752.9178000000002</v>
      </c>
      <c r="D259" s="3">
        <f t="shared" si="15"/>
        <v>2701.4133499999998</v>
      </c>
      <c r="E259" s="5">
        <f t="shared" si="16"/>
        <v>2467.0357000000004</v>
      </c>
    </row>
    <row r="260" spans="1:5" x14ac:dyDescent="0.3">
      <c r="A260" s="2">
        <v>41091</v>
      </c>
      <c r="B260" s="4">
        <v>2777.1170000000002</v>
      </c>
      <c r="C260" s="3">
        <f t="shared" si="14"/>
        <v>2761.7020000000002</v>
      </c>
      <c r="D260" s="3">
        <f t="shared" si="15"/>
        <v>2761.2864500000001</v>
      </c>
      <c r="E260" s="5">
        <f t="shared" si="16"/>
        <v>2600.1812499999996</v>
      </c>
    </row>
    <row r="261" spans="1:5" x14ac:dyDescent="0.3">
      <c r="A261" s="2">
        <v>41122</v>
      </c>
      <c r="B261" s="4">
        <v>2769.2289999999998</v>
      </c>
      <c r="C261" s="3">
        <f t="shared" si="14"/>
        <v>2765.9553999999998</v>
      </c>
      <c r="D261" s="3">
        <f t="shared" si="15"/>
        <v>2765.0275000000001</v>
      </c>
      <c r="E261" s="5">
        <f t="shared" si="16"/>
        <v>2758.0774999999994</v>
      </c>
    </row>
    <row r="262" spans="1:5" x14ac:dyDescent="0.3">
      <c r="A262" s="2">
        <v>41153</v>
      </c>
      <c r="B262" s="4">
        <v>2487.4409999999998</v>
      </c>
      <c r="C262" s="3">
        <f t="shared" ref="C262:C325" si="17">SUMPRODUCT($H$4:$H$7,B259:B262)</f>
        <v>2656.9601000000002</v>
      </c>
      <c r="D262" s="3">
        <f t="shared" ref="D262:D325" si="18">SUMPRODUCT($I$3:$I$7, B258:B262)</f>
        <v>2667.6720999999998</v>
      </c>
      <c r="E262" s="5">
        <f t="shared" si="16"/>
        <v>2744.0162</v>
      </c>
    </row>
    <row r="263" spans="1:5" x14ac:dyDescent="0.3">
      <c r="A263" s="2">
        <v>41183</v>
      </c>
      <c r="B263" s="4">
        <v>2596.2719999999999</v>
      </c>
      <c r="C263" s="3">
        <f t="shared" si="17"/>
        <v>2616.2986000000001</v>
      </c>
      <c r="D263" s="3">
        <f t="shared" si="18"/>
        <v>2637.9045499999997</v>
      </c>
      <c r="E263" s="5">
        <f t="shared" ref="E263:E326" si="19">SUMPRODUCT($J$2:$J$7, B258:B263)</f>
        <v>2735.1088999999997</v>
      </c>
    </row>
    <row r="264" spans="1:5" x14ac:dyDescent="0.3">
      <c r="A264" s="2">
        <v>41214</v>
      </c>
      <c r="B264" s="4">
        <v>2559.6149999999998</v>
      </c>
      <c r="C264" s="3">
        <f t="shared" si="17"/>
        <v>2577.1387</v>
      </c>
      <c r="D264" s="3">
        <f t="shared" si="18"/>
        <v>2597.0560500000001</v>
      </c>
      <c r="E264" s="5">
        <f t="shared" si="19"/>
        <v>2706.4103500000001</v>
      </c>
    </row>
    <row r="265" spans="1:5" x14ac:dyDescent="0.3">
      <c r="A265" s="2">
        <v>41244</v>
      </c>
      <c r="B265" s="4">
        <v>2604.5659999999998</v>
      </c>
      <c r="C265" s="3">
        <f t="shared" si="17"/>
        <v>2577.7093999999997</v>
      </c>
      <c r="D265" s="3">
        <f t="shared" si="18"/>
        <v>2596.4232499999998</v>
      </c>
      <c r="E265" s="5">
        <f t="shared" si="19"/>
        <v>2670.5803999999998</v>
      </c>
    </row>
    <row r="266" spans="1:5" x14ac:dyDescent="0.3">
      <c r="A266" s="2">
        <v>41275</v>
      </c>
      <c r="B266" s="4">
        <v>2298.047</v>
      </c>
      <c r="C266" s="3">
        <f t="shared" si="17"/>
        <v>2472.1388000000002</v>
      </c>
      <c r="D266" s="3">
        <f t="shared" si="18"/>
        <v>2475.75225</v>
      </c>
      <c r="E266" s="5">
        <f t="shared" si="19"/>
        <v>2600.9562499999997</v>
      </c>
    </row>
    <row r="267" spans="1:5" x14ac:dyDescent="0.3">
      <c r="A267" s="2">
        <v>41306</v>
      </c>
      <c r="B267" s="4">
        <v>2217.348</v>
      </c>
      <c r="C267" s="3">
        <f t="shared" si="17"/>
        <v>2353.2280000000001</v>
      </c>
      <c r="D267" s="3">
        <f t="shared" si="18"/>
        <v>2387.0854499999996</v>
      </c>
      <c r="E267" s="5">
        <f t="shared" si="19"/>
        <v>2523.6779499999998</v>
      </c>
    </row>
    <row r="268" spans="1:5" x14ac:dyDescent="0.3">
      <c r="A268" s="2">
        <v>41334</v>
      </c>
      <c r="B268" s="4">
        <v>2816.1390000000001</v>
      </c>
      <c r="C268" s="3">
        <f t="shared" si="17"/>
        <v>2511.7259999999997</v>
      </c>
      <c r="D268" s="3">
        <f t="shared" si="18"/>
        <v>2516.0131500000002</v>
      </c>
      <c r="E268" s="5">
        <f t="shared" si="19"/>
        <v>2536.0799500000003</v>
      </c>
    </row>
    <row r="269" spans="1:5" x14ac:dyDescent="0.3">
      <c r="A269" s="2">
        <v>41365</v>
      </c>
      <c r="B269" s="4">
        <v>2659.2429999999999</v>
      </c>
      <c r="C269" s="3">
        <f t="shared" si="17"/>
        <v>2581.8132000000001</v>
      </c>
      <c r="D269" s="3">
        <f t="shared" si="18"/>
        <v>2568.5007000000001</v>
      </c>
      <c r="E269" s="5">
        <f t="shared" si="19"/>
        <v>2485.0066999999999</v>
      </c>
    </row>
    <row r="270" spans="1:5" x14ac:dyDescent="0.3">
      <c r="A270" s="2">
        <v>41395</v>
      </c>
      <c r="B270" s="4">
        <v>2803.527</v>
      </c>
      <c r="C270" s="3">
        <f t="shared" si="17"/>
        <v>2704.1463000000003</v>
      </c>
      <c r="D270" s="3">
        <f t="shared" si="18"/>
        <v>2660.8125</v>
      </c>
      <c r="E270" s="5">
        <f t="shared" si="19"/>
        <v>2494.9105</v>
      </c>
    </row>
    <row r="271" spans="1:5" x14ac:dyDescent="0.3">
      <c r="A271" s="2">
        <v>41426</v>
      </c>
      <c r="B271" s="4">
        <v>2804.7170000000001</v>
      </c>
      <c r="C271" s="3">
        <f t="shared" si="17"/>
        <v>2776.4074000000001</v>
      </c>
      <c r="D271" s="3">
        <f t="shared" si="18"/>
        <v>2717.73</v>
      </c>
      <c r="E271" s="5">
        <f t="shared" si="19"/>
        <v>2486.2775500000002</v>
      </c>
    </row>
    <row r="272" spans="1:5" x14ac:dyDescent="0.3">
      <c r="A272" s="2">
        <v>41456</v>
      </c>
      <c r="B272" s="4">
        <v>2908.19</v>
      </c>
      <c r="C272" s="3">
        <f t="shared" si="17"/>
        <v>2831.3208000000004</v>
      </c>
      <c r="D272" s="3">
        <f t="shared" si="18"/>
        <v>2827.28935</v>
      </c>
      <c r="E272" s="5">
        <f t="shared" si="19"/>
        <v>2607.26215</v>
      </c>
    </row>
    <row r="273" spans="1:5" x14ac:dyDescent="0.3">
      <c r="A273" s="2">
        <v>41487</v>
      </c>
      <c r="B273" s="4">
        <v>2851.9789999999998</v>
      </c>
      <c r="C273" s="3">
        <f t="shared" si="17"/>
        <v>2854.5446999999999</v>
      </c>
      <c r="D273" s="3">
        <f t="shared" si="18"/>
        <v>2832.4605500000002</v>
      </c>
      <c r="E273" s="5">
        <f t="shared" si="19"/>
        <v>2779.0738500000007</v>
      </c>
    </row>
    <row r="274" spans="1:5" x14ac:dyDescent="0.3">
      <c r="A274" s="2">
        <v>41518</v>
      </c>
      <c r="B274" s="4">
        <v>2440.1529999999998</v>
      </c>
      <c r="C274" s="3">
        <f t="shared" si="17"/>
        <v>2693.7646</v>
      </c>
      <c r="D274" s="3">
        <f t="shared" si="18"/>
        <v>2709.5106999999998</v>
      </c>
      <c r="E274" s="5">
        <f t="shared" si="19"/>
        <v>2760.4331500000003</v>
      </c>
    </row>
    <row r="275" spans="1:5" x14ac:dyDescent="0.3">
      <c r="A275" s="2">
        <v>41548</v>
      </c>
      <c r="B275" s="4">
        <v>2625.82</v>
      </c>
      <c r="C275" s="3">
        <f t="shared" si="17"/>
        <v>2643.5887000000002</v>
      </c>
      <c r="D275" s="3">
        <f t="shared" si="18"/>
        <v>2670.7617499999997</v>
      </c>
      <c r="E275" s="5">
        <f t="shared" si="19"/>
        <v>2804.9708500000002</v>
      </c>
    </row>
    <row r="276" spans="1:5" x14ac:dyDescent="0.3">
      <c r="A276" s="2">
        <v>41579</v>
      </c>
      <c r="B276" s="4">
        <v>2550.7040000000002</v>
      </c>
      <c r="C276" s="3">
        <f t="shared" si="17"/>
        <v>2581.2561000000001</v>
      </c>
      <c r="D276" s="3">
        <f t="shared" si="18"/>
        <v>2613.2489</v>
      </c>
      <c r="E276" s="5">
        <f t="shared" si="19"/>
        <v>2763.7075500000001</v>
      </c>
    </row>
    <row r="277" spans="1:5" x14ac:dyDescent="0.3">
      <c r="A277" s="2">
        <v>41609</v>
      </c>
      <c r="B277" s="4">
        <v>2711.8510000000001</v>
      </c>
      <c r="C277" s="3">
        <f t="shared" si="17"/>
        <v>2619.1309000000001</v>
      </c>
      <c r="D277" s="3">
        <f t="shared" si="18"/>
        <v>2641.2010500000001</v>
      </c>
      <c r="E277" s="5">
        <f t="shared" si="19"/>
        <v>2730.4830999999995</v>
      </c>
    </row>
    <row r="278" spans="1:5" x14ac:dyDescent="0.3">
      <c r="A278" s="2">
        <v>41640</v>
      </c>
      <c r="B278" s="4">
        <v>2206.788</v>
      </c>
      <c r="C278" s="3">
        <f t="shared" si="17"/>
        <v>2468.9933000000001</v>
      </c>
      <c r="D278" s="3">
        <f t="shared" si="18"/>
        <v>2467.07665</v>
      </c>
      <c r="E278" s="5">
        <f t="shared" si="19"/>
        <v>2619.3334999999997</v>
      </c>
    </row>
    <row r="279" spans="1:5" x14ac:dyDescent="0.3">
      <c r="A279" s="2">
        <v>41671</v>
      </c>
      <c r="B279" s="4">
        <v>2092.819</v>
      </c>
      <c r="C279" s="3">
        <f t="shared" si="17"/>
        <v>2296.6046000000001</v>
      </c>
      <c r="D279" s="3">
        <f t="shared" si="18"/>
        <v>2344.2062500000002</v>
      </c>
      <c r="E279" s="5">
        <f t="shared" si="19"/>
        <v>2520.3996999999999</v>
      </c>
    </row>
    <row r="280" spans="1:5" x14ac:dyDescent="0.3">
      <c r="A280" s="2">
        <v>41699</v>
      </c>
      <c r="B280" s="4">
        <v>2575.951</v>
      </c>
      <c r="C280" s="3">
        <f t="shared" si="17"/>
        <v>2370.7687999999998</v>
      </c>
      <c r="D280" s="3">
        <f t="shared" si="18"/>
        <v>2392.4007000000001</v>
      </c>
      <c r="E280" s="5">
        <f t="shared" si="19"/>
        <v>2532.2489000000005</v>
      </c>
    </row>
    <row r="281" spans="1:5" x14ac:dyDescent="0.3">
      <c r="A281" s="2">
        <v>41730</v>
      </c>
      <c r="B281" s="4">
        <v>2592.9940000000001</v>
      </c>
      <c r="C281" s="3">
        <f t="shared" si="17"/>
        <v>2449.2255000000005</v>
      </c>
      <c r="D281" s="3">
        <f t="shared" si="18"/>
        <v>2461.96335</v>
      </c>
      <c r="E281" s="5">
        <f t="shared" si="19"/>
        <v>2456.9016499999998</v>
      </c>
    </row>
    <row r="282" spans="1:5" x14ac:dyDescent="0.3">
      <c r="A282" s="2">
        <v>41760</v>
      </c>
      <c r="B282" s="4">
        <v>2700.1790000000001</v>
      </c>
      <c r="C282" s="3">
        <f t="shared" si="17"/>
        <v>2582.4418999999998</v>
      </c>
      <c r="D282" s="3">
        <f t="shared" si="18"/>
        <v>2538.4620500000001</v>
      </c>
      <c r="E282" s="5">
        <f t="shared" si="19"/>
        <v>2434.8673999999996</v>
      </c>
    </row>
    <row r="283" spans="1:5" x14ac:dyDescent="0.3">
      <c r="A283" s="2">
        <v>41791</v>
      </c>
      <c r="B283" s="4">
        <v>2695.9540000000002</v>
      </c>
      <c r="C283" s="3">
        <f t="shared" si="17"/>
        <v>2664.6292000000003</v>
      </c>
      <c r="D283" s="3">
        <f t="shared" si="18"/>
        <v>2604.1044500000003</v>
      </c>
      <c r="E283" s="5">
        <f t="shared" si="19"/>
        <v>2359.1870999999996</v>
      </c>
    </row>
    <row r="284" spans="1:5" x14ac:dyDescent="0.3">
      <c r="A284" s="2">
        <v>41821</v>
      </c>
      <c r="B284" s="4">
        <v>2844.9490000000001</v>
      </c>
      <c r="C284" s="3">
        <f t="shared" si="17"/>
        <v>2746.1010000000001</v>
      </c>
      <c r="D284" s="3">
        <f t="shared" si="18"/>
        <v>2726.6509499999997</v>
      </c>
      <c r="E284" s="5">
        <f t="shared" si="19"/>
        <v>2472.5042500000004</v>
      </c>
    </row>
    <row r="285" spans="1:5" x14ac:dyDescent="0.3">
      <c r="A285" s="2">
        <v>41852</v>
      </c>
      <c r="B285" s="4">
        <v>2802.873</v>
      </c>
      <c r="C285" s="3">
        <f t="shared" si="17"/>
        <v>2783.8425999999999</v>
      </c>
      <c r="D285" s="3">
        <f t="shared" si="18"/>
        <v>2760.7509</v>
      </c>
      <c r="E285" s="5">
        <f t="shared" si="19"/>
        <v>2647.8537999999999</v>
      </c>
    </row>
    <row r="286" spans="1:5" x14ac:dyDescent="0.3">
      <c r="A286" s="2">
        <v>41883</v>
      </c>
      <c r="B286" s="4">
        <v>2519.5830000000001</v>
      </c>
      <c r="C286" s="3">
        <f t="shared" si="17"/>
        <v>2687.2803000000004</v>
      </c>
      <c r="D286" s="3">
        <f t="shared" si="18"/>
        <v>2691.1754000000001</v>
      </c>
      <c r="E286" s="5">
        <f t="shared" si="19"/>
        <v>2684.9989000000005</v>
      </c>
    </row>
    <row r="287" spans="1:5" x14ac:dyDescent="0.3">
      <c r="A287" s="2">
        <v>41913</v>
      </c>
      <c r="B287" s="4">
        <v>2702.607</v>
      </c>
      <c r="C287" s="3">
        <f t="shared" si="17"/>
        <v>2681.9872</v>
      </c>
      <c r="D287" s="3">
        <f t="shared" si="18"/>
        <v>2690.4731000000002</v>
      </c>
      <c r="E287" s="5">
        <f t="shared" si="19"/>
        <v>2734.5724500000001</v>
      </c>
    </row>
    <row r="288" spans="1:5" x14ac:dyDescent="0.3">
      <c r="A288" s="2">
        <v>41944</v>
      </c>
      <c r="B288" s="4">
        <v>2667.5749999999998</v>
      </c>
      <c r="C288" s="3">
        <f t="shared" si="17"/>
        <v>2662.0159999999996</v>
      </c>
      <c r="D288" s="3">
        <f t="shared" si="18"/>
        <v>2678.0018</v>
      </c>
      <c r="E288" s="5">
        <f t="shared" si="19"/>
        <v>2727.0445999999997</v>
      </c>
    </row>
    <row r="289" spans="1:5" x14ac:dyDescent="0.3">
      <c r="A289" s="2">
        <v>41974</v>
      </c>
      <c r="B289" s="4">
        <v>2656.1849999999999</v>
      </c>
      <c r="C289" s="3">
        <f t="shared" si="17"/>
        <v>2655.2262000000001</v>
      </c>
      <c r="D289" s="3">
        <f t="shared" si="18"/>
        <v>2669.3254999999999</v>
      </c>
      <c r="E289" s="5">
        <f t="shared" si="19"/>
        <v>2729.6985999999997</v>
      </c>
    </row>
    <row r="290" spans="1:5" x14ac:dyDescent="0.3">
      <c r="A290" s="2">
        <v>42005</v>
      </c>
      <c r="B290" s="4">
        <v>2193.8449999999998</v>
      </c>
      <c r="C290" s="3">
        <f t="shared" si="17"/>
        <v>2478.1691999999998</v>
      </c>
      <c r="D290" s="3">
        <f t="shared" si="18"/>
        <v>2487.6259999999997</v>
      </c>
      <c r="E290" s="5">
        <f t="shared" si="19"/>
        <v>2653.9168</v>
      </c>
    </row>
    <row r="291" spans="1:5" x14ac:dyDescent="0.3">
      <c r="A291" s="2">
        <v>42036</v>
      </c>
      <c r="B291" s="4">
        <v>2166.654</v>
      </c>
      <c r="C291" s="3">
        <f t="shared" si="17"/>
        <v>2322.8096</v>
      </c>
      <c r="D291" s="3">
        <f t="shared" si="18"/>
        <v>2375.0453499999999</v>
      </c>
      <c r="E291" s="5">
        <f t="shared" si="19"/>
        <v>2581.4943499999999</v>
      </c>
    </row>
    <row r="292" spans="1:5" x14ac:dyDescent="0.3">
      <c r="A292" s="2">
        <v>42064</v>
      </c>
      <c r="B292" s="4">
        <v>2676.17</v>
      </c>
      <c r="C292" s="3">
        <f t="shared" si="17"/>
        <v>2424.8517000000002</v>
      </c>
      <c r="D292" s="3">
        <f t="shared" si="18"/>
        <v>2449.4679999999998</v>
      </c>
      <c r="E292" s="5">
        <f t="shared" si="19"/>
        <v>2580.1307999999999</v>
      </c>
    </row>
    <row r="293" spans="1:5" x14ac:dyDescent="0.3">
      <c r="A293" s="2">
        <v>42095</v>
      </c>
      <c r="B293" s="4">
        <v>2621.0889999999999</v>
      </c>
      <c r="C293" s="3">
        <f t="shared" si="17"/>
        <v>2504.0019000000002</v>
      </c>
      <c r="D293" s="3">
        <f t="shared" si="18"/>
        <v>2504.7574500000001</v>
      </c>
      <c r="E293" s="5">
        <f t="shared" si="19"/>
        <v>2492.9488000000001</v>
      </c>
    </row>
    <row r="294" spans="1:5" x14ac:dyDescent="0.3">
      <c r="A294" s="2">
        <v>42125</v>
      </c>
      <c r="B294" s="4">
        <v>2487.5459999999998</v>
      </c>
      <c r="C294" s="3">
        <f t="shared" si="17"/>
        <v>2533.2444999999998</v>
      </c>
      <c r="D294" s="3">
        <f t="shared" si="18"/>
        <v>2497.1972499999997</v>
      </c>
      <c r="E294" s="5">
        <f t="shared" si="19"/>
        <v>2435.5048000000002</v>
      </c>
    </row>
    <row r="295" spans="1:5" x14ac:dyDescent="0.3">
      <c r="A295" s="2">
        <v>42156</v>
      </c>
      <c r="B295" s="4">
        <v>2683.7620000000002</v>
      </c>
      <c r="C295" s="3">
        <f t="shared" si="17"/>
        <v>2611.6034</v>
      </c>
      <c r="D295" s="3">
        <f t="shared" si="18"/>
        <v>2569.7033999999999</v>
      </c>
      <c r="E295" s="5">
        <f t="shared" si="19"/>
        <v>2386.7797499999997</v>
      </c>
    </row>
    <row r="296" spans="1:5" x14ac:dyDescent="0.3">
      <c r="A296" s="2">
        <v>42186</v>
      </c>
      <c r="B296" s="4">
        <v>2861.7469999999998</v>
      </c>
      <c r="C296" s="3">
        <f t="shared" si="17"/>
        <v>2709.4454999999998</v>
      </c>
      <c r="D296" s="3">
        <f t="shared" si="18"/>
        <v>2699.7870499999999</v>
      </c>
      <c r="E296" s="5">
        <f t="shared" si="19"/>
        <v>2493.6638499999995</v>
      </c>
    </row>
    <row r="297" spans="1:5" x14ac:dyDescent="0.3">
      <c r="A297" s="2">
        <v>42217</v>
      </c>
      <c r="B297" s="4">
        <v>2692.7829999999999</v>
      </c>
      <c r="C297" s="3">
        <f t="shared" si="17"/>
        <v>2721.1442999999999</v>
      </c>
      <c r="D297" s="3">
        <f t="shared" si="18"/>
        <v>2705.5266999999999</v>
      </c>
      <c r="E297" s="5">
        <f t="shared" si="19"/>
        <v>2635.9232499999998</v>
      </c>
    </row>
    <row r="298" spans="1:5" x14ac:dyDescent="0.3">
      <c r="A298" s="2">
        <v>42248</v>
      </c>
      <c r="B298" s="4">
        <v>2472.0070000000001</v>
      </c>
      <c r="C298" s="3">
        <f t="shared" si="17"/>
        <v>2637.3633</v>
      </c>
      <c r="D298" s="3">
        <f t="shared" si="18"/>
        <v>2627.8783999999996</v>
      </c>
      <c r="E298" s="5">
        <f t="shared" si="19"/>
        <v>2632.4671499999999</v>
      </c>
    </row>
    <row r="299" spans="1:5" x14ac:dyDescent="0.3">
      <c r="A299" s="2">
        <v>42278</v>
      </c>
      <c r="B299" s="4">
        <v>2636.6860000000001</v>
      </c>
      <c r="C299" s="3">
        <f t="shared" si="17"/>
        <v>2621.0078000000003</v>
      </c>
      <c r="D299" s="3">
        <f t="shared" si="18"/>
        <v>2633.9493499999999</v>
      </c>
      <c r="E299" s="5">
        <f t="shared" si="19"/>
        <v>2648.9058</v>
      </c>
    </row>
    <row r="300" spans="1:5" x14ac:dyDescent="0.3">
      <c r="A300" s="2">
        <v>42309</v>
      </c>
      <c r="B300" s="4">
        <v>2648.7429999999999</v>
      </c>
      <c r="C300" s="3">
        <f t="shared" si="17"/>
        <v>2614.1827000000003</v>
      </c>
      <c r="D300" s="3">
        <f t="shared" si="18"/>
        <v>2636.0859500000001</v>
      </c>
      <c r="E300" s="5">
        <f t="shared" si="19"/>
        <v>2694.19445</v>
      </c>
    </row>
    <row r="301" spans="1:5" x14ac:dyDescent="0.3">
      <c r="A301" s="2">
        <v>42339</v>
      </c>
      <c r="B301" s="4">
        <v>2582.7660000000001</v>
      </c>
      <c r="C301" s="3">
        <f t="shared" si="17"/>
        <v>2602.2672000000002</v>
      </c>
      <c r="D301" s="3">
        <f t="shared" si="18"/>
        <v>2609.9700500000004</v>
      </c>
      <c r="E301" s="5">
        <f t="shared" si="19"/>
        <v>2683.1996000000004</v>
      </c>
    </row>
    <row r="302" spans="1:5" x14ac:dyDescent="0.3">
      <c r="A302" s="2">
        <v>42370</v>
      </c>
      <c r="B302" s="4">
        <v>2181.7040000000002</v>
      </c>
      <c r="C302" s="3">
        <f t="shared" si="17"/>
        <v>2440.9286000000002</v>
      </c>
      <c r="D302" s="3">
        <f t="shared" si="18"/>
        <v>2449.9058</v>
      </c>
      <c r="E302" s="5">
        <f t="shared" si="19"/>
        <v>2588.7088000000003</v>
      </c>
    </row>
    <row r="303" spans="1:5" x14ac:dyDescent="0.3">
      <c r="A303" s="2">
        <v>42401</v>
      </c>
      <c r="B303" s="4">
        <v>2215.8850000000002</v>
      </c>
      <c r="C303" s="3">
        <f t="shared" si="17"/>
        <v>2322.2927000000004</v>
      </c>
      <c r="D303" s="3">
        <f t="shared" si="18"/>
        <v>2366.08185</v>
      </c>
      <c r="E303" s="5">
        <f t="shared" si="19"/>
        <v>2537.81655</v>
      </c>
    </row>
    <row r="304" spans="1:5" x14ac:dyDescent="0.3">
      <c r="A304" s="2">
        <v>42430</v>
      </c>
      <c r="B304" s="4">
        <v>2725.86</v>
      </c>
      <c r="C304" s="3">
        <f t="shared" si="17"/>
        <v>2449.7269000000001</v>
      </c>
      <c r="D304" s="3">
        <f t="shared" si="18"/>
        <v>2467.51395</v>
      </c>
      <c r="E304" s="5">
        <f t="shared" si="19"/>
        <v>2544.0876000000003</v>
      </c>
    </row>
    <row r="305" spans="1:5" x14ac:dyDescent="0.3">
      <c r="A305" s="2">
        <v>42461</v>
      </c>
      <c r="B305" s="4">
        <v>2539.7139999999999</v>
      </c>
      <c r="C305" s="3">
        <f t="shared" si="17"/>
        <v>2494.991</v>
      </c>
      <c r="D305" s="3">
        <f t="shared" si="18"/>
        <v>2489.9889000000003</v>
      </c>
      <c r="E305" s="5">
        <f t="shared" si="19"/>
        <v>2472.3166500000007</v>
      </c>
    </row>
    <row r="306" spans="1:5" x14ac:dyDescent="0.3">
      <c r="A306" s="2">
        <v>42491</v>
      </c>
      <c r="B306" s="4">
        <v>2728.3310000000001</v>
      </c>
      <c r="C306" s="3">
        <f t="shared" si="17"/>
        <v>2620.0070999999998</v>
      </c>
      <c r="D306" s="3">
        <f t="shared" si="18"/>
        <v>2574.7752500000001</v>
      </c>
      <c r="E306" s="5">
        <f t="shared" si="19"/>
        <v>2435.71405</v>
      </c>
    </row>
    <row r="307" spans="1:5" x14ac:dyDescent="0.3">
      <c r="A307" s="2">
        <v>42522</v>
      </c>
      <c r="B307" s="4">
        <v>2757.1129999999998</v>
      </c>
      <c r="C307" s="3">
        <f t="shared" si="17"/>
        <v>2701.8733000000002</v>
      </c>
      <c r="D307" s="3">
        <f t="shared" si="18"/>
        <v>2649.1896000000002</v>
      </c>
      <c r="E307" s="5">
        <f t="shared" si="19"/>
        <v>2408.88375</v>
      </c>
    </row>
    <row r="308" spans="1:5" x14ac:dyDescent="0.3">
      <c r="A308" s="2">
        <v>42552</v>
      </c>
      <c r="B308" s="4">
        <v>2923.18</v>
      </c>
      <c r="C308" s="3">
        <f t="shared" si="17"/>
        <v>2796.0434999999998</v>
      </c>
      <c r="D308" s="3">
        <f t="shared" si="18"/>
        <v>2784.6148499999999</v>
      </c>
      <c r="E308" s="5">
        <f t="shared" si="19"/>
        <v>2547.4376000000002</v>
      </c>
    </row>
    <row r="309" spans="1:5" x14ac:dyDescent="0.3">
      <c r="A309" s="2">
        <v>42583</v>
      </c>
      <c r="B309" s="4">
        <v>2755.0790000000002</v>
      </c>
      <c r="C309" s="3">
        <f t="shared" si="17"/>
        <v>2803.2412999999997</v>
      </c>
      <c r="D309" s="3">
        <f t="shared" si="18"/>
        <v>2773.2997500000001</v>
      </c>
      <c r="E309" s="5">
        <f t="shared" si="19"/>
        <v>2695.8325999999997</v>
      </c>
    </row>
    <row r="310" spans="1:5" x14ac:dyDescent="0.3">
      <c r="A310" s="2">
        <v>42614</v>
      </c>
      <c r="B310" s="4">
        <v>2579.6579999999999</v>
      </c>
      <c r="C310" s="3">
        <f t="shared" si="17"/>
        <v>2718.7341999999999</v>
      </c>
      <c r="D310" s="3">
        <f t="shared" si="18"/>
        <v>2724.8304499999999</v>
      </c>
      <c r="E310" s="5">
        <f t="shared" si="19"/>
        <v>2700.6333999999997</v>
      </c>
    </row>
    <row r="311" spans="1:5" x14ac:dyDescent="0.3">
      <c r="A311" s="2">
        <v>42644</v>
      </c>
      <c r="B311" s="4">
        <v>2616.1999999999998</v>
      </c>
      <c r="C311" s="3">
        <f t="shared" si="17"/>
        <v>2663.7111999999997</v>
      </c>
      <c r="D311" s="3">
        <f t="shared" si="18"/>
        <v>2679.6295999999993</v>
      </c>
      <c r="E311" s="5">
        <f t="shared" si="19"/>
        <v>2765.4683</v>
      </c>
    </row>
    <row r="312" spans="1:5" x14ac:dyDescent="0.3">
      <c r="A312" s="2">
        <v>42675</v>
      </c>
      <c r="B312" s="4">
        <v>2713.3449999999998</v>
      </c>
      <c r="C312" s="3">
        <f t="shared" si="17"/>
        <v>2661.6374999999998</v>
      </c>
      <c r="D312" s="3">
        <f t="shared" si="18"/>
        <v>2687.4782500000001</v>
      </c>
      <c r="E312" s="5">
        <f t="shared" si="19"/>
        <v>2762.3706499999998</v>
      </c>
    </row>
    <row r="313" spans="1:5" x14ac:dyDescent="0.3">
      <c r="A313" s="2">
        <v>42705</v>
      </c>
      <c r="B313" s="4">
        <v>2672.5729999999999</v>
      </c>
      <c r="C313" s="3">
        <f t="shared" si="17"/>
        <v>2664.2384999999999</v>
      </c>
      <c r="D313" s="3">
        <f t="shared" si="18"/>
        <v>2670.4504999999999</v>
      </c>
      <c r="E313" s="5">
        <f t="shared" si="19"/>
        <v>2743.3812499999999</v>
      </c>
    </row>
    <row r="314" spans="1:5" x14ac:dyDescent="0.3">
      <c r="A314" s="2">
        <v>42736</v>
      </c>
      <c r="B314" s="4">
        <v>2329.527</v>
      </c>
      <c r="C314" s="3">
        <f t="shared" si="17"/>
        <v>2537.8717000000001</v>
      </c>
      <c r="D314" s="3">
        <f t="shared" si="18"/>
        <v>2545.7325000000001</v>
      </c>
      <c r="E314" s="5">
        <f t="shared" si="19"/>
        <v>2651.7849500000002</v>
      </c>
    </row>
    <row r="315" spans="1:5" x14ac:dyDescent="0.3">
      <c r="A315" s="2">
        <v>42767</v>
      </c>
      <c r="B315" s="4">
        <v>2151.453</v>
      </c>
      <c r="C315" s="3">
        <f t="shared" si="17"/>
        <v>2365.2883999999999</v>
      </c>
      <c r="D315" s="3">
        <f t="shared" si="18"/>
        <v>2402.8593999999998</v>
      </c>
      <c r="E315" s="5">
        <f t="shared" si="19"/>
        <v>2595.5513499999997</v>
      </c>
    </row>
    <row r="316" spans="1:5" x14ac:dyDescent="0.3">
      <c r="A316" s="2">
        <v>42795</v>
      </c>
      <c r="B316" s="4">
        <v>2656.4389999999999</v>
      </c>
      <c r="C316" s="3">
        <f t="shared" si="17"/>
        <v>2441.1741999999999</v>
      </c>
      <c r="D316" s="3">
        <f t="shared" si="18"/>
        <v>2472.1140999999998</v>
      </c>
      <c r="E316" s="5">
        <f t="shared" si="19"/>
        <v>2587.5345000000002</v>
      </c>
    </row>
    <row r="317" spans="1:5" x14ac:dyDescent="0.3">
      <c r="A317" s="2">
        <v>42826</v>
      </c>
      <c r="B317" s="4">
        <v>2762.3649999999998</v>
      </c>
      <c r="C317" s="3">
        <f t="shared" si="17"/>
        <v>2565.1210000000001</v>
      </c>
      <c r="D317" s="3">
        <f t="shared" si="18"/>
        <v>2561.4380999999998</v>
      </c>
      <c r="E317" s="5">
        <f t="shared" si="19"/>
        <v>2541.7102999999997</v>
      </c>
    </row>
    <row r="318" spans="1:5" x14ac:dyDescent="0.3">
      <c r="A318" s="2">
        <v>42856</v>
      </c>
      <c r="B318" s="4">
        <v>2775.471</v>
      </c>
      <c r="C318" s="3">
        <f t="shared" si="17"/>
        <v>2685.3310000000001</v>
      </c>
      <c r="D318" s="3">
        <f t="shared" si="18"/>
        <v>2641.3918999999996</v>
      </c>
      <c r="E318" s="5">
        <f t="shared" si="19"/>
        <v>2489.8018999999999</v>
      </c>
    </row>
    <row r="319" spans="1:5" x14ac:dyDescent="0.3">
      <c r="A319" s="2">
        <v>42887</v>
      </c>
      <c r="B319" s="4">
        <v>2823.569</v>
      </c>
      <c r="C319" s="3">
        <f t="shared" si="17"/>
        <v>2780.1858000000002</v>
      </c>
      <c r="D319" s="3">
        <f t="shared" si="18"/>
        <v>2715.3791000000001</v>
      </c>
      <c r="E319" s="5">
        <f t="shared" si="19"/>
        <v>2462.3158999999996</v>
      </c>
    </row>
    <row r="320" spans="1:5" x14ac:dyDescent="0.3">
      <c r="A320" s="2">
        <v>42917</v>
      </c>
      <c r="B320" s="4">
        <v>2876.0659999999998</v>
      </c>
      <c r="C320" s="3">
        <f t="shared" si="17"/>
        <v>2828.8278</v>
      </c>
      <c r="D320" s="3">
        <f t="shared" si="18"/>
        <v>2809.4899499999997</v>
      </c>
      <c r="E320" s="5">
        <f t="shared" si="19"/>
        <v>2563.32105</v>
      </c>
    </row>
    <row r="321" spans="1:5" x14ac:dyDescent="0.3">
      <c r="A321" s="2">
        <v>42948</v>
      </c>
      <c r="B321" s="4">
        <v>2819.8380000000002</v>
      </c>
      <c r="C321" s="3">
        <f t="shared" si="17"/>
        <v>2833.0159000000003</v>
      </c>
      <c r="D321" s="3">
        <f t="shared" si="18"/>
        <v>2824.4571999999998</v>
      </c>
      <c r="E321" s="5">
        <f t="shared" si="19"/>
        <v>2750.9477000000002</v>
      </c>
    </row>
    <row r="322" spans="1:5" x14ac:dyDescent="0.3">
      <c r="A322" s="2">
        <v>42979</v>
      </c>
      <c r="B322" s="4">
        <v>2541.6219999999998</v>
      </c>
      <c r="C322" s="3">
        <f t="shared" si="17"/>
        <v>2720.1702999999998</v>
      </c>
      <c r="D322" s="3">
        <f t="shared" si="18"/>
        <v>2729.6444000000001</v>
      </c>
      <c r="E322" s="5">
        <f t="shared" si="19"/>
        <v>2786.7739499999998</v>
      </c>
    </row>
    <row r="323" spans="1:5" x14ac:dyDescent="0.3">
      <c r="A323" s="2">
        <v>43009</v>
      </c>
      <c r="B323" s="4">
        <v>2785.1489999999999</v>
      </c>
      <c r="C323" s="3">
        <f t="shared" si="17"/>
        <v>2728.1203999999998</v>
      </c>
      <c r="D323" s="3">
        <f t="shared" si="18"/>
        <v>2744.1387500000001</v>
      </c>
      <c r="E323" s="5">
        <f t="shared" si="19"/>
        <v>2803.0610000000001</v>
      </c>
    </row>
    <row r="324" spans="1:5" x14ac:dyDescent="0.3">
      <c r="A324" s="2">
        <v>43040</v>
      </c>
      <c r="B324" s="4">
        <v>2804.107</v>
      </c>
      <c r="C324" s="3">
        <f t="shared" si="17"/>
        <v>2747.4956999999999</v>
      </c>
      <c r="D324" s="3">
        <f t="shared" si="18"/>
        <v>2755.6394999999998</v>
      </c>
      <c r="E324" s="5">
        <f t="shared" si="19"/>
        <v>2790.7609000000002</v>
      </c>
    </row>
    <row r="325" spans="1:5" x14ac:dyDescent="0.3">
      <c r="A325" s="2">
        <v>43070</v>
      </c>
      <c r="B325" s="4">
        <v>2680.5410000000002</v>
      </c>
      <c r="C325" s="3">
        <f t="shared" si="17"/>
        <v>2724.6405</v>
      </c>
      <c r="D325" s="3">
        <f t="shared" si="18"/>
        <v>2732.3919000000001</v>
      </c>
      <c r="E325" s="5">
        <f t="shared" si="19"/>
        <v>2768.1084500000002</v>
      </c>
    </row>
    <row r="326" spans="1:5" x14ac:dyDescent="0.3">
      <c r="A326" s="2">
        <v>43101</v>
      </c>
      <c r="B326" s="4">
        <v>2307.547</v>
      </c>
      <c r="C326" s="3">
        <f t="shared" ref="C326:C336" si="20">SUMPRODUCT($H$4:$H$7,B323:B326)</f>
        <v>2566.5174000000002</v>
      </c>
      <c r="D326" s="3">
        <f t="shared" ref="D326:D337" si="21">SUMPRODUCT($I$3:$I$7, B322:B326)</f>
        <v>2571.2752</v>
      </c>
      <c r="E326" s="5">
        <f t="shared" si="19"/>
        <v>2708.4071500000005</v>
      </c>
    </row>
    <row r="327" spans="1:5" x14ac:dyDescent="0.3">
      <c r="A327" s="2">
        <v>43132</v>
      </c>
      <c r="B327" s="4">
        <v>2157.913</v>
      </c>
      <c r="C327" s="3">
        <f t="shared" si="20"/>
        <v>2371.9481999999998</v>
      </c>
      <c r="D327" s="3">
        <f t="shared" si="21"/>
        <v>2427.1901000000003</v>
      </c>
      <c r="E327" s="5">
        <f t="shared" ref="E327:E337" si="22">SUMPRODUCT($J$2:$J$7, B322:B327)</f>
        <v>2644.9494000000004</v>
      </c>
    </row>
    <row r="328" spans="1:5" x14ac:dyDescent="0.3">
      <c r="A328" s="2">
        <v>43160</v>
      </c>
      <c r="B328" s="4">
        <v>2561.6930000000002</v>
      </c>
      <c r="C328" s="3">
        <f t="shared" si="20"/>
        <v>2401.6145999999999</v>
      </c>
      <c r="D328" s="3">
        <f t="shared" si="21"/>
        <v>2446.0450000000001</v>
      </c>
      <c r="E328" s="5">
        <f t="shared" si="22"/>
        <v>2654.7920000000004</v>
      </c>
    </row>
    <row r="329" spans="1:5" x14ac:dyDescent="0.3">
      <c r="A329" s="2">
        <v>43191</v>
      </c>
      <c r="B329" s="4">
        <v>2595.0610000000001</v>
      </c>
      <c r="C329" s="3">
        <f t="shared" si="20"/>
        <v>2468.8696</v>
      </c>
      <c r="D329" s="3">
        <f t="shared" si="21"/>
        <v>2479.0860000000002</v>
      </c>
      <c r="E329" s="5">
        <f t="shared" si="22"/>
        <v>2554.4013999999993</v>
      </c>
    </row>
    <row r="330" spans="1:5" x14ac:dyDescent="0.3">
      <c r="A330" s="2">
        <v>43221</v>
      </c>
      <c r="B330" s="4">
        <v>2744.6260000000002</v>
      </c>
      <c r="C330" s="3">
        <f t="shared" si="20"/>
        <v>2604.4985999999999</v>
      </c>
      <c r="D330" s="3">
        <f t="shared" si="21"/>
        <v>2568.2689500000001</v>
      </c>
      <c r="E330" s="5">
        <f t="shared" si="22"/>
        <v>2463.8699499999998</v>
      </c>
    </row>
    <row r="331" spans="1:5" x14ac:dyDescent="0.3">
      <c r="A331" s="2">
        <v>43252</v>
      </c>
      <c r="B331" s="4">
        <v>2787.3629999999998</v>
      </c>
      <c r="C331" s="3">
        <f t="shared" si="20"/>
        <v>2713.5145000000002</v>
      </c>
      <c r="D331" s="3">
        <f t="shared" si="21"/>
        <v>2652.7063499999999</v>
      </c>
      <c r="E331" s="5">
        <f t="shared" si="22"/>
        <v>2409.9395499999996</v>
      </c>
    </row>
    <row r="332" spans="1:5" x14ac:dyDescent="0.3">
      <c r="A332" s="2">
        <v>43282</v>
      </c>
      <c r="B332" s="4">
        <v>2920.4119999999998</v>
      </c>
      <c r="C332" s="3">
        <f t="shared" si="20"/>
        <v>2812.8049999999998</v>
      </c>
      <c r="D332" s="3">
        <f t="shared" si="21"/>
        <v>2783.5855499999998</v>
      </c>
      <c r="E332" s="5">
        <f t="shared" si="22"/>
        <v>2503.8919999999998</v>
      </c>
    </row>
    <row r="333" spans="1:5" x14ac:dyDescent="0.3">
      <c r="A333" s="2">
        <v>43313</v>
      </c>
      <c r="B333" s="4">
        <v>2848.9349999999999</v>
      </c>
      <c r="C333" s="3">
        <f t="shared" si="20"/>
        <v>2847.6327999999999</v>
      </c>
      <c r="D333" s="3">
        <f t="shared" si="21"/>
        <v>2818.67155</v>
      </c>
      <c r="E333" s="5">
        <f t="shared" si="22"/>
        <v>2672.7701499999998</v>
      </c>
    </row>
    <row r="334" spans="1:5" x14ac:dyDescent="0.3">
      <c r="A334" s="2">
        <v>43344</v>
      </c>
      <c r="B334" s="4">
        <v>2522.3670000000002</v>
      </c>
      <c r="C334" s="3">
        <f t="shared" si="20"/>
        <v>2726.4459999999999</v>
      </c>
      <c r="D334" s="3">
        <f t="shared" si="21"/>
        <v>2732.3434999999999</v>
      </c>
      <c r="E334" s="5">
        <f t="shared" si="22"/>
        <v>2728.7743000000005</v>
      </c>
    </row>
    <row r="335" spans="1:5" x14ac:dyDescent="0.3">
      <c r="A335" s="2">
        <v>43374</v>
      </c>
      <c r="B335" s="4">
        <v>2807.2</v>
      </c>
      <c r="C335" s="3">
        <f t="shared" si="20"/>
        <v>2741.4183000000003</v>
      </c>
      <c r="D335" s="3">
        <f t="shared" si="21"/>
        <v>2753.67625</v>
      </c>
      <c r="E335" s="5">
        <f t="shared" si="22"/>
        <v>2798.1295500000006</v>
      </c>
    </row>
    <row r="336" spans="1:5" x14ac:dyDescent="0.3">
      <c r="A336" s="2">
        <v>43405</v>
      </c>
      <c r="B336" s="4">
        <v>2873.9679999999998</v>
      </c>
      <c r="C336" s="3">
        <f t="shared" si="20"/>
        <v>2781.1140999999998</v>
      </c>
      <c r="D336" s="3">
        <f t="shared" si="21"/>
        <v>2789.0969</v>
      </c>
      <c r="E336" s="5">
        <f t="shared" si="22"/>
        <v>2798.51235</v>
      </c>
    </row>
    <row r="337" spans="1:5" x14ac:dyDescent="0.3">
      <c r="A337" s="2">
        <v>43435</v>
      </c>
      <c r="B337" s="4">
        <v>2668.049</v>
      </c>
      <c r="C337" s="3">
        <f>SUMPRODUCT($H$4:$H$7,B334:B337)</f>
        <v>2743.0866999999998</v>
      </c>
      <c r="D337" s="3">
        <f t="shared" si="21"/>
        <v>2750.8793500000002</v>
      </c>
      <c r="E337" s="5">
        <f t="shared" si="22"/>
        <v>2791.0116000000003</v>
      </c>
    </row>
  </sheetData>
  <pageMargins left="0.7" right="0.7" top="0.75" bottom="0.75" header="0.3" footer="0.3"/>
  <ignoredErrors>
    <ignoredError sqref="E6 D5:E5 E7:E160 E161:E337 C5:C337 D7:D160 D6 D161:D33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Centered MA</vt:lpstr>
      <vt:lpstr>Trailing MA</vt:lpstr>
      <vt:lpstr>Weighted Trailing 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2019-02-16T21:11:10Z</dcterms:created>
  <dcterms:modified xsi:type="dcterms:W3CDTF">2023-01-10T00:28:30Z</dcterms:modified>
</cp:coreProperties>
</file>