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xm77773\Desktop\課業\99_義築工作\12_松菸\上傳\20190110台北原創基地節\手作的溫度\002. Human Resources &amp; Lifestyles\"/>
    </mc:Choice>
  </mc:AlternateContent>
  <bookViews>
    <workbookView xWindow="0" yWindow="0" windowWidth="19200" windowHeight="7030" activeTab="1"/>
  </bookViews>
  <sheets>
    <sheet name="Foundation" sheetId="1" r:id="rId1"/>
    <sheet name="Architectural Structure" sheetId="2" r:id="rId2"/>
    <sheet name="Electrical &amp; Plumbing" sheetId="3" r:id="rId3"/>
    <sheet name="Facade" sheetId="4" r:id="rId4"/>
    <sheet name="Roof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" l="1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12" i="2"/>
  <c r="A12" i="2" s="1"/>
  <c r="A40" i="2" l="1"/>
  <c r="A36" i="2"/>
  <c r="A39" i="2"/>
  <c r="A45" i="2"/>
  <c r="A46" i="2"/>
  <c r="A42" i="2"/>
  <c r="A38" i="2"/>
  <c r="A44" i="2"/>
  <c r="A41" i="2"/>
  <c r="A37" i="2"/>
  <c r="A43" i="2"/>
  <c r="A48" i="2"/>
  <c r="A47" i="2"/>
</calcChain>
</file>

<file path=xl/sharedStrings.xml><?xml version="1.0" encoding="utf-8"?>
<sst xmlns="http://schemas.openxmlformats.org/spreadsheetml/2006/main" count="241" uniqueCount="29">
  <si>
    <t>Paraprofessional</t>
  </si>
  <si>
    <t>Non-Professional</t>
  </si>
  <si>
    <t>Professional</t>
    <phoneticPr fontId="1" type="noConversion"/>
  </si>
  <si>
    <t>Name</t>
    <phoneticPr fontId="1" type="noConversion"/>
  </si>
  <si>
    <t>Remarks</t>
  </si>
  <si>
    <t>Phone</t>
    <phoneticPr fontId="1" type="noConversion"/>
  </si>
  <si>
    <t>E-mail</t>
    <phoneticPr fontId="1" type="noConversion"/>
  </si>
  <si>
    <t>Hours</t>
    <phoneticPr fontId="1" type="noConversion"/>
  </si>
  <si>
    <t>Volunteer</t>
  </si>
  <si>
    <t>Exchange Labor</t>
  </si>
  <si>
    <t>Foundation</t>
  </si>
  <si>
    <t>Architectural Structure</t>
    <phoneticPr fontId="1" type="noConversion"/>
  </si>
  <si>
    <t>Electrical &amp; Plumbing</t>
    <phoneticPr fontId="1" type="noConversion"/>
  </si>
  <si>
    <t>Facade</t>
    <phoneticPr fontId="1" type="noConversion"/>
  </si>
  <si>
    <t>Roof</t>
    <phoneticPr fontId="1" type="noConversion"/>
  </si>
  <si>
    <t>E-mail</t>
    <phoneticPr fontId="1" type="noConversion"/>
  </si>
  <si>
    <t>交換時數</t>
    <phoneticPr fontId="1" type="noConversion"/>
  </si>
  <si>
    <t>三餐飲食</t>
    <phoneticPr fontId="1" type="noConversion"/>
  </si>
  <si>
    <t>工作薪水</t>
    <phoneticPr fontId="1" type="noConversion"/>
  </si>
  <si>
    <t>Employment</t>
    <phoneticPr fontId="1" type="noConversion"/>
  </si>
  <si>
    <t>Employment (Wage)</t>
    <phoneticPr fontId="1" type="noConversion"/>
  </si>
  <si>
    <t>Exchange Labor (Who/Hours)</t>
    <phoneticPr fontId="1" type="noConversion"/>
  </si>
  <si>
    <t>Working Period</t>
    <phoneticPr fontId="1" type="noConversion"/>
  </si>
  <si>
    <t>木工</t>
    <phoneticPr fontId="1" type="noConversion"/>
  </si>
  <si>
    <t>V</t>
    <phoneticPr fontId="1" type="noConversion"/>
  </si>
  <si>
    <t>Volunteer</t>
    <phoneticPr fontId="1" type="noConversion"/>
  </si>
  <si>
    <t>Food stipend</t>
    <phoneticPr fontId="1" type="noConversion"/>
  </si>
  <si>
    <t>林老師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</si>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</sst>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theme="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5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60" zoomScaleNormal="60" workbookViewId="0">
      <selection activeCell="E29" sqref="E29"/>
    </sheetView>
  </sheetViews>
  <sheetFormatPr defaultRowHeight="17" x14ac:dyDescent="0.4"/>
  <cols>
    <col min="1" max="1" width="18.36328125" customWidth="1"/>
    <col min="2" max="2" width="17.08984375" style="1" customWidth="1"/>
    <col min="3" max="3" width="30.08984375" customWidth="1"/>
    <col min="4" max="4" width="6.6328125" customWidth="1"/>
    <col min="5" max="5" width="9.90625" customWidth="1"/>
    <col min="6" max="6" width="28.453125" customWidth="1"/>
    <col min="7" max="8" width="31.90625" customWidth="1"/>
    <col min="9" max="9" width="28.36328125" customWidth="1"/>
    <col min="10" max="10" width="41.6328125" style="1" customWidth="1"/>
    <col min="11" max="11" width="1" customWidth="1"/>
    <col min="12" max="12" width="15" customWidth="1"/>
    <col min="13" max="13" width="10.90625" customWidth="1"/>
  </cols>
  <sheetData>
    <row r="1" spans="1:13" ht="22" thickBot="1" x14ac:dyDescent="0.45">
      <c r="A1" s="11"/>
      <c r="B1" s="11"/>
      <c r="C1" s="13" t="s">
        <v>10</v>
      </c>
      <c r="D1" s="11"/>
      <c r="E1" s="11"/>
      <c r="F1" s="11"/>
      <c r="G1" s="11"/>
      <c r="H1" s="11"/>
      <c r="I1" s="11"/>
      <c r="J1" s="11"/>
    </row>
    <row r="2" spans="1:13" x14ac:dyDescent="0.4">
      <c r="A2" s="3" t="s">
        <v>2</v>
      </c>
      <c r="B2" s="3"/>
      <c r="C2" s="3"/>
      <c r="D2" s="3"/>
      <c r="E2" s="3"/>
      <c r="F2" s="5"/>
      <c r="G2" s="5"/>
      <c r="H2" s="5"/>
      <c r="I2" s="5"/>
      <c r="J2" s="5"/>
      <c r="L2" s="16" t="s">
        <v>8</v>
      </c>
      <c r="M2" s="17" t="s">
        <v>17</v>
      </c>
    </row>
    <row r="3" spans="1:13" x14ac:dyDescent="0.4">
      <c r="A3" s="2" t="s">
        <v>3</v>
      </c>
      <c r="B3" s="2" t="s">
        <v>5</v>
      </c>
      <c r="C3" s="2" t="s">
        <v>15</v>
      </c>
      <c r="D3" s="2" t="s">
        <v>7</v>
      </c>
      <c r="E3" s="2" t="s">
        <v>4</v>
      </c>
      <c r="F3" s="2" t="s">
        <v>20</v>
      </c>
      <c r="G3" s="2" t="s">
        <v>21</v>
      </c>
      <c r="H3" s="2" t="s">
        <v>25</v>
      </c>
      <c r="I3" s="2" t="s">
        <v>26</v>
      </c>
      <c r="J3" s="2" t="s">
        <v>22</v>
      </c>
      <c r="L3" s="18" t="s">
        <v>9</v>
      </c>
      <c r="M3" s="19" t="s">
        <v>16</v>
      </c>
    </row>
    <row r="4" spans="1:13" ht="17.5" thickBot="1" x14ac:dyDescent="0.45">
      <c r="A4" s="1"/>
      <c r="C4" s="22"/>
      <c r="D4" s="1"/>
      <c r="E4" s="24"/>
      <c r="F4" s="1"/>
      <c r="J4" s="23"/>
      <c r="L4" s="20" t="s">
        <v>19</v>
      </c>
      <c r="M4" s="21" t="s">
        <v>18</v>
      </c>
    </row>
    <row r="5" spans="1:13" x14ac:dyDescent="0.4">
      <c r="A5" s="1"/>
      <c r="E5" s="1"/>
      <c r="F5" s="1"/>
    </row>
    <row r="6" spans="1:13" x14ac:dyDescent="0.4">
      <c r="A6" s="1"/>
      <c r="E6" s="1"/>
      <c r="F6" s="1"/>
    </row>
    <row r="7" spans="1:13" x14ac:dyDescent="0.4">
      <c r="A7" s="1"/>
      <c r="E7" s="1"/>
      <c r="F7" s="1"/>
    </row>
    <row r="8" spans="1:13" x14ac:dyDescent="0.4">
      <c r="A8" s="1"/>
      <c r="E8" s="1"/>
      <c r="F8" s="1"/>
    </row>
    <row r="9" spans="1:13" x14ac:dyDescent="0.4">
      <c r="A9" s="3" t="s">
        <v>0</v>
      </c>
      <c r="B9" s="3"/>
      <c r="C9" s="4"/>
      <c r="D9" s="4"/>
      <c r="E9" s="3"/>
      <c r="F9" s="5"/>
      <c r="G9" s="5"/>
      <c r="H9" s="5"/>
      <c r="I9" s="5"/>
      <c r="J9" s="5"/>
    </row>
    <row r="10" spans="1:13" x14ac:dyDescent="0.4">
      <c r="A10" s="2" t="s">
        <v>3</v>
      </c>
      <c r="B10" s="2" t="s">
        <v>5</v>
      </c>
      <c r="C10" s="2" t="s">
        <v>6</v>
      </c>
      <c r="D10" s="2" t="s">
        <v>7</v>
      </c>
      <c r="E10" s="2" t="s">
        <v>4</v>
      </c>
      <c r="F10" s="2" t="s">
        <v>20</v>
      </c>
      <c r="G10" s="2" t="s">
        <v>21</v>
      </c>
      <c r="H10" s="2" t="s">
        <v>25</v>
      </c>
      <c r="I10" s="2" t="s">
        <v>26</v>
      </c>
      <c r="J10" s="2" t="s">
        <v>22</v>
      </c>
    </row>
    <row r="11" spans="1:13" x14ac:dyDescent="0.4">
      <c r="A11" s="1"/>
      <c r="E11" s="1"/>
      <c r="F11" s="1"/>
    </row>
    <row r="12" spans="1:13" x14ac:dyDescent="0.4">
      <c r="A12" s="1"/>
      <c r="E12" s="1"/>
      <c r="F12" s="1"/>
    </row>
    <row r="13" spans="1:13" x14ac:dyDescent="0.4">
      <c r="A13" s="1"/>
      <c r="E13" s="1"/>
      <c r="F13" s="1"/>
    </row>
    <row r="14" spans="1:13" x14ac:dyDescent="0.4">
      <c r="A14" s="1"/>
      <c r="E14" s="1"/>
      <c r="F14" s="1"/>
    </row>
    <row r="15" spans="1:13" x14ac:dyDescent="0.4">
      <c r="A15" s="3" t="s">
        <v>1</v>
      </c>
      <c r="B15" s="3"/>
      <c r="C15" s="4"/>
      <c r="D15" s="4"/>
      <c r="E15" s="3"/>
      <c r="F15" s="5"/>
      <c r="G15" s="5"/>
      <c r="H15" s="5"/>
      <c r="I15" s="5"/>
      <c r="J15" s="5"/>
    </row>
    <row r="16" spans="1:13" x14ac:dyDescent="0.4">
      <c r="A16" s="2" t="s">
        <v>3</v>
      </c>
      <c r="B16" s="2" t="s">
        <v>5</v>
      </c>
      <c r="C16" s="2" t="s">
        <v>6</v>
      </c>
      <c r="D16" s="2" t="s">
        <v>7</v>
      </c>
      <c r="E16" s="2" t="s">
        <v>4</v>
      </c>
      <c r="F16" s="2" t="s">
        <v>20</v>
      </c>
      <c r="G16" s="2" t="s">
        <v>21</v>
      </c>
      <c r="H16" s="2" t="s">
        <v>25</v>
      </c>
      <c r="I16" s="2" t="s">
        <v>26</v>
      </c>
      <c r="J16" s="2" t="s">
        <v>22</v>
      </c>
    </row>
    <row r="17" spans="5:6" x14ac:dyDescent="0.4">
      <c r="E17" s="1"/>
      <c r="F17" s="1"/>
    </row>
    <row r="18" spans="5:6" x14ac:dyDescent="0.4">
      <c r="E18" s="1"/>
      <c r="F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D1" zoomScale="85" zoomScaleNormal="85" workbookViewId="0">
      <selection activeCell="H5" sqref="H5"/>
    </sheetView>
  </sheetViews>
  <sheetFormatPr defaultRowHeight="17" x14ac:dyDescent="0.4"/>
  <cols>
    <col min="1" max="1" width="18.453125" style="1" customWidth="1"/>
    <col min="2" max="2" width="19.6328125" style="1" customWidth="1"/>
    <col min="3" max="3" width="35.36328125" style="1" customWidth="1"/>
    <col min="4" max="4" width="6.453125" customWidth="1"/>
    <col min="5" max="5" width="10.90625" style="27" customWidth="1"/>
    <col min="6" max="6" width="27.26953125" customWidth="1"/>
    <col min="7" max="8" width="30.6328125" customWidth="1"/>
    <col min="9" max="9" width="27.08984375" customWidth="1"/>
    <col min="10" max="10" width="37.81640625" customWidth="1"/>
    <col min="11" max="11" width="0.54296875" hidden="1" customWidth="1"/>
    <col min="12" max="12" width="14.90625" customWidth="1"/>
    <col min="13" max="13" width="10" customWidth="1"/>
  </cols>
  <sheetData>
    <row r="1" spans="1:13" ht="22" thickBot="1" x14ac:dyDescent="0.45">
      <c r="A1" s="9"/>
      <c r="B1" s="9"/>
      <c r="C1" s="14" t="s">
        <v>11</v>
      </c>
      <c r="D1" s="9"/>
      <c r="E1" s="25"/>
      <c r="F1" s="9"/>
      <c r="G1" s="9"/>
      <c r="H1" s="9"/>
      <c r="I1" s="9"/>
      <c r="J1" s="9"/>
    </row>
    <row r="2" spans="1:13" x14ac:dyDescent="0.4">
      <c r="A2" s="3" t="s">
        <v>2</v>
      </c>
      <c r="B2" s="3"/>
      <c r="C2" s="3"/>
      <c r="D2" s="3"/>
      <c r="E2" s="26"/>
      <c r="F2" s="5"/>
      <c r="G2" s="5"/>
      <c r="H2" s="5"/>
      <c r="I2" s="5"/>
      <c r="J2" s="5"/>
      <c r="L2" s="16" t="s">
        <v>8</v>
      </c>
      <c r="M2" s="17" t="s">
        <v>17</v>
      </c>
    </row>
    <row r="3" spans="1:13" x14ac:dyDescent="0.4">
      <c r="A3" s="2" t="s">
        <v>3</v>
      </c>
      <c r="B3" s="2" t="s">
        <v>5</v>
      </c>
      <c r="C3" s="2" t="s">
        <v>15</v>
      </c>
      <c r="D3" s="2" t="s">
        <v>7</v>
      </c>
      <c r="E3" s="2" t="s">
        <v>4</v>
      </c>
      <c r="F3" s="2" t="s">
        <v>20</v>
      </c>
      <c r="G3" s="2" t="s">
        <v>21</v>
      </c>
      <c r="H3" s="2" t="s">
        <v>25</v>
      </c>
      <c r="I3" s="2" t="s">
        <v>26</v>
      </c>
      <c r="J3" s="2" t="s">
        <v>22</v>
      </c>
      <c r="L3" s="18" t="s">
        <v>9</v>
      </c>
      <c r="M3" s="19" t="s">
        <v>16</v>
      </c>
    </row>
    <row r="4" spans="1:13" ht="17.5" thickBot="1" x14ac:dyDescent="0.45">
      <c r="A4" s="1" t="s">
        <v>27</v>
      </c>
      <c r="D4" s="1"/>
      <c r="E4" s="24" t="s">
        <v>23</v>
      </c>
      <c r="F4" s="1"/>
      <c r="H4" s="1" t="s">
        <v>24</v>
      </c>
      <c r="J4" s="1"/>
      <c r="L4" s="20" t="s">
        <v>19</v>
      </c>
      <c r="M4" s="21" t="s">
        <v>18</v>
      </c>
    </row>
    <row r="5" spans="1:13" x14ac:dyDescent="0.4">
      <c r="D5" s="1"/>
      <c r="E5" s="24"/>
      <c r="F5" s="1"/>
      <c r="H5" s="1"/>
      <c r="J5" s="1"/>
    </row>
    <row r="6" spans="1:13" x14ac:dyDescent="0.4">
      <c r="D6" s="1"/>
      <c r="E6" s="24"/>
      <c r="F6" s="1"/>
      <c r="H6" s="1"/>
      <c r="J6" s="1"/>
    </row>
    <row r="7" spans="1:13" x14ac:dyDescent="0.4">
      <c r="D7" s="1"/>
      <c r="E7" s="24"/>
      <c r="F7" s="1"/>
      <c r="H7" s="1"/>
      <c r="J7" s="1"/>
    </row>
    <row r="8" spans="1:13" x14ac:dyDescent="0.4">
      <c r="D8" s="1"/>
      <c r="E8" s="24"/>
      <c r="F8" s="1"/>
      <c r="H8" s="1"/>
      <c r="J8" s="1"/>
    </row>
    <row r="9" spans="1:13" x14ac:dyDescent="0.4">
      <c r="E9" s="24"/>
      <c r="F9" s="1"/>
    </row>
    <row r="10" spans="1:13" x14ac:dyDescent="0.4">
      <c r="A10" s="3" t="s">
        <v>0</v>
      </c>
      <c r="B10" s="3"/>
      <c r="C10" s="3"/>
      <c r="D10" s="4"/>
      <c r="E10" s="26"/>
      <c r="F10" s="5"/>
      <c r="G10" s="5"/>
      <c r="H10" s="5"/>
      <c r="I10" s="5"/>
      <c r="J10" s="5"/>
    </row>
    <row r="11" spans="1:13" x14ac:dyDescent="0.4">
      <c r="A11" s="2" t="s">
        <v>3</v>
      </c>
      <c r="B11" s="2" t="s">
        <v>5</v>
      </c>
      <c r="C11" s="2" t="s">
        <v>6</v>
      </c>
      <c r="D11" s="2" t="s">
        <v>7</v>
      </c>
      <c r="E11" s="2" t="s">
        <v>4</v>
      </c>
      <c r="F11" s="2" t="s">
        <v>20</v>
      </c>
      <c r="G11" s="2" t="s">
        <v>21</v>
      </c>
      <c r="H11" s="2" t="s">
        <v>25</v>
      </c>
      <c r="I11" s="2" t="s">
        <v>26</v>
      </c>
      <c r="J11" s="2" t="s">
        <v>22</v>
      </c>
    </row>
    <row r="12" spans="1:13" x14ac:dyDescent="0.4">
      <c r="A12" s="1" t="str">
        <f>"學生"&amp;K12</f>
        <v>學生A</v>
      </c>
      <c r="D12">
        <v>10</v>
      </c>
      <c r="E12" s="24"/>
      <c r="F12" s="1"/>
      <c r="H12" s="1" t="s">
        <v>24</v>
      </c>
      <c r="I12" s="1"/>
      <c r="J12" s="1"/>
      <c r="K12" s="1" t="str">
        <f>CHAR(64+ROW(1:1))</f>
        <v>A</v>
      </c>
    </row>
    <row r="13" spans="1:13" x14ac:dyDescent="0.4">
      <c r="A13" s="1" t="str">
        <f>"學生"&amp;K13</f>
        <v>學生B</v>
      </c>
      <c r="D13">
        <v>15</v>
      </c>
      <c r="E13" s="24"/>
      <c r="F13" s="1"/>
      <c r="H13" s="1" t="s">
        <v>24</v>
      </c>
      <c r="I13" s="1"/>
      <c r="J13" s="1"/>
      <c r="K13" s="1" t="str">
        <f>CHAR(64+ROW(2:2))</f>
        <v>B</v>
      </c>
    </row>
    <row r="14" spans="1:13" x14ac:dyDescent="0.4">
      <c r="A14" s="1" t="str">
        <f>"學生"&amp;K14</f>
        <v>學生C</v>
      </c>
      <c r="D14">
        <v>17</v>
      </c>
      <c r="E14" s="24"/>
      <c r="F14" s="1"/>
      <c r="H14" s="1" t="s">
        <v>24</v>
      </c>
      <c r="I14" s="1"/>
      <c r="J14" s="1"/>
      <c r="K14" s="1" t="str">
        <f>CHAR(64+ROW(3:3))</f>
        <v>C</v>
      </c>
    </row>
    <row r="15" spans="1:13" x14ac:dyDescent="0.4">
      <c r="A15" s="1" t="str">
        <f>"學生"&amp;K15</f>
        <v>學生D</v>
      </c>
      <c r="D15">
        <v>17</v>
      </c>
      <c r="E15" s="24"/>
      <c r="F15" s="1"/>
      <c r="H15" s="1" t="s">
        <v>24</v>
      </c>
      <c r="J15" s="1"/>
      <c r="K15" s="1" t="str">
        <f>CHAR(64+ROW(4:4))</f>
        <v>D</v>
      </c>
    </row>
    <row r="16" spans="1:13" x14ac:dyDescent="0.4">
      <c r="A16" s="1" t="str">
        <f>"學生"&amp;K16</f>
        <v>學生E</v>
      </c>
      <c r="D16">
        <v>14</v>
      </c>
      <c r="E16" s="24"/>
      <c r="F16" s="1"/>
      <c r="H16" s="1" t="s">
        <v>24</v>
      </c>
      <c r="J16" s="1"/>
      <c r="K16" s="1" t="str">
        <f>CHAR(64+ROW(5:5))</f>
        <v>E</v>
      </c>
    </row>
    <row r="17" spans="1:11" x14ac:dyDescent="0.4">
      <c r="A17" s="1" t="str">
        <f>"學生"&amp;K17</f>
        <v>學生F</v>
      </c>
      <c r="D17">
        <v>14</v>
      </c>
      <c r="H17" s="1" t="s">
        <v>24</v>
      </c>
      <c r="J17" s="1"/>
      <c r="K17" s="1" t="str">
        <f>CHAR(64+ROW(6:6))</f>
        <v>F</v>
      </c>
    </row>
    <row r="18" spans="1:11" x14ac:dyDescent="0.4">
      <c r="A18" s="1" t="str">
        <f>"學生"&amp;K18</f>
        <v>學生G</v>
      </c>
      <c r="D18">
        <v>6</v>
      </c>
      <c r="E18" s="24"/>
      <c r="F18" s="1"/>
      <c r="H18" s="1" t="s">
        <v>24</v>
      </c>
      <c r="J18" s="1"/>
      <c r="K18" s="1" t="str">
        <f>CHAR(64+ROW(7:7))</f>
        <v>G</v>
      </c>
    </row>
    <row r="19" spans="1:11" x14ac:dyDescent="0.4">
      <c r="A19" s="1" t="str">
        <f>"學生"&amp;K19</f>
        <v>學生H</v>
      </c>
      <c r="D19">
        <v>6</v>
      </c>
      <c r="E19" s="24"/>
      <c r="F19" s="1"/>
      <c r="H19" s="1" t="s">
        <v>24</v>
      </c>
      <c r="J19" s="1"/>
      <c r="K19" s="1" t="str">
        <f>CHAR(64+ROW(8:8))</f>
        <v>H</v>
      </c>
    </row>
    <row r="20" spans="1:11" x14ac:dyDescent="0.4">
      <c r="A20" s="1" t="str">
        <f>"學生"&amp;K20</f>
        <v>學生I</v>
      </c>
      <c r="D20">
        <v>6</v>
      </c>
      <c r="E20" s="24"/>
      <c r="F20" s="1"/>
      <c r="H20" s="1" t="s">
        <v>24</v>
      </c>
      <c r="J20" s="1"/>
      <c r="K20" s="1" t="str">
        <f>CHAR(64+ROW(9:9))</f>
        <v>I</v>
      </c>
    </row>
    <row r="21" spans="1:11" x14ac:dyDescent="0.4">
      <c r="A21" s="1" t="str">
        <f>"學生"&amp;K21</f>
        <v>學生J</v>
      </c>
      <c r="D21">
        <v>6</v>
      </c>
      <c r="E21" s="24"/>
      <c r="F21" s="1"/>
      <c r="H21" s="1" t="s">
        <v>24</v>
      </c>
      <c r="K21" s="1" t="str">
        <f>CHAR(64+ROW(10:10))</f>
        <v>J</v>
      </c>
    </row>
    <row r="22" spans="1:11" x14ac:dyDescent="0.4">
      <c r="A22" s="1" t="str">
        <f>"學生"&amp;K22</f>
        <v>學生K</v>
      </c>
      <c r="D22">
        <v>6</v>
      </c>
      <c r="H22" s="1" t="s">
        <v>24</v>
      </c>
      <c r="K22" s="1" t="str">
        <f>CHAR(64+ROW(11:11))</f>
        <v>K</v>
      </c>
    </row>
    <row r="23" spans="1:11" x14ac:dyDescent="0.4">
      <c r="A23" s="1" t="str">
        <f>"學生"&amp;K23</f>
        <v>學生L</v>
      </c>
      <c r="D23">
        <v>6</v>
      </c>
      <c r="H23" s="1" t="s">
        <v>24</v>
      </c>
      <c r="K23" s="1" t="str">
        <f>CHAR(64+ROW(12:12))</f>
        <v>L</v>
      </c>
    </row>
    <row r="24" spans="1:11" x14ac:dyDescent="0.4">
      <c r="A24" s="1" t="str">
        <f>"學生"&amp;K24</f>
        <v>學生M</v>
      </c>
      <c r="D24">
        <v>6</v>
      </c>
      <c r="H24" s="1" t="s">
        <v>24</v>
      </c>
      <c r="J24" s="1"/>
      <c r="K24" s="1" t="str">
        <f>CHAR(64+ROW(13:13))</f>
        <v>M</v>
      </c>
    </row>
    <row r="25" spans="1:11" x14ac:dyDescent="0.4">
      <c r="A25" s="1" t="str">
        <f>"學生"&amp;K25</f>
        <v>學生N</v>
      </c>
      <c r="D25">
        <v>16</v>
      </c>
      <c r="H25" s="1" t="s">
        <v>24</v>
      </c>
      <c r="J25" s="1"/>
      <c r="K25" s="1" t="str">
        <f>CHAR(64+ROW(14:14))</f>
        <v>N</v>
      </c>
    </row>
    <row r="26" spans="1:11" x14ac:dyDescent="0.4">
      <c r="A26" s="1" t="str">
        <f>"學生"&amp;K26</f>
        <v>學生O</v>
      </c>
      <c r="D26">
        <v>16</v>
      </c>
      <c r="H26" s="1" t="s">
        <v>24</v>
      </c>
      <c r="J26" s="1"/>
      <c r="K26" s="1" t="str">
        <f>CHAR(64+ROW(15:15))</f>
        <v>O</v>
      </c>
    </row>
    <row r="27" spans="1:11" x14ac:dyDescent="0.4">
      <c r="A27" s="1" t="str">
        <f>"學生"&amp;K27</f>
        <v>學生P</v>
      </c>
      <c r="D27">
        <v>16</v>
      </c>
      <c r="H27" s="1" t="s">
        <v>24</v>
      </c>
      <c r="J27" s="1"/>
      <c r="K27" s="1" t="str">
        <f>CHAR(64+ROW(16:16))</f>
        <v>P</v>
      </c>
    </row>
    <row r="28" spans="1:11" x14ac:dyDescent="0.4">
      <c r="A28" s="1" t="str">
        <f>"學生"&amp;K28</f>
        <v>學生Q</v>
      </c>
      <c r="D28">
        <v>16</v>
      </c>
      <c r="H28" s="1" t="s">
        <v>24</v>
      </c>
      <c r="J28" s="1"/>
      <c r="K28" s="1" t="str">
        <f>CHAR(64+ROW(17:17))</f>
        <v>Q</v>
      </c>
    </row>
    <row r="29" spans="1:11" x14ac:dyDescent="0.4">
      <c r="A29" s="1" t="str">
        <f>"學生"&amp;K29</f>
        <v>學生R</v>
      </c>
      <c r="D29">
        <v>7</v>
      </c>
      <c r="H29" s="1" t="s">
        <v>24</v>
      </c>
      <c r="J29" s="1"/>
      <c r="K29" s="1" t="str">
        <f>CHAR(64+ROW(18:18))</f>
        <v>R</v>
      </c>
    </row>
    <row r="30" spans="1:11" x14ac:dyDescent="0.4">
      <c r="A30" s="1" t="str">
        <f>"學生"&amp;K30</f>
        <v>學生S</v>
      </c>
      <c r="D30">
        <v>16</v>
      </c>
      <c r="H30" s="1" t="s">
        <v>24</v>
      </c>
      <c r="J30" s="1"/>
      <c r="K30" s="1" t="str">
        <f>CHAR(64+ROW(19:19))</f>
        <v>S</v>
      </c>
    </row>
    <row r="31" spans="1:11" x14ac:dyDescent="0.4">
      <c r="A31" s="1" t="str">
        <f>"學生"&amp;K31</f>
        <v>學生T</v>
      </c>
      <c r="D31">
        <v>16</v>
      </c>
      <c r="H31" s="1" t="s">
        <v>24</v>
      </c>
      <c r="J31" s="1"/>
      <c r="K31" s="1" t="str">
        <f>CHAR(64+ROW(20:20))</f>
        <v>T</v>
      </c>
    </row>
    <row r="32" spans="1:11" x14ac:dyDescent="0.4">
      <c r="A32" s="1" t="str">
        <f>"學生"&amp;K32</f>
        <v>學生U</v>
      </c>
      <c r="D32">
        <v>4</v>
      </c>
      <c r="H32" s="1" t="s">
        <v>24</v>
      </c>
      <c r="J32" s="1"/>
      <c r="K32" s="1" t="str">
        <f>CHAR(64+ROW(21:21))</f>
        <v>U</v>
      </c>
    </row>
    <row r="33" spans="1:11" x14ac:dyDescent="0.4">
      <c r="A33" s="1" t="str">
        <f>"學生"&amp;K33</f>
        <v>學生V</v>
      </c>
      <c r="D33">
        <v>4</v>
      </c>
      <c r="H33" s="1" t="s">
        <v>24</v>
      </c>
      <c r="J33" s="1"/>
      <c r="K33" s="1" t="str">
        <f>CHAR(64+ROW(22:22))</f>
        <v>V</v>
      </c>
    </row>
    <row r="34" spans="1:11" x14ac:dyDescent="0.4">
      <c r="A34" s="1" t="str">
        <f>"學生"&amp;K34</f>
        <v>學生W</v>
      </c>
      <c r="D34">
        <v>16</v>
      </c>
      <c r="H34" s="1" t="s">
        <v>24</v>
      </c>
      <c r="J34" s="1"/>
      <c r="K34" s="1" t="str">
        <f>CHAR(64+ROW(23:23))</f>
        <v>W</v>
      </c>
    </row>
    <row r="35" spans="1:11" x14ac:dyDescent="0.4">
      <c r="A35" s="1" t="str">
        <f>"學生"&amp;K35</f>
        <v>學生X</v>
      </c>
      <c r="D35">
        <v>16</v>
      </c>
      <c r="H35" s="1" t="s">
        <v>24</v>
      </c>
      <c r="J35" s="1"/>
      <c r="K35" s="1" t="str">
        <f>CHAR(64+ROW(24:24))</f>
        <v>X</v>
      </c>
    </row>
    <row r="36" spans="1:11" x14ac:dyDescent="0.4">
      <c r="A36" s="1" t="str">
        <f>"老師"&amp;K12</f>
        <v>老師A</v>
      </c>
      <c r="D36">
        <v>16</v>
      </c>
      <c r="H36" s="1" t="s">
        <v>24</v>
      </c>
      <c r="K36" s="1" t="str">
        <f>CHAR(64+ROW(25:25))</f>
        <v>Y</v>
      </c>
    </row>
    <row r="37" spans="1:11" x14ac:dyDescent="0.4">
      <c r="A37" s="1" t="str">
        <f t="shared" ref="A37:A48" si="0">"老師"&amp;K13</f>
        <v>老師B</v>
      </c>
      <c r="D37">
        <v>16</v>
      </c>
      <c r="H37" s="1" t="s">
        <v>24</v>
      </c>
      <c r="K37" t="s">
        <v>28</v>
      </c>
    </row>
    <row r="38" spans="1:11" x14ac:dyDescent="0.4">
      <c r="A38" s="1" t="str">
        <f t="shared" si="0"/>
        <v>老師C</v>
      </c>
      <c r="D38">
        <v>16</v>
      </c>
      <c r="H38" s="1" t="s">
        <v>24</v>
      </c>
    </row>
    <row r="39" spans="1:11" x14ac:dyDescent="0.4">
      <c r="A39" s="1" t="str">
        <f t="shared" si="0"/>
        <v>老師D</v>
      </c>
      <c r="D39">
        <v>16</v>
      </c>
      <c r="H39" s="1" t="s">
        <v>24</v>
      </c>
    </row>
    <row r="40" spans="1:11" x14ac:dyDescent="0.4">
      <c r="A40" s="1" t="str">
        <f t="shared" si="0"/>
        <v>老師E</v>
      </c>
      <c r="D40">
        <v>16</v>
      </c>
      <c r="H40" s="1" t="s">
        <v>24</v>
      </c>
    </row>
    <row r="41" spans="1:11" x14ac:dyDescent="0.4">
      <c r="A41" s="1" t="str">
        <f t="shared" si="0"/>
        <v>老師F</v>
      </c>
      <c r="D41">
        <v>16</v>
      </c>
      <c r="H41" s="1" t="s">
        <v>24</v>
      </c>
    </row>
    <row r="42" spans="1:11" x14ac:dyDescent="0.4">
      <c r="A42" s="1" t="str">
        <f t="shared" si="0"/>
        <v>老師G</v>
      </c>
      <c r="D42">
        <v>16</v>
      </c>
      <c r="H42" s="1" t="s">
        <v>24</v>
      </c>
    </row>
    <row r="43" spans="1:11" x14ac:dyDescent="0.4">
      <c r="A43" s="1" t="str">
        <f>"老師"&amp;K19</f>
        <v>老師H</v>
      </c>
      <c r="D43">
        <v>16</v>
      </c>
      <c r="H43" s="1" t="s">
        <v>24</v>
      </c>
    </row>
    <row r="44" spans="1:11" x14ac:dyDescent="0.4">
      <c r="A44" s="1" t="str">
        <f t="shared" si="0"/>
        <v>老師I</v>
      </c>
      <c r="D44">
        <v>16</v>
      </c>
      <c r="H44" s="1" t="s">
        <v>24</v>
      </c>
    </row>
    <row r="45" spans="1:11" x14ac:dyDescent="0.4">
      <c r="A45" s="1" t="str">
        <f t="shared" si="0"/>
        <v>老師J</v>
      </c>
      <c r="D45">
        <v>16</v>
      </c>
      <c r="H45" s="1" t="s">
        <v>24</v>
      </c>
    </row>
    <row r="46" spans="1:11" x14ac:dyDescent="0.4">
      <c r="A46" s="1" t="str">
        <f t="shared" si="0"/>
        <v>老師K</v>
      </c>
      <c r="D46">
        <v>16</v>
      </c>
      <c r="H46" s="1" t="s">
        <v>24</v>
      </c>
    </row>
    <row r="47" spans="1:11" x14ac:dyDescent="0.4">
      <c r="A47" s="1" t="str">
        <f t="shared" si="0"/>
        <v>老師L</v>
      </c>
      <c r="D47">
        <v>16</v>
      </c>
      <c r="H47" s="1" t="s">
        <v>24</v>
      </c>
    </row>
    <row r="48" spans="1:11" x14ac:dyDescent="0.4">
      <c r="A48" s="1" t="str">
        <f t="shared" si="0"/>
        <v>老師M</v>
      </c>
      <c r="D48">
        <v>16</v>
      </c>
      <c r="H48" s="1" t="s">
        <v>24</v>
      </c>
    </row>
    <row r="49" spans="1:10" x14ac:dyDescent="0.4">
      <c r="D49" s="1"/>
      <c r="H49" s="1"/>
    </row>
    <row r="50" spans="1:10" x14ac:dyDescent="0.4">
      <c r="A50" s="3" t="s">
        <v>1</v>
      </c>
      <c r="B50" s="3"/>
      <c r="C50" s="3"/>
      <c r="D50" s="4"/>
      <c r="E50" s="26"/>
      <c r="F50" s="5"/>
      <c r="G50" s="5"/>
      <c r="H50" s="5"/>
      <c r="I50" s="5"/>
      <c r="J50" s="5"/>
    </row>
    <row r="51" spans="1:10" x14ac:dyDescent="0.4">
      <c r="A51" s="2" t="s">
        <v>3</v>
      </c>
      <c r="B51" s="2" t="s">
        <v>5</v>
      </c>
      <c r="C51" s="2" t="s">
        <v>6</v>
      </c>
      <c r="D51" s="2" t="s">
        <v>7</v>
      </c>
      <c r="E51" s="2" t="s">
        <v>4</v>
      </c>
      <c r="F51" s="2" t="s">
        <v>20</v>
      </c>
      <c r="G51" s="2" t="s">
        <v>21</v>
      </c>
      <c r="H51" s="2" t="s">
        <v>25</v>
      </c>
      <c r="I51" s="2" t="s">
        <v>26</v>
      </c>
      <c r="J51" s="2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60" zoomScaleNormal="60" workbookViewId="0">
      <selection activeCell="H16" sqref="H16:I16"/>
    </sheetView>
  </sheetViews>
  <sheetFormatPr defaultRowHeight="17" x14ac:dyDescent="0.4"/>
  <cols>
    <col min="1" max="1" width="19.26953125" customWidth="1"/>
    <col min="2" max="2" width="18.26953125" customWidth="1"/>
    <col min="3" max="3" width="34.36328125" customWidth="1"/>
    <col min="4" max="4" width="7.26953125" customWidth="1"/>
    <col min="5" max="5" width="10.90625" customWidth="1"/>
    <col min="6" max="6" width="27.90625" customWidth="1"/>
    <col min="7" max="8" width="29" customWidth="1"/>
    <col min="9" max="9" width="26.7265625" customWidth="1"/>
    <col min="10" max="10" width="37.90625" customWidth="1"/>
    <col min="11" max="11" width="1.453125" customWidth="1"/>
    <col min="12" max="12" width="14.36328125" customWidth="1"/>
    <col min="13" max="13" width="11.453125" customWidth="1"/>
  </cols>
  <sheetData>
    <row r="1" spans="1:13" ht="22" thickBot="1" x14ac:dyDescent="0.45">
      <c r="A1" s="6"/>
      <c r="B1" s="6"/>
      <c r="C1" s="15" t="s">
        <v>12</v>
      </c>
      <c r="D1" s="6"/>
      <c r="E1" s="6"/>
      <c r="F1" s="6"/>
      <c r="G1" s="6"/>
      <c r="H1" s="6"/>
      <c r="I1" s="6"/>
      <c r="J1" s="6"/>
    </row>
    <row r="2" spans="1:13" x14ac:dyDescent="0.4">
      <c r="A2" s="3" t="s">
        <v>2</v>
      </c>
      <c r="B2" s="3"/>
      <c r="C2" s="3"/>
      <c r="D2" s="3"/>
      <c r="E2" s="3"/>
      <c r="F2" s="5"/>
      <c r="G2" s="5"/>
      <c r="H2" s="5"/>
      <c r="I2" s="5"/>
      <c r="J2" s="5"/>
      <c r="L2" s="16" t="s">
        <v>8</v>
      </c>
      <c r="M2" s="17" t="s">
        <v>17</v>
      </c>
    </row>
    <row r="3" spans="1:13" x14ac:dyDescent="0.4">
      <c r="A3" s="2" t="s">
        <v>3</v>
      </c>
      <c r="B3" s="2" t="s">
        <v>5</v>
      </c>
      <c r="C3" s="2" t="s">
        <v>15</v>
      </c>
      <c r="D3" s="2" t="s">
        <v>7</v>
      </c>
      <c r="E3" s="2" t="s">
        <v>4</v>
      </c>
      <c r="F3" s="2" t="s">
        <v>20</v>
      </c>
      <c r="G3" s="2" t="s">
        <v>21</v>
      </c>
      <c r="H3" s="2" t="s">
        <v>25</v>
      </c>
      <c r="I3" s="2" t="s">
        <v>26</v>
      </c>
      <c r="J3" s="2" t="s">
        <v>22</v>
      </c>
      <c r="L3" s="18" t="s">
        <v>9</v>
      </c>
      <c r="M3" s="19" t="s">
        <v>16</v>
      </c>
    </row>
    <row r="4" spans="1:13" ht="17.5" thickBot="1" x14ac:dyDescent="0.45">
      <c r="A4" s="1"/>
      <c r="D4" s="1"/>
      <c r="E4" s="1"/>
      <c r="F4" s="1"/>
      <c r="L4" s="20" t="s">
        <v>19</v>
      </c>
      <c r="M4" s="21" t="s">
        <v>18</v>
      </c>
    </row>
    <row r="5" spans="1:13" x14ac:dyDescent="0.4">
      <c r="A5" s="1"/>
      <c r="E5" s="1"/>
      <c r="F5" s="1"/>
    </row>
    <row r="6" spans="1:13" x14ac:dyDescent="0.4">
      <c r="A6" s="1"/>
      <c r="E6" s="1"/>
      <c r="F6" s="1"/>
    </row>
    <row r="7" spans="1:13" x14ac:dyDescent="0.4">
      <c r="A7" s="1"/>
      <c r="E7" s="1"/>
      <c r="F7" s="1"/>
    </row>
    <row r="8" spans="1:13" x14ac:dyDescent="0.4">
      <c r="A8" s="1"/>
      <c r="E8" s="1"/>
      <c r="F8" s="1"/>
    </row>
    <row r="9" spans="1:13" x14ac:dyDescent="0.4">
      <c r="A9" s="3" t="s">
        <v>0</v>
      </c>
      <c r="B9" s="4"/>
      <c r="C9" s="4"/>
      <c r="D9" s="4"/>
      <c r="E9" s="3"/>
      <c r="F9" s="5"/>
      <c r="G9" s="5"/>
      <c r="H9" s="5"/>
      <c r="I9" s="5"/>
      <c r="J9" s="5"/>
    </row>
    <row r="10" spans="1:13" x14ac:dyDescent="0.4">
      <c r="A10" s="2" t="s">
        <v>3</v>
      </c>
      <c r="B10" s="2" t="s">
        <v>5</v>
      </c>
      <c r="C10" s="2" t="s">
        <v>6</v>
      </c>
      <c r="D10" s="2" t="s">
        <v>7</v>
      </c>
      <c r="E10" s="2" t="s">
        <v>4</v>
      </c>
      <c r="F10" s="2" t="s">
        <v>20</v>
      </c>
      <c r="G10" s="2" t="s">
        <v>21</v>
      </c>
      <c r="H10" s="2" t="s">
        <v>25</v>
      </c>
      <c r="I10" s="2" t="s">
        <v>26</v>
      </c>
      <c r="J10" s="2" t="s">
        <v>22</v>
      </c>
    </row>
    <row r="11" spans="1:13" x14ac:dyDescent="0.4">
      <c r="A11" s="1"/>
      <c r="E11" s="1"/>
      <c r="F11" s="1"/>
    </row>
    <row r="12" spans="1:13" x14ac:dyDescent="0.4">
      <c r="A12" s="1"/>
      <c r="E12" s="1"/>
      <c r="F12" s="1"/>
    </row>
    <row r="13" spans="1:13" x14ac:dyDescent="0.4">
      <c r="A13" s="1"/>
      <c r="E13" s="1"/>
      <c r="F13" s="1"/>
    </row>
    <row r="14" spans="1:13" x14ac:dyDescent="0.4">
      <c r="A14" s="1"/>
      <c r="E14" s="1"/>
      <c r="F14" s="1"/>
    </row>
    <row r="15" spans="1:13" x14ac:dyDescent="0.4">
      <c r="A15" s="3" t="s">
        <v>1</v>
      </c>
      <c r="B15" s="4"/>
      <c r="C15" s="4"/>
      <c r="D15" s="4"/>
      <c r="E15" s="3"/>
      <c r="F15" s="5"/>
      <c r="G15" s="5"/>
      <c r="H15" s="5"/>
      <c r="I15" s="5"/>
      <c r="J15" s="5"/>
    </row>
    <row r="16" spans="1:13" x14ac:dyDescent="0.4">
      <c r="A16" s="2" t="s">
        <v>3</v>
      </c>
      <c r="B16" s="2" t="s">
        <v>5</v>
      </c>
      <c r="C16" s="2" t="s">
        <v>6</v>
      </c>
      <c r="D16" s="2" t="s">
        <v>7</v>
      </c>
      <c r="E16" s="2" t="s">
        <v>4</v>
      </c>
      <c r="F16" s="2" t="s">
        <v>20</v>
      </c>
      <c r="G16" s="2" t="s">
        <v>21</v>
      </c>
      <c r="H16" s="2" t="s">
        <v>25</v>
      </c>
      <c r="I16" s="2" t="s">
        <v>26</v>
      </c>
      <c r="J16" s="2" t="s">
        <v>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60" zoomScaleNormal="60" workbookViewId="0">
      <selection activeCell="H16" sqref="H16:I16"/>
    </sheetView>
  </sheetViews>
  <sheetFormatPr defaultRowHeight="17" x14ac:dyDescent="0.4"/>
  <cols>
    <col min="1" max="1" width="17.36328125" customWidth="1"/>
    <col min="2" max="2" width="19.7265625" customWidth="1"/>
    <col min="3" max="3" width="31.90625" customWidth="1"/>
    <col min="4" max="4" width="6.7265625" customWidth="1"/>
    <col min="5" max="5" width="10.36328125" customWidth="1"/>
    <col min="6" max="6" width="26.08984375" customWidth="1"/>
    <col min="7" max="8" width="28.90625" customWidth="1"/>
    <col min="9" max="9" width="26.36328125" customWidth="1"/>
    <col min="10" max="10" width="47.453125" customWidth="1"/>
    <col min="11" max="11" width="0.90625" customWidth="1"/>
    <col min="12" max="12" width="14.453125" customWidth="1"/>
    <col min="13" max="13" width="10.453125" customWidth="1"/>
  </cols>
  <sheetData>
    <row r="1" spans="1:13" ht="22" thickBot="1" x14ac:dyDescent="0.45">
      <c r="A1" s="7"/>
      <c r="B1" s="7"/>
      <c r="C1" s="8" t="s">
        <v>13</v>
      </c>
      <c r="D1" s="7"/>
      <c r="E1" s="7"/>
      <c r="F1" s="7"/>
      <c r="G1" s="7"/>
      <c r="H1" s="7"/>
      <c r="I1" s="7"/>
      <c r="J1" s="7"/>
    </row>
    <row r="2" spans="1:13" x14ac:dyDescent="0.4">
      <c r="A2" s="3" t="s">
        <v>2</v>
      </c>
      <c r="B2" s="3"/>
      <c r="C2" s="3"/>
      <c r="D2" s="3"/>
      <c r="E2" s="3"/>
      <c r="F2" s="5"/>
      <c r="G2" s="5"/>
      <c r="H2" s="5"/>
      <c r="I2" s="5"/>
      <c r="J2" s="5"/>
      <c r="L2" s="16" t="s">
        <v>8</v>
      </c>
      <c r="M2" s="17" t="s">
        <v>17</v>
      </c>
    </row>
    <row r="3" spans="1:13" x14ac:dyDescent="0.4">
      <c r="A3" s="2" t="s">
        <v>3</v>
      </c>
      <c r="B3" s="2" t="s">
        <v>5</v>
      </c>
      <c r="C3" s="2" t="s">
        <v>15</v>
      </c>
      <c r="D3" s="2" t="s">
        <v>7</v>
      </c>
      <c r="E3" s="2" t="s">
        <v>4</v>
      </c>
      <c r="F3" s="2" t="s">
        <v>20</v>
      </c>
      <c r="G3" s="2" t="s">
        <v>21</v>
      </c>
      <c r="H3" s="2" t="s">
        <v>25</v>
      </c>
      <c r="I3" s="2" t="s">
        <v>26</v>
      </c>
      <c r="J3" s="2" t="s">
        <v>22</v>
      </c>
      <c r="L3" s="18" t="s">
        <v>9</v>
      </c>
      <c r="M3" s="19" t="s">
        <v>16</v>
      </c>
    </row>
    <row r="4" spans="1:13" ht="17.5" thickBot="1" x14ac:dyDescent="0.45">
      <c r="A4" s="1"/>
      <c r="D4" s="1"/>
      <c r="E4" s="1"/>
      <c r="F4" s="1"/>
      <c r="L4" s="20" t="s">
        <v>19</v>
      </c>
      <c r="M4" s="21" t="s">
        <v>18</v>
      </c>
    </row>
    <row r="5" spans="1:13" x14ac:dyDescent="0.4">
      <c r="A5" s="1"/>
      <c r="E5" s="1"/>
      <c r="F5" s="1"/>
    </row>
    <row r="6" spans="1:13" x14ac:dyDescent="0.4">
      <c r="A6" s="1"/>
      <c r="E6" s="1"/>
      <c r="F6" s="1"/>
    </row>
    <row r="7" spans="1:13" x14ac:dyDescent="0.4">
      <c r="A7" s="1"/>
      <c r="E7" s="1"/>
      <c r="F7" s="1"/>
    </row>
    <row r="8" spans="1:13" x14ac:dyDescent="0.4">
      <c r="A8" s="1"/>
      <c r="E8" s="1"/>
      <c r="F8" s="1"/>
    </row>
    <row r="9" spans="1:13" x14ac:dyDescent="0.4">
      <c r="A9" s="3" t="s">
        <v>0</v>
      </c>
      <c r="B9" s="4"/>
      <c r="C9" s="4"/>
      <c r="D9" s="4"/>
      <c r="E9" s="3"/>
      <c r="F9" s="5"/>
      <c r="G9" s="5"/>
      <c r="H9" s="5"/>
      <c r="I9" s="5"/>
      <c r="J9" s="5"/>
    </row>
    <row r="10" spans="1:13" x14ac:dyDescent="0.4">
      <c r="A10" s="2" t="s">
        <v>3</v>
      </c>
      <c r="B10" s="2" t="s">
        <v>5</v>
      </c>
      <c r="C10" s="2" t="s">
        <v>6</v>
      </c>
      <c r="D10" s="2" t="s">
        <v>7</v>
      </c>
      <c r="E10" s="2" t="s">
        <v>4</v>
      </c>
      <c r="F10" s="2" t="s">
        <v>20</v>
      </c>
      <c r="G10" s="2" t="s">
        <v>21</v>
      </c>
      <c r="H10" s="2" t="s">
        <v>25</v>
      </c>
      <c r="I10" s="2" t="s">
        <v>26</v>
      </c>
      <c r="J10" s="2" t="s">
        <v>22</v>
      </c>
    </row>
    <row r="11" spans="1:13" x14ac:dyDescent="0.4">
      <c r="A11" s="1"/>
      <c r="E11" s="1"/>
      <c r="F11" s="1"/>
    </row>
    <row r="12" spans="1:13" x14ac:dyDescent="0.4">
      <c r="A12" s="1"/>
      <c r="E12" s="1"/>
      <c r="F12" s="1"/>
    </row>
    <row r="13" spans="1:13" x14ac:dyDescent="0.4">
      <c r="A13" s="1"/>
      <c r="E13" s="1"/>
      <c r="F13" s="1"/>
    </row>
    <row r="14" spans="1:13" x14ac:dyDescent="0.4">
      <c r="A14" s="1"/>
      <c r="E14" s="1"/>
      <c r="F14" s="1"/>
    </row>
    <row r="15" spans="1:13" x14ac:dyDescent="0.4">
      <c r="A15" s="3" t="s">
        <v>1</v>
      </c>
      <c r="B15" s="4"/>
      <c r="C15" s="4"/>
      <c r="D15" s="4"/>
      <c r="E15" s="3"/>
      <c r="F15" s="5"/>
      <c r="G15" s="5"/>
      <c r="H15" s="5"/>
      <c r="I15" s="5"/>
      <c r="J15" s="5"/>
    </row>
    <row r="16" spans="1:13" x14ac:dyDescent="0.4">
      <c r="A16" s="2" t="s">
        <v>3</v>
      </c>
      <c r="B16" s="2" t="s">
        <v>5</v>
      </c>
      <c r="C16" s="2" t="s">
        <v>6</v>
      </c>
      <c r="D16" s="2" t="s">
        <v>7</v>
      </c>
      <c r="E16" s="2" t="s">
        <v>4</v>
      </c>
      <c r="F16" s="2" t="s">
        <v>20</v>
      </c>
      <c r="G16" s="2" t="s">
        <v>21</v>
      </c>
      <c r="H16" s="2" t="s">
        <v>25</v>
      </c>
      <c r="I16" s="2" t="s">
        <v>26</v>
      </c>
      <c r="J16" s="2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60" zoomScaleNormal="60" workbookViewId="0">
      <selection activeCell="G31" sqref="G31"/>
    </sheetView>
  </sheetViews>
  <sheetFormatPr defaultRowHeight="17" x14ac:dyDescent="0.4"/>
  <cols>
    <col min="1" max="1" width="17" customWidth="1"/>
    <col min="2" max="2" width="18.08984375" customWidth="1"/>
    <col min="3" max="3" width="30.90625" customWidth="1"/>
    <col min="4" max="4" width="6.08984375" customWidth="1"/>
    <col min="5" max="5" width="9.6328125" style="1" customWidth="1"/>
    <col min="6" max="6" width="27.26953125" customWidth="1"/>
    <col min="7" max="8" width="29.26953125" customWidth="1"/>
    <col min="9" max="9" width="28.453125" customWidth="1"/>
    <col min="10" max="10" width="45" customWidth="1"/>
    <col min="11" max="11" width="1.08984375" customWidth="1"/>
    <col min="12" max="12" width="14.90625" customWidth="1"/>
    <col min="13" max="13" width="11.90625" customWidth="1"/>
    <col min="14" max="14" width="5" customWidth="1"/>
    <col min="15" max="15" width="4" customWidth="1"/>
    <col min="16" max="16" width="7.36328125" customWidth="1"/>
    <col min="17" max="17" width="10.453125" customWidth="1"/>
  </cols>
  <sheetData>
    <row r="1" spans="1:13" ht="22" thickBot="1" x14ac:dyDescent="0.45">
      <c r="A1" s="10"/>
      <c r="B1" s="10"/>
      <c r="C1" s="12" t="s">
        <v>14</v>
      </c>
      <c r="D1" s="10"/>
      <c r="E1" s="10"/>
      <c r="F1" s="10"/>
      <c r="G1" s="10"/>
      <c r="H1" s="10"/>
      <c r="I1" s="10"/>
      <c r="J1" s="10"/>
    </row>
    <row r="2" spans="1:13" x14ac:dyDescent="0.4">
      <c r="A2" s="3" t="s">
        <v>2</v>
      </c>
      <c r="B2" s="3"/>
      <c r="C2" s="3"/>
      <c r="D2" s="3"/>
      <c r="E2" s="3"/>
      <c r="F2" s="5"/>
      <c r="G2" s="5"/>
      <c r="H2" s="5"/>
      <c r="I2" s="5"/>
      <c r="J2" s="5"/>
      <c r="L2" s="16" t="s">
        <v>8</v>
      </c>
      <c r="M2" s="17" t="s">
        <v>17</v>
      </c>
    </row>
    <row r="3" spans="1:13" x14ac:dyDescent="0.4">
      <c r="A3" s="2" t="s">
        <v>3</v>
      </c>
      <c r="B3" s="2" t="s">
        <v>5</v>
      </c>
      <c r="C3" s="2" t="s">
        <v>15</v>
      </c>
      <c r="D3" s="2" t="s">
        <v>7</v>
      </c>
      <c r="E3" s="2" t="s">
        <v>4</v>
      </c>
      <c r="F3" s="2" t="s">
        <v>20</v>
      </c>
      <c r="G3" s="2" t="s">
        <v>21</v>
      </c>
      <c r="H3" s="2" t="s">
        <v>25</v>
      </c>
      <c r="I3" s="2" t="s">
        <v>26</v>
      </c>
      <c r="J3" s="2" t="s">
        <v>22</v>
      </c>
      <c r="L3" s="18" t="s">
        <v>9</v>
      </c>
      <c r="M3" s="19" t="s">
        <v>16</v>
      </c>
    </row>
    <row r="4" spans="1:13" ht="17.5" thickBot="1" x14ac:dyDescent="0.45">
      <c r="A4" s="1"/>
      <c r="D4" s="1"/>
      <c r="F4" s="1"/>
      <c r="L4" s="20" t="s">
        <v>19</v>
      </c>
      <c r="M4" s="21" t="s">
        <v>18</v>
      </c>
    </row>
    <row r="5" spans="1:13" x14ac:dyDescent="0.4">
      <c r="A5" s="1"/>
      <c r="F5" s="1"/>
    </row>
    <row r="6" spans="1:13" x14ac:dyDescent="0.4">
      <c r="A6" s="1"/>
      <c r="F6" s="1"/>
      <c r="M6" s="1"/>
    </row>
    <row r="7" spans="1:13" x14ac:dyDescent="0.4">
      <c r="A7" s="1"/>
      <c r="F7" s="1"/>
      <c r="M7" s="1"/>
    </row>
    <row r="8" spans="1:13" x14ac:dyDescent="0.4">
      <c r="A8" s="1"/>
      <c r="F8" s="1"/>
    </row>
    <row r="9" spans="1:13" x14ac:dyDescent="0.4">
      <c r="A9" s="3" t="s">
        <v>0</v>
      </c>
      <c r="B9" s="4"/>
      <c r="C9" s="4"/>
      <c r="D9" s="4"/>
      <c r="E9" s="3"/>
      <c r="F9" s="5"/>
      <c r="G9" s="5"/>
      <c r="H9" s="5"/>
      <c r="I9" s="5"/>
      <c r="J9" s="5"/>
    </row>
    <row r="10" spans="1:13" x14ac:dyDescent="0.4">
      <c r="A10" s="2" t="s">
        <v>3</v>
      </c>
      <c r="B10" s="2" t="s">
        <v>5</v>
      </c>
      <c r="C10" s="2" t="s">
        <v>6</v>
      </c>
      <c r="D10" s="2" t="s">
        <v>7</v>
      </c>
      <c r="E10" s="2" t="s">
        <v>4</v>
      </c>
      <c r="F10" s="2" t="s">
        <v>20</v>
      </c>
      <c r="G10" s="2" t="s">
        <v>21</v>
      </c>
      <c r="H10" s="2" t="s">
        <v>25</v>
      </c>
      <c r="I10" s="2" t="s">
        <v>26</v>
      </c>
      <c r="J10" s="2" t="s">
        <v>22</v>
      </c>
    </row>
    <row r="11" spans="1:13" x14ac:dyDescent="0.4">
      <c r="A11" s="1"/>
      <c r="F11" s="1"/>
    </row>
    <row r="12" spans="1:13" x14ac:dyDescent="0.4">
      <c r="A12" s="1"/>
      <c r="F12" s="1"/>
    </row>
    <row r="13" spans="1:13" x14ac:dyDescent="0.4">
      <c r="A13" s="1"/>
      <c r="F13" s="1"/>
    </row>
    <row r="14" spans="1:13" x14ac:dyDescent="0.4">
      <c r="A14" s="1"/>
      <c r="F14" s="1"/>
    </row>
    <row r="15" spans="1:13" x14ac:dyDescent="0.4">
      <c r="A15" s="3" t="s">
        <v>1</v>
      </c>
      <c r="B15" s="4"/>
      <c r="C15" s="4"/>
      <c r="D15" s="4"/>
      <c r="E15" s="3"/>
      <c r="F15" s="5"/>
      <c r="G15" s="5"/>
      <c r="H15" s="5"/>
      <c r="I15" s="5"/>
      <c r="J15" s="5"/>
    </row>
    <row r="16" spans="1:13" x14ac:dyDescent="0.4">
      <c r="A16" s="2" t="s">
        <v>3</v>
      </c>
      <c r="B16" s="2" t="s">
        <v>5</v>
      </c>
      <c r="C16" s="2" t="s">
        <v>6</v>
      </c>
      <c r="D16" s="2" t="s">
        <v>7</v>
      </c>
      <c r="E16" s="2" t="s">
        <v>4</v>
      </c>
      <c r="F16" s="2" t="s">
        <v>20</v>
      </c>
      <c r="G16" s="2" t="s">
        <v>21</v>
      </c>
      <c r="H16" s="2" t="s">
        <v>25</v>
      </c>
      <c r="I16" s="2" t="s">
        <v>26</v>
      </c>
      <c r="J16" s="2" t="s">
        <v>22</v>
      </c>
    </row>
    <row r="17" spans="6:6" x14ac:dyDescent="0.4">
      <c r="F17" s="1"/>
    </row>
    <row r="18" spans="6:6" x14ac:dyDescent="0.4">
      <c r="F18" s="1"/>
    </row>
    <row r="19" spans="6:6" x14ac:dyDescent="0.4">
      <c r="F19" s="1"/>
    </row>
    <row r="20" spans="6:6" x14ac:dyDescent="0.4">
      <c r="F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Foundation</vt:lpstr>
      <vt:lpstr>Architectural Structure</vt:lpstr>
      <vt:lpstr>Electrical &amp; Plumbing</vt:lpstr>
      <vt:lpstr>Facade</vt:lpstr>
      <vt:lpstr>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Chien</dc:creator>
  <cp:lastModifiedBy>fxm77773</cp:lastModifiedBy>
  <dcterms:created xsi:type="dcterms:W3CDTF">2018-01-10T08:03:37Z</dcterms:created>
  <dcterms:modified xsi:type="dcterms:W3CDTF">2019-05-30T10:14:36Z</dcterms:modified>
</cp:coreProperties>
</file>