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queryTables/queryTable7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F14937C0-7C58-42E1-9740-03205EA47541}" xr6:coauthVersionLast="47" xr6:coauthVersionMax="47" xr10:uidLastSave="{00000000-0000-0000-0000-000000000000}"/>
  <bookViews>
    <workbookView xWindow="-108" yWindow="-108" windowWidth="23256" windowHeight="12456" activeTab="11" xr2:uid="{20599291-B6FF-4BBA-AAB9-DB4676CD2245}"/>
  </bookViews>
  <sheets>
    <sheet name="Overhead and total cost" sheetId="25" r:id="rId1"/>
    <sheet name="Kengetallen (2)" sheetId="24" r:id="rId2"/>
    <sheet name="Kengetallen" sheetId="2" r:id="rId3"/>
    <sheet name="A1(Unpivotted)" sheetId="7" r:id="rId4"/>
    <sheet name="A" sheetId="11" r:id="rId5"/>
    <sheet name="R" sheetId="4" r:id="rId6"/>
    <sheet name="H" sheetId="5" r:id="rId7"/>
    <sheet name="T" sheetId="6" r:id="rId8"/>
    <sheet name="A2" sheetId="18" r:id="rId9"/>
    <sheet name="R2" sheetId="19" r:id="rId10"/>
    <sheet name="H2" sheetId="22" r:id="rId11"/>
    <sheet name="T2" sheetId="23" r:id="rId12"/>
    <sheet name="Sheet1" sheetId="1" r:id="rId13"/>
  </sheets>
  <definedNames>
    <definedName name="ExternalData_1" localSheetId="3" hidden="1">'A1(Unpivotted)'!$A$1:$D$61</definedName>
    <definedName name="ExternalData_1" localSheetId="8" hidden="1">'A2'!$A$1:$D$321</definedName>
    <definedName name="ExternalData_1" localSheetId="10" hidden="1">'H2'!$A$1:$D$91</definedName>
    <definedName name="ExternalData_1" localSheetId="2" hidden="1">Kengetallen!$A$1:$E$161</definedName>
    <definedName name="ExternalData_1" localSheetId="1" hidden="1">'Kengetallen (2)'!#REF!</definedName>
    <definedName name="ExternalData_1" localSheetId="0" hidden="1">'Overhead and total cost'!$A$1:$D$17</definedName>
    <definedName name="ExternalData_1" localSheetId="9" hidden="1">'R2'!$A$1:$D$91</definedName>
    <definedName name="ExternalData_1" localSheetId="11" hidden="1">'T2'!$A$1:$D$109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1" l="1"/>
  <c r="H32" i="1" l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3" i="1"/>
  <c r="G13" i="1"/>
  <c r="H9" i="1"/>
  <c r="G9" i="1"/>
  <c r="H5" i="1"/>
  <c r="G5" i="1"/>
  <c r="H16" i="1"/>
  <c r="G16" i="1"/>
  <c r="H12" i="1"/>
  <c r="G12" i="1"/>
  <c r="H8" i="1"/>
  <c r="G8" i="1"/>
  <c r="H4" i="1"/>
  <c r="G4" i="1"/>
  <c r="H15" i="1"/>
  <c r="G15" i="1"/>
  <c r="H11" i="1"/>
  <c r="G11" i="1"/>
  <c r="H7" i="1"/>
  <c r="G7" i="1"/>
  <c r="H3" i="1"/>
  <c r="G3" i="1"/>
  <c r="H14" i="1"/>
  <c r="G14" i="1"/>
  <c r="H10" i="1"/>
  <c r="G10" i="1"/>
  <c r="H6" i="1"/>
  <c r="G6" i="1"/>
  <c r="H2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C88A46-5EE3-4BA4-9579-3DCFBFD5121C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  <connection id="2" xr16:uid="{DAE9DEA1-B6D5-49D0-9325-076C06FFAC4C}" keepAlive="1" name="Query - Table1 (3)" description="Connection to the 'Table1 (3)' query in the workbook." type="5" refreshedVersion="7" background="1" saveData="1">
    <dbPr connection="Provider=Microsoft.Mashup.OleDb.1;Data Source=$Workbook$;Location=&quot;Table1 (3)&quot;;Extended Properties=&quot;&quot;" command="SELECT * FROM [Table1 (3)]"/>
  </connection>
  <connection id="3" xr16:uid="{CBD53E5C-70B8-49F8-A4DA-C0F0C2C4AC6E}" keepAlive="1" name="Query - Table1(1)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4" xr16:uid="{672CC417-D0A6-471C-9B4B-384869773939}" keepAlive="1" name="Query - Table10" description="Connection to the 'Table10' query in the workbook." type="5" refreshedVersion="7" background="1" saveData="1">
    <dbPr connection="Provider=Microsoft.Mashup.OleDb.1;Data Source=$Workbook$;Location=Table10;Extended Properties=&quot;&quot;" command="SELECT * FROM [Table10]"/>
  </connection>
  <connection id="5" xr16:uid="{8B8959C6-8B96-4E44-9727-1502A908B130}" keepAlive="1" name="Query - Table11" description="Connection to the 'Table11' query in the workbook." type="5" refreshedVersion="7" background="1" saveData="1">
    <dbPr connection="Provider=Microsoft.Mashup.OleDb.1;Data Source=$Workbook$;Location=Table11;Extended Properties=&quot;&quot;" command="SELECT * FROM [Table11]"/>
  </connection>
  <connection id="6" xr16:uid="{281DF6BF-F51A-4CD0-AE2D-C015CC25FC7D}" keepAlive="1" name="Query - Table11 (2)" description="Connection to the 'Table11 (2)' query in the workbook." type="5" refreshedVersion="0" background="1">
    <dbPr connection="Provider=Microsoft.Mashup.OleDb.1;Data Source=$Workbook$;Location=&quot;Table11 (2)&quot;;Extended Properties=&quot;&quot;" command="SELECT * FROM [Table11 (2)]"/>
  </connection>
  <connection id="7" xr16:uid="{EADD0FE7-1171-432D-A710-437FC9133262}" keepAlive="1" name="Query - Table11 (3)" description="Connection to the 'Table11 (3)' query in the workbook." type="5" refreshedVersion="7" background="1" saveData="1">
    <dbPr connection="Provider=Microsoft.Mashup.OleDb.1;Data Source=$Workbook$;Location=&quot;Table11 (3)&quot;;Extended Properties=&quot;&quot;" command="SELECT * FROM [Table11 (3)]"/>
  </connection>
  <connection id="8" xr16:uid="{D9D0F910-A1FA-4394-8E63-A24DE63C7DBA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  <connection id="9" xr16:uid="{BB45BB57-B7AF-4726-B0CA-E7CF70121774}" keepAlive="1" name="Query - Table3 (2)" description="Connection to the 'Table3 (2)' query in the workbook." type="5" refreshedVersion="7" background="1" saveData="1">
    <dbPr connection="Provider=Microsoft.Mashup.OleDb.1;Data Source=$Workbook$;Location=&quot;Table3 (2)&quot;;Extended Properties=&quot;&quot;" command="SELECT * FROM [Table3 (2)]"/>
  </connection>
  <connection id="10" xr16:uid="{2A1F5E4B-ABD7-44B3-A69A-364893CEC136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  <connection id="11" xr16:uid="{AF03BC60-937A-42B1-94A7-A243FA64CD99}" keepAlive="1" name="Query - Table7" description="Connection to the 'Table7' query in the workbook." type="5" refreshedVersion="7" background="1" saveData="1">
    <dbPr connection="Provider=Microsoft.Mashup.OleDb.1;Data Source=$Workbook$;Location=Table7;Extended Properties=&quot;&quot;" command="SELECT * FROM [Table7]"/>
  </connection>
  <connection id="12" xr16:uid="{F72C4D95-80A2-427A-866B-C86079AA6631}" keepAlive="1" name="Query - Table7 (2)" description="Connection to the 'Table7 (2)' query in the workbook." type="5" refreshedVersion="7" background="1" saveData="1">
    <dbPr connection="Provider=Microsoft.Mashup.OleDb.1;Data Source=$Workbook$;Location=&quot;Table7 (2)&quot;;Extended Properties=&quot;&quot;" command="SELECT * FROM [Table7 (2)]"/>
  </connection>
  <connection id="13" xr16:uid="{CF76E294-A611-4270-AADA-64D0D631D28D}" keepAlive="1" name="Query - Table9" description="Connection to the 'Table9' query in the workbook." type="5" refreshedVersion="7" background="1" saveData="1">
    <dbPr connection="Provider=Microsoft.Mashup.OleDb.1;Data Source=$Workbook$;Location=Table9;Extended Properties=&quot;&quot;" command="SELECT * FROM [Table9]"/>
  </connection>
  <connection id="14" xr16:uid="{CEBC0710-BF62-429E-8114-7F194817EBD8}" keepAlive="1" name="Query - Table9 (2)" description="Connection to the 'Table9 (2)' query in the workbook." type="5" refreshedVersion="0" background="1">
    <dbPr connection="Provider=Microsoft.Mashup.OleDb.1;Data Source=$Workbook$;Location=&quot;Table9 (2)&quot;;Extended Properties=&quot;&quot;" command="SELECT * FROM [Table9 (2)]"/>
  </connection>
  <connection id="15" xr16:uid="{6DAF17D7-7904-46F8-A878-8FB56C1DFC85}" keepAlive="1" name="Query - Table9 (3)" description="Connection to the 'Table9 (3)' query in the workbook." type="5" refreshedVersion="7" background="1" saveData="1">
    <dbPr connection="Provider=Microsoft.Mashup.OleDb.1;Data Source=$Workbook$;Location=&quot;Table9 (3)&quot;;Extended Properties=&quot;&quot;" command="SELECT * FROM [Table9 (3)]"/>
  </connection>
</connections>
</file>

<file path=xl/sharedStrings.xml><?xml version="1.0" encoding="utf-8"?>
<sst xmlns="http://schemas.openxmlformats.org/spreadsheetml/2006/main" count="2400" uniqueCount="67">
  <si>
    <t>A</t>
  </si>
  <si>
    <t>R</t>
  </si>
  <si>
    <t>H</t>
  </si>
  <si>
    <t>T</t>
  </si>
  <si>
    <t>Uren/Kosten per Requests</t>
  </si>
  <si>
    <t>Requests</t>
  </si>
  <si>
    <t>Uren</t>
  </si>
  <si>
    <t>Kosten</t>
  </si>
  <si>
    <t>Uren/Req</t>
  </si>
  <si>
    <t>Kosten/Req</t>
  </si>
  <si>
    <t>In-check en Uit-check</t>
  </si>
  <si>
    <t>Redline Revisie</t>
  </si>
  <si>
    <t>FIO</t>
  </si>
  <si>
    <t>Planon</t>
  </si>
  <si>
    <t>Year</t>
  </si>
  <si>
    <t>Company</t>
  </si>
  <si>
    <t>Attribute</t>
  </si>
  <si>
    <t>Value</t>
  </si>
  <si>
    <t>Uren per Requests</t>
  </si>
  <si>
    <t>Uren/Request</t>
  </si>
  <si>
    <t>1.1) L5-1 Check-out</t>
  </si>
  <si>
    <t>1.1.2) L5-1.2 Check-in</t>
  </si>
  <si>
    <t>1.2) L5-2 Redline revisions</t>
  </si>
  <si>
    <t xml:space="preserve">1.3) L5-3 FIO </t>
  </si>
  <si>
    <t>1.4) L5-4 Special requests</t>
  </si>
  <si>
    <t>1.5) FM+EHS+Planon BG</t>
  </si>
  <si>
    <t>Kosten/Request</t>
  </si>
  <si>
    <t>GAP</t>
  </si>
  <si>
    <t>Service</t>
  </si>
  <si>
    <t>Archiveren</t>
  </si>
  <si>
    <t>Locatiebezoek revisie</t>
  </si>
  <si>
    <t>Project revisie</t>
  </si>
  <si>
    <t>Rood revisie</t>
  </si>
  <si>
    <t>Tekening aanvraag</t>
  </si>
  <si>
    <t>Meta Data</t>
  </si>
  <si>
    <t>Uren/kosten per Requests/Per Maand</t>
  </si>
  <si>
    <t>1/1/2023</t>
  </si>
  <si>
    <t>1/1/2024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</si>
  <si>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</si>
  <si>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</si>
  <si>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</si>
  <si>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</si>
  <si>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</si>
  <si>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</si>
  <si>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</si>
  <si>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</si>
  <si>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</si>
  <si>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</si>
  <si>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</si>
  <si>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2/1/2024</t>
  </si>
  <si>
    <t>3/1/2024</t>
  </si>
  <si>
    <t>4/1/2024</t>
  </si>
  <si>
    <t>5/1/2024</t>
  </si>
  <si>
    <t>6/1/2024</t>
  </si>
  <si>
    <t>7/1/2024</t>
  </si>
  <si>
    <t>8/1/2024</t>
  </si>
  <si>
    <t>Uren/Req or Kosten/Req</t>
  </si>
  <si>
    <t xml:space="preserve">Overhead </t>
  </si>
  <si>
    <t>Totaal</t>
  </si>
  <si>
    <t>Total Uren</t>
  </si>
  <si>
    <t>Total Kosten</t>
  </si>
  <si>
    <t>Overhead(Uren/Request)</t>
  </si>
  <si>
    <t>Overhead(Kosten/Request)</t>
  </si>
  <si>
    <t>Totaal Uren</t>
  </si>
  <si>
    <t>Totaal Kosten</t>
  </si>
  <si>
    <t>Overhead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</si>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</sst>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€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" fontId="0" fillId="4" borderId="1" xfId="0" applyNumberFormat="1" applyFill="1" applyBorder="1"/>
    <xf numFmtId="164" fontId="0" fillId="4" borderId="1" xfId="0" applyNumberFormat="1" applyFill="1" applyBorder="1"/>
    <xf numFmtId="165" fontId="0" fillId="4" borderId="1" xfId="0" applyNumberFormat="1" applyFill="1" applyBorder="1"/>
    <xf numFmtId="164" fontId="1" fillId="2" borderId="1" xfId="0" applyNumberFormat="1" applyFont="1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165" fontId="1" fillId="2" borderId="5" xfId="0" applyNumberFormat="1" applyFont="1" applyFill="1" applyBorder="1"/>
    <xf numFmtId="0" fontId="0" fillId="0" borderId="0" xfId="0" applyNumberFormat="1"/>
    <xf numFmtId="1" fontId="0" fillId="0" borderId="1" xfId="0" applyNumberFormat="1" applyBorder="1"/>
    <xf numFmtId="1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5" borderId="4" xfId="0" applyFill="1" applyBorder="1"/>
    <xf numFmtId="0" fontId="0" fillId="5" borderId="0" xfId="0" applyFill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1" fontId="0" fillId="2" borderId="1" xfId="0" applyNumberFormat="1" applyFont="1" applyFill="1" applyBorder="1"/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€&quot;\ #,##0.00"/>
      <fill>
        <patternFill patternType="solid">
          <fgColor indexed="64"/>
          <bgColor theme="3" tint="0.74999237037263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3" tint="0.74999237037263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€&quot;\ #,##0.00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9CAFB93-16DD-4BCC-AE17-5399B8DA292C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Company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C5FF214-2F14-4376-82B4-9628362C2E7B}" autoFormatId="16" applyNumberFormats="0" applyBorderFormats="0" applyFontFormats="0" applyPatternFormats="0" applyAlignmentFormats="0" applyWidthHeightFormats="0">
  <queryTableRefresh nextId="6">
    <queryTableFields count="5">
      <queryTableField id="1" name="Uren/Kosten per Requests" tableColumnId="1"/>
      <queryTableField id="2" name="Year" tableColumnId="2"/>
      <queryTableField id="3" name="Company" tableColumnId="3"/>
      <queryTableField id="4" name="Attribute" tableColumnId="4"/>
      <queryTableField id="5" name="Valu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3E613CE-3137-4A73-8679-BC243538A4E0}" autoFormatId="16" applyNumberFormats="0" applyBorderFormats="0" applyFontFormats="0" applyPatternFormats="0" applyAlignmentFormats="0" applyWidthHeightFormats="0">
  <queryTableRefresh nextId="5">
    <queryTableFields count="4">
      <queryTableField id="1" name="Uren per Requests" tableColumnId="1"/>
      <queryTableField id="2" name="Year" tableColumnId="2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89566FE-81CE-4295-82F9-EF5D1B983127}" autoFormatId="16" applyNumberFormats="0" applyBorderFormats="0" applyFontFormats="0" applyPatternFormats="0" applyAlignmentFormats="0" applyWidthHeightFormats="0">
  <queryTableRefresh nextId="5">
    <queryTableFields count="4">
      <queryTableField id="1" name="Uren/kosten per Requests/Per Maand" tableColumnId="1"/>
      <queryTableField id="2" name="Uren/Req or Kosten/Req" tableColumnId="2"/>
      <queryTableField id="3" name="Attribute" tableColumnId="3"/>
      <queryTableField id="4" name="Valu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482477A2-56C0-4B0B-82F5-DB2F3F19CDB8}" autoFormatId="16" applyNumberFormats="0" applyBorderFormats="0" applyFontFormats="0" applyPatternFormats="0" applyAlignmentFormats="0" applyWidthHeightFormats="0">
  <queryTableRefresh nextId="5">
    <queryTableFields count="4">
      <queryTableField id="1" name="Uren per Requests" tableColumnId="1"/>
      <queryTableField id="2" name="Year" tableColumnId="2"/>
      <queryTableField id="3" name="Attribute" tableColumnId="3"/>
      <queryTableField id="4" name="Valu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A358A242-9A38-4219-86B0-8812E22EC9C5}" autoFormatId="16" applyNumberFormats="0" applyBorderFormats="0" applyFontFormats="0" applyPatternFormats="0" applyAlignmentFormats="0" applyWidthHeightFormats="0">
  <queryTableRefresh nextId="5">
    <queryTableFields count="4">
      <queryTableField id="1" name="Uren per Requests" tableColumnId="1"/>
      <queryTableField id="2" name="Year" tableColumnId="2"/>
      <queryTableField id="3" name="Attribute" tableColumnId="3"/>
      <queryTableField id="4" name="Valu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8E6DFE1-EA57-41B4-B9D3-CF6B36CAF6AC}" autoFormatId="16" applyNumberFormats="0" applyBorderFormats="0" applyFontFormats="0" applyPatternFormats="0" applyAlignmentFormats="0" applyWidthHeightFormats="0">
  <queryTableRefresh nextId="5">
    <queryTableFields count="4">
      <queryTableField id="1" name="Uren per Requests" tableColumnId="1"/>
      <queryTableField id="2" name="Year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C9A114-0E03-48FE-BFDA-38D14AC0B705}" name="Table10_2" displayName="Table10_2" ref="A1:D17" tableType="queryTable" totalsRowShown="0">
  <autoFilter ref="A1:D17" xr:uid="{67C9A114-0E03-48FE-BFDA-38D14AC0B705}"/>
  <tableColumns count="4">
    <tableColumn id="1" xr3:uid="{C4B9376C-C46C-40FC-9622-1F5E1D32E267}" uniqueName="1" name="Year" queryTableFieldId="1"/>
    <tableColumn id="2" xr3:uid="{A0A0F663-BEEC-48DF-B83B-8322B402D19B}" uniqueName="2" name="Company" queryTableFieldId="2" dataDxfId="27"/>
    <tableColumn id="3" xr3:uid="{E774E5FA-AFE1-48DC-AD4F-D1CE27319D37}" uniqueName="3" name="Attribute" queryTableFieldId="3" dataDxfId="26"/>
    <tableColumn id="4" xr3:uid="{07F0852E-12E1-424D-A3F4-90AAB8974D7B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40C1D5-89E1-45D8-B885-717175118280}" name="Table10" displayName="Table10" ref="A1:D9" totalsRowShown="0">
  <autoFilter ref="A1:D9" xr:uid="{7440C1D5-89E1-45D8-B885-717175118280}"/>
  <tableColumns count="4">
    <tableColumn id="1" xr3:uid="{01E34E90-57B0-47D2-9B0E-865368485251}" name="Year"/>
    <tableColumn id="2" xr3:uid="{1CFE2BE8-F155-4674-9C72-5E6DC627D4A9}" name="Company"/>
    <tableColumn id="3" xr3:uid="{63EB4989-EE79-4602-9B51-E4A964BC72C4}" name="Overhead"/>
    <tableColumn id="4" xr3:uid="{4F59296D-0A34-4096-A4B8-D60A5010DFF3}" name="Total Co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710907-CC81-4DBD-82D3-4E288ACA2516}" name="Table3_2" displayName="Table3_2" ref="A1:E161" tableType="queryTable">
  <autoFilter ref="A1:E161" xr:uid="{EA710907-CC81-4DBD-82D3-4E288ACA2516}"/>
  <tableColumns count="5">
    <tableColumn id="1" xr3:uid="{AD3C2647-215D-4402-ABFD-3CE55343D98E}" uniqueName="1" name="Uren/Kosten per Requests" totalsRowLabel="Total" queryTableFieldId="1" dataDxfId="25"/>
    <tableColumn id="2" xr3:uid="{70906F50-0923-46F4-9526-879F20569E6A}" uniqueName="2" name="Year" queryTableFieldId="2"/>
    <tableColumn id="3" xr3:uid="{397C682B-1C73-408A-B41C-C6AF09A6D9BD}" uniqueName="3" name="Company" queryTableFieldId="3" dataDxfId="24"/>
    <tableColumn id="4" xr3:uid="{2B360DF4-165D-48CB-8908-982CEB9949F8}" uniqueName="4" name="Attribute" queryTableFieldId="4" dataDxfId="23"/>
    <tableColumn id="5" xr3:uid="{4E0360CD-451C-418B-91B2-691D89418473}" uniqueName="5" name="Value" totalsRowFunction="sum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901854-2590-4497-B0CE-D65B69AB7DD2}" name="Table5_2" displayName="Table5_2" ref="A1:D61" tableType="queryTable" totalsRowShown="0">
  <autoFilter ref="A1:D61" xr:uid="{75901854-2590-4497-B0CE-D65B69AB7DD2}"/>
  <tableColumns count="4">
    <tableColumn id="1" xr3:uid="{BCAC4F88-ADAA-45F6-8380-8AB99B12B910}" uniqueName="1" name="Uren per Requests" queryTableFieldId="1" dataDxfId="22"/>
    <tableColumn id="2" xr3:uid="{9F534E50-5EE7-45F9-B03E-148C825DF589}" uniqueName="2" name="Year" queryTableFieldId="2"/>
    <tableColumn id="3" xr3:uid="{7D7BD35C-D0C9-49A6-BB97-1396F89EA02D}" uniqueName="3" name="Attribute" queryTableFieldId="3" dataDxfId="21"/>
    <tableColumn id="4" xr3:uid="{60DD1682-E034-4849-869C-A23E2822228E}" uniqueName="4" name="Valu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A77BF-0269-4C93-AFB1-41B97E3E8441}" name="Table1" displayName="Table1" ref="A1:V17" totalsRowShown="0" headerRowDxfId="20">
  <autoFilter ref="A1:V17" xr:uid="{41EA77BF-0269-4C93-AFB1-41B97E3E8441}"/>
  <tableColumns count="22">
    <tableColumn id="1" xr3:uid="{829C8869-D353-4C78-9B45-5FB52060A10D}" name="Uren/kosten per Requests/Per Maand"/>
    <tableColumn id="22" xr3:uid="{6CB23089-9B7C-40DC-A09D-9E3370D2BDE0}" name="Uren/Req or Kosten/Req"/>
    <tableColumn id="2" xr3:uid="{419ED111-1EF1-4C1C-BD97-3F7E5B847759}" name="1/1/2023"/>
    <tableColumn id="3" xr3:uid="{55A7ED0D-2BDC-47B7-B201-093F6EEB6E92}" name="2/1/2023"/>
    <tableColumn id="4" xr3:uid="{EA33A1D4-35A8-4161-95C4-FEFC8669BB99}" name="3/1/2023"/>
    <tableColumn id="5" xr3:uid="{54B7B873-0D9D-4178-9CFD-9D38FDB60739}" name="4/1/2023"/>
    <tableColumn id="6" xr3:uid="{65E45FDE-4FE4-4E26-B354-91CEC1865A87}" name="5/1/2023"/>
    <tableColumn id="7" xr3:uid="{3156E16A-89FA-41F3-905B-DE6137B2297D}" name="6/1/2023"/>
    <tableColumn id="8" xr3:uid="{F9B6656D-0815-437A-A4CC-CC755480A0EB}" name="7/1/2023"/>
    <tableColumn id="9" xr3:uid="{98600648-3939-4697-A6AA-54A9F88047B6}" name="8/1/2023"/>
    <tableColumn id="10" xr3:uid="{0210DD17-F802-462B-8E08-5BE585747864}" name="9/1/2023"/>
    <tableColumn id="11" xr3:uid="{9DD18304-93C1-4B0F-8777-6952427CFEF4}" name="10/1/2023"/>
    <tableColumn id="12" xr3:uid="{8DE63D0C-14AC-436F-BE9C-DDB9DF3A5AB2}" name="11/1/2023"/>
    <tableColumn id="13" xr3:uid="{741563A3-7A4C-467C-ABF1-D0E6F873280A}" name="12/1/2023"/>
    <tableColumn id="14" xr3:uid="{41A97D3D-220A-4CB0-B66C-6BA95E615CAB}" name="1/1/2024"/>
    <tableColumn id="15" xr3:uid="{0BD974A0-0B6C-47FB-BC29-6158A295D745}" name="2/1/2024"/>
    <tableColumn id="16" xr3:uid="{F993DF55-D1D5-4071-987D-E7CEBD7BCA3F}" name="3/1/2024"/>
    <tableColumn id="17" xr3:uid="{C7524D2E-4397-4D33-A876-836C49C5EC1C}" name="4/1/2024"/>
    <tableColumn id="18" xr3:uid="{7EB53703-5002-4F64-B1D9-F38A29A92991}" name="5/1/2024"/>
    <tableColumn id="19" xr3:uid="{BBD80C81-372B-4B37-94BC-0E0C50F404ED}" name="6/1/2024"/>
    <tableColumn id="20" xr3:uid="{9B230AED-22E4-4B82-AE11-A0C17D0936D6}" name="7/1/2024"/>
    <tableColumn id="21" xr3:uid="{3BA96B97-02A8-497C-82AB-D73DCB957B78}" name="8/1/20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2EBA92-7208-4B19-B23A-AA410A67B484}" name="Table7" displayName="Table7" ref="A1:K11" totalsRowShown="0">
  <autoFilter ref="A1:K11" xr:uid="{632EBA92-7208-4B19-B23A-AA410A67B484}"/>
  <tableColumns count="11">
    <tableColumn id="1" xr3:uid="{70D5741D-D1B8-4D21-B9B9-0A15D8E1472D}" name="Uren per Requests"/>
    <tableColumn id="2" xr3:uid="{FAA2812C-15EC-425F-A7EF-2E7160864333}" name="Year"/>
    <tableColumn id="3" xr3:uid="{76D68796-7027-4965-A1C4-1949064B2A9C}" name="Requests"/>
    <tableColumn id="4" xr3:uid="{8D658DBF-2C17-4050-B014-DC38F502F31C}" name="Uren"/>
    <tableColumn id="5" xr3:uid="{6449DDBF-52E3-4FEA-A3C0-53D9F000ED0E}" name="Uren/Request"/>
    <tableColumn id="6" xr3:uid="{EDE5D017-146D-4E01-88B6-22CE3DF194E7}" name="Kosten"/>
    <tableColumn id="7" xr3:uid="{F871E43D-C695-4895-889D-032CABA57057}" name="Kosten/Request"/>
    <tableColumn id="8" xr3:uid="{84C26D69-D472-4EFC-BBC1-DEFD2F0831A7}" name="Overhead(Uren/Request)"/>
    <tableColumn id="11" xr3:uid="{DE62FEA0-284B-4AB7-B676-F2D335F52C25}" name="Overhead(Kosten/Request)"/>
    <tableColumn id="12" xr3:uid="{D691866F-BC49-4E92-A36A-011BD562D15D}" name="Totaal Uren"/>
    <tableColumn id="9" xr3:uid="{BE34CF48-DB89-487D-8056-0AEBC5C2A715}" name="Totaal Koste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8AC040-8F69-41DC-9498-774DE66C7593}" name="Table9" displayName="Table9" ref="A1:K11" totalsRowShown="0">
  <autoFilter ref="A1:K11" xr:uid="{FC8AC040-8F69-41DC-9498-774DE66C7593}"/>
  <tableColumns count="11">
    <tableColumn id="1" xr3:uid="{8FEAE14B-87A3-4E92-BA42-463AE9F2B884}" name="Uren per Requests"/>
    <tableColumn id="2" xr3:uid="{A6904DB4-A746-43F8-9235-9732880EC91C}" name="Year"/>
    <tableColumn id="3" xr3:uid="{7FFD4F99-0CE0-4D0B-A9ED-D2468D672ADA}" name="Requests" dataDxfId="19"/>
    <tableColumn id="4" xr3:uid="{FCD1A184-FDFE-4E88-9B5D-7B5756A9A5C8}" name="Uren"/>
    <tableColumn id="5" xr3:uid="{3D939A48-D98F-4AD4-A2EE-36161EC0B536}" name="Uren/Req"/>
    <tableColumn id="6" xr3:uid="{04DFB355-4AC8-4BAD-A449-0C20303FB33D}" name="Kosten"/>
    <tableColumn id="7" xr3:uid="{2AF3EC4D-9DFE-4487-9AB8-9E7BC4D826B1}" name="Kosten/Req"/>
    <tableColumn id="8" xr3:uid="{151E3F73-10A9-4E82-8005-AF84122D43A6}" name="Overhead(Uren/Request)"/>
    <tableColumn id="9" xr3:uid="{0CCF4003-A379-4063-89A9-DAAF82B92280}" name="Overhead(Kosten/Request)"/>
    <tableColumn id="10" xr3:uid="{1302923B-C3DF-4699-9F0E-C6D3E5A5F3EC}" name="Totaal Uren"/>
    <tableColumn id="11" xr3:uid="{656438CD-BD5A-4846-B4C7-0A6547AC2BF2}" name="Totaal Koste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86BDA13-F221-4FB6-BB90-B246D4798053}" name="Table11" displayName="Table11" ref="A1:K13" totalsRowShown="0">
  <autoFilter ref="A1:K13" xr:uid="{B86BDA13-F221-4FB6-BB90-B246D4798053}"/>
  <tableColumns count="11">
    <tableColumn id="1" xr3:uid="{7625E5F7-1BD5-4EF6-B58F-DD8E9D4F3337}" name="Uren per Requests"/>
    <tableColumn id="2" xr3:uid="{FE7467E9-BC55-42F3-9C29-4357155AD550}" name="Year"/>
    <tableColumn id="3" xr3:uid="{E934E455-56E2-483F-B833-282065094071}" name="Requests"/>
    <tableColumn id="4" xr3:uid="{E1205D52-3AA6-46D3-A477-FD45A756C32C}" name="Uren"/>
    <tableColumn id="5" xr3:uid="{CE4761D8-99C7-4AE9-9C1E-24A6AADA1FDE}" name="Uren/Req"/>
    <tableColumn id="6" xr3:uid="{2FE534D8-A39A-4B0D-A98A-0ABF39198A3F}" name="Kosten"/>
    <tableColumn id="7" xr3:uid="{6DB25E2A-44FA-411C-A051-F7042E1CBF8E}" name="Kosten/Req"/>
    <tableColumn id="8" xr3:uid="{CA335F57-D818-4032-A51F-2E529210CCFB}" name="Overhead(Uren/Request)"/>
    <tableColumn id="9" xr3:uid="{ADA2DA71-6B03-4EB9-B78B-030F4E5F16B7}" name="Overhead(Kosten/Request)"/>
    <tableColumn id="10" xr3:uid="{1E77436F-9126-4B38-AA22-5F3401374265}" name="Totaal Uren"/>
    <tableColumn id="11" xr3:uid="{A592478C-0859-44BD-BA46-95963EB57BBC}" name="Totaal Koste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4B38D3-4DA3-4A96-8114-06CCD523E75A}" name="Table1__3" displayName="Table1__3" ref="A1:D321" tableType="queryTable" totalsRowShown="0">
  <autoFilter ref="A1:D321" xr:uid="{AC4B38D3-4DA3-4A96-8114-06CCD523E75A}">
    <filterColumn colId="0">
      <filters>
        <filter val="Total Kosten"/>
      </filters>
    </filterColumn>
    <filterColumn colId="1">
      <filters>
        <filter val="Overhead"/>
      </filters>
    </filterColumn>
  </autoFilter>
  <tableColumns count="4">
    <tableColumn id="1" xr3:uid="{FB434399-952F-4FF6-A13A-68F863A5086B}" uniqueName="1" name="Uren/kosten per Requests/Per Maand" queryTableFieldId="1" dataDxfId="18"/>
    <tableColumn id="2" xr3:uid="{2CEC1890-92CC-4FD3-8964-22A8874AE19C}" uniqueName="2" name="Uren/Req or Kosten/Req" queryTableFieldId="2" dataDxfId="17"/>
    <tableColumn id="3" xr3:uid="{3C636B11-44EB-42AA-95F4-CFEB5F651D1F}" uniqueName="3" name="Attribute" queryTableFieldId="3" dataDxfId="16"/>
    <tableColumn id="4" xr3:uid="{A972B157-C8A7-4C69-93DF-1726A34A9A97}" uniqueName="4" name="Value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F2E2451-81D4-4A6F-ABB0-32A43E1E632D}" name="Table7__2" displayName="Table7__2" ref="A1:D91" tableType="queryTable" totalsRowShown="0">
  <autoFilter ref="A1:D91" xr:uid="{BF2E2451-81D4-4A6F-ABB0-32A43E1E632D}"/>
  <tableColumns count="4">
    <tableColumn id="1" xr3:uid="{C9CFFBF1-EAE0-4355-ADB8-67CD4213E4E0}" uniqueName="1" name="Uren per Requests" queryTableFieldId="1" dataDxfId="15"/>
    <tableColumn id="2" xr3:uid="{E2EFA0B2-3DDA-4127-A397-0A0B8EB14673}" uniqueName="2" name="Year" queryTableFieldId="2"/>
    <tableColumn id="3" xr3:uid="{44C7EF76-D690-46E6-9A18-2F3CED7A13FA}" uniqueName="3" name="Attribute" queryTableFieldId="3" dataDxfId="14"/>
    <tableColumn id="4" xr3:uid="{1812AF5D-3D7A-4C74-B83F-D48993C737B6}" uniqueName="4" name="Value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E9B850D-D940-4253-9216-C665EABC44AA}" name="Table9__3" displayName="Table9__3" ref="A1:D91" tableType="queryTable" totalsRowShown="0">
  <autoFilter ref="A1:D91" xr:uid="{AE9B850D-D940-4253-9216-C665EABC44AA}"/>
  <tableColumns count="4">
    <tableColumn id="1" xr3:uid="{DFFB8B14-A4B4-4D92-A247-F51588B336FD}" uniqueName="1" name="Uren per Requests" queryTableFieldId="1" dataDxfId="13"/>
    <tableColumn id="2" xr3:uid="{D1CCE519-84A9-447A-B2A8-69E0CD2A954C}" uniqueName="2" name="Year" queryTableFieldId="2"/>
    <tableColumn id="3" xr3:uid="{C824A46C-CC77-4884-BDF9-FF3CA433AEE1}" uniqueName="3" name="Attribute" queryTableFieldId="3" dataDxfId="12"/>
    <tableColumn id="4" xr3:uid="{C976AAE9-DD26-48B4-90E6-4FA1AF6366BA}" uniqueName="4" name="Value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EF3F514-CC16-45F6-89DD-88D9BE9F0D19}" name="Table11__3" displayName="Table11__3" ref="A1:D109" tableType="queryTable" totalsRowShown="0">
  <autoFilter ref="A1:D109" xr:uid="{5EF3F514-CC16-45F6-89DD-88D9BE9F0D19}"/>
  <tableColumns count="4">
    <tableColumn id="1" xr3:uid="{5503242E-4512-4751-8DD9-858AAD9F0566}" uniqueName="1" name="Uren per Requests" queryTableFieldId="1" dataDxfId="11"/>
    <tableColumn id="2" xr3:uid="{D4C1B8E6-2A7C-450A-92E5-260C51C8D207}" uniqueName="2" name="Year" queryTableFieldId="2"/>
    <tableColumn id="3" xr3:uid="{EE51FE0C-0E08-4D3D-A590-36827938905E}" uniqueName="3" name="Attribute" queryTableFieldId="3" dataDxfId="10"/>
    <tableColumn id="4" xr3:uid="{F47E1FC1-529C-4390-BA06-633A7985E450}" uniqueName="4" name="Value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BF69A1-736D-4DE4-BF3A-72F762C3798E}" name="Table3" displayName="Table3" ref="A1:H33" totalsRowShown="0" headerRowDxfId="9" tableBorderDxfId="8">
  <autoFilter ref="A1:H33" xr:uid="{04BF69A1-736D-4DE4-BF3A-72F762C3798E}"/>
  <tableColumns count="8">
    <tableColumn id="1" xr3:uid="{3AB35B51-8FBE-4C96-ACFB-A6E8FEB0CE73}" name="Uren/Kosten per Requests" dataDxfId="7"/>
    <tableColumn id="2" xr3:uid="{AB6B85D5-1D22-41FF-9E2B-F76491FBC774}" name="Year" dataDxfId="6"/>
    <tableColumn id="3" xr3:uid="{804D727F-CDD5-45EB-ACCF-137E802C5C5E}" name="Company" dataDxfId="5"/>
    <tableColumn id="4" xr3:uid="{75533E01-6F9B-4F25-86D3-79674EB8F426}" name="Requests" dataDxfId="4"/>
    <tableColumn id="5" xr3:uid="{F594695A-F9F3-4D30-9482-74F013B1BFCE}" name="Uren" dataDxfId="3"/>
    <tableColumn id="6" xr3:uid="{7B9033C1-2CC4-4A7A-A93B-1C842CF8925B}" name="Kosten" dataDxfId="2"/>
    <tableColumn id="7" xr3:uid="{4872E632-CACE-4EB4-8837-8B854303D021}" name="Uren/Req" dataDxfId="1"/>
    <tableColumn id="8" xr3:uid="{055BA6D7-6F49-4992-9343-CCB502464E85}" name="Kosten/Req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D7DB-FEF1-43BC-8D19-11FC4F26EE87}">
  <dimension ref="A1:D17"/>
  <sheetViews>
    <sheetView workbookViewId="0">
      <selection activeCell="F21" sqref="F21"/>
    </sheetView>
  </sheetViews>
  <sheetFormatPr defaultRowHeight="14.4" x14ac:dyDescent="0.3"/>
  <cols>
    <col min="1" max="1" width="6.88671875" bestFit="1" customWidth="1"/>
    <col min="2" max="2" width="11.33203125" bestFit="1" customWidth="1"/>
    <col min="3" max="3" width="10.77734375" bestFit="1" customWidth="1"/>
    <col min="4" max="4" width="12" bestFit="1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>
        <v>2023</v>
      </c>
      <c r="B2" s="12" t="s">
        <v>0</v>
      </c>
      <c r="C2" s="12" t="s">
        <v>65</v>
      </c>
      <c r="D2">
        <v>183303.80475000001</v>
      </c>
    </row>
    <row r="3" spans="1:4" x14ac:dyDescent="0.3">
      <c r="A3">
        <v>2023</v>
      </c>
      <c r="B3" s="12" t="s">
        <v>0</v>
      </c>
      <c r="C3" s="12" t="s">
        <v>66</v>
      </c>
      <c r="D3">
        <v>897926.23074999987</v>
      </c>
    </row>
    <row r="4" spans="1:4" x14ac:dyDescent="0.3">
      <c r="A4">
        <v>2023</v>
      </c>
      <c r="B4" s="12" t="s">
        <v>1</v>
      </c>
      <c r="C4" s="12" t="s">
        <v>65</v>
      </c>
      <c r="D4">
        <v>252218.05</v>
      </c>
    </row>
    <row r="5" spans="1:4" x14ac:dyDescent="0.3">
      <c r="A5">
        <v>2023</v>
      </c>
      <c r="B5" s="12" t="s">
        <v>1</v>
      </c>
      <c r="C5" s="12" t="s">
        <v>66</v>
      </c>
      <c r="D5">
        <v>493821.95500000002</v>
      </c>
    </row>
    <row r="6" spans="1:4" x14ac:dyDescent="0.3">
      <c r="A6">
        <v>2023</v>
      </c>
      <c r="B6" s="12" t="s">
        <v>2</v>
      </c>
      <c r="C6" s="12" t="s">
        <v>65</v>
      </c>
      <c r="D6">
        <v>105765.25</v>
      </c>
    </row>
    <row r="7" spans="1:4" x14ac:dyDescent="0.3">
      <c r="A7">
        <v>2023</v>
      </c>
      <c r="B7" s="12" t="s">
        <v>2</v>
      </c>
      <c r="C7" s="12" t="s">
        <v>66</v>
      </c>
      <c r="D7">
        <v>232423.625</v>
      </c>
    </row>
    <row r="8" spans="1:4" x14ac:dyDescent="0.3">
      <c r="A8">
        <v>2023</v>
      </c>
      <c r="B8" s="12" t="s">
        <v>3</v>
      </c>
      <c r="C8" s="12" t="s">
        <v>65</v>
      </c>
      <c r="D8">
        <v>34072.82</v>
      </c>
    </row>
    <row r="9" spans="1:4" x14ac:dyDescent="0.3">
      <c r="A9">
        <v>2023</v>
      </c>
      <c r="B9" s="12" t="s">
        <v>3</v>
      </c>
      <c r="C9" s="12" t="s">
        <v>66</v>
      </c>
      <c r="D9">
        <v>198148.11999999997</v>
      </c>
    </row>
    <row r="10" spans="1:4" x14ac:dyDescent="0.3">
      <c r="A10">
        <v>2024</v>
      </c>
      <c r="B10" s="12" t="s">
        <v>0</v>
      </c>
      <c r="C10" s="12" t="s">
        <v>65</v>
      </c>
      <c r="D10">
        <v>108324.72471369886</v>
      </c>
    </row>
    <row r="11" spans="1:4" x14ac:dyDescent="0.3">
      <c r="A11">
        <v>2024</v>
      </c>
      <c r="B11" s="12" t="s">
        <v>0</v>
      </c>
      <c r="C11" s="12" t="s">
        <v>66</v>
      </c>
      <c r="D11">
        <v>538810.37609994656</v>
      </c>
    </row>
    <row r="12" spans="1:4" x14ac:dyDescent="0.3">
      <c r="A12">
        <v>2024</v>
      </c>
      <c r="B12" s="12" t="s">
        <v>1</v>
      </c>
      <c r="C12" s="12" t="s">
        <v>65</v>
      </c>
      <c r="D12">
        <v>182658.97780000002</v>
      </c>
    </row>
    <row r="13" spans="1:4" x14ac:dyDescent="0.3">
      <c r="A13">
        <v>2024</v>
      </c>
      <c r="B13" s="12" t="s">
        <v>1</v>
      </c>
      <c r="C13" s="12" t="s">
        <v>66</v>
      </c>
      <c r="D13">
        <v>337345.67</v>
      </c>
    </row>
    <row r="14" spans="1:4" x14ac:dyDescent="0.3">
      <c r="A14">
        <v>2024</v>
      </c>
      <c r="B14" s="12" t="s">
        <v>2</v>
      </c>
      <c r="C14" s="12" t="s">
        <v>65</v>
      </c>
      <c r="D14">
        <v>89147.65</v>
      </c>
    </row>
    <row r="15" spans="1:4" x14ac:dyDescent="0.3">
      <c r="A15">
        <v>2024</v>
      </c>
      <c r="B15" s="12" t="s">
        <v>2</v>
      </c>
      <c r="C15" s="12" t="s">
        <v>66</v>
      </c>
      <c r="D15">
        <v>175472.84999999998</v>
      </c>
    </row>
    <row r="16" spans="1:4" x14ac:dyDescent="0.3">
      <c r="A16">
        <v>2024</v>
      </c>
      <c r="B16" s="12" t="s">
        <v>3</v>
      </c>
      <c r="C16" s="12" t="s">
        <v>65</v>
      </c>
      <c r="D16">
        <v>12562.734999999999</v>
      </c>
    </row>
    <row r="17" spans="1:4" x14ac:dyDescent="0.3">
      <c r="A17">
        <v>2024</v>
      </c>
      <c r="B17" s="12" t="s">
        <v>3</v>
      </c>
      <c r="C17" s="12" t="s">
        <v>66</v>
      </c>
      <c r="D17">
        <v>104102.9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B7E0-80F2-4D2F-ABC1-1D1B7F10413C}">
  <dimension ref="A1:D9"/>
  <sheetViews>
    <sheetView workbookViewId="0">
      <selection sqref="A1:D9"/>
    </sheetView>
  </sheetViews>
  <sheetFormatPr defaultRowHeight="14.4" x14ac:dyDescent="0.3"/>
  <cols>
    <col min="2" max="2" width="11" customWidth="1"/>
    <col min="3" max="3" width="11.109375" customWidth="1"/>
    <col min="4" max="4" width="11.21875" customWidth="1"/>
  </cols>
  <sheetData>
    <row r="1" spans="1:4" x14ac:dyDescent="0.3">
      <c r="A1" t="s">
        <v>14</v>
      </c>
      <c r="B1" t="s">
        <v>15</v>
      </c>
      <c r="C1" t="s">
        <v>65</v>
      </c>
      <c r="D1" t="s">
        <v>66</v>
      </c>
    </row>
    <row r="2" spans="1:4" x14ac:dyDescent="0.3">
      <c r="A2">
        <v>2023</v>
      </c>
      <c r="B2" t="s">
        <v>0</v>
      </c>
      <c r="C2">
        <v>361434.38475000003</v>
      </c>
      <c r="D2">
        <v>530022.28449999995</v>
      </c>
    </row>
    <row r="3" spans="1:4" x14ac:dyDescent="0.3">
      <c r="A3">
        <v>2023</v>
      </c>
      <c r="B3" t="s">
        <v>1</v>
      </c>
      <c r="C3">
        <v>252218.05</v>
      </c>
      <c r="D3">
        <v>168009.41499999998</v>
      </c>
    </row>
    <row r="4" spans="1:4" x14ac:dyDescent="0.3">
      <c r="A4">
        <v>2023</v>
      </c>
      <c r="B4" t="s">
        <v>2</v>
      </c>
      <c r="C4">
        <v>105765.25</v>
      </c>
      <c r="D4">
        <v>122491.375</v>
      </c>
    </row>
    <row r="5" spans="1:4" x14ac:dyDescent="0.3">
      <c r="A5">
        <v>2023</v>
      </c>
      <c r="B5" t="s">
        <v>3</v>
      </c>
      <c r="C5">
        <v>34072.82</v>
      </c>
      <c r="D5">
        <v>129822.136</v>
      </c>
    </row>
    <row r="6" spans="1:4" x14ac:dyDescent="0.3">
      <c r="A6">
        <v>2024</v>
      </c>
      <c r="B6" t="s">
        <v>0</v>
      </c>
      <c r="C6">
        <v>188857.180968667</v>
      </c>
      <c r="D6">
        <v>347327.56252007704</v>
      </c>
    </row>
    <row r="7" spans="1:4" x14ac:dyDescent="0.3">
      <c r="A7">
        <v>2024</v>
      </c>
      <c r="B7" t="s">
        <v>1</v>
      </c>
      <c r="C7">
        <v>182658.97779999999</v>
      </c>
      <c r="D7">
        <v>111558.6372</v>
      </c>
    </row>
    <row r="8" spans="1:4" x14ac:dyDescent="0.3">
      <c r="A8">
        <v>2024</v>
      </c>
      <c r="B8" t="s">
        <v>2</v>
      </c>
      <c r="C8">
        <v>89147.65</v>
      </c>
      <c r="D8">
        <v>82999.149999999994</v>
      </c>
    </row>
    <row r="9" spans="1:4" x14ac:dyDescent="0.3">
      <c r="A9">
        <v>2024</v>
      </c>
      <c r="B9" t="s">
        <v>3</v>
      </c>
      <c r="C9">
        <v>12562.74</v>
      </c>
      <c r="D9">
        <v>71956.872999999992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F3B5-4357-4FA6-98AB-B7400E9AD763}">
  <dimension ref="A1:E161"/>
  <sheetViews>
    <sheetView workbookViewId="0">
      <selection activeCell="J7" sqref="J7"/>
    </sheetView>
  </sheetViews>
  <sheetFormatPr defaultRowHeight="14.4" x14ac:dyDescent="0.3"/>
  <cols>
    <col min="1" max="1" width="25.5546875" bestFit="1" customWidth="1"/>
    <col min="2" max="2" width="6.88671875" bestFit="1" customWidth="1"/>
    <col min="3" max="3" width="11.33203125" bestFit="1" customWidth="1"/>
    <col min="4" max="4" width="26.5546875" bestFit="1" customWidth="1"/>
    <col min="5" max="5" width="12" bestFit="1" customWidth="1"/>
  </cols>
  <sheetData>
    <row r="1" spans="1:5" x14ac:dyDescent="0.3">
      <c r="A1" t="s">
        <v>4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s="12" t="s">
        <v>10</v>
      </c>
      <c r="B2">
        <v>2023</v>
      </c>
      <c r="C2" s="12" t="s">
        <v>0</v>
      </c>
      <c r="D2" s="12" t="s">
        <v>5</v>
      </c>
      <c r="E2">
        <v>929</v>
      </c>
    </row>
    <row r="3" spans="1:5" x14ac:dyDescent="0.3">
      <c r="A3" s="12" t="s">
        <v>10</v>
      </c>
      <c r="B3">
        <v>2023</v>
      </c>
      <c r="C3" s="12" t="s">
        <v>0</v>
      </c>
      <c r="D3" s="12" t="s">
        <v>6</v>
      </c>
      <c r="E3">
        <v>2861</v>
      </c>
    </row>
    <row r="4" spans="1:5" x14ac:dyDescent="0.3">
      <c r="A4" s="12" t="s">
        <v>10</v>
      </c>
      <c r="B4">
        <v>2023</v>
      </c>
      <c r="C4" s="12" t="s">
        <v>0</v>
      </c>
      <c r="D4" s="12" t="s">
        <v>7</v>
      </c>
      <c r="E4">
        <v>257746.66349999997</v>
      </c>
    </row>
    <row r="5" spans="1:5" x14ac:dyDescent="0.3">
      <c r="A5" s="12" t="s">
        <v>10</v>
      </c>
      <c r="B5">
        <v>2023</v>
      </c>
      <c r="C5" s="12" t="s">
        <v>0</v>
      </c>
      <c r="D5" s="12" t="s">
        <v>8</v>
      </c>
      <c r="E5">
        <v>3.0796555435952637</v>
      </c>
    </row>
    <row r="6" spans="1:5" x14ac:dyDescent="0.3">
      <c r="A6" s="12" t="s">
        <v>10</v>
      </c>
      <c r="B6">
        <v>2023</v>
      </c>
      <c r="C6" s="12" t="s">
        <v>0</v>
      </c>
      <c r="D6" s="12" t="s">
        <v>9</v>
      </c>
      <c r="E6">
        <v>277.4452782561894</v>
      </c>
    </row>
    <row r="7" spans="1:5" x14ac:dyDescent="0.3">
      <c r="A7" s="12" t="s">
        <v>11</v>
      </c>
      <c r="B7">
        <v>2023</v>
      </c>
      <c r="C7" s="12" t="s">
        <v>0</v>
      </c>
      <c r="D7" s="12" t="s">
        <v>5</v>
      </c>
      <c r="E7">
        <v>306</v>
      </c>
    </row>
    <row r="8" spans="1:5" x14ac:dyDescent="0.3">
      <c r="A8" s="12" t="s">
        <v>11</v>
      </c>
      <c r="B8">
        <v>2023</v>
      </c>
      <c r="C8" s="12" t="s">
        <v>0</v>
      </c>
      <c r="D8" s="12" t="s">
        <v>6</v>
      </c>
      <c r="E8">
        <v>2233</v>
      </c>
    </row>
    <row r="9" spans="1:5" x14ac:dyDescent="0.3">
      <c r="A9" s="12" t="s">
        <v>11</v>
      </c>
      <c r="B9">
        <v>2023</v>
      </c>
      <c r="C9" s="12" t="s">
        <v>0</v>
      </c>
      <c r="D9" s="12" t="s">
        <v>7</v>
      </c>
      <c r="E9">
        <v>150352.25099999999</v>
      </c>
    </row>
    <row r="10" spans="1:5" x14ac:dyDescent="0.3">
      <c r="A10" s="12" t="s">
        <v>11</v>
      </c>
      <c r="B10">
        <v>2023</v>
      </c>
      <c r="C10" s="12" t="s">
        <v>0</v>
      </c>
      <c r="D10" s="12" t="s">
        <v>8</v>
      </c>
      <c r="E10">
        <v>7.2973856209150325</v>
      </c>
    </row>
    <row r="11" spans="1:5" x14ac:dyDescent="0.3">
      <c r="A11" s="12" t="s">
        <v>11</v>
      </c>
      <c r="B11">
        <v>2023</v>
      </c>
      <c r="C11" s="12" t="s">
        <v>0</v>
      </c>
      <c r="D11" s="12" t="s">
        <v>9</v>
      </c>
      <c r="E11">
        <v>491.34722549019602</v>
      </c>
    </row>
    <row r="12" spans="1:5" x14ac:dyDescent="0.3">
      <c r="A12" s="12" t="s">
        <v>12</v>
      </c>
      <c r="B12">
        <v>2023</v>
      </c>
      <c r="C12" s="12" t="s">
        <v>0</v>
      </c>
      <c r="D12" s="12" t="s">
        <v>5</v>
      </c>
      <c r="E12">
        <v>315</v>
      </c>
    </row>
    <row r="13" spans="1:5" x14ac:dyDescent="0.3">
      <c r="A13" s="12" t="s">
        <v>12</v>
      </c>
      <c r="B13">
        <v>2023</v>
      </c>
      <c r="C13" s="12" t="s">
        <v>0</v>
      </c>
      <c r="D13" s="12" t="s">
        <v>6</v>
      </c>
      <c r="E13">
        <v>271</v>
      </c>
    </row>
    <row r="14" spans="1:5" x14ac:dyDescent="0.3">
      <c r="A14" s="12" t="s">
        <v>12</v>
      </c>
      <c r="B14">
        <v>2023</v>
      </c>
      <c r="C14" s="12" t="s">
        <v>0</v>
      </c>
      <c r="D14" s="12" t="s">
        <v>7</v>
      </c>
      <c r="E14">
        <v>23572.902249999999</v>
      </c>
    </row>
    <row r="15" spans="1:5" x14ac:dyDescent="0.3">
      <c r="A15" s="12" t="s">
        <v>12</v>
      </c>
      <c r="B15">
        <v>2023</v>
      </c>
      <c r="C15" s="12" t="s">
        <v>0</v>
      </c>
      <c r="D15" s="12" t="s">
        <v>8</v>
      </c>
      <c r="E15">
        <v>0.86031746031746037</v>
      </c>
    </row>
    <row r="16" spans="1:5" x14ac:dyDescent="0.3">
      <c r="A16" s="12" t="s">
        <v>12</v>
      </c>
      <c r="B16">
        <v>2023</v>
      </c>
      <c r="C16" s="12" t="s">
        <v>0</v>
      </c>
      <c r="D16" s="12" t="s">
        <v>9</v>
      </c>
      <c r="E16">
        <v>74.834610317460317</v>
      </c>
    </row>
    <row r="17" spans="1:5" x14ac:dyDescent="0.3">
      <c r="A17" s="12" t="s">
        <v>13</v>
      </c>
      <c r="B17">
        <v>2023</v>
      </c>
      <c r="C17" s="12" t="s">
        <v>0</v>
      </c>
      <c r="D17" s="12" t="s">
        <v>5</v>
      </c>
      <c r="E17">
        <v>133.5</v>
      </c>
    </row>
    <row r="18" spans="1:5" x14ac:dyDescent="0.3">
      <c r="A18" s="12" t="s">
        <v>13</v>
      </c>
      <c r="B18">
        <v>2023</v>
      </c>
      <c r="C18" s="12" t="s">
        <v>0</v>
      </c>
      <c r="D18" s="12" t="s">
        <v>6</v>
      </c>
      <c r="E18">
        <v>1094.25</v>
      </c>
    </row>
    <row r="19" spans="1:5" x14ac:dyDescent="0.3">
      <c r="A19" s="12" t="s">
        <v>13</v>
      </c>
      <c r="B19">
        <v>2023</v>
      </c>
      <c r="C19" s="12" t="s">
        <v>0</v>
      </c>
      <c r="D19" s="12" t="s">
        <v>7</v>
      </c>
      <c r="E19">
        <v>98350.467750000011</v>
      </c>
    </row>
    <row r="20" spans="1:5" x14ac:dyDescent="0.3">
      <c r="A20" s="12" t="s">
        <v>13</v>
      </c>
      <c r="B20">
        <v>2023</v>
      </c>
      <c r="C20" s="12" t="s">
        <v>0</v>
      </c>
      <c r="D20" s="12" t="s">
        <v>8</v>
      </c>
      <c r="E20">
        <v>8.1966292134831455</v>
      </c>
    </row>
    <row r="21" spans="1:5" x14ac:dyDescent="0.3">
      <c r="A21" s="12" t="s">
        <v>13</v>
      </c>
      <c r="B21">
        <v>2023</v>
      </c>
      <c r="C21" s="12" t="s">
        <v>0</v>
      </c>
      <c r="D21" s="12" t="s">
        <v>9</v>
      </c>
      <c r="E21">
        <v>736.70762359550565</v>
      </c>
    </row>
    <row r="22" spans="1:5" x14ac:dyDescent="0.3">
      <c r="A22" s="12" t="s">
        <v>10</v>
      </c>
      <c r="B22">
        <v>2023</v>
      </c>
      <c r="C22" s="12" t="s">
        <v>1</v>
      </c>
      <c r="D22" s="12" t="s">
        <v>5</v>
      </c>
      <c r="E22">
        <v>60</v>
      </c>
    </row>
    <row r="23" spans="1:5" x14ac:dyDescent="0.3">
      <c r="A23" s="12" t="s">
        <v>10</v>
      </c>
      <c r="B23">
        <v>2023</v>
      </c>
      <c r="C23" s="12" t="s">
        <v>1</v>
      </c>
      <c r="D23" s="12" t="s">
        <v>6</v>
      </c>
      <c r="E23">
        <v>625.75</v>
      </c>
    </row>
    <row r="24" spans="1:5" x14ac:dyDescent="0.3">
      <c r="A24" s="12" t="s">
        <v>10</v>
      </c>
      <c r="B24">
        <v>2023</v>
      </c>
      <c r="C24" s="12" t="s">
        <v>1</v>
      </c>
      <c r="D24" s="12" t="s">
        <v>7</v>
      </c>
      <c r="E24">
        <v>49352.595000000001</v>
      </c>
    </row>
    <row r="25" spans="1:5" x14ac:dyDescent="0.3">
      <c r="A25" s="12" t="s">
        <v>10</v>
      </c>
      <c r="B25">
        <v>2023</v>
      </c>
      <c r="C25" s="12" t="s">
        <v>1</v>
      </c>
      <c r="D25" s="12" t="s">
        <v>8</v>
      </c>
      <c r="E25">
        <v>10.429166666666667</v>
      </c>
    </row>
    <row r="26" spans="1:5" x14ac:dyDescent="0.3">
      <c r="A26" s="12" t="s">
        <v>10</v>
      </c>
      <c r="B26">
        <v>2023</v>
      </c>
      <c r="C26" s="12" t="s">
        <v>1</v>
      </c>
      <c r="D26" s="12" t="s">
        <v>9</v>
      </c>
      <c r="E26">
        <v>822.54325000000006</v>
      </c>
    </row>
    <row r="27" spans="1:5" x14ac:dyDescent="0.3">
      <c r="A27" s="12" t="s">
        <v>11</v>
      </c>
      <c r="B27">
        <v>2023</v>
      </c>
      <c r="C27" s="12" t="s">
        <v>1</v>
      </c>
      <c r="D27" s="12" t="s">
        <v>5</v>
      </c>
      <c r="E27">
        <v>212</v>
      </c>
    </row>
    <row r="28" spans="1:5" x14ac:dyDescent="0.3">
      <c r="A28" s="12" t="s">
        <v>11</v>
      </c>
      <c r="B28">
        <v>2023</v>
      </c>
      <c r="C28" s="12" t="s">
        <v>1</v>
      </c>
      <c r="D28" s="12" t="s">
        <v>6</v>
      </c>
      <c r="E28">
        <v>1521.5</v>
      </c>
    </row>
    <row r="29" spans="1:5" x14ac:dyDescent="0.3">
      <c r="A29" s="12" t="s">
        <v>11</v>
      </c>
      <c r="B29">
        <v>2023</v>
      </c>
      <c r="C29" s="12" t="s">
        <v>1</v>
      </c>
      <c r="D29" s="12" t="s">
        <v>7</v>
      </c>
      <c r="E29">
        <v>102099.95499999999</v>
      </c>
    </row>
    <row r="30" spans="1:5" x14ac:dyDescent="0.3">
      <c r="A30" s="12" t="s">
        <v>11</v>
      </c>
      <c r="B30">
        <v>2023</v>
      </c>
      <c r="C30" s="12" t="s">
        <v>1</v>
      </c>
      <c r="D30" s="12" t="s">
        <v>8</v>
      </c>
      <c r="E30">
        <v>7.1768867924528301</v>
      </c>
    </row>
    <row r="31" spans="1:5" x14ac:dyDescent="0.3">
      <c r="A31" s="12" t="s">
        <v>11</v>
      </c>
      <c r="B31">
        <v>2023</v>
      </c>
      <c r="C31" s="12" t="s">
        <v>1</v>
      </c>
      <c r="D31" s="12" t="s">
        <v>9</v>
      </c>
      <c r="E31">
        <v>481.60356132075464</v>
      </c>
    </row>
    <row r="32" spans="1:5" x14ac:dyDescent="0.3">
      <c r="A32" s="12" t="s">
        <v>12</v>
      </c>
      <c r="B32">
        <v>2023</v>
      </c>
      <c r="C32" s="12" t="s">
        <v>1</v>
      </c>
      <c r="D32" s="12" t="s">
        <v>5</v>
      </c>
      <c r="E32">
        <v>120</v>
      </c>
    </row>
    <row r="33" spans="1:5" x14ac:dyDescent="0.3">
      <c r="A33" s="12" t="s">
        <v>12</v>
      </c>
      <c r="B33">
        <v>2023</v>
      </c>
      <c r="C33" s="12" t="s">
        <v>1</v>
      </c>
      <c r="D33" s="12" t="s">
        <v>6</v>
      </c>
      <c r="E33">
        <v>206</v>
      </c>
    </row>
    <row r="34" spans="1:5" x14ac:dyDescent="0.3">
      <c r="A34" s="12" t="s">
        <v>12</v>
      </c>
      <c r="B34">
        <v>2023</v>
      </c>
      <c r="C34" s="12" t="s">
        <v>1</v>
      </c>
      <c r="D34" s="12" t="s">
        <v>7</v>
      </c>
      <c r="E34">
        <v>14028.900000000001</v>
      </c>
    </row>
    <row r="35" spans="1:5" x14ac:dyDescent="0.3">
      <c r="A35" s="12" t="s">
        <v>12</v>
      </c>
      <c r="B35">
        <v>2023</v>
      </c>
      <c r="C35" s="12" t="s">
        <v>1</v>
      </c>
      <c r="D35" s="12" t="s">
        <v>8</v>
      </c>
      <c r="E35">
        <v>1.7166666666666666</v>
      </c>
    </row>
    <row r="36" spans="1:5" x14ac:dyDescent="0.3">
      <c r="A36" s="12" t="s">
        <v>12</v>
      </c>
      <c r="B36">
        <v>2023</v>
      </c>
      <c r="C36" s="12" t="s">
        <v>1</v>
      </c>
      <c r="D36" s="12" t="s">
        <v>9</v>
      </c>
      <c r="E36">
        <v>116.90750000000001</v>
      </c>
    </row>
    <row r="37" spans="1:5" x14ac:dyDescent="0.3">
      <c r="A37" s="12" t="s">
        <v>13</v>
      </c>
      <c r="B37">
        <v>2023</v>
      </c>
      <c r="C37" s="12" t="s">
        <v>1</v>
      </c>
      <c r="D37" s="12" t="s">
        <v>5</v>
      </c>
      <c r="E37">
        <v>20</v>
      </c>
    </row>
    <row r="38" spans="1:5" x14ac:dyDescent="0.3">
      <c r="A38" s="12" t="s">
        <v>13</v>
      </c>
      <c r="B38">
        <v>2023</v>
      </c>
      <c r="C38" s="12" t="s">
        <v>1</v>
      </c>
      <c r="D38" s="12" t="s">
        <v>6</v>
      </c>
      <c r="E38">
        <v>37.5</v>
      </c>
    </row>
    <row r="39" spans="1:5" x14ac:dyDescent="0.3">
      <c r="A39" s="12" t="s">
        <v>13</v>
      </c>
      <c r="B39">
        <v>2023</v>
      </c>
      <c r="C39" s="12" t="s">
        <v>1</v>
      </c>
      <c r="D39" s="12" t="s">
        <v>7</v>
      </c>
      <c r="E39">
        <v>2527.9650000000001</v>
      </c>
    </row>
    <row r="40" spans="1:5" x14ac:dyDescent="0.3">
      <c r="A40" s="12" t="s">
        <v>13</v>
      </c>
      <c r="B40">
        <v>2023</v>
      </c>
      <c r="C40" s="12" t="s">
        <v>1</v>
      </c>
      <c r="D40" s="12" t="s">
        <v>8</v>
      </c>
      <c r="E40">
        <v>1.875</v>
      </c>
    </row>
    <row r="41" spans="1:5" x14ac:dyDescent="0.3">
      <c r="A41" s="12" t="s">
        <v>13</v>
      </c>
      <c r="B41">
        <v>2023</v>
      </c>
      <c r="C41" s="12" t="s">
        <v>1</v>
      </c>
      <c r="D41" s="12" t="s">
        <v>9</v>
      </c>
      <c r="E41">
        <v>126.39825</v>
      </c>
    </row>
    <row r="42" spans="1:5" x14ac:dyDescent="0.3">
      <c r="A42" s="12" t="s">
        <v>10</v>
      </c>
      <c r="B42">
        <v>2023</v>
      </c>
      <c r="C42" s="12" t="s">
        <v>2</v>
      </c>
      <c r="D42" s="12" t="s">
        <v>5</v>
      </c>
      <c r="E42">
        <v>410</v>
      </c>
    </row>
    <row r="43" spans="1:5" x14ac:dyDescent="0.3">
      <c r="A43" s="12" t="s">
        <v>10</v>
      </c>
      <c r="B43">
        <v>2023</v>
      </c>
      <c r="C43" s="12" t="s">
        <v>2</v>
      </c>
      <c r="D43" s="12" t="s">
        <v>6</v>
      </c>
      <c r="E43">
        <v>1122</v>
      </c>
    </row>
    <row r="44" spans="1:5" x14ac:dyDescent="0.3">
      <c r="A44" s="12" t="s">
        <v>10</v>
      </c>
      <c r="B44">
        <v>2023</v>
      </c>
      <c r="C44" s="12" t="s">
        <v>2</v>
      </c>
      <c r="D44" s="12" t="s">
        <v>7</v>
      </c>
      <c r="E44">
        <v>86842.5</v>
      </c>
    </row>
    <row r="45" spans="1:5" x14ac:dyDescent="0.3">
      <c r="A45" s="12" t="s">
        <v>10</v>
      </c>
      <c r="B45">
        <v>2023</v>
      </c>
      <c r="C45" s="12" t="s">
        <v>2</v>
      </c>
      <c r="D45" s="12" t="s">
        <v>8</v>
      </c>
      <c r="E45">
        <v>2.7365853658536587</v>
      </c>
    </row>
    <row r="46" spans="1:5" x14ac:dyDescent="0.3">
      <c r="A46" s="12" t="s">
        <v>10</v>
      </c>
      <c r="B46">
        <v>2023</v>
      </c>
      <c r="C46" s="12" t="s">
        <v>2</v>
      </c>
      <c r="D46" s="12" t="s">
        <v>9</v>
      </c>
      <c r="E46">
        <v>211.8109756097561</v>
      </c>
    </row>
    <row r="47" spans="1:5" x14ac:dyDescent="0.3">
      <c r="A47" s="12" t="s">
        <v>11</v>
      </c>
      <c r="B47">
        <v>2023</v>
      </c>
      <c r="C47" s="12" t="s">
        <v>2</v>
      </c>
      <c r="D47" s="12" t="s">
        <v>5</v>
      </c>
      <c r="E47">
        <v>210</v>
      </c>
    </row>
    <row r="48" spans="1:5" x14ac:dyDescent="0.3">
      <c r="A48" s="12" t="s">
        <v>11</v>
      </c>
      <c r="B48">
        <v>2023</v>
      </c>
      <c r="C48" s="12" t="s">
        <v>2</v>
      </c>
      <c r="D48" s="12" t="s">
        <v>6</v>
      </c>
      <c r="E48">
        <v>310.5</v>
      </c>
    </row>
    <row r="49" spans="1:5" x14ac:dyDescent="0.3">
      <c r="A49" s="12" t="s">
        <v>11</v>
      </c>
      <c r="B49">
        <v>2023</v>
      </c>
      <c r="C49" s="12" t="s">
        <v>2</v>
      </c>
      <c r="D49" s="12" t="s">
        <v>7</v>
      </c>
      <c r="E49">
        <v>25360.625</v>
      </c>
    </row>
    <row r="50" spans="1:5" x14ac:dyDescent="0.3">
      <c r="A50" s="12" t="s">
        <v>11</v>
      </c>
      <c r="B50">
        <v>2023</v>
      </c>
      <c r="C50" s="12" t="s">
        <v>2</v>
      </c>
      <c r="D50" s="12" t="s">
        <v>8</v>
      </c>
      <c r="E50">
        <v>1.4785714285714286</v>
      </c>
    </row>
    <row r="51" spans="1:5" x14ac:dyDescent="0.3">
      <c r="A51" s="12" t="s">
        <v>11</v>
      </c>
      <c r="B51">
        <v>2023</v>
      </c>
      <c r="C51" s="12" t="s">
        <v>2</v>
      </c>
      <c r="D51" s="12" t="s">
        <v>9</v>
      </c>
      <c r="E51">
        <v>120.76488095238095</v>
      </c>
    </row>
    <row r="52" spans="1:5" x14ac:dyDescent="0.3">
      <c r="A52" s="12" t="s">
        <v>12</v>
      </c>
      <c r="B52">
        <v>2023</v>
      </c>
      <c r="C52" s="12" t="s">
        <v>2</v>
      </c>
      <c r="D52" s="12" t="s">
        <v>5</v>
      </c>
      <c r="E52">
        <v>650</v>
      </c>
    </row>
    <row r="53" spans="1:5" x14ac:dyDescent="0.3">
      <c r="A53" s="12" t="s">
        <v>12</v>
      </c>
      <c r="B53">
        <v>2023</v>
      </c>
      <c r="C53" s="12" t="s">
        <v>2</v>
      </c>
      <c r="D53" s="12" t="s">
        <v>6</v>
      </c>
      <c r="E53">
        <v>116.5</v>
      </c>
    </row>
    <row r="54" spans="1:5" x14ac:dyDescent="0.3">
      <c r="A54" s="12" t="s">
        <v>12</v>
      </c>
      <c r="B54">
        <v>2023</v>
      </c>
      <c r="C54" s="12" t="s">
        <v>2</v>
      </c>
      <c r="D54" s="12" t="s">
        <v>7</v>
      </c>
      <c r="E54">
        <v>8999.75</v>
      </c>
    </row>
    <row r="55" spans="1:5" x14ac:dyDescent="0.3">
      <c r="A55" s="12" t="s">
        <v>12</v>
      </c>
      <c r="B55">
        <v>2023</v>
      </c>
      <c r="C55" s="12" t="s">
        <v>2</v>
      </c>
      <c r="D55" s="12" t="s">
        <v>8</v>
      </c>
      <c r="E55">
        <v>0.17923076923076922</v>
      </c>
    </row>
    <row r="56" spans="1:5" x14ac:dyDescent="0.3">
      <c r="A56" s="12" t="s">
        <v>12</v>
      </c>
      <c r="B56">
        <v>2023</v>
      </c>
      <c r="C56" s="12" t="s">
        <v>2</v>
      </c>
      <c r="D56" s="12" t="s">
        <v>9</v>
      </c>
      <c r="E56">
        <v>13.84576923076923</v>
      </c>
    </row>
    <row r="57" spans="1:5" x14ac:dyDescent="0.3">
      <c r="A57" s="12" t="s">
        <v>13</v>
      </c>
      <c r="B57">
        <v>2023</v>
      </c>
      <c r="C57" s="12" t="s">
        <v>2</v>
      </c>
      <c r="D57" s="12" t="s">
        <v>5</v>
      </c>
      <c r="E57">
        <v>24</v>
      </c>
    </row>
    <row r="58" spans="1:5" x14ac:dyDescent="0.3">
      <c r="A58" s="12" t="s">
        <v>13</v>
      </c>
      <c r="B58">
        <v>2023</v>
      </c>
      <c r="C58" s="12" t="s">
        <v>2</v>
      </c>
      <c r="D58" s="12" t="s">
        <v>6</v>
      </c>
      <c r="E58">
        <v>16</v>
      </c>
    </row>
    <row r="59" spans="1:5" x14ac:dyDescent="0.3">
      <c r="A59" s="12" t="s">
        <v>13</v>
      </c>
      <c r="B59">
        <v>2023</v>
      </c>
      <c r="C59" s="12" t="s">
        <v>2</v>
      </c>
      <c r="D59" s="12" t="s">
        <v>7</v>
      </c>
      <c r="E59">
        <v>1288.5</v>
      </c>
    </row>
    <row r="60" spans="1:5" x14ac:dyDescent="0.3">
      <c r="A60" s="12" t="s">
        <v>13</v>
      </c>
      <c r="B60">
        <v>2023</v>
      </c>
      <c r="C60" s="12" t="s">
        <v>2</v>
      </c>
      <c r="D60" s="12" t="s">
        <v>8</v>
      </c>
      <c r="E60">
        <v>0.66666666666666663</v>
      </c>
    </row>
    <row r="61" spans="1:5" x14ac:dyDescent="0.3">
      <c r="A61" s="12" t="s">
        <v>13</v>
      </c>
      <c r="B61">
        <v>2023</v>
      </c>
      <c r="C61" s="12" t="s">
        <v>2</v>
      </c>
      <c r="D61" s="12" t="s">
        <v>9</v>
      </c>
      <c r="E61">
        <v>53.6875</v>
      </c>
    </row>
    <row r="62" spans="1:5" x14ac:dyDescent="0.3">
      <c r="A62" s="12" t="s">
        <v>10</v>
      </c>
      <c r="B62">
        <v>2023</v>
      </c>
      <c r="C62" s="12" t="s">
        <v>3</v>
      </c>
      <c r="D62" s="12" t="s">
        <v>5</v>
      </c>
      <c r="E62">
        <v>4</v>
      </c>
    </row>
    <row r="63" spans="1:5" x14ac:dyDescent="0.3">
      <c r="A63" s="12" t="s">
        <v>10</v>
      </c>
      <c r="B63">
        <v>2023</v>
      </c>
      <c r="C63" s="12" t="s">
        <v>3</v>
      </c>
      <c r="D63" s="12" t="s">
        <v>6</v>
      </c>
      <c r="E63">
        <v>67.275000000000006</v>
      </c>
    </row>
    <row r="64" spans="1:5" x14ac:dyDescent="0.3">
      <c r="A64" s="12" t="s">
        <v>10</v>
      </c>
      <c r="B64">
        <v>2023</v>
      </c>
      <c r="C64" s="12" t="s">
        <v>3</v>
      </c>
      <c r="D64" s="12" t="s">
        <v>7</v>
      </c>
      <c r="E64">
        <v>5153.4039999999995</v>
      </c>
    </row>
    <row r="65" spans="1:5" x14ac:dyDescent="0.3">
      <c r="A65" s="12" t="s">
        <v>10</v>
      </c>
      <c r="B65">
        <v>2023</v>
      </c>
      <c r="C65" s="12" t="s">
        <v>3</v>
      </c>
      <c r="D65" s="12" t="s">
        <v>8</v>
      </c>
      <c r="E65">
        <v>16.818750000000001</v>
      </c>
    </row>
    <row r="66" spans="1:5" x14ac:dyDescent="0.3">
      <c r="A66" s="12" t="s">
        <v>10</v>
      </c>
      <c r="B66">
        <v>2023</v>
      </c>
      <c r="C66" s="12" t="s">
        <v>3</v>
      </c>
      <c r="D66" s="12" t="s">
        <v>9</v>
      </c>
      <c r="E66">
        <v>1288.3509999999999</v>
      </c>
    </row>
    <row r="67" spans="1:5" x14ac:dyDescent="0.3">
      <c r="A67" s="12" t="s">
        <v>11</v>
      </c>
      <c r="B67">
        <v>2023</v>
      </c>
      <c r="C67" s="12" t="s">
        <v>3</v>
      </c>
      <c r="D67" s="12" t="s">
        <v>5</v>
      </c>
      <c r="E67">
        <v>112</v>
      </c>
    </row>
    <row r="68" spans="1:5" x14ac:dyDescent="0.3">
      <c r="A68" s="12" t="s">
        <v>11</v>
      </c>
      <c r="B68">
        <v>2023</v>
      </c>
      <c r="C68" s="12" t="s">
        <v>3</v>
      </c>
      <c r="D68" s="12" t="s">
        <v>6</v>
      </c>
      <c r="E68">
        <v>742.75</v>
      </c>
    </row>
    <row r="69" spans="1:5" x14ac:dyDescent="0.3">
      <c r="A69" s="12" t="s">
        <v>11</v>
      </c>
      <c r="B69">
        <v>2023</v>
      </c>
      <c r="C69" s="12" t="s">
        <v>3</v>
      </c>
      <c r="D69" s="12" t="s">
        <v>7</v>
      </c>
      <c r="E69">
        <v>56769.292000000001</v>
      </c>
    </row>
    <row r="70" spans="1:5" x14ac:dyDescent="0.3">
      <c r="A70" s="12" t="s">
        <v>11</v>
      </c>
      <c r="B70">
        <v>2023</v>
      </c>
      <c r="C70" s="12" t="s">
        <v>3</v>
      </c>
      <c r="D70" s="12" t="s">
        <v>8</v>
      </c>
      <c r="E70">
        <v>6.6316964285714288</v>
      </c>
    </row>
    <row r="71" spans="1:5" x14ac:dyDescent="0.3">
      <c r="A71" s="12" t="s">
        <v>11</v>
      </c>
      <c r="B71">
        <v>2023</v>
      </c>
      <c r="C71" s="12" t="s">
        <v>3</v>
      </c>
      <c r="D71" s="12" t="s">
        <v>9</v>
      </c>
      <c r="E71">
        <v>506.86867857142857</v>
      </c>
    </row>
    <row r="72" spans="1:5" x14ac:dyDescent="0.3">
      <c r="A72" s="12" t="s">
        <v>12</v>
      </c>
      <c r="B72">
        <v>2023</v>
      </c>
      <c r="C72" s="12" t="s">
        <v>3</v>
      </c>
      <c r="D72" s="12" t="s">
        <v>5</v>
      </c>
      <c r="E72">
        <v>152</v>
      </c>
    </row>
    <row r="73" spans="1:5" x14ac:dyDescent="0.3">
      <c r="A73" s="12" t="s">
        <v>12</v>
      </c>
      <c r="B73">
        <v>2023</v>
      </c>
      <c r="C73" s="12" t="s">
        <v>3</v>
      </c>
      <c r="D73" s="12" t="s">
        <v>6</v>
      </c>
      <c r="E73">
        <v>751.09999999999991</v>
      </c>
    </row>
    <row r="74" spans="1:5" x14ac:dyDescent="0.3">
      <c r="A74" s="12" t="s">
        <v>12</v>
      </c>
      <c r="B74">
        <v>2023</v>
      </c>
      <c r="C74" s="12" t="s">
        <v>3</v>
      </c>
      <c r="D74" s="12" t="s">
        <v>7</v>
      </c>
      <c r="E74">
        <v>67899.44</v>
      </c>
    </row>
    <row r="75" spans="1:5" x14ac:dyDescent="0.3">
      <c r="A75" s="12" t="s">
        <v>12</v>
      </c>
      <c r="B75">
        <v>2023</v>
      </c>
      <c r="C75" s="12" t="s">
        <v>3</v>
      </c>
      <c r="D75" s="12" t="s">
        <v>8</v>
      </c>
      <c r="E75">
        <v>4.941447368421052</v>
      </c>
    </row>
    <row r="76" spans="1:5" x14ac:dyDescent="0.3">
      <c r="A76" s="12" t="s">
        <v>12</v>
      </c>
      <c r="B76">
        <v>2023</v>
      </c>
      <c r="C76" s="12" t="s">
        <v>3</v>
      </c>
      <c r="D76" s="12" t="s">
        <v>9</v>
      </c>
      <c r="E76">
        <v>446.70684210526315</v>
      </c>
    </row>
    <row r="77" spans="1:5" x14ac:dyDescent="0.3">
      <c r="A77" s="12" t="s">
        <v>13</v>
      </c>
      <c r="B77">
        <v>2023</v>
      </c>
      <c r="C77" s="12" t="s">
        <v>3</v>
      </c>
      <c r="D77" s="12" t="s">
        <v>5</v>
      </c>
      <c r="E77">
        <v>0</v>
      </c>
    </row>
    <row r="78" spans="1:5" x14ac:dyDescent="0.3">
      <c r="A78" s="12" t="s">
        <v>13</v>
      </c>
      <c r="B78">
        <v>2023</v>
      </c>
      <c r="C78" s="12" t="s">
        <v>3</v>
      </c>
      <c r="D78" s="12" t="s">
        <v>6</v>
      </c>
      <c r="E78">
        <v>0</v>
      </c>
    </row>
    <row r="79" spans="1:5" x14ac:dyDescent="0.3">
      <c r="A79" s="12" t="s">
        <v>13</v>
      </c>
      <c r="B79">
        <v>2023</v>
      </c>
      <c r="C79" s="12" t="s">
        <v>3</v>
      </c>
      <c r="D79" s="12" t="s">
        <v>7</v>
      </c>
      <c r="E79">
        <v>0</v>
      </c>
    </row>
    <row r="80" spans="1:5" x14ac:dyDescent="0.3">
      <c r="A80" s="12" t="s">
        <v>13</v>
      </c>
      <c r="B80">
        <v>2023</v>
      </c>
      <c r="C80" s="12" t="s">
        <v>3</v>
      </c>
      <c r="D80" s="12" t="s">
        <v>8</v>
      </c>
      <c r="E80">
        <v>0</v>
      </c>
    </row>
    <row r="81" spans="1:5" x14ac:dyDescent="0.3">
      <c r="A81" s="12" t="s">
        <v>13</v>
      </c>
      <c r="B81">
        <v>2023</v>
      </c>
      <c r="C81" s="12" t="s">
        <v>3</v>
      </c>
      <c r="D81" s="12" t="s">
        <v>9</v>
      </c>
      <c r="E81">
        <v>0</v>
      </c>
    </row>
    <row r="82" spans="1:5" x14ac:dyDescent="0.3">
      <c r="A82" s="12" t="s">
        <v>10</v>
      </c>
      <c r="B82">
        <v>2024</v>
      </c>
      <c r="C82" s="12" t="s">
        <v>0</v>
      </c>
      <c r="D82" s="12" t="s">
        <v>5</v>
      </c>
      <c r="E82">
        <v>619</v>
      </c>
    </row>
    <row r="83" spans="1:5" x14ac:dyDescent="0.3">
      <c r="A83" s="12" t="s">
        <v>10</v>
      </c>
      <c r="B83">
        <v>2024</v>
      </c>
      <c r="C83" s="12" t="s">
        <v>0</v>
      </c>
      <c r="D83" s="12" t="s">
        <v>6</v>
      </c>
      <c r="E83">
        <v>1656.1652165984976</v>
      </c>
    </row>
    <row r="84" spans="1:5" x14ac:dyDescent="0.3">
      <c r="A84" s="12" t="s">
        <v>10</v>
      </c>
      <c r="B84">
        <v>2024</v>
      </c>
      <c r="C84" s="12" t="s">
        <v>0</v>
      </c>
      <c r="D84" s="12" t="s">
        <v>7</v>
      </c>
      <c r="E84">
        <v>149842.9841654466</v>
      </c>
    </row>
    <row r="85" spans="1:5" x14ac:dyDescent="0.3">
      <c r="A85" s="12" t="s">
        <v>10</v>
      </c>
      <c r="B85">
        <v>2024</v>
      </c>
      <c r="C85" s="12" t="s">
        <v>0</v>
      </c>
      <c r="D85" s="12" t="s">
        <v>8</v>
      </c>
      <c r="E85">
        <v>2.6755496229377993</v>
      </c>
    </row>
    <row r="86" spans="1:5" x14ac:dyDescent="0.3">
      <c r="A86" s="12" t="s">
        <v>10</v>
      </c>
      <c r="B86">
        <v>2024</v>
      </c>
      <c r="C86" s="12" t="s">
        <v>0</v>
      </c>
      <c r="D86" s="12" t="s">
        <v>9</v>
      </c>
      <c r="E86">
        <v>242.07267231897674</v>
      </c>
    </row>
    <row r="87" spans="1:5" x14ac:dyDescent="0.3">
      <c r="A87" s="12" t="s">
        <v>11</v>
      </c>
      <c r="B87">
        <v>2024</v>
      </c>
      <c r="C87" s="12" t="s">
        <v>0</v>
      </c>
      <c r="D87" s="12" t="s">
        <v>5</v>
      </c>
      <c r="E87">
        <v>204</v>
      </c>
    </row>
    <row r="88" spans="1:5" x14ac:dyDescent="0.3">
      <c r="A88" s="12" t="s">
        <v>11</v>
      </c>
      <c r="B88">
        <v>2024</v>
      </c>
      <c r="C88" s="12" t="s">
        <v>0</v>
      </c>
      <c r="D88" s="12" t="s">
        <v>6</v>
      </c>
      <c r="E88">
        <v>1665.8945146024066</v>
      </c>
    </row>
    <row r="89" spans="1:5" x14ac:dyDescent="0.3">
      <c r="A89" s="12" t="s">
        <v>11</v>
      </c>
      <c r="B89">
        <v>2024</v>
      </c>
      <c r="C89" s="12" t="s">
        <v>0</v>
      </c>
      <c r="D89" s="12" t="s">
        <v>7</v>
      </c>
      <c r="E89">
        <v>111157.3032914667</v>
      </c>
    </row>
    <row r="90" spans="1:5" x14ac:dyDescent="0.3">
      <c r="A90" s="12" t="s">
        <v>11</v>
      </c>
      <c r="B90">
        <v>2024</v>
      </c>
      <c r="C90" s="12" t="s">
        <v>0</v>
      </c>
      <c r="D90" s="12" t="s">
        <v>8</v>
      </c>
      <c r="E90">
        <v>8.1661495813843459</v>
      </c>
    </row>
    <row r="91" spans="1:5" x14ac:dyDescent="0.3">
      <c r="A91" s="12" t="s">
        <v>11</v>
      </c>
      <c r="B91">
        <v>2024</v>
      </c>
      <c r="C91" s="12" t="s">
        <v>0</v>
      </c>
      <c r="D91" s="12" t="s">
        <v>9</v>
      </c>
      <c r="E91">
        <v>544.88874162483671</v>
      </c>
    </row>
    <row r="92" spans="1:5" x14ac:dyDescent="0.3">
      <c r="A92" s="12" t="s">
        <v>12</v>
      </c>
      <c r="B92">
        <v>2024</v>
      </c>
      <c r="C92" s="12" t="s">
        <v>0</v>
      </c>
      <c r="D92" s="12" t="s">
        <v>5</v>
      </c>
      <c r="E92">
        <v>210</v>
      </c>
    </row>
    <row r="93" spans="1:5" x14ac:dyDescent="0.3">
      <c r="A93" s="12" t="s">
        <v>12</v>
      </c>
      <c r="B93">
        <v>2024</v>
      </c>
      <c r="C93" s="12" t="s">
        <v>0</v>
      </c>
      <c r="D93" s="12" t="s">
        <v>6</v>
      </c>
      <c r="E93">
        <v>266.88588964314425</v>
      </c>
    </row>
    <row r="94" spans="1:5" x14ac:dyDescent="0.3">
      <c r="A94" s="12" t="s">
        <v>12</v>
      </c>
      <c r="B94">
        <v>2024</v>
      </c>
      <c r="C94" s="12" t="s">
        <v>0</v>
      </c>
      <c r="D94" s="12" t="s">
        <v>7</v>
      </c>
      <c r="E94">
        <v>23556.512910176483</v>
      </c>
    </row>
    <row r="95" spans="1:5" x14ac:dyDescent="0.3">
      <c r="A95" s="12" t="s">
        <v>12</v>
      </c>
      <c r="B95">
        <v>2024</v>
      </c>
      <c r="C95" s="12" t="s">
        <v>0</v>
      </c>
      <c r="D95" s="12" t="s">
        <v>8</v>
      </c>
      <c r="E95">
        <v>1.2708851887768775</v>
      </c>
    </row>
    <row r="96" spans="1:5" x14ac:dyDescent="0.3">
      <c r="A96" s="12" t="s">
        <v>12</v>
      </c>
      <c r="B96">
        <v>2024</v>
      </c>
      <c r="C96" s="12" t="s">
        <v>0</v>
      </c>
      <c r="D96" s="12" t="s">
        <v>9</v>
      </c>
      <c r="E96">
        <v>112.17387100084039</v>
      </c>
    </row>
    <row r="97" spans="1:5" x14ac:dyDescent="0.3">
      <c r="A97" s="12" t="s">
        <v>13</v>
      </c>
      <c r="B97">
        <v>2024</v>
      </c>
      <c r="C97" s="12" t="s">
        <v>0</v>
      </c>
      <c r="D97" s="12" t="s">
        <v>5</v>
      </c>
      <c r="E97">
        <v>89</v>
      </c>
    </row>
    <row r="98" spans="1:5" x14ac:dyDescent="0.3">
      <c r="A98" s="12" t="s">
        <v>13</v>
      </c>
      <c r="B98">
        <v>2024</v>
      </c>
      <c r="C98" s="12" t="s">
        <v>0</v>
      </c>
      <c r="D98" s="12" t="s">
        <v>6</v>
      </c>
      <c r="E98">
        <v>646.47809574248652</v>
      </c>
    </row>
    <row r="99" spans="1:5" x14ac:dyDescent="0.3">
      <c r="A99" s="12" t="s">
        <v>13</v>
      </c>
      <c r="B99">
        <v>2024</v>
      </c>
      <c r="C99" s="12" t="s">
        <v>0</v>
      </c>
      <c r="D99" s="12" t="s">
        <v>7</v>
      </c>
      <c r="E99">
        <v>62770.762152987219</v>
      </c>
    </row>
    <row r="100" spans="1:5" x14ac:dyDescent="0.3">
      <c r="A100" s="12" t="s">
        <v>13</v>
      </c>
      <c r="B100">
        <v>2024</v>
      </c>
      <c r="C100" s="12" t="s">
        <v>0</v>
      </c>
      <c r="D100" s="12" t="s">
        <v>8</v>
      </c>
      <c r="E100">
        <v>7.2637988285672641</v>
      </c>
    </row>
    <row r="101" spans="1:5" x14ac:dyDescent="0.3">
      <c r="A101" s="12" t="s">
        <v>13</v>
      </c>
      <c r="B101">
        <v>2024</v>
      </c>
      <c r="C101" s="12" t="s">
        <v>0</v>
      </c>
      <c r="D101" s="12" t="s">
        <v>9</v>
      </c>
      <c r="E101">
        <v>705.28946239311483</v>
      </c>
    </row>
    <row r="102" spans="1:5" x14ac:dyDescent="0.3">
      <c r="A102" s="12" t="s">
        <v>10</v>
      </c>
      <c r="B102">
        <v>2024</v>
      </c>
      <c r="C102" s="12" t="s">
        <v>1</v>
      </c>
      <c r="D102" s="12" t="s">
        <v>5</v>
      </c>
      <c r="E102">
        <v>40.200000000000003</v>
      </c>
    </row>
    <row r="103" spans="1:5" x14ac:dyDescent="0.3">
      <c r="A103" s="12" t="s">
        <v>10</v>
      </c>
      <c r="B103">
        <v>2024</v>
      </c>
      <c r="C103" s="12" t="s">
        <v>1</v>
      </c>
      <c r="D103" s="12" t="s">
        <v>6</v>
      </c>
      <c r="E103">
        <v>426</v>
      </c>
    </row>
    <row r="104" spans="1:5" x14ac:dyDescent="0.3">
      <c r="A104" s="12" t="s">
        <v>10</v>
      </c>
      <c r="B104">
        <v>2024</v>
      </c>
      <c r="C104" s="12" t="s">
        <v>1</v>
      </c>
      <c r="D104" s="12" t="s">
        <v>7</v>
      </c>
      <c r="E104">
        <v>32577.590000000004</v>
      </c>
    </row>
    <row r="105" spans="1:5" x14ac:dyDescent="0.3">
      <c r="A105" s="12" t="s">
        <v>10</v>
      </c>
      <c r="B105">
        <v>2024</v>
      </c>
      <c r="C105" s="12" t="s">
        <v>1</v>
      </c>
      <c r="D105" s="12" t="s">
        <v>8</v>
      </c>
      <c r="E105">
        <v>10.597014925373134</v>
      </c>
    </row>
    <row r="106" spans="1:5" x14ac:dyDescent="0.3">
      <c r="A106" s="12" t="s">
        <v>10</v>
      </c>
      <c r="B106">
        <v>2024</v>
      </c>
      <c r="C106" s="12" t="s">
        <v>1</v>
      </c>
      <c r="D106" s="12" t="s">
        <v>9</v>
      </c>
      <c r="E106">
        <v>810.38781094527371</v>
      </c>
    </row>
    <row r="107" spans="1:5" x14ac:dyDescent="0.3">
      <c r="A107" s="12" t="s">
        <v>11</v>
      </c>
      <c r="B107">
        <v>2024</v>
      </c>
      <c r="C107" s="12" t="s">
        <v>1</v>
      </c>
      <c r="D107" s="12" t="s">
        <v>5</v>
      </c>
      <c r="E107">
        <v>142.04000000000002</v>
      </c>
    </row>
    <row r="108" spans="1:5" x14ac:dyDescent="0.3">
      <c r="A108" s="12" t="s">
        <v>11</v>
      </c>
      <c r="B108">
        <v>2024</v>
      </c>
      <c r="C108" s="12" t="s">
        <v>1</v>
      </c>
      <c r="D108" s="12" t="s">
        <v>6</v>
      </c>
      <c r="E108">
        <v>1005</v>
      </c>
    </row>
    <row r="109" spans="1:5" x14ac:dyDescent="0.3">
      <c r="A109" s="12" t="s">
        <v>11</v>
      </c>
      <c r="B109">
        <v>2024</v>
      </c>
      <c r="C109" s="12" t="s">
        <v>1</v>
      </c>
      <c r="D109" s="12" t="s">
        <v>7</v>
      </c>
      <c r="E109">
        <v>69416.984800000006</v>
      </c>
    </row>
    <row r="110" spans="1:5" x14ac:dyDescent="0.3">
      <c r="A110" s="12" t="s">
        <v>11</v>
      </c>
      <c r="B110">
        <v>2024</v>
      </c>
      <c r="C110" s="12" t="s">
        <v>1</v>
      </c>
      <c r="D110" s="12" t="s">
        <v>8</v>
      </c>
      <c r="E110">
        <v>7.0754716981132066</v>
      </c>
    </row>
    <row r="111" spans="1:5" x14ac:dyDescent="0.3">
      <c r="A111" s="12" t="s">
        <v>11</v>
      </c>
      <c r="B111">
        <v>2024</v>
      </c>
      <c r="C111" s="12" t="s">
        <v>1</v>
      </c>
      <c r="D111" s="12" t="s">
        <v>9</v>
      </c>
      <c r="E111">
        <v>488.71433962264149</v>
      </c>
    </row>
    <row r="112" spans="1:5" x14ac:dyDescent="0.3">
      <c r="A112" s="12" t="s">
        <v>12</v>
      </c>
      <c r="B112">
        <v>2024</v>
      </c>
      <c r="C112" s="12" t="s">
        <v>1</v>
      </c>
      <c r="D112" s="12" t="s">
        <v>5</v>
      </c>
      <c r="E112">
        <v>80.400000000000006</v>
      </c>
    </row>
    <row r="113" spans="1:5" x14ac:dyDescent="0.3">
      <c r="A113" s="12" t="s">
        <v>12</v>
      </c>
      <c r="B113">
        <v>2024</v>
      </c>
      <c r="C113" s="12" t="s">
        <v>1</v>
      </c>
      <c r="D113" s="12" t="s">
        <v>6</v>
      </c>
      <c r="E113">
        <v>120.60000000000001</v>
      </c>
    </row>
    <row r="114" spans="1:5" x14ac:dyDescent="0.3">
      <c r="A114" s="12" t="s">
        <v>12</v>
      </c>
      <c r="B114">
        <v>2024</v>
      </c>
      <c r="C114" s="12" t="s">
        <v>1</v>
      </c>
      <c r="D114" s="12" t="s">
        <v>7</v>
      </c>
      <c r="E114">
        <v>8277.7160000000003</v>
      </c>
    </row>
    <row r="115" spans="1:5" x14ac:dyDescent="0.3">
      <c r="A115" s="12" t="s">
        <v>12</v>
      </c>
      <c r="B115">
        <v>2024</v>
      </c>
      <c r="C115" s="12" t="s">
        <v>1</v>
      </c>
      <c r="D115" s="12" t="s">
        <v>8</v>
      </c>
      <c r="E115">
        <v>1.5</v>
      </c>
    </row>
    <row r="116" spans="1:5" x14ac:dyDescent="0.3">
      <c r="A116" s="12" t="s">
        <v>12</v>
      </c>
      <c r="B116">
        <v>2024</v>
      </c>
      <c r="C116" s="12" t="s">
        <v>1</v>
      </c>
      <c r="D116" s="12" t="s">
        <v>9</v>
      </c>
      <c r="E116">
        <v>102.95666666666666</v>
      </c>
    </row>
    <row r="117" spans="1:5" x14ac:dyDescent="0.3">
      <c r="A117" s="12" t="s">
        <v>13</v>
      </c>
      <c r="B117">
        <v>2024</v>
      </c>
      <c r="C117" s="12" t="s">
        <v>1</v>
      </c>
      <c r="D117" s="12" t="s">
        <v>5</v>
      </c>
      <c r="E117">
        <v>13.4</v>
      </c>
    </row>
    <row r="118" spans="1:5" x14ac:dyDescent="0.3">
      <c r="A118" s="12" t="s">
        <v>13</v>
      </c>
      <c r="B118">
        <v>2024</v>
      </c>
      <c r="C118" s="12" t="s">
        <v>1</v>
      </c>
      <c r="D118" s="12" t="s">
        <v>6</v>
      </c>
      <c r="E118">
        <v>18.760000000000002</v>
      </c>
    </row>
    <row r="119" spans="1:5" x14ac:dyDescent="0.3">
      <c r="A119" s="12" t="s">
        <v>13</v>
      </c>
      <c r="B119">
        <v>2024</v>
      </c>
      <c r="C119" s="12" t="s">
        <v>1</v>
      </c>
      <c r="D119" s="12" t="s">
        <v>7</v>
      </c>
      <c r="E119">
        <v>1286.3464000000001</v>
      </c>
    </row>
    <row r="120" spans="1:5" x14ac:dyDescent="0.3">
      <c r="A120" s="12" t="s">
        <v>13</v>
      </c>
      <c r="B120">
        <v>2024</v>
      </c>
      <c r="C120" s="12" t="s">
        <v>1</v>
      </c>
      <c r="D120" s="12" t="s">
        <v>8</v>
      </c>
      <c r="E120">
        <v>1.4000000000000001</v>
      </c>
    </row>
    <row r="121" spans="1:5" x14ac:dyDescent="0.3">
      <c r="A121" s="12" t="s">
        <v>13</v>
      </c>
      <c r="B121">
        <v>2024</v>
      </c>
      <c r="C121" s="12" t="s">
        <v>1</v>
      </c>
      <c r="D121" s="12" t="s">
        <v>9</v>
      </c>
      <c r="E121">
        <v>95.996000000000009</v>
      </c>
    </row>
    <row r="122" spans="1:5" x14ac:dyDescent="0.3">
      <c r="A122" s="12" t="s">
        <v>10</v>
      </c>
      <c r="B122">
        <v>2024</v>
      </c>
      <c r="C122" s="12" t="s">
        <v>2</v>
      </c>
      <c r="D122" s="12" t="s">
        <v>5</v>
      </c>
      <c r="E122">
        <v>274.7</v>
      </c>
    </row>
    <row r="123" spans="1:5" x14ac:dyDescent="0.3">
      <c r="A123" s="12" t="s">
        <v>10</v>
      </c>
      <c r="B123">
        <v>2024</v>
      </c>
      <c r="C123" s="12" t="s">
        <v>2</v>
      </c>
      <c r="D123" s="12" t="s">
        <v>6</v>
      </c>
      <c r="E123">
        <v>670</v>
      </c>
    </row>
    <row r="124" spans="1:5" x14ac:dyDescent="0.3">
      <c r="A124" s="12" t="s">
        <v>10</v>
      </c>
      <c r="B124">
        <v>2024</v>
      </c>
      <c r="C124" s="12" t="s">
        <v>2</v>
      </c>
      <c r="D124" s="12" t="s">
        <v>7</v>
      </c>
      <c r="E124">
        <v>57159.8</v>
      </c>
    </row>
    <row r="125" spans="1:5" x14ac:dyDescent="0.3">
      <c r="A125" s="12" t="s">
        <v>10</v>
      </c>
      <c r="B125">
        <v>2024</v>
      </c>
      <c r="C125" s="12" t="s">
        <v>2</v>
      </c>
      <c r="D125" s="12" t="s">
        <v>8</v>
      </c>
      <c r="E125">
        <v>2.4390243902439024</v>
      </c>
    </row>
    <row r="126" spans="1:5" x14ac:dyDescent="0.3">
      <c r="A126" s="12" t="s">
        <v>10</v>
      </c>
      <c r="B126">
        <v>2024</v>
      </c>
      <c r="C126" s="12" t="s">
        <v>2</v>
      </c>
      <c r="D126" s="12" t="s">
        <v>9</v>
      </c>
      <c r="E126">
        <v>208.08081543502004</v>
      </c>
    </row>
    <row r="127" spans="1:5" x14ac:dyDescent="0.3">
      <c r="A127" s="12" t="s">
        <v>11</v>
      </c>
      <c r="B127">
        <v>2024</v>
      </c>
      <c r="C127" s="12" t="s">
        <v>2</v>
      </c>
      <c r="D127" s="12" t="s">
        <v>5</v>
      </c>
      <c r="E127">
        <v>140.70000000000002</v>
      </c>
    </row>
    <row r="128" spans="1:5" x14ac:dyDescent="0.3">
      <c r="A128" s="12" t="s">
        <v>11</v>
      </c>
      <c r="B128">
        <v>2024</v>
      </c>
      <c r="C128" s="12" t="s">
        <v>2</v>
      </c>
      <c r="D128" s="12" t="s">
        <v>6</v>
      </c>
      <c r="E128">
        <v>247.90000000000006</v>
      </c>
    </row>
    <row r="129" spans="1:5" x14ac:dyDescent="0.3">
      <c r="A129" s="12" t="s">
        <v>11</v>
      </c>
      <c r="B129">
        <v>2024</v>
      </c>
      <c r="C129" s="12" t="s">
        <v>2</v>
      </c>
      <c r="D129" s="12" t="s">
        <v>7</v>
      </c>
      <c r="E129">
        <v>18776.95</v>
      </c>
    </row>
    <row r="130" spans="1:5" x14ac:dyDescent="0.3">
      <c r="A130" s="12" t="s">
        <v>11</v>
      </c>
      <c r="B130">
        <v>2024</v>
      </c>
      <c r="C130" s="12" t="s">
        <v>2</v>
      </c>
      <c r="D130" s="12" t="s">
        <v>8</v>
      </c>
      <c r="E130">
        <v>1.7619047619047621</v>
      </c>
    </row>
    <row r="131" spans="1:5" x14ac:dyDescent="0.3">
      <c r="A131" s="12" t="s">
        <v>11</v>
      </c>
      <c r="B131">
        <v>2024</v>
      </c>
      <c r="C131" s="12" t="s">
        <v>2</v>
      </c>
      <c r="D131" s="12" t="s">
        <v>9</v>
      </c>
      <c r="E131">
        <v>133.45380241648897</v>
      </c>
    </row>
    <row r="132" spans="1:5" x14ac:dyDescent="0.3">
      <c r="A132" s="12" t="s">
        <v>12</v>
      </c>
      <c r="B132">
        <v>2024</v>
      </c>
      <c r="C132" s="12" t="s">
        <v>2</v>
      </c>
      <c r="D132" s="12" t="s">
        <v>5</v>
      </c>
      <c r="E132">
        <v>435.5</v>
      </c>
    </row>
    <row r="133" spans="1:5" x14ac:dyDescent="0.3">
      <c r="A133" s="12" t="s">
        <v>12</v>
      </c>
      <c r="B133">
        <v>2024</v>
      </c>
      <c r="C133" s="12" t="s">
        <v>2</v>
      </c>
      <c r="D133" s="12" t="s">
        <v>6</v>
      </c>
      <c r="E133">
        <v>81.070000000000007</v>
      </c>
    </row>
    <row r="134" spans="1:5" x14ac:dyDescent="0.3">
      <c r="A134" s="12" t="s">
        <v>12</v>
      </c>
      <c r="B134">
        <v>2024</v>
      </c>
      <c r="C134" s="12" t="s">
        <v>2</v>
      </c>
      <c r="D134" s="12" t="s">
        <v>7</v>
      </c>
      <c r="E134">
        <v>6231.9</v>
      </c>
    </row>
    <row r="135" spans="1:5" x14ac:dyDescent="0.3">
      <c r="A135" s="12" t="s">
        <v>12</v>
      </c>
      <c r="B135">
        <v>2024</v>
      </c>
      <c r="C135" s="12" t="s">
        <v>2</v>
      </c>
      <c r="D135" s="12" t="s">
        <v>8</v>
      </c>
      <c r="E135">
        <v>0.18615384615384617</v>
      </c>
    </row>
    <row r="136" spans="1:5" x14ac:dyDescent="0.3">
      <c r="A136" s="12" t="s">
        <v>12</v>
      </c>
      <c r="B136">
        <v>2024</v>
      </c>
      <c r="C136" s="12" t="s">
        <v>2</v>
      </c>
      <c r="D136" s="12" t="s">
        <v>9</v>
      </c>
      <c r="E136">
        <v>14.309758897818599</v>
      </c>
    </row>
    <row r="137" spans="1:5" x14ac:dyDescent="0.3">
      <c r="A137" s="12" t="s">
        <v>13</v>
      </c>
      <c r="B137">
        <v>2024</v>
      </c>
      <c r="C137" s="12" t="s">
        <v>2</v>
      </c>
      <c r="D137" s="12" t="s">
        <v>5</v>
      </c>
      <c r="E137">
        <v>16.080000000000002</v>
      </c>
    </row>
    <row r="138" spans="1:5" x14ac:dyDescent="0.3">
      <c r="A138" s="12" t="s">
        <v>13</v>
      </c>
      <c r="B138">
        <v>2024</v>
      </c>
      <c r="C138" s="12" t="s">
        <v>2</v>
      </c>
      <c r="D138" s="12" t="s">
        <v>6</v>
      </c>
      <c r="E138">
        <v>21.44</v>
      </c>
    </row>
    <row r="139" spans="1:5" x14ac:dyDescent="0.3">
      <c r="A139" s="12" t="s">
        <v>13</v>
      </c>
      <c r="B139">
        <v>2024</v>
      </c>
      <c r="C139" s="12" t="s">
        <v>2</v>
      </c>
      <c r="D139" s="12" t="s">
        <v>7</v>
      </c>
      <c r="E139">
        <v>830.5</v>
      </c>
    </row>
    <row r="140" spans="1:5" x14ac:dyDescent="0.3">
      <c r="A140" s="12" t="s">
        <v>13</v>
      </c>
      <c r="B140">
        <v>2024</v>
      </c>
      <c r="C140" s="12" t="s">
        <v>2</v>
      </c>
      <c r="D140" s="12" t="s">
        <v>8</v>
      </c>
      <c r="E140">
        <v>1.3333333333333333</v>
      </c>
    </row>
    <row r="141" spans="1:5" x14ac:dyDescent="0.3">
      <c r="A141" s="12" t="s">
        <v>13</v>
      </c>
      <c r="B141">
        <v>2024</v>
      </c>
      <c r="C141" s="12" t="s">
        <v>2</v>
      </c>
      <c r="D141" s="12" t="s">
        <v>9</v>
      </c>
      <c r="E141">
        <v>51.648009950248749</v>
      </c>
    </row>
    <row r="142" spans="1:5" x14ac:dyDescent="0.3">
      <c r="A142" s="12" t="s">
        <v>10</v>
      </c>
      <c r="B142">
        <v>2024</v>
      </c>
      <c r="C142" s="12" t="s">
        <v>3</v>
      </c>
      <c r="D142" s="12" t="s">
        <v>5</v>
      </c>
      <c r="E142">
        <v>2</v>
      </c>
    </row>
    <row r="143" spans="1:5" x14ac:dyDescent="0.3">
      <c r="A143" s="12" t="s">
        <v>10</v>
      </c>
      <c r="B143">
        <v>2024</v>
      </c>
      <c r="C143" s="12" t="s">
        <v>3</v>
      </c>
      <c r="D143" s="12" t="s">
        <v>6</v>
      </c>
      <c r="E143">
        <v>38.549999999999997</v>
      </c>
    </row>
    <row r="144" spans="1:5" x14ac:dyDescent="0.3">
      <c r="A144" s="12" t="s">
        <v>10</v>
      </c>
      <c r="B144">
        <v>2024</v>
      </c>
      <c r="C144" s="12" t="s">
        <v>3</v>
      </c>
      <c r="D144" s="12" t="s">
        <v>7</v>
      </c>
      <c r="E144">
        <v>3113.8620000000001</v>
      </c>
    </row>
    <row r="145" spans="1:5" x14ac:dyDescent="0.3">
      <c r="A145" s="12" t="s">
        <v>10</v>
      </c>
      <c r="B145">
        <v>2024</v>
      </c>
      <c r="C145" s="12" t="s">
        <v>3</v>
      </c>
      <c r="D145" s="12" t="s">
        <v>8</v>
      </c>
      <c r="E145">
        <v>19.274999999999999</v>
      </c>
    </row>
    <row r="146" spans="1:5" x14ac:dyDescent="0.3">
      <c r="A146" s="12" t="s">
        <v>10</v>
      </c>
      <c r="B146">
        <v>2024</v>
      </c>
      <c r="C146" s="12" t="s">
        <v>3</v>
      </c>
      <c r="D146" s="12" t="s">
        <v>9</v>
      </c>
      <c r="E146">
        <v>1556.931</v>
      </c>
    </row>
    <row r="147" spans="1:5" x14ac:dyDescent="0.3">
      <c r="A147" s="12" t="s">
        <v>11</v>
      </c>
      <c r="B147">
        <v>2024</v>
      </c>
      <c r="C147" s="12" t="s">
        <v>3</v>
      </c>
      <c r="D147" s="12" t="s">
        <v>5</v>
      </c>
      <c r="E147">
        <v>74</v>
      </c>
    </row>
    <row r="148" spans="1:5" x14ac:dyDescent="0.3">
      <c r="A148" s="12" t="s">
        <v>11</v>
      </c>
      <c r="B148">
        <v>2024</v>
      </c>
      <c r="C148" s="12" t="s">
        <v>3</v>
      </c>
      <c r="D148" s="12" t="s">
        <v>6</v>
      </c>
      <c r="E148">
        <v>385.4</v>
      </c>
    </row>
    <row r="149" spans="1:5" x14ac:dyDescent="0.3">
      <c r="A149" s="12" t="s">
        <v>11</v>
      </c>
      <c r="B149">
        <v>2024</v>
      </c>
      <c r="C149" s="12" t="s">
        <v>3</v>
      </c>
      <c r="D149" s="12" t="s">
        <v>7</v>
      </c>
      <c r="E149">
        <v>31081.481</v>
      </c>
    </row>
    <row r="150" spans="1:5" x14ac:dyDescent="0.3">
      <c r="A150" s="12" t="s">
        <v>11</v>
      </c>
      <c r="B150">
        <v>2024</v>
      </c>
      <c r="C150" s="12" t="s">
        <v>3</v>
      </c>
      <c r="D150" s="12" t="s">
        <v>8</v>
      </c>
      <c r="E150">
        <v>5.2081081081081075</v>
      </c>
    </row>
    <row r="151" spans="1:5" x14ac:dyDescent="0.3">
      <c r="A151" s="12" t="s">
        <v>11</v>
      </c>
      <c r="B151">
        <v>2024</v>
      </c>
      <c r="C151" s="12" t="s">
        <v>3</v>
      </c>
      <c r="D151" s="12" t="s">
        <v>9</v>
      </c>
      <c r="E151">
        <v>420.0200135135135</v>
      </c>
    </row>
    <row r="152" spans="1:5" x14ac:dyDescent="0.3">
      <c r="A152" s="12" t="s">
        <v>12</v>
      </c>
      <c r="B152">
        <v>2024</v>
      </c>
      <c r="C152" s="12" t="s">
        <v>3</v>
      </c>
      <c r="D152" s="12" t="s">
        <v>5</v>
      </c>
      <c r="E152">
        <v>98</v>
      </c>
    </row>
    <row r="153" spans="1:5" x14ac:dyDescent="0.3">
      <c r="A153" s="12" t="s">
        <v>12</v>
      </c>
      <c r="B153">
        <v>2024</v>
      </c>
      <c r="C153" s="12" t="s">
        <v>3</v>
      </c>
      <c r="D153" s="12" t="s">
        <v>6</v>
      </c>
      <c r="E153">
        <v>393.04999999999995</v>
      </c>
    </row>
    <row r="154" spans="1:5" x14ac:dyDescent="0.3">
      <c r="A154" s="12" t="s">
        <v>12</v>
      </c>
      <c r="B154">
        <v>2024</v>
      </c>
      <c r="C154" s="12" t="s">
        <v>3</v>
      </c>
      <c r="D154" s="12" t="s">
        <v>7</v>
      </c>
      <c r="E154">
        <v>37761.53</v>
      </c>
    </row>
    <row r="155" spans="1:5" x14ac:dyDescent="0.3">
      <c r="A155" s="12" t="s">
        <v>12</v>
      </c>
      <c r="B155">
        <v>2024</v>
      </c>
      <c r="C155" s="12" t="s">
        <v>3</v>
      </c>
      <c r="D155" s="12" t="s">
        <v>8</v>
      </c>
      <c r="E155">
        <v>4.0107142857142852</v>
      </c>
    </row>
    <row r="156" spans="1:5" x14ac:dyDescent="0.3">
      <c r="A156" s="12" t="s">
        <v>12</v>
      </c>
      <c r="B156">
        <v>2024</v>
      </c>
      <c r="C156" s="12" t="s">
        <v>3</v>
      </c>
      <c r="D156" s="12" t="s">
        <v>9</v>
      </c>
      <c r="E156">
        <v>385.32173469387754</v>
      </c>
    </row>
    <row r="157" spans="1:5" x14ac:dyDescent="0.3">
      <c r="A157" s="12" t="s">
        <v>13</v>
      </c>
      <c r="B157">
        <v>2024</v>
      </c>
      <c r="C157" s="12" t="s">
        <v>3</v>
      </c>
      <c r="D157" s="12" t="s">
        <v>5</v>
      </c>
      <c r="E157">
        <v>0</v>
      </c>
    </row>
    <row r="158" spans="1:5" x14ac:dyDescent="0.3">
      <c r="A158" s="12" t="s">
        <v>13</v>
      </c>
      <c r="B158">
        <v>2024</v>
      </c>
      <c r="C158" s="12" t="s">
        <v>3</v>
      </c>
      <c r="D158" s="12" t="s">
        <v>6</v>
      </c>
      <c r="E158">
        <v>0</v>
      </c>
    </row>
    <row r="159" spans="1:5" x14ac:dyDescent="0.3">
      <c r="A159" s="12" t="s">
        <v>13</v>
      </c>
      <c r="B159">
        <v>2024</v>
      </c>
      <c r="C159" s="12" t="s">
        <v>3</v>
      </c>
      <c r="D159" s="12" t="s">
        <v>7</v>
      </c>
      <c r="E159">
        <v>0</v>
      </c>
    </row>
    <row r="160" spans="1:5" x14ac:dyDescent="0.3">
      <c r="A160" s="12" t="s">
        <v>13</v>
      </c>
      <c r="B160">
        <v>2024</v>
      </c>
      <c r="C160" s="12" t="s">
        <v>3</v>
      </c>
      <c r="D160" s="12" t="s">
        <v>8</v>
      </c>
      <c r="E160">
        <v>0</v>
      </c>
    </row>
    <row r="161" spans="1:5" x14ac:dyDescent="0.3">
      <c r="A161" s="12" t="s">
        <v>13</v>
      </c>
      <c r="B161">
        <v>2024</v>
      </c>
      <c r="C161" s="12" t="s">
        <v>3</v>
      </c>
      <c r="D161" s="12" t="s">
        <v>9</v>
      </c>
      <c r="E16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A3B4-ED2E-492C-95A0-EB1069F91B89}">
  <dimension ref="A1:D61"/>
  <sheetViews>
    <sheetView workbookViewId="0">
      <selection sqref="A1:D61"/>
    </sheetView>
  </sheetViews>
  <sheetFormatPr defaultRowHeight="14.4" x14ac:dyDescent="0.3"/>
  <cols>
    <col min="1" max="1" width="22.44140625" bestFit="1" customWidth="1"/>
    <col min="2" max="2" width="6.88671875" bestFit="1" customWidth="1"/>
    <col min="3" max="3" width="14" bestFit="1" customWidth="1"/>
    <col min="4" max="4" width="12" bestFit="1" customWidth="1"/>
  </cols>
  <sheetData>
    <row r="1" spans="1:4" x14ac:dyDescent="0.3">
      <c r="A1" t="s">
        <v>18</v>
      </c>
      <c r="B1" t="s">
        <v>14</v>
      </c>
      <c r="C1" t="s">
        <v>16</v>
      </c>
      <c r="D1" t="s">
        <v>17</v>
      </c>
    </row>
    <row r="2" spans="1:4" x14ac:dyDescent="0.3">
      <c r="A2" s="12" t="s">
        <v>20</v>
      </c>
      <c r="B2">
        <v>2023</v>
      </c>
      <c r="C2" s="12" t="s">
        <v>5</v>
      </c>
      <c r="D2">
        <v>659</v>
      </c>
    </row>
    <row r="3" spans="1:4" x14ac:dyDescent="0.3">
      <c r="A3" s="12" t="s">
        <v>20</v>
      </c>
      <c r="B3">
        <v>2023</v>
      </c>
      <c r="C3" s="12" t="s">
        <v>6</v>
      </c>
      <c r="D3">
        <v>735.25</v>
      </c>
    </row>
    <row r="4" spans="1:4" x14ac:dyDescent="0.3">
      <c r="A4" s="12" t="s">
        <v>20</v>
      </c>
      <c r="B4">
        <v>2023</v>
      </c>
      <c r="C4" s="12" t="s">
        <v>19</v>
      </c>
      <c r="D4">
        <v>1.1157056145675266</v>
      </c>
    </row>
    <row r="5" spans="1:4" x14ac:dyDescent="0.3">
      <c r="A5" s="12" t="s">
        <v>20</v>
      </c>
      <c r="B5">
        <v>2023</v>
      </c>
      <c r="C5" s="12" t="s">
        <v>7</v>
      </c>
      <c r="D5">
        <v>65684.122749999995</v>
      </c>
    </row>
    <row r="6" spans="1:4" x14ac:dyDescent="0.3">
      <c r="A6" s="12" t="s">
        <v>20</v>
      </c>
      <c r="B6">
        <v>2023</v>
      </c>
      <c r="C6" s="12" t="s">
        <v>26</v>
      </c>
      <c r="D6">
        <v>99.672416919575113</v>
      </c>
    </row>
    <row r="7" spans="1:4" x14ac:dyDescent="0.3">
      <c r="A7" s="12" t="s">
        <v>21</v>
      </c>
      <c r="B7">
        <v>2023</v>
      </c>
      <c r="C7" s="12" t="s">
        <v>5</v>
      </c>
      <c r="D7">
        <v>270</v>
      </c>
    </row>
    <row r="8" spans="1:4" x14ac:dyDescent="0.3">
      <c r="A8" s="12" t="s">
        <v>21</v>
      </c>
      <c r="B8">
        <v>2023</v>
      </c>
      <c r="C8" s="12" t="s">
        <v>6</v>
      </c>
      <c r="D8">
        <v>2125.75</v>
      </c>
    </row>
    <row r="9" spans="1:4" x14ac:dyDescent="0.3">
      <c r="A9" s="12" t="s">
        <v>21</v>
      </c>
      <c r="B9">
        <v>2023</v>
      </c>
      <c r="C9" s="12" t="s">
        <v>19</v>
      </c>
      <c r="D9">
        <v>7.8731481481481485</v>
      </c>
    </row>
    <row r="10" spans="1:4" x14ac:dyDescent="0.3">
      <c r="A10" s="12" t="s">
        <v>21</v>
      </c>
      <c r="B10">
        <v>2023</v>
      </c>
      <c r="C10" s="12" t="s">
        <v>7</v>
      </c>
      <c r="D10">
        <v>192062.54074999999</v>
      </c>
    </row>
    <row r="11" spans="1:4" x14ac:dyDescent="0.3">
      <c r="A11" s="12" t="s">
        <v>21</v>
      </c>
      <c r="B11">
        <v>2023</v>
      </c>
      <c r="C11" s="12" t="s">
        <v>26</v>
      </c>
      <c r="D11">
        <v>711.34274351851843</v>
      </c>
    </row>
    <row r="12" spans="1:4" x14ac:dyDescent="0.3">
      <c r="A12" s="12" t="s">
        <v>22</v>
      </c>
      <c r="B12">
        <v>2023</v>
      </c>
      <c r="C12" s="12" t="s">
        <v>5</v>
      </c>
      <c r="D12">
        <v>306</v>
      </c>
    </row>
    <row r="13" spans="1:4" x14ac:dyDescent="0.3">
      <c r="A13" s="12" t="s">
        <v>22</v>
      </c>
      <c r="B13">
        <v>2023</v>
      </c>
      <c r="C13" s="12" t="s">
        <v>6</v>
      </c>
      <c r="D13">
        <v>2233</v>
      </c>
    </row>
    <row r="14" spans="1:4" x14ac:dyDescent="0.3">
      <c r="A14" s="12" t="s">
        <v>22</v>
      </c>
      <c r="B14">
        <v>2023</v>
      </c>
      <c r="C14" s="12" t="s">
        <v>19</v>
      </c>
      <c r="D14">
        <v>7.2973856209150325</v>
      </c>
    </row>
    <row r="15" spans="1:4" x14ac:dyDescent="0.3">
      <c r="A15" s="12" t="s">
        <v>22</v>
      </c>
      <c r="B15">
        <v>2023</v>
      </c>
      <c r="C15" s="12" t="s">
        <v>7</v>
      </c>
      <c r="D15">
        <v>150352.25099999999</v>
      </c>
    </row>
    <row r="16" spans="1:4" x14ac:dyDescent="0.3">
      <c r="A16" s="12" t="s">
        <v>22</v>
      </c>
      <c r="B16">
        <v>2023</v>
      </c>
      <c r="C16" s="12" t="s">
        <v>26</v>
      </c>
      <c r="D16">
        <v>491.34722549019602</v>
      </c>
    </row>
    <row r="17" spans="1:4" x14ac:dyDescent="0.3">
      <c r="A17" s="12" t="s">
        <v>23</v>
      </c>
      <c r="B17">
        <v>2023</v>
      </c>
      <c r="C17" s="12" t="s">
        <v>5</v>
      </c>
      <c r="D17">
        <v>315</v>
      </c>
    </row>
    <row r="18" spans="1:4" x14ac:dyDescent="0.3">
      <c r="A18" s="12" t="s">
        <v>23</v>
      </c>
      <c r="B18">
        <v>2023</v>
      </c>
      <c r="C18" s="12" t="s">
        <v>6</v>
      </c>
      <c r="D18">
        <v>271</v>
      </c>
    </row>
    <row r="19" spans="1:4" x14ac:dyDescent="0.3">
      <c r="A19" s="12" t="s">
        <v>23</v>
      </c>
      <c r="B19">
        <v>2023</v>
      </c>
      <c r="C19" s="12" t="s">
        <v>19</v>
      </c>
      <c r="D19">
        <v>0.86031746031746037</v>
      </c>
    </row>
    <row r="20" spans="1:4" x14ac:dyDescent="0.3">
      <c r="A20" s="12" t="s">
        <v>23</v>
      </c>
      <c r="B20">
        <v>2023</v>
      </c>
      <c r="C20" s="12" t="s">
        <v>7</v>
      </c>
      <c r="D20">
        <v>23572.902249999999</v>
      </c>
    </row>
    <row r="21" spans="1:4" x14ac:dyDescent="0.3">
      <c r="A21" s="12" t="s">
        <v>23</v>
      </c>
      <c r="B21">
        <v>2023</v>
      </c>
      <c r="C21" s="12" t="s">
        <v>26</v>
      </c>
      <c r="D21">
        <v>74.834610317460317</v>
      </c>
    </row>
    <row r="22" spans="1:4" x14ac:dyDescent="0.3">
      <c r="A22" s="12" t="s">
        <v>24</v>
      </c>
      <c r="B22">
        <v>2023</v>
      </c>
      <c r="C22" s="12" t="s">
        <v>5</v>
      </c>
      <c r="D22">
        <v>58.5</v>
      </c>
    </row>
    <row r="23" spans="1:4" x14ac:dyDescent="0.3">
      <c r="A23" s="12" t="s">
        <v>24</v>
      </c>
      <c r="B23">
        <v>2023</v>
      </c>
      <c r="C23" s="12" t="s">
        <v>6</v>
      </c>
      <c r="D23">
        <v>91.25</v>
      </c>
    </row>
    <row r="24" spans="1:4" x14ac:dyDescent="0.3">
      <c r="A24" s="12" t="s">
        <v>24</v>
      </c>
      <c r="B24">
        <v>2023</v>
      </c>
      <c r="C24" s="12" t="s">
        <v>19</v>
      </c>
      <c r="D24">
        <v>1.5598290598290598</v>
      </c>
    </row>
    <row r="25" spans="1:4" x14ac:dyDescent="0.3">
      <c r="A25" s="12" t="s">
        <v>24</v>
      </c>
      <c r="B25">
        <v>2023</v>
      </c>
      <c r="C25" s="12" t="s">
        <v>7</v>
      </c>
      <c r="D25">
        <v>6469.5614999999998</v>
      </c>
    </row>
    <row r="26" spans="1:4" x14ac:dyDescent="0.3">
      <c r="A26" s="12" t="s">
        <v>24</v>
      </c>
      <c r="B26">
        <v>2023</v>
      </c>
      <c r="C26" s="12" t="s">
        <v>26</v>
      </c>
      <c r="D26">
        <v>110.59079487179487</v>
      </c>
    </row>
    <row r="27" spans="1:4" x14ac:dyDescent="0.3">
      <c r="A27" s="12" t="s">
        <v>25</v>
      </c>
      <c r="B27">
        <v>2023</v>
      </c>
      <c r="C27" s="12" t="s">
        <v>5</v>
      </c>
      <c r="D27">
        <v>133.5</v>
      </c>
    </row>
    <row r="28" spans="1:4" x14ac:dyDescent="0.3">
      <c r="A28" s="12" t="s">
        <v>25</v>
      </c>
      <c r="B28">
        <v>2023</v>
      </c>
      <c r="C28" s="12" t="s">
        <v>6</v>
      </c>
      <c r="D28">
        <v>1094.25</v>
      </c>
    </row>
    <row r="29" spans="1:4" x14ac:dyDescent="0.3">
      <c r="A29" s="12" t="s">
        <v>25</v>
      </c>
      <c r="B29">
        <v>2023</v>
      </c>
      <c r="C29" s="12" t="s">
        <v>19</v>
      </c>
      <c r="D29">
        <v>8.1966292134831455</v>
      </c>
    </row>
    <row r="30" spans="1:4" x14ac:dyDescent="0.3">
      <c r="A30" s="12" t="s">
        <v>25</v>
      </c>
      <c r="B30">
        <v>2023</v>
      </c>
      <c r="C30" s="12" t="s">
        <v>7</v>
      </c>
      <c r="D30">
        <v>98350.467750000011</v>
      </c>
    </row>
    <row r="31" spans="1:4" x14ac:dyDescent="0.3">
      <c r="A31" s="12" t="s">
        <v>25</v>
      </c>
      <c r="B31">
        <v>2023</v>
      </c>
      <c r="C31" s="12" t="s">
        <v>26</v>
      </c>
      <c r="D31">
        <v>736.70762359550565</v>
      </c>
    </row>
    <row r="32" spans="1:4" x14ac:dyDescent="0.3">
      <c r="A32" s="12" t="s">
        <v>20</v>
      </c>
      <c r="B32">
        <v>2024</v>
      </c>
      <c r="C32" s="12" t="s">
        <v>5</v>
      </c>
      <c r="D32">
        <v>439</v>
      </c>
    </row>
    <row r="33" spans="1:4" x14ac:dyDescent="0.3">
      <c r="A33" s="12" t="s">
        <v>20</v>
      </c>
      <c r="B33">
        <v>2024</v>
      </c>
      <c r="C33" s="12" t="s">
        <v>6</v>
      </c>
      <c r="D33">
        <v>469.82891748180867</v>
      </c>
    </row>
    <row r="34" spans="1:4" x14ac:dyDescent="0.3">
      <c r="A34" s="12" t="s">
        <v>20</v>
      </c>
      <c r="B34">
        <v>2024</v>
      </c>
      <c r="C34" s="12" t="s">
        <v>19</v>
      </c>
      <c r="D34">
        <v>1.0702253245599287</v>
      </c>
    </row>
    <row r="35" spans="1:4" x14ac:dyDescent="0.3">
      <c r="A35" s="12" t="s">
        <v>20</v>
      </c>
      <c r="B35">
        <v>2024</v>
      </c>
      <c r="C35" s="12" t="s">
        <v>7</v>
      </c>
      <c r="D35">
        <v>42140.808136760061</v>
      </c>
    </row>
    <row r="36" spans="1:4" x14ac:dyDescent="0.3">
      <c r="A36" s="12" t="s">
        <v>20</v>
      </c>
      <c r="B36">
        <v>2024</v>
      </c>
      <c r="C36" s="12" t="s">
        <v>26</v>
      </c>
      <c r="D36">
        <v>95.992729240911302</v>
      </c>
    </row>
    <row r="37" spans="1:4" x14ac:dyDescent="0.3">
      <c r="A37" s="12" t="s">
        <v>21</v>
      </c>
      <c r="B37">
        <v>2024</v>
      </c>
      <c r="C37" s="12" t="s">
        <v>5</v>
      </c>
      <c r="D37">
        <v>180</v>
      </c>
    </row>
    <row r="38" spans="1:4" x14ac:dyDescent="0.3">
      <c r="A38" s="12" t="s">
        <v>21</v>
      </c>
      <c r="B38">
        <v>2024</v>
      </c>
      <c r="C38" s="12" t="s">
        <v>6</v>
      </c>
      <c r="D38">
        <v>1186.3362991166889</v>
      </c>
    </row>
    <row r="39" spans="1:4" x14ac:dyDescent="0.3">
      <c r="A39" s="12" t="s">
        <v>21</v>
      </c>
      <c r="B39">
        <v>2024</v>
      </c>
      <c r="C39" s="12" t="s">
        <v>19</v>
      </c>
      <c r="D39">
        <v>6.5907572173149385</v>
      </c>
    </row>
    <row r="40" spans="1:4" x14ac:dyDescent="0.3">
      <c r="A40" s="12" t="s">
        <v>21</v>
      </c>
      <c r="B40">
        <v>2024</v>
      </c>
      <c r="C40" s="12" t="s">
        <v>7</v>
      </c>
      <c r="D40">
        <v>107702.17602868655</v>
      </c>
    </row>
    <row r="41" spans="1:4" x14ac:dyDescent="0.3">
      <c r="A41" s="12" t="s">
        <v>21</v>
      </c>
      <c r="B41">
        <v>2024</v>
      </c>
      <c r="C41" s="12" t="s">
        <v>26</v>
      </c>
      <c r="D41">
        <v>598.3454223815919</v>
      </c>
    </row>
    <row r="42" spans="1:4" x14ac:dyDescent="0.3">
      <c r="A42" s="12" t="s">
        <v>22</v>
      </c>
      <c r="B42">
        <v>2024</v>
      </c>
      <c r="C42" s="12" t="s">
        <v>5</v>
      </c>
      <c r="D42">
        <v>204</v>
      </c>
    </row>
    <row r="43" spans="1:4" x14ac:dyDescent="0.3">
      <c r="A43" s="12" t="s">
        <v>22</v>
      </c>
      <c r="B43">
        <v>2024</v>
      </c>
      <c r="C43" s="12" t="s">
        <v>6</v>
      </c>
      <c r="D43">
        <v>1665.8945146024066</v>
      </c>
    </row>
    <row r="44" spans="1:4" x14ac:dyDescent="0.3">
      <c r="A44" s="12" t="s">
        <v>22</v>
      </c>
      <c r="B44">
        <v>2024</v>
      </c>
      <c r="C44" s="12" t="s">
        <v>19</v>
      </c>
      <c r="D44">
        <v>8.1661495813843459</v>
      </c>
    </row>
    <row r="45" spans="1:4" x14ac:dyDescent="0.3">
      <c r="A45" s="12" t="s">
        <v>22</v>
      </c>
      <c r="B45">
        <v>2024</v>
      </c>
      <c r="C45" s="12" t="s">
        <v>7</v>
      </c>
      <c r="D45">
        <v>111157.3032914667</v>
      </c>
    </row>
    <row r="46" spans="1:4" x14ac:dyDescent="0.3">
      <c r="A46" s="12" t="s">
        <v>22</v>
      </c>
      <c r="B46">
        <v>2024</v>
      </c>
      <c r="C46" s="12" t="s">
        <v>26</v>
      </c>
      <c r="D46">
        <v>544.88874162483671</v>
      </c>
    </row>
    <row r="47" spans="1:4" x14ac:dyDescent="0.3">
      <c r="A47" s="12" t="s">
        <v>23</v>
      </c>
      <c r="B47">
        <v>2024</v>
      </c>
      <c r="C47" s="12" t="s">
        <v>5</v>
      </c>
      <c r="D47">
        <v>210</v>
      </c>
    </row>
    <row r="48" spans="1:4" x14ac:dyDescent="0.3">
      <c r="A48" s="12" t="s">
        <v>23</v>
      </c>
      <c r="B48">
        <v>2024</v>
      </c>
      <c r="C48" s="12" t="s">
        <v>6</v>
      </c>
      <c r="D48">
        <v>266.88588964314425</v>
      </c>
    </row>
    <row r="49" spans="1:4" x14ac:dyDescent="0.3">
      <c r="A49" s="12" t="s">
        <v>23</v>
      </c>
      <c r="B49">
        <v>2024</v>
      </c>
      <c r="C49" s="12" t="s">
        <v>19</v>
      </c>
      <c r="D49">
        <v>1.2708851887768775</v>
      </c>
    </row>
    <row r="50" spans="1:4" x14ac:dyDescent="0.3">
      <c r="A50" s="12" t="s">
        <v>23</v>
      </c>
      <c r="B50">
        <v>2024</v>
      </c>
      <c r="C50" s="12" t="s">
        <v>7</v>
      </c>
      <c r="D50">
        <v>23556.512910176483</v>
      </c>
    </row>
    <row r="51" spans="1:4" x14ac:dyDescent="0.3">
      <c r="A51" s="12" t="s">
        <v>23</v>
      </c>
      <c r="B51">
        <v>2024</v>
      </c>
      <c r="C51" s="12" t="s">
        <v>26</v>
      </c>
      <c r="D51">
        <v>112.17387100084039</v>
      </c>
    </row>
    <row r="52" spans="1:4" x14ac:dyDescent="0.3">
      <c r="A52" s="12" t="s">
        <v>24</v>
      </c>
      <c r="B52">
        <v>2024</v>
      </c>
      <c r="C52" s="12" t="s">
        <v>5</v>
      </c>
      <c r="D52">
        <v>39</v>
      </c>
    </row>
    <row r="53" spans="1:4" x14ac:dyDescent="0.3">
      <c r="A53" s="12" t="s">
        <v>24</v>
      </c>
      <c r="B53">
        <v>2024</v>
      </c>
      <c r="C53" s="12" t="s">
        <v>6</v>
      </c>
      <c r="D53">
        <v>63.10407395686304</v>
      </c>
    </row>
    <row r="54" spans="1:4" x14ac:dyDescent="0.3">
      <c r="A54" s="12" t="s">
        <v>24</v>
      </c>
      <c r="B54">
        <v>2024</v>
      </c>
      <c r="C54" s="12" t="s">
        <v>19</v>
      </c>
      <c r="D54">
        <v>1.6180531783811036</v>
      </c>
    </row>
    <row r="55" spans="1:4" x14ac:dyDescent="0.3">
      <c r="A55" s="12" t="s">
        <v>24</v>
      </c>
      <c r="B55">
        <v>2024</v>
      </c>
      <c r="C55" s="12" t="s">
        <v>7</v>
      </c>
      <c r="D55">
        <v>2625.6326112027518</v>
      </c>
    </row>
    <row r="56" spans="1:4" x14ac:dyDescent="0.3">
      <c r="A56" s="12" t="s">
        <v>24</v>
      </c>
      <c r="B56">
        <v>2024</v>
      </c>
      <c r="C56" s="12" t="s">
        <v>26</v>
      </c>
      <c r="D56">
        <v>67.323913107762863</v>
      </c>
    </row>
    <row r="57" spans="1:4" x14ac:dyDescent="0.3">
      <c r="A57" s="12" t="s">
        <v>25</v>
      </c>
      <c r="B57">
        <v>2024</v>
      </c>
      <c r="C57" s="12" t="s">
        <v>5</v>
      </c>
      <c r="D57">
        <v>89</v>
      </c>
    </row>
    <row r="58" spans="1:4" x14ac:dyDescent="0.3">
      <c r="A58" s="12" t="s">
        <v>25</v>
      </c>
      <c r="B58">
        <v>2024</v>
      </c>
      <c r="C58" s="12" t="s">
        <v>6</v>
      </c>
      <c r="D58">
        <v>646.47809574248652</v>
      </c>
    </row>
    <row r="59" spans="1:4" x14ac:dyDescent="0.3">
      <c r="A59" s="12" t="s">
        <v>25</v>
      </c>
      <c r="B59">
        <v>2024</v>
      </c>
      <c r="C59" s="12" t="s">
        <v>19</v>
      </c>
      <c r="D59">
        <v>7.2637988285672641</v>
      </c>
    </row>
    <row r="60" spans="1:4" x14ac:dyDescent="0.3">
      <c r="A60" s="12" t="s">
        <v>25</v>
      </c>
      <c r="B60">
        <v>2024</v>
      </c>
      <c r="C60" s="12" t="s">
        <v>7</v>
      </c>
      <c r="D60">
        <v>62770.762152987219</v>
      </c>
    </row>
    <row r="61" spans="1:4" x14ac:dyDescent="0.3">
      <c r="A61" s="12" t="s">
        <v>25</v>
      </c>
      <c r="B61">
        <v>2024</v>
      </c>
      <c r="C61" s="12" t="s">
        <v>26</v>
      </c>
      <c r="D61">
        <v>705.28946239311483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C66A-EB95-406C-BE2F-9DAFD9F98FC2}">
  <dimension ref="A1:V21"/>
  <sheetViews>
    <sheetView topLeftCell="A2" workbookViewId="0">
      <selection activeCell="E21" sqref="E21"/>
    </sheetView>
  </sheetViews>
  <sheetFormatPr defaultRowHeight="14.4" x14ac:dyDescent="0.3"/>
  <cols>
    <col min="1" max="2" width="34.88671875" customWidth="1"/>
    <col min="3" max="14" width="12" bestFit="1" customWidth="1"/>
    <col min="15" max="22" width="10.6640625" customWidth="1"/>
  </cols>
  <sheetData>
    <row r="1" spans="1:22" x14ac:dyDescent="0.3">
      <c r="A1" t="s">
        <v>35</v>
      </c>
      <c r="B1" t="s">
        <v>56</v>
      </c>
      <c r="C1" s="14" t="s">
        <v>36</v>
      </c>
      <c r="D1" s="14" t="s">
        <v>38</v>
      </c>
      <c r="E1" s="14" t="s">
        <v>39</v>
      </c>
      <c r="F1" s="14" t="s">
        <v>40</v>
      </c>
      <c r="G1" s="14" t="s">
        <v>41</v>
      </c>
      <c r="H1" s="14" t="s">
        <v>42</v>
      </c>
      <c r="I1" s="14" t="s">
        <v>43</v>
      </c>
      <c r="J1" s="14" t="s">
        <v>44</v>
      </c>
      <c r="K1" s="14" t="s">
        <v>45</v>
      </c>
      <c r="L1" s="14" t="s">
        <v>46</v>
      </c>
      <c r="M1" s="14" t="s">
        <v>47</v>
      </c>
      <c r="N1" s="14" t="s">
        <v>48</v>
      </c>
      <c r="O1" s="14" t="s">
        <v>37</v>
      </c>
      <c r="P1" s="14" t="s">
        <v>49</v>
      </c>
      <c r="Q1" s="14" t="s">
        <v>50</v>
      </c>
      <c r="R1" s="14" t="s">
        <v>51</v>
      </c>
      <c r="S1" s="14" t="s">
        <v>52</v>
      </c>
      <c r="T1" s="14" t="s">
        <v>53</v>
      </c>
      <c r="U1" s="14" t="s">
        <v>54</v>
      </c>
      <c r="V1" s="14" t="s">
        <v>55</v>
      </c>
    </row>
    <row r="2" spans="1:22" x14ac:dyDescent="0.3">
      <c r="A2" t="s">
        <v>20</v>
      </c>
      <c r="B2" s="1" t="s">
        <v>19</v>
      </c>
      <c r="C2">
        <v>0.67272727272727273</v>
      </c>
      <c r="D2">
        <v>0.953307392996109</v>
      </c>
      <c r="E2">
        <v>1.5169366715758468</v>
      </c>
      <c r="F2">
        <v>1.004566210045662</v>
      </c>
      <c r="G2">
        <v>0.92375366568914952</v>
      </c>
      <c r="H2">
        <v>0.92872570194384441</v>
      </c>
      <c r="I2">
        <v>0.88365243004418259</v>
      </c>
      <c r="J2">
        <v>0.611353711790393</v>
      </c>
      <c r="K2">
        <v>0.50251256281407031</v>
      </c>
      <c r="L2">
        <v>0.76197387518142223</v>
      </c>
      <c r="M2">
        <v>1.0239651416122004</v>
      </c>
      <c r="N2">
        <v>1.1541218637992832</v>
      </c>
      <c r="O2">
        <v>1.2478493659186725</v>
      </c>
      <c r="P2">
        <v>1.391197136197136</v>
      </c>
      <c r="Q2">
        <v>1.2066904422142113</v>
      </c>
      <c r="R2">
        <v>0.99858856739590696</v>
      </c>
      <c r="S2">
        <v>0.7362507029602755</v>
      </c>
      <c r="T2">
        <v>0.85855024992473639</v>
      </c>
      <c r="U2">
        <v>1.1647908352791554</v>
      </c>
      <c r="V2">
        <v>1.213482812308182</v>
      </c>
    </row>
    <row r="3" spans="1:22" x14ac:dyDescent="0.3">
      <c r="A3" t="s">
        <v>21</v>
      </c>
      <c r="B3" s="1" t="s">
        <v>19</v>
      </c>
      <c r="C3">
        <v>6.7857142857142856</v>
      </c>
      <c r="D3">
        <v>10.813953488372093</v>
      </c>
      <c r="E3">
        <v>7.7184466019417473</v>
      </c>
      <c r="F3">
        <v>2.7344992050874404</v>
      </c>
      <c r="G3">
        <v>3.6152570480928685</v>
      </c>
      <c r="H3">
        <v>5.2091254752851714</v>
      </c>
      <c r="I3">
        <v>7.2429906542056077</v>
      </c>
      <c r="J3">
        <v>4.0116279069767442</v>
      </c>
      <c r="K3">
        <v>9.7821576763485467</v>
      </c>
      <c r="L3">
        <v>6.0168195718654429</v>
      </c>
      <c r="M3">
        <v>11.348088531187122</v>
      </c>
      <c r="N3">
        <v>6.4976958525345632</v>
      </c>
      <c r="O3">
        <v>11.522480739349373</v>
      </c>
      <c r="P3">
        <v>16.142980668668745</v>
      </c>
      <c r="Q3">
        <v>7.7724982400522746</v>
      </c>
      <c r="R3">
        <v>3.9022286125089862</v>
      </c>
      <c r="S3">
        <v>1.9219362123598367</v>
      </c>
      <c r="T3">
        <v>3.381574108465883</v>
      </c>
      <c r="U3">
        <v>3.1368734271094083</v>
      </c>
      <c r="V3">
        <v>9.8092707830841412</v>
      </c>
    </row>
    <row r="4" spans="1:22" x14ac:dyDescent="0.3">
      <c r="A4" t="s">
        <v>22</v>
      </c>
      <c r="B4" s="1" t="s">
        <v>19</v>
      </c>
      <c r="C4">
        <v>5.2758620689655169</v>
      </c>
      <c r="D4">
        <v>5.5183413078149917</v>
      </c>
      <c r="E4">
        <v>6.9275825346112896</v>
      </c>
      <c r="F4">
        <v>5.9621451104100949</v>
      </c>
      <c r="G4">
        <v>5.0848896434634971</v>
      </c>
      <c r="H4">
        <v>9.0265486725663706</v>
      </c>
      <c r="I4">
        <v>9.4172661870503589</v>
      </c>
      <c r="J4">
        <v>6.1736641221374047</v>
      </c>
      <c r="K4">
        <v>3.3981481481481484</v>
      </c>
      <c r="L4">
        <v>6.6169154228855724</v>
      </c>
      <c r="M4">
        <v>6.9424460431654671</v>
      </c>
      <c r="N4">
        <v>2.7305389221556888</v>
      </c>
      <c r="O4">
        <v>4.3269857243506324</v>
      </c>
      <c r="P4">
        <v>6.4850594985803296</v>
      </c>
      <c r="Q4">
        <v>6.5365679846623816</v>
      </c>
      <c r="R4">
        <v>3.7899729375764233</v>
      </c>
      <c r="S4">
        <v>4.2841456913734763</v>
      </c>
      <c r="T4">
        <v>9.5557890444305826</v>
      </c>
      <c r="U4">
        <v>15.206123479695323</v>
      </c>
      <c r="V4">
        <v>63.412965871769245</v>
      </c>
    </row>
    <row r="5" spans="1:22" x14ac:dyDescent="0.3">
      <c r="A5" t="s">
        <v>23</v>
      </c>
      <c r="B5" s="1" t="s">
        <v>19</v>
      </c>
      <c r="C5">
        <v>1.5416666666666667</v>
      </c>
      <c r="D5">
        <v>0.95238095238095233</v>
      </c>
      <c r="E5">
        <v>1.0089974293059127</v>
      </c>
      <c r="F5">
        <v>0.5316091954022989</v>
      </c>
      <c r="G5">
        <v>0.37908496732026142</v>
      </c>
      <c r="H5">
        <v>0.67185289957567185</v>
      </c>
      <c r="I5">
        <v>0.74427480916030531</v>
      </c>
      <c r="J5">
        <v>1.1601307189542482</v>
      </c>
      <c r="K5">
        <v>0.35545023696682465</v>
      </c>
      <c r="L5">
        <v>0.5657237936772046</v>
      </c>
      <c r="M5">
        <v>0.3233830845771144</v>
      </c>
      <c r="N5">
        <v>0.22033898305084745</v>
      </c>
      <c r="O5">
        <v>1.3891489965999049</v>
      </c>
      <c r="P5">
        <v>0.36008523730671321</v>
      </c>
      <c r="Q5">
        <v>0.65589967991125619</v>
      </c>
      <c r="R5">
        <v>0.87768645044186844</v>
      </c>
      <c r="S5">
        <v>1.032258064516129</v>
      </c>
      <c r="T5">
        <v>1.7155818217330214</v>
      </c>
      <c r="U5">
        <v>1.5687459170821829</v>
      </c>
      <c r="V5">
        <v>2.7619447947316798</v>
      </c>
    </row>
    <row r="6" spans="1:22" x14ac:dyDescent="0.3">
      <c r="A6" t="s">
        <v>24</v>
      </c>
      <c r="B6" s="1" t="s">
        <v>19</v>
      </c>
      <c r="C6">
        <v>2.3333333333333335</v>
      </c>
      <c r="D6">
        <v>0.93220338983050843</v>
      </c>
      <c r="E6">
        <v>1.4485981308411215</v>
      </c>
      <c r="F6">
        <v>0</v>
      </c>
      <c r="G6">
        <v>0.54263565891472865</v>
      </c>
      <c r="H6">
        <v>2.477064220183486</v>
      </c>
      <c r="I6">
        <v>0.21126760563380284</v>
      </c>
      <c r="J6">
        <v>1.1046511627906976</v>
      </c>
      <c r="K6">
        <v>0</v>
      </c>
      <c r="L6">
        <v>0</v>
      </c>
      <c r="M6">
        <v>3.5074626865671639</v>
      </c>
      <c r="N6">
        <v>4.2647058823529411</v>
      </c>
      <c r="O6">
        <v>6.8803832303144556</v>
      </c>
      <c r="P6">
        <v>0.4778966131907309</v>
      </c>
      <c r="Q6">
        <v>1.183331708259026</v>
      </c>
      <c r="R6">
        <v>0.7567567567567568</v>
      </c>
      <c r="S6">
        <v>0</v>
      </c>
      <c r="T6">
        <v>0.12858597861144119</v>
      </c>
      <c r="U6">
        <v>0.27481571602376009</v>
      </c>
      <c r="V6">
        <v>2.1052631578947367</v>
      </c>
    </row>
    <row r="7" spans="1:22" x14ac:dyDescent="0.3">
      <c r="A7" t="s">
        <v>25</v>
      </c>
      <c r="B7" s="1" t="s">
        <v>19</v>
      </c>
      <c r="C7">
        <v>5.916666666666667</v>
      </c>
      <c r="D7">
        <v>37.5</v>
      </c>
      <c r="E7">
        <v>17.193675889328066</v>
      </c>
      <c r="F7">
        <v>4.3215339233038348</v>
      </c>
      <c r="G7">
        <v>3.7004405286343616</v>
      </c>
      <c r="H7">
        <v>4.8870056497175147</v>
      </c>
      <c r="I7">
        <v>8.1987577639751539</v>
      </c>
      <c r="J7">
        <v>1.4691358024691359</v>
      </c>
      <c r="K7">
        <v>3.9460784313725492</v>
      </c>
      <c r="L7">
        <v>3.819628647214854</v>
      </c>
      <c r="M7">
        <v>7.4853801169590657</v>
      </c>
      <c r="N7">
        <v>6.4233576642335768</v>
      </c>
      <c r="O7">
        <v>20.629213746305371</v>
      </c>
      <c r="P7">
        <v>11.535651074589127</v>
      </c>
      <c r="Q7">
        <v>14.810119750100254</v>
      </c>
      <c r="R7">
        <v>8.7355733820841603</v>
      </c>
      <c r="S7">
        <v>3.9256032510091421</v>
      </c>
      <c r="T7">
        <v>4.5749167629818732</v>
      </c>
      <c r="U7">
        <v>0.95418365230392277</v>
      </c>
      <c r="V7">
        <v>2.5774222948683185</v>
      </c>
    </row>
    <row r="8" spans="1:22" x14ac:dyDescent="0.3">
      <c r="A8" t="s">
        <v>20</v>
      </c>
      <c r="B8" s="15" t="s">
        <v>26</v>
      </c>
      <c r="C8">
        <v>60.242136363636362</v>
      </c>
      <c r="D8">
        <v>86.251031128404662</v>
      </c>
      <c r="E8">
        <v>135.32334315169365</v>
      </c>
      <c r="F8">
        <v>89.30091324200913</v>
      </c>
      <c r="G8">
        <v>84.719501466275645</v>
      </c>
      <c r="H8">
        <v>82.796342692584588</v>
      </c>
      <c r="I8">
        <v>78.552282768777602</v>
      </c>
      <c r="J8">
        <v>54.346288209606989</v>
      </c>
      <c r="K8">
        <v>44.670854271356781</v>
      </c>
      <c r="L8">
        <v>68.086937590711159</v>
      </c>
      <c r="M8">
        <v>89.985773420479305</v>
      </c>
      <c r="N8">
        <v>102.94265232974911</v>
      </c>
      <c r="O8">
        <v>111.47847893829943</v>
      </c>
      <c r="P8">
        <v>125.87972326839827</v>
      </c>
      <c r="Q8">
        <v>107.64939673763344</v>
      </c>
      <c r="R8">
        <v>88.769530698659139</v>
      </c>
      <c r="S8">
        <v>67.840686895608485</v>
      </c>
      <c r="T8">
        <v>76.814980695833214</v>
      </c>
      <c r="U8">
        <v>103.5440813021405</v>
      </c>
      <c r="V8">
        <v>107.87255460013583</v>
      </c>
    </row>
    <row r="9" spans="1:22" x14ac:dyDescent="0.3">
      <c r="A9" t="s">
        <v>21</v>
      </c>
      <c r="B9" s="15" t="s">
        <v>26</v>
      </c>
      <c r="C9">
        <v>580.0009642857143</v>
      </c>
      <c r="D9">
        <v>1003.165988372093</v>
      </c>
      <c r="E9">
        <v>735.94616504854366</v>
      </c>
      <c r="F9">
        <v>260.52655007949124</v>
      </c>
      <c r="G9">
        <v>338.77089552238806</v>
      </c>
      <c r="H9">
        <v>492.51311787072251</v>
      </c>
      <c r="I9">
        <v>654.86245327102802</v>
      </c>
      <c r="J9">
        <v>339.91306686046511</v>
      </c>
      <c r="K9">
        <v>939.71524896265555</v>
      </c>
      <c r="L9">
        <v>535.36272171253825</v>
      </c>
      <c r="M9">
        <v>989.39315895372226</v>
      </c>
      <c r="N9">
        <v>547.15400921659</v>
      </c>
      <c r="O9">
        <v>1031.5908028571951</v>
      </c>
      <c r="P9">
        <v>1429.8973874708372</v>
      </c>
      <c r="Q9">
        <v>684.05173345461174</v>
      </c>
      <c r="R9">
        <v>350.99649173256654</v>
      </c>
      <c r="S9">
        <v>181.2471667741647</v>
      </c>
      <c r="T9">
        <v>319.95744996633499</v>
      </c>
      <c r="U9">
        <v>281.25437254580976</v>
      </c>
      <c r="V9">
        <v>948.18859434405101</v>
      </c>
    </row>
    <row r="10" spans="1:22" x14ac:dyDescent="0.3">
      <c r="A10" t="s">
        <v>22</v>
      </c>
      <c r="B10" s="15" t="s">
        <v>26</v>
      </c>
      <c r="C10">
        <v>352.08513793103452</v>
      </c>
      <c r="D10">
        <v>384.46280701754387</v>
      </c>
      <c r="E10">
        <v>464.95041533546328</v>
      </c>
      <c r="F10">
        <v>397.21637223974767</v>
      </c>
      <c r="G10">
        <v>332.05891341256375</v>
      </c>
      <c r="H10">
        <v>593.24438053097344</v>
      </c>
      <c r="I10">
        <v>630.11015827338133</v>
      </c>
      <c r="J10">
        <v>409.906106870229</v>
      </c>
      <c r="K10">
        <v>232.22900000000001</v>
      </c>
      <c r="L10">
        <v>437.73877280265344</v>
      </c>
      <c r="M10">
        <v>472.10661870503588</v>
      </c>
      <c r="N10">
        <v>204.40565269461078</v>
      </c>
      <c r="O10">
        <v>285.88034253334581</v>
      </c>
      <c r="P10">
        <v>441.81528722478203</v>
      </c>
      <c r="Q10">
        <v>436.54769250974874</v>
      </c>
      <c r="R10">
        <v>253.08946531540761</v>
      </c>
      <c r="S10">
        <v>279.71749513280491</v>
      </c>
      <c r="T10">
        <v>627.9087013272873</v>
      </c>
      <c r="U10">
        <v>1019.8351490163079</v>
      </c>
      <c r="V10">
        <v>4329.5496352991577</v>
      </c>
    </row>
    <row r="11" spans="1:22" x14ac:dyDescent="0.3">
      <c r="A11" t="s">
        <v>23</v>
      </c>
      <c r="B11" s="15" t="s">
        <v>26</v>
      </c>
      <c r="C11">
        <v>114.97741379310345</v>
      </c>
      <c r="D11">
        <v>81.591666666666669</v>
      </c>
      <c r="E11">
        <v>90.027988431876594</v>
      </c>
      <c r="F11">
        <v>48.54724137931035</v>
      </c>
      <c r="G11">
        <v>32.139346405228757</v>
      </c>
      <c r="H11">
        <v>58.543224893917952</v>
      </c>
      <c r="I11">
        <v>67.14394402035623</v>
      </c>
      <c r="J11">
        <v>102.35011437908496</v>
      </c>
      <c r="K11">
        <v>30.655450236966821</v>
      </c>
      <c r="L11">
        <v>47.265490848585685</v>
      </c>
      <c r="M11">
        <v>21.031542288557215</v>
      </c>
      <c r="N11">
        <v>14.329966101694916</v>
      </c>
      <c r="O11">
        <v>125.1188907728569</v>
      </c>
      <c r="P11">
        <v>30.47740940207466</v>
      </c>
      <c r="Q11">
        <v>59.019183480703653</v>
      </c>
      <c r="R11">
        <v>76.405413579809846</v>
      </c>
      <c r="S11">
        <v>91.762580645161293</v>
      </c>
      <c r="T11">
        <v>152.50664604295696</v>
      </c>
      <c r="U11">
        <v>137.48575092393497</v>
      </c>
      <c r="V11">
        <v>240.62892868151903</v>
      </c>
    </row>
    <row r="12" spans="1:22" x14ac:dyDescent="0.3">
      <c r="A12" t="s">
        <v>24</v>
      </c>
      <c r="B12" s="15" t="s">
        <v>26</v>
      </c>
      <c r="C12">
        <v>41.592333333333329</v>
      </c>
      <c r="D12">
        <v>86.970338983050837</v>
      </c>
      <c r="E12">
        <v>130.08065420560749</v>
      </c>
      <c r="F12">
        <v>0</v>
      </c>
      <c r="G12">
        <v>35.290852713178296</v>
      </c>
      <c r="H12">
        <v>168.43669724770643</v>
      </c>
      <c r="I12">
        <v>22.189436619718315</v>
      </c>
      <c r="J12">
        <v>71.842093023255813</v>
      </c>
      <c r="K12">
        <v>0</v>
      </c>
      <c r="L12">
        <v>0</v>
      </c>
      <c r="M12">
        <v>228.11134328358207</v>
      </c>
      <c r="N12">
        <v>277.3594117647059</v>
      </c>
      <c r="O12">
        <v>1807.9830619703257</v>
      </c>
      <c r="P12">
        <v>44.786386809269139</v>
      </c>
      <c r="Q12">
        <v>103.53017266854181</v>
      </c>
      <c r="R12">
        <v>49.216432432432434</v>
      </c>
      <c r="S12">
        <v>0</v>
      </c>
      <c r="T12">
        <v>13.505385333559666</v>
      </c>
      <c r="U12">
        <v>28.863894653975464</v>
      </c>
      <c r="V12">
        <v>136.9178947368421</v>
      </c>
    </row>
    <row r="13" spans="1:22" x14ac:dyDescent="0.3">
      <c r="A13" t="s">
        <v>25</v>
      </c>
      <c r="B13" s="15" t="s">
        <v>26</v>
      </c>
      <c r="C13">
        <v>1018.4674166666665</v>
      </c>
      <c r="D13">
        <v>3380.6229166666667</v>
      </c>
      <c r="E13">
        <v>1543.1814624505928</v>
      </c>
      <c r="F13">
        <v>370.12225663716811</v>
      </c>
      <c r="G13">
        <v>338.90176211453746</v>
      </c>
      <c r="H13">
        <v>471.80522598870056</v>
      </c>
      <c r="I13">
        <v>739.93782608695642</v>
      </c>
      <c r="J13">
        <v>137.7699382716049</v>
      </c>
      <c r="K13">
        <v>326.0156617647059</v>
      </c>
      <c r="L13">
        <v>352.50387267904506</v>
      </c>
      <c r="M13">
        <v>645.93944444444458</v>
      </c>
      <c r="N13">
        <v>602.80328467153288</v>
      </c>
      <c r="O13">
        <v>2045.4206083943006</v>
      </c>
      <c r="P13">
        <v>1043.2530385587861</v>
      </c>
      <c r="Q13">
        <v>1309.0779353233629</v>
      </c>
      <c r="R13">
        <v>1037.9974672823419</v>
      </c>
      <c r="S13">
        <v>355.3093098695789</v>
      </c>
      <c r="T13">
        <v>440.07916024246174</v>
      </c>
      <c r="U13">
        <v>86.754783437733764</v>
      </c>
      <c r="V13">
        <v>253.11183083898442</v>
      </c>
    </row>
    <row r="14" spans="1:22" x14ac:dyDescent="0.3">
      <c r="A14" t="s">
        <v>59</v>
      </c>
      <c r="B14" t="s">
        <v>57</v>
      </c>
      <c r="C14">
        <v>138</v>
      </c>
      <c r="D14">
        <v>159.5</v>
      </c>
      <c r="E14">
        <v>253.5</v>
      </c>
      <c r="F14">
        <v>145</v>
      </c>
      <c r="G14">
        <v>122.25</v>
      </c>
      <c r="H14">
        <v>175.5</v>
      </c>
      <c r="I14">
        <v>133.5</v>
      </c>
      <c r="J14">
        <v>100.75</v>
      </c>
      <c r="K14">
        <v>100.75</v>
      </c>
      <c r="L14">
        <v>76.25</v>
      </c>
      <c r="M14">
        <v>76</v>
      </c>
      <c r="N14">
        <v>82.5</v>
      </c>
      <c r="O14">
        <v>142.04125579033337</v>
      </c>
      <c r="P14">
        <v>97.483541840422561</v>
      </c>
      <c r="Q14">
        <v>131.29648985388053</v>
      </c>
      <c r="R14">
        <v>115.26383801383801</v>
      </c>
      <c r="S14">
        <v>104.60578993892641</v>
      </c>
      <c r="T14">
        <v>127.55108808728956</v>
      </c>
      <c r="U14">
        <v>80.784935669131272</v>
      </c>
      <c r="V14">
        <v>143.99210320260673</v>
      </c>
    </row>
    <row r="15" spans="1:22" x14ac:dyDescent="0.3">
      <c r="A15" t="s">
        <v>59</v>
      </c>
      <c r="B15" t="s">
        <v>58</v>
      </c>
      <c r="C15">
        <v>776.75</v>
      </c>
      <c r="D15">
        <v>846.25</v>
      </c>
      <c r="E15">
        <v>1235.5</v>
      </c>
      <c r="F15">
        <v>793</v>
      </c>
      <c r="G15">
        <v>687</v>
      </c>
      <c r="H15">
        <v>985.25</v>
      </c>
      <c r="I15">
        <v>1023</v>
      </c>
      <c r="J15">
        <v>609.5</v>
      </c>
      <c r="K15">
        <v>581.5</v>
      </c>
      <c r="L15">
        <v>820.5</v>
      </c>
      <c r="M15">
        <v>914.5</v>
      </c>
      <c r="N15">
        <v>946.5</v>
      </c>
      <c r="O15">
        <v>972.43303673959667</v>
      </c>
      <c r="P15">
        <v>903.43099428094843</v>
      </c>
      <c r="Q15">
        <v>951.79910839005356</v>
      </c>
      <c r="R15">
        <v>814.8947963800905</v>
      </c>
      <c r="S15">
        <v>693.22295918367354</v>
      </c>
      <c r="T15">
        <v>747.5</v>
      </c>
      <c r="U15">
        <v>670.79299363057328</v>
      </c>
      <c r="V15">
        <v>574</v>
      </c>
    </row>
    <row r="16" spans="1:22" x14ac:dyDescent="0.3">
      <c r="A16" t="s">
        <v>60</v>
      </c>
      <c r="B16" t="s">
        <v>57</v>
      </c>
      <c r="C16">
        <v>16329.635</v>
      </c>
      <c r="D16">
        <v>18699.178</v>
      </c>
      <c r="E16">
        <v>28839.83725</v>
      </c>
      <c r="F16">
        <v>16897.861500000003</v>
      </c>
      <c r="G16">
        <v>13900.748</v>
      </c>
      <c r="H16">
        <v>20337.685750000001</v>
      </c>
      <c r="I16">
        <v>16102.545000000002</v>
      </c>
      <c r="J16">
        <v>11812.516000000001</v>
      </c>
      <c r="K16">
        <v>11917.410750000001</v>
      </c>
      <c r="L16">
        <v>9379.0005000000001</v>
      </c>
      <c r="M16">
        <v>9327.0310000000009</v>
      </c>
      <c r="N16">
        <v>9760.3559999999998</v>
      </c>
      <c r="O16">
        <v>17042.81942865501</v>
      </c>
      <c r="P16">
        <v>11187.923352133719</v>
      </c>
      <c r="Q16">
        <v>14542.268950398358</v>
      </c>
      <c r="R16">
        <v>12658.095591778589</v>
      </c>
      <c r="S16">
        <v>11461.850268924774</v>
      </c>
      <c r="T16">
        <v>14702.880894124268</v>
      </c>
      <c r="U16">
        <v>9888.3008514078647</v>
      </c>
      <c r="V16">
        <v>16840.585376276267</v>
      </c>
    </row>
    <row r="17" spans="1:22" x14ac:dyDescent="0.3">
      <c r="A17" t="s">
        <v>60</v>
      </c>
      <c r="B17" t="s">
        <v>58</v>
      </c>
      <c r="C17">
        <v>68472.500249999997</v>
      </c>
      <c r="D17">
        <v>77811.765749999991</v>
      </c>
      <c r="E17">
        <v>111189.23874999999</v>
      </c>
      <c r="F17">
        <v>70909.275499999989</v>
      </c>
      <c r="G17">
        <v>61392.593999999997</v>
      </c>
      <c r="H17">
        <v>88893.684000000008</v>
      </c>
      <c r="I17">
        <v>87484.67</v>
      </c>
      <c r="J17">
        <v>52660.238749999997</v>
      </c>
      <c r="K17">
        <v>54175.402250000006</v>
      </c>
      <c r="L17">
        <v>69208.130499999999</v>
      </c>
      <c r="M17">
        <v>77273.813499999989</v>
      </c>
      <c r="N17">
        <v>78454.917499999996</v>
      </c>
      <c r="O17">
        <v>83258.42915249127</v>
      </c>
      <c r="P17">
        <v>75408.712184770047</v>
      </c>
      <c r="Q17">
        <v>78780.253898930838</v>
      </c>
      <c r="R17">
        <v>68361.399213800905</v>
      </c>
      <c r="S17">
        <v>60059.940331632635</v>
      </c>
      <c r="T17">
        <v>64348.673872093044</v>
      </c>
      <c r="U17">
        <v>55863.177658993787</v>
      </c>
      <c r="V17">
        <v>52729.789787234055</v>
      </c>
    </row>
    <row r="21" spans="1:22" x14ac:dyDescent="0.3">
      <c r="C21">
        <f>SUM(C16:N16)</f>
        <v>183303.80475000001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378D-ADBB-4109-A4A8-FE7FF0596B86}">
  <dimension ref="A1:K11"/>
  <sheetViews>
    <sheetView topLeftCell="B1" workbookViewId="0">
      <selection activeCell="I19" sqref="I19"/>
    </sheetView>
  </sheetViews>
  <sheetFormatPr defaultRowHeight="14.4" x14ac:dyDescent="0.3"/>
  <cols>
    <col min="1" max="1" width="18.77734375" bestFit="1" customWidth="1"/>
    <col min="3" max="3" width="10.44140625" customWidth="1"/>
    <col min="5" max="5" width="14.6640625" customWidth="1"/>
    <col min="7" max="7" width="16.33203125" customWidth="1"/>
    <col min="8" max="8" width="24.88671875" bestFit="1" customWidth="1"/>
    <col min="9" max="9" width="26.5546875" bestFit="1" customWidth="1"/>
    <col min="10" max="10" width="13" bestFit="1" customWidth="1"/>
    <col min="11" max="11" width="14.6640625" bestFit="1" customWidth="1"/>
  </cols>
  <sheetData>
    <row r="1" spans="1:11" x14ac:dyDescent="0.3">
      <c r="A1" t="s">
        <v>18</v>
      </c>
      <c r="B1" t="s">
        <v>14</v>
      </c>
      <c r="C1" t="s">
        <v>5</v>
      </c>
      <c r="D1" t="s">
        <v>6</v>
      </c>
      <c r="E1" t="s">
        <v>19</v>
      </c>
      <c r="F1" t="s">
        <v>7</v>
      </c>
      <c r="G1" t="s">
        <v>26</v>
      </c>
      <c r="H1" t="s">
        <v>61</v>
      </c>
      <c r="I1" t="s">
        <v>62</v>
      </c>
      <c r="J1" t="s">
        <v>63</v>
      </c>
      <c r="K1" t="s">
        <v>64</v>
      </c>
    </row>
    <row r="2" spans="1:11" x14ac:dyDescent="0.3">
      <c r="A2" t="s">
        <v>10</v>
      </c>
      <c r="B2">
        <v>2023</v>
      </c>
      <c r="C2">
        <v>60</v>
      </c>
      <c r="D2">
        <v>625.75</v>
      </c>
      <c r="E2">
        <v>10.429166666666667</v>
      </c>
      <c r="F2">
        <v>49352.595000000001</v>
      </c>
      <c r="G2">
        <v>822.54325000000006</v>
      </c>
      <c r="H2">
        <v>2771.25</v>
      </c>
      <c r="I2">
        <v>252218.05</v>
      </c>
      <c r="J2" s="21">
        <v>6201</v>
      </c>
      <c r="K2">
        <v>493821.95500000002</v>
      </c>
    </row>
    <row r="3" spans="1:11" x14ac:dyDescent="0.3">
      <c r="A3" t="s">
        <v>11</v>
      </c>
      <c r="B3">
        <v>2023</v>
      </c>
      <c r="C3">
        <v>212</v>
      </c>
      <c r="D3">
        <v>1521.5</v>
      </c>
      <c r="E3">
        <v>7.1768867924528301</v>
      </c>
      <c r="F3">
        <v>102099.95499999999</v>
      </c>
      <c r="G3">
        <v>481.60356132075464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12</v>
      </c>
      <c r="B4">
        <v>2023</v>
      </c>
      <c r="C4">
        <v>120</v>
      </c>
      <c r="D4">
        <v>206</v>
      </c>
      <c r="E4">
        <v>1.7166666666666666</v>
      </c>
      <c r="F4">
        <v>14028.900000000001</v>
      </c>
      <c r="G4">
        <v>116.90750000000001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13</v>
      </c>
      <c r="B5">
        <v>2023</v>
      </c>
      <c r="C5">
        <v>20</v>
      </c>
      <c r="D5">
        <v>37.5</v>
      </c>
      <c r="E5">
        <v>1.875</v>
      </c>
      <c r="F5">
        <v>2527.9650000000001</v>
      </c>
      <c r="G5">
        <v>126.39825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27</v>
      </c>
      <c r="B6">
        <v>2023</v>
      </c>
      <c r="C6">
        <v>35</v>
      </c>
      <c r="D6">
        <v>1039</v>
      </c>
      <c r="E6">
        <v>29.685714285714287</v>
      </c>
      <c r="F6">
        <v>73594.490000000005</v>
      </c>
      <c r="G6">
        <v>2102.6997142857144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10</v>
      </c>
      <c r="B7">
        <v>2024</v>
      </c>
      <c r="C7">
        <v>40.200000000000003</v>
      </c>
      <c r="D7">
        <v>426</v>
      </c>
      <c r="E7">
        <v>10.597014925373134</v>
      </c>
      <c r="F7">
        <v>32577.590000000004</v>
      </c>
      <c r="G7">
        <v>810.38781094527371</v>
      </c>
      <c r="H7">
        <v>1883.37</v>
      </c>
      <c r="I7">
        <v>182658.97780000002</v>
      </c>
      <c r="J7">
        <v>3980</v>
      </c>
      <c r="K7">
        <v>337345.67</v>
      </c>
    </row>
    <row r="8" spans="1:11" x14ac:dyDescent="0.3">
      <c r="A8" t="s">
        <v>11</v>
      </c>
      <c r="B8">
        <v>2024</v>
      </c>
      <c r="C8">
        <v>142.04000000000002</v>
      </c>
      <c r="D8">
        <v>1005</v>
      </c>
      <c r="E8">
        <v>7.0754716981132066</v>
      </c>
      <c r="F8">
        <v>69416.984800000006</v>
      </c>
      <c r="G8">
        <v>488.71433962264149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12</v>
      </c>
      <c r="B9">
        <v>2024</v>
      </c>
      <c r="C9">
        <v>80.400000000000006</v>
      </c>
      <c r="D9">
        <v>120.60000000000001</v>
      </c>
      <c r="E9">
        <v>1.5</v>
      </c>
      <c r="F9">
        <v>8277.7160000000003</v>
      </c>
      <c r="G9">
        <v>102.95666666666666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13</v>
      </c>
      <c r="B10">
        <v>2024</v>
      </c>
      <c r="C10">
        <v>13.4</v>
      </c>
      <c r="D10">
        <v>18.760000000000002</v>
      </c>
      <c r="E10">
        <v>1.4000000000000001</v>
      </c>
      <c r="F10">
        <v>1286.3464000000001</v>
      </c>
      <c r="G10">
        <v>95.996000000000009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27</v>
      </c>
      <c r="B11">
        <v>2024</v>
      </c>
      <c r="C11">
        <v>23.450000000000003</v>
      </c>
      <c r="D11">
        <v>526</v>
      </c>
      <c r="E11">
        <v>22.430703624733471</v>
      </c>
      <c r="F11">
        <v>43206.850000000006</v>
      </c>
      <c r="G11">
        <v>1842.5095948827293</v>
      </c>
      <c r="H11">
        <v>0</v>
      </c>
      <c r="I11">
        <v>0</v>
      </c>
      <c r="J11">
        <v>0</v>
      </c>
      <c r="K1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2733-41FC-42EE-9A58-FF82B15470F2}">
  <dimension ref="A1:K11"/>
  <sheetViews>
    <sheetView workbookViewId="0">
      <selection activeCell="L1" sqref="L1:L6"/>
    </sheetView>
  </sheetViews>
  <sheetFormatPr defaultRowHeight="14.4" x14ac:dyDescent="0.3"/>
  <cols>
    <col min="1" max="1" width="18.77734375" bestFit="1" customWidth="1"/>
    <col min="2" max="2" width="6.88671875" bestFit="1" customWidth="1"/>
    <col min="3" max="3" width="10.77734375" bestFit="1" customWidth="1"/>
    <col min="4" max="4" width="7.33203125" bestFit="1" customWidth="1"/>
    <col min="5" max="5" width="12" bestFit="1" customWidth="1"/>
    <col min="6" max="6" width="10" bestFit="1" customWidth="1"/>
    <col min="7" max="7" width="13.109375" bestFit="1" customWidth="1"/>
    <col min="8" max="8" width="21.6640625" bestFit="1" customWidth="1"/>
    <col min="9" max="9" width="23.21875" bestFit="1" customWidth="1"/>
    <col min="10" max="10" width="10.6640625" bestFit="1" customWidth="1"/>
    <col min="11" max="11" width="12.21875" bestFit="1" customWidth="1"/>
  </cols>
  <sheetData>
    <row r="1" spans="1:11" x14ac:dyDescent="0.3">
      <c r="A1" t="s">
        <v>18</v>
      </c>
      <c r="B1" t="s">
        <v>14</v>
      </c>
      <c r="C1" t="s">
        <v>5</v>
      </c>
      <c r="D1" t="s">
        <v>6</v>
      </c>
      <c r="E1" t="s">
        <v>8</v>
      </c>
      <c r="F1" t="s">
        <v>7</v>
      </c>
      <c r="G1" t="s">
        <v>9</v>
      </c>
      <c r="H1" t="s">
        <v>61</v>
      </c>
      <c r="I1" t="s">
        <v>62</v>
      </c>
      <c r="J1" t="s">
        <v>63</v>
      </c>
      <c r="K1" t="s">
        <v>64</v>
      </c>
    </row>
    <row r="2" spans="1:11" x14ac:dyDescent="0.3">
      <c r="A2" t="s">
        <v>10</v>
      </c>
      <c r="B2">
        <v>2023</v>
      </c>
      <c r="C2">
        <v>410</v>
      </c>
      <c r="D2">
        <v>1122</v>
      </c>
      <c r="E2">
        <v>2.7365853658536587</v>
      </c>
      <c r="F2">
        <v>86842.5</v>
      </c>
      <c r="G2">
        <v>211.8109756097561</v>
      </c>
      <c r="H2">
        <v>1181</v>
      </c>
      <c r="I2">
        <v>105765.25</v>
      </c>
      <c r="J2">
        <v>2801.5</v>
      </c>
      <c r="K2">
        <v>232423.625</v>
      </c>
    </row>
    <row r="3" spans="1:11" x14ac:dyDescent="0.3">
      <c r="A3" t="s">
        <v>11</v>
      </c>
      <c r="B3">
        <v>2023</v>
      </c>
      <c r="C3">
        <v>210</v>
      </c>
      <c r="D3">
        <v>310.5</v>
      </c>
      <c r="E3">
        <v>1.4785714285714286</v>
      </c>
      <c r="F3">
        <v>25360.625</v>
      </c>
      <c r="G3">
        <v>120.76488095238095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12</v>
      </c>
      <c r="B4">
        <v>2023</v>
      </c>
      <c r="C4">
        <v>650</v>
      </c>
      <c r="D4">
        <v>116.5</v>
      </c>
      <c r="E4">
        <v>0.17923076923076922</v>
      </c>
      <c r="F4">
        <v>8999.75</v>
      </c>
      <c r="G4">
        <v>13.84576923076923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13</v>
      </c>
      <c r="B5">
        <v>2023</v>
      </c>
      <c r="C5">
        <v>24</v>
      </c>
      <c r="D5">
        <v>16</v>
      </c>
      <c r="E5">
        <v>0.66666666666666663</v>
      </c>
      <c r="F5">
        <v>1288.5</v>
      </c>
      <c r="G5">
        <v>53.6875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28</v>
      </c>
      <c r="B6">
        <v>2023</v>
      </c>
      <c r="C6">
        <v>180</v>
      </c>
      <c r="D6">
        <v>55.5</v>
      </c>
      <c r="E6">
        <v>0.30833333333333335</v>
      </c>
      <c r="F6">
        <v>4167</v>
      </c>
      <c r="G6">
        <v>23.15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10</v>
      </c>
      <c r="B7">
        <v>2024</v>
      </c>
      <c r="C7" s="13">
        <v>274.7</v>
      </c>
      <c r="D7">
        <v>670</v>
      </c>
      <c r="E7">
        <v>2.4390243902439024</v>
      </c>
      <c r="F7">
        <v>57159.8</v>
      </c>
      <c r="G7">
        <v>208.08081543502004</v>
      </c>
      <c r="H7">
        <v>953.41</v>
      </c>
      <c r="I7">
        <v>89147.65</v>
      </c>
      <c r="J7">
        <v>2016.7</v>
      </c>
      <c r="K7">
        <v>175472.85</v>
      </c>
    </row>
    <row r="8" spans="1:11" x14ac:dyDescent="0.3">
      <c r="A8" t="s">
        <v>11</v>
      </c>
      <c r="B8">
        <v>2024</v>
      </c>
      <c r="C8" s="13">
        <v>140.70000000000002</v>
      </c>
      <c r="D8">
        <v>247.90000000000006</v>
      </c>
      <c r="E8">
        <v>1.7619047619047621</v>
      </c>
      <c r="F8">
        <v>18776.95</v>
      </c>
      <c r="G8">
        <v>133.45380241648897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12</v>
      </c>
      <c r="B9">
        <v>2024</v>
      </c>
      <c r="C9" s="13">
        <v>435.5</v>
      </c>
      <c r="D9">
        <v>81.070000000000007</v>
      </c>
      <c r="E9">
        <v>0.18615384615384617</v>
      </c>
      <c r="F9">
        <v>6231.9</v>
      </c>
      <c r="G9">
        <v>14.309758897818599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13</v>
      </c>
      <c r="B10">
        <v>2024</v>
      </c>
      <c r="C10" s="13">
        <v>16.080000000000002</v>
      </c>
      <c r="D10">
        <v>21.44</v>
      </c>
      <c r="E10">
        <v>1.3333333333333333</v>
      </c>
      <c r="F10">
        <v>830.5</v>
      </c>
      <c r="G10">
        <v>51.648009950248763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28</v>
      </c>
      <c r="B11">
        <v>2024</v>
      </c>
      <c r="C11" s="13">
        <v>120.60000000000001</v>
      </c>
      <c r="D11">
        <v>42.88</v>
      </c>
      <c r="E11">
        <v>0.35555555555555557</v>
      </c>
      <c r="F11">
        <v>3326.0499999999997</v>
      </c>
      <c r="G11">
        <v>27.579187396351571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7EEF-7B16-4C27-BD14-3EB60C7361B3}">
  <dimension ref="A1:K13"/>
  <sheetViews>
    <sheetView workbookViewId="0">
      <selection activeCell="H8" sqref="H8"/>
    </sheetView>
  </sheetViews>
  <sheetFormatPr defaultRowHeight="14.4" x14ac:dyDescent="0.3"/>
  <cols>
    <col min="1" max="1" width="18.6640625" bestFit="1" customWidth="1"/>
    <col min="2" max="2" width="6.88671875" bestFit="1" customWidth="1"/>
    <col min="3" max="3" width="10.77734375" bestFit="1" customWidth="1"/>
    <col min="4" max="4" width="8" bestFit="1" customWidth="1"/>
    <col min="5" max="5" width="12" bestFit="1" customWidth="1"/>
    <col min="6" max="6" width="10" bestFit="1" customWidth="1"/>
    <col min="7" max="7" width="13.109375" bestFit="1" customWidth="1"/>
    <col min="8" max="8" width="21.6640625" bestFit="1" customWidth="1"/>
    <col min="9" max="9" width="23.21875" bestFit="1" customWidth="1"/>
    <col min="10" max="10" width="13" bestFit="1" customWidth="1"/>
    <col min="11" max="11" width="12.21875" bestFit="1" customWidth="1"/>
  </cols>
  <sheetData>
    <row r="1" spans="1:11" x14ac:dyDescent="0.3">
      <c r="A1" t="s">
        <v>18</v>
      </c>
      <c r="B1" t="s">
        <v>14</v>
      </c>
      <c r="C1" t="s">
        <v>5</v>
      </c>
      <c r="D1" t="s">
        <v>6</v>
      </c>
      <c r="E1" t="s">
        <v>8</v>
      </c>
      <c r="F1" t="s">
        <v>7</v>
      </c>
      <c r="G1" t="s">
        <v>9</v>
      </c>
      <c r="H1" t="s">
        <v>61</v>
      </c>
      <c r="I1" t="s">
        <v>62</v>
      </c>
      <c r="J1" t="s">
        <v>63</v>
      </c>
      <c r="K1" t="s">
        <v>64</v>
      </c>
    </row>
    <row r="2" spans="1:11" x14ac:dyDescent="0.3">
      <c r="A2" t="s">
        <v>29</v>
      </c>
      <c r="B2">
        <v>2023</v>
      </c>
      <c r="C2">
        <v>11</v>
      </c>
      <c r="D2">
        <v>107.30000000000001</v>
      </c>
      <c r="E2">
        <v>9.7545454545454557</v>
      </c>
      <c r="F2">
        <v>9699.92</v>
      </c>
      <c r="G2">
        <v>881.81090909090915</v>
      </c>
      <c r="H2">
        <v>326</v>
      </c>
      <c r="I2">
        <v>34072.82</v>
      </c>
      <c r="J2">
        <v>2276.3000000000002</v>
      </c>
      <c r="K2">
        <v>198148.11999999997</v>
      </c>
    </row>
    <row r="3" spans="1:11" x14ac:dyDescent="0.3">
      <c r="A3" t="s">
        <v>30</v>
      </c>
      <c r="B3">
        <v>2023</v>
      </c>
      <c r="C3">
        <v>14</v>
      </c>
      <c r="D3">
        <v>174.57500000000002</v>
      </c>
      <c r="E3">
        <v>12.469642857142858</v>
      </c>
      <c r="F3">
        <v>14853.324000000001</v>
      </c>
      <c r="G3">
        <v>1060.9517142857144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31</v>
      </c>
      <c r="B4">
        <v>2023</v>
      </c>
      <c r="C4">
        <v>4</v>
      </c>
      <c r="D4">
        <v>67.275000000000006</v>
      </c>
      <c r="E4">
        <v>16.818750000000001</v>
      </c>
      <c r="F4">
        <v>5153.4039999999995</v>
      </c>
      <c r="G4">
        <v>1288.3509999999999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32</v>
      </c>
      <c r="B5">
        <v>2023</v>
      </c>
      <c r="C5">
        <v>112</v>
      </c>
      <c r="D5">
        <v>742.75</v>
      </c>
      <c r="E5">
        <v>6.6316964285714288</v>
      </c>
      <c r="F5">
        <v>56769.292000000001</v>
      </c>
      <c r="G5">
        <v>506.86867857142857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33</v>
      </c>
      <c r="B6">
        <v>2023</v>
      </c>
      <c r="C6">
        <v>152</v>
      </c>
      <c r="D6">
        <v>751.09999999999991</v>
      </c>
      <c r="E6">
        <v>4.941447368421052</v>
      </c>
      <c r="F6">
        <v>67899.44</v>
      </c>
      <c r="G6">
        <v>446.70684210526315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34</v>
      </c>
      <c r="B7">
        <v>2023</v>
      </c>
      <c r="C7">
        <v>8</v>
      </c>
      <c r="D7">
        <v>107.30000000000001</v>
      </c>
      <c r="E7">
        <v>13.412500000000001</v>
      </c>
      <c r="F7">
        <v>9699.92</v>
      </c>
      <c r="G7">
        <v>1212.49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29</v>
      </c>
      <c r="B8">
        <v>2024</v>
      </c>
      <c r="C8">
        <v>7</v>
      </c>
      <c r="D8">
        <v>55.150000000000006</v>
      </c>
      <c r="E8">
        <v>7.878571428571429</v>
      </c>
      <c r="F8">
        <v>5264.4240000000009</v>
      </c>
      <c r="G8">
        <v>752.06057142857151</v>
      </c>
      <c r="H8">
        <v>110.5</v>
      </c>
      <c r="I8">
        <v>12562.735000000001</v>
      </c>
      <c r="J8">
        <v>1139.95</v>
      </c>
      <c r="K8">
        <v>104102.9</v>
      </c>
    </row>
    <row r="9" spans="1:11" x14ac:dyDescent="0.3">
      <c r="A9" t="s">
        <v>30</v>
      </c>
      <c r="B9">
        <v>2024</v>
      </c>
      <c r="C9">
        <v>9</v>
      </c>
      <c r="D9">
        <v>102.15</v>
      </c>
      <c r="E9">
        <v>11.350000000000001</v>
      </c>
      <c r="F9">
        <v>9063.9809999999998</v>
      </c>
      <c r="G9">
        <v>1007.1089999999999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31</v>
      </c>
      <c r="B10">
        <v>2024</v>
      </c>
      <c r="C10">
        <v>2</v>
      </c>
      <c r="D10">
        <v>38.549999999999997</v>
      </c>
      <c r="E10">
        <v>19.274999999999999</v>
      </c>
      <c r="F10">
        <v>3113.8620000000001</v>
      </c>
      <c r="G10">
        <v>1556.931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32</v>
      </c>
      <c r="B11">
        <v>2024</v>
      </c>
      <c r="C11">
        <v>74</v>
      </c>
      <c r="D11">
        <v>385.4</v>
      </c>
      <c r="E11">
        <v>5.2081081081081075</v>
      </c>
      <c r="F11">
        <v>31081.481</v>
      </c>
      <c r="G11">
        <v>420.0200135135135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33</v>
      </c>
      <c r="B12">
        <v>2024</v>
      </c>
      <c r="C12">
        <v>98</v>
      </c>
      <c r="D12">
        <v>393.04999999999995</v>
      </c>
      <c r="E12">
        <v>4.0107142857142852</v>
      </c>
      <c r="F12">
        <v>37761.53</v>
      </c>
      <c r="G12">
        <v>385.32173469387754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34</v>
      </c>
      <c r="B13">
        <v>2024</v>
      </c>
      <c r="C13">
        <v>4</v>
      </c>
      <c r="D13">
        <v>55.150000000000006</v>
      </c>
      <c r="E13">
        <v>13.787500000000001</v>
      </c>
      <c r="F13">
        <v>5254.8870000000006</v>
      </c>
      <c r="G13">
        <v>1313.7217500000002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7FAC-2AED-4231-B645-6BED6E8D2DF2}">
  <dimension ref="A1:D321"/>
  <sheetViews>
    <sheetView workbookViewId="0">
      <selection activeCell="F292" sqref="F292"/>
    </sheetView>
  </sheetViews>
  <sheetFormatPr defaultRowHeight="14.4" x14ac:dyDescent="0.3"/>
  <cols>
    <col min="1" max="1" width="35.88671875" bestFit="1" customWidth="1"/>
    <col min="2" max="2" width="24.33203125" bestFit="1" customWidth="1"/>
    <col min="3" max="3" width="10.77734375" bestFit="1" customWidth="1"/>
    <col min="4" max="4" width="12" bestFit="1" customWidth="1"/>
  </cols>
  <sheetData>
    <row r="1" spans="1:4" x14ac:dyDescent="0.3">
      <c r="A1" t="s">
        <v>35</v>
      </c>
      <c r="B1" t="s">
        <v>56</v>
      </c>
      <c r="C1" t="s">
        <v>16</v>
      </c>
      <c r="D1" t="s">
        <v>17</v>
      </c>
    </row>
    <row r="2" spans="1:4" hidden="1" x14ac:dyDescent="0.3">
      <c r="A2" s="12" t="s">
        <v>20</v>
      </c>
      <c r="B2" s="12" t="s">
        <v>19</v>
      </c>
      <c r="C2" s="12" t="s">
        <v>36</v>
      </c>
      <c r="D2">
        <v>0.67272727272727273</v>
      </c>
    </row>
    <row r="3" spans="1:4" hidden="1" x14ac:dyDescent="0.3">
      <c r="A3" s="12" t="s">
        <v>20</v>
      </c>
      <c r="B3" s="12" t="s">
        <v>19</v>
      </c>
      <c r="C3" s="12" t="s">
        <v>38</v>
      </c>
      <c r="D3">
        <v>0.953307392996109</v>
      </c>
    </row>
    <row r="4" spans="1:4" hidden="1" x14ac:dyDescent="0.3">
      <c r="A4" s="12" t="s">
        <v>20</v>
      </c>
      <c r="B4" s="12" t="s">
        <v>19</v>
      </c>
      <c r="C4" s="12" t="s">
        <v>39</v>
      </c>
      <c r="D4">
        <v>1.5169366715758468</v>
      </c>
    </row>
    <row r="5" spans="1:4" hidden="1" x14ac:dyDescent="0.3">
      <c r="A5" s="12" t="s">
        <v>20</v>
      </c>
      <c r="B5" s="12" t="s">
        <v>19</v>
      </c>
      <c r="C5" s="12" t="s">
        <v>40</v>
      </c>
      <c r="D5">
        <v>1.004566210045662</v>
      </c>
    </row>
    <row r="6" spans="1:4" hidden="1" x14ac:dyDescent="0.3">
      <c r="A6" s="12" t="s">
        <v>20</v>
      </c>
      <c r="B6" s="12" t="s">
        <v>19</v>
      </c>
      <c r="C6" s="12" t="s">
        <v>41</v>
      </c>
      <c r="D6">
        <v>0.92375366568914952</v>
      </c>
    </row>
    <row r="7" spans="1:4" hidden="1" x14ac:dyDescent="0.3">
      <c r="A7" s="12" t="s">
        <v>20</v>
      </c>
      <c r="B7" s="12" t="s">
        <v>19</v>
      </c>
      <c r="C7" s="12" t="s">
        <v>42</v>
      </c>
      <c r="D7">
        <v>0.92872570194384441</v>
      </c>
    </row>
    <row r="8" spans="1:4" hidden="1" x14ac:dyDescent="0.3">
      <c r="A8" s="12" t="s">
        <v>20</v>
      </c>
      <c r="B8" s="12" t="s">
        <v>19</v>
      </c>
      <c r="C8" s="12" t="s">
        <v>43</v>
      </c>
      <c r="D8">
        <v>0.88365243004418259</v>
      </c>
    </row>
    <row r="9" spans="1:4" hidden="1" x14ac:dyDescent="0.3">
      <c r="A9" s="12" t="s">
        <v>20</v>
      </c>
      <c r="B9" s="12" t="s">
        <v>19</v>
      </c>
      <c r="C9" s="12" t="s">
        <v>44</v>
      </c>
      <c r="D9">
        <v>0.611353711790393</v>
      </c>
    </row>
    <row r="10" spans="1:4" hidden="1" x14ac:dyDescent="0.3">
      <c r="A10" s="12" t="s">
        <v>20</v>
      </c>
      <c r="B10" s="12" t="s">
        <v>19</v>
      </c>
      <c r="C10" s="12" t="s">
        <v>45</v>
      </c>
      <c r="D10">
        <v>0.50251256281407031</v>
      </c>
    </row>
    <row r="11" spans="1:4" hidden="1" x14ac:dyDescent="0.3">
      <c r="A11" s="12" t="s">
        <v>20</v>
      </c>
      <c r="B11" s="12" t="s">
        <v>19</v>
      </c>
      <c r="C11" s="12" t="s">
        <v>46</v>
      </c>
      <c r="D11">
        <v>0.76197387518142223</v>
      </c>
    </row>
    <row r="12" spans="1:4" hidden="1" x14ac:dyDescent="0.3">
      <c r="A12" s="12" t="s">
        <v>20</v>
      </c>
      <c r="B12" s="12" t="s">
        <v>19</v>
      </c>
      <c r="C12" s="12" t="s">
        <v>47</v>
      </c>
      <c r="D12">
        <v>1.0239651416122004</v>
      </c>
    </row>
    <row r="13" spans="1:4" hidden="1" x14ac:dyDescent="0.3">
      <c r="A13" s="12" t="s">
        <v>20</v>
      </c>
      <c r="B13" s="12" t="s">
        <v>19</v>
      </c>
      <c r="C13" s="12" t="s">
        <v>48</v>
      </c>
      <c r="D13">
        <v>1.1541218637992832</v>
      </c>
    </row>
    <row r="14" spans="1:4" hidden="1" x14ac:dyDescent="0.3">
      <c r="A14" s="12" t="s">
        <v>20</v>
      </c>
      <c r="B14" s="12" t="s">
        <v>19</v>
      </c>
      <c r="C14" s="12" t="s">
        <v>37</v>
      </c>
      <c r="D14">
        <v>1.2478493659186725</v>
      </c>
    </row>
    <row r="15" spans="1:4" hidden="1" x14ac:dyDescent="0.3">
      <c r="A15" s="12" t="s">
        <v>20</v>
      </c>
      <c r="B15" s="12" t="s">
        <v>19</v>
      </c>
      <c r="C15" s="12" t="s">
        <v>49</v>
      </c>
      <c r="D15">
        <v>1.391197136197136</v>
      </c>
    </row>
    <row r="16" spans="1:4" hidden="1" x14ac:dyDescent="0.3">
      <c r="A16" s="12" t="s">
        <v>20</v>
      </c>
      <c r="B16" s="12" t="s">
        <v>19</v>
      </c>
      <c r="C16" s="12" t="s">
        <v>50</v>
      </c>
      <c r="D16">
        <v>1.2066904422142113</v>
      </c>
    </row>
    <row r="17" spans="1:4" hidden="1" x14ac:dyDescent="0.3">
      <c r="A17" s="12" t="s">
        <v>20</v>
      </c>
      <c r="B17" s="12" t="s">
        <v>19</v>
      </c>
      <c r="C17" s="12" t="s">
        <v>51</v>
      </c>
      <c r="D17">
        <v>0.99858856739590696</v>
      </c>
    </row>
    <row r="18" spans="1:4" hidden="1" x14ac:dyDescent="0.3">
      <c r="A18" s="12" t="s">
        <v>20</v>
      </c>
      <c r="B18" s="12" t="s">
        <v>19</v>
      </c>
      <c r="C18" s="12" t="s">
        <v>52</v>
      </c>
      <c r="D18">
        <v>0.7362507029602755</v>
      </c>
    </row>
    <row r="19" spans="1:4" hidden="1" x14ac:dyDescent="0.3">
      <c r="A19" s="12" t="s">
        <v>20</v>
      </c>
      <c r="B19" s="12" t="s">
        <v>19</v>
      </c>
      <c r="C19" s="12" t="s">
        <v>53</v>
      </c>
      <c r="D19">
        <v>0.85855024992473639</v>
      </c>
    </row>
    <row r="20" spans="1:4" hidden="1" x14ac:dyDescent="0.3">
      <c r="A20" s="12" t="s">
        <v>20</v>
      </c>
      <c r="B20" s="12" t="s">
        <v>19</v>
      </c>
      <c r="C20" s="12" t="s">
        <v>54</v>
      </c>
      <c r="D20">
        <v>1.1647908352791554</v>
      </c>
    </row>
    <row r="21" spans="1:4" hidden="1" x14ac:dyDescent="0.3">
      <c r="A21" s="12" t="s">
        <v>20</v>
      </c>
      <c r="B21" s="12" t="s">
        <v>19</v>
      </c>
      <c r="C21" s="12" t="s">
        <v>55</v>
      </c>
      <c r="D21">
        <v>1.213482812308182</v>
      </c>
    </row>
    <row r="22" spans="1:4" hidden="1" x14ac:dyDescent="0.3">
      <c r="A22" s="12" t="s">
        <v>21</v>
      </c>
      <c r="B22" s="12" t="s">
        <v>19</v>
      </c>
      <c r="C22" s="12" t="s">
        <v>36</v>
      </c>
      <c r="D22">
        <v>6.7857142857142856</v>
      </c>
    </row>
    <row r="23" spans="1:4" hidden="1" x14ac:dyDescent="0.3">
      <c r="A23" s="12" t="s">
        <v>21</v>
      </c>
      <c r="B23" s="12" t="s">
        <v>19</v>
      </c>
      <c r="C23" s="12" t="s">
        <v>38</v>
      </c>
      <c r="D23">
        <v>10.813953488372093</v>
      </c>
    </row>
    <row r="24" spans="1:4" hidden="1" x14ac:dyDescent="0.3">
      <c r="A24" s="12" t="s">
        <v>21</v>
      </c>
      <c r="B24" s="12" t="s">
        <v>19</v>
      </c>
      <c r="C24" s="12" t="s">
        <v>39</v>
      </c>
      <c r="D24">
        <v>7.7184466019417473</v>
      </c>
    </row>
    <row r="25" spans="1:4" hidden="1" x14ac:dyDescent="0.3">
      <c r="A25" s="12" t="s">
        <v>21</v>
      </c>
      <c r="B25" s="12" t="s">
        <v>19</v>
      </c>
      <c r="C25" s="12" t="s">
        <v>40</v>
      </c>
      <c r="D25">
        <v>2.7344992050874404</v>
      </c>
    </row>
    <row r="26" spans="1:4" hidden="1" x14ac:dyDescent="0.3">
      <c r="A26" s="12" t="s">
        <v>21</v>
      </c>
      <c r="B26" s="12" t="s">
        <v>19</v>
      </c>
      <c r="C26" s="12" t="s">
        <v>41</v>
      </c>
      <c r="D26">
        <v>3.6152570480928685</v>
      </c>
    </row>
    <row r="27" spans="1:4" hidden="1" x14ac:dyDescent="0.3">
      <c r="A27" s="12" t="s">
        <v>21</v>
      </c>
      <c r="B27" s="12" t="s">
        <v>19</v>
      </c>
      <c r="C27" s="12" t="s">
        <v>42</v>
      </c>
      <c r="D27">
        <v>5.2091254752851714</v>
      </c>
    </row>
    <row r="28" spans="1:4" hidden="1" x14ac:dyDescent="0.3">
      <c r="A28" s="12" t="s">
        <v>21</v>
      </c>
      <c r="B28" s="12" t="s">
        <v>19</v>
      </c>
      <c r="C28" s="12" t="s">
        <v>43</v>
      </c>
      <c r="D28">
        <v>7.2429906542056077</v>
      </c>
    </row>
    <row r="29" spans="1:4" hidden="1" x14ac:dyDescent="0.3">
      <c r="A29" s="12" t="s">
        <v>21</v>
      </c>
      <c r="B29" s="12" t="s">
        <v>19</v>
      </c>
      <c r="C29" s="12" t="s">
        <v>44</v>
      </c>
      <c r="D29">
        <v>4.0116279069767442</v>
      </c>
    </row>
    <row r="30" spans="1:4" hidden="1" x14ac:dyDescent="0.3">
      <c r="A30" s="12" t="s">
        <v>21</v>
      </c>
      <c r="B30" s="12" t="s">
        <v>19</v>
      </c>
      <c r="C30" s="12" t="s">
        <v>45</v>
      </c>
      <c r="D30">
        <v>9.7821576763485467</v>
      </c>
    </row>
    <row r="31" spans="1:4" hidden="1" x14ac:dyDescent="0.3">
      <c r="A31" s="12" t="s">
        <v>21</v>
      </c>
      <c r="B31" s="12" t="s">
        <v>19</v>
      </c>
      <c r="C31" s="12" t="s">
        <v>46</v>
      </c>
      <c r="D31">
        <v>6.0168195718654429</v>
      </c>
    </row>
    <row r="32" spans="1:4" hidden="1" x14ac:dyDescent="0.3">
      <c r="A32" s="12" t="s">
        <v>21</v>
      </c>
      <c r="B32" s="12" t="s">
        <v>19</v>
      </c>
      <c r="C32" s="12" t="s">
        <v>47</v>
      </c>
      <c r="D32">
        <v>11.348088531187122</v>
      </c>
    </row>
    <row r="33" spans="1:4" hidden="1" x14ac:dyDescent="0.3">
      <c r="A33" s="12" t="s">
        <v>21</v>
      </c>
      <c r="B33" s="12" t="s">
        <v>19</v>
      </c>
      <c r="C33" s="12" t="s">
        <v>48</v>
      </c>
      <c r="D33">
        <v>6.4976958525345632</v>
      </c>
    </row>
    <row r="34" spans="1:4" hidden="1" x14ac:dyDescent="0.3">
      <c r="A34" s="12" t="s">
        <v>21</v>
      </c>
      <c r="B34" s="12" t="s">
        <v>19</v>
      </c>
      <c r="C34" s="12" t="s">
        <v>37</v>
      </c>
      <c r="D34">
        <v>11.522480739349373</v>
      </c>
    </row>
    <row r="35" spans="1:4" hidden="1" x14ac:dyDescent="0.3">
      <c r="A35" s="12" t="s">
        <v>21</v>
      </c>
      <c r="B35" s="12" t="s">
        <v>19</v>
      </c>
      <c r="C35" s="12" t="s">
        <v>49</v>
      </c>
      <c r="D35">
        <v>16.142980668668745</v>
      </c>
    </row>
    <row r="36" spans="1:4" hidden="1" x14ac:dyDescent="0.3">
      <c r="A36" s="12" t="s">
        <v>21</v>
      </c>
      <c r="B36" s="12" t="s">
        <v>19</v>
      </c>
      <c r="C36" s="12" t="s">
        <v>50</v>
      </c>
      <c r="D36">
        <v>7.7724982400522746</v>
      </c>
    </row>
    <row r="37" spans="1:4" hidden="1" x14ac:dyDescent="0.3">
      <c r="A37" s="12" t="s">
        <v>21</v>
      </c>
      <c r="B37" s="12" t="s">
        <v>19</v>
      </c>
      <c r="C37" s="12" t="s">
        <v>51</v>
      </c>
      <c r="D37">
        <v>3.9022286125089862</v>
      </c>
    </row>
    <row r="38" spans="1:4" hidden="1" x14ac:dyDescent="0.3">
      <c r="A38" s="12" t="s">
        <v>21</v>
      </c>
      <c r="B38" s="12" t="s">
        <v>19</v>
      </c>
      <c r="C38" s="12" t="s">
        <v>52</v>
      </c>
      <c r="D38">
        <v>1.9219362123598367</v>
      </c>
    </row>
    <row r="39" spans="1:4" hidden="1" x14ac:dyDescent="0.3">
      <c r="A39" s="12" t="s">
        <v>21</v>
      </c>
      <c r="B39" s="12" t="s">
        <v>19</v>
      </c>
      <c r="C39" s="12" t="s">
        <v>53</v>
      </c>
      <c r="D39">
        <v>3.381574108465883</v>
      </c>
    </row>
    <row r="40" spans="1:4" hidden="1" x14ac:dyDescent="0.3">
      <c r="A40" s="12" t="s">
        <v>21</v>
      </c>
      <c r="B40" s="12" t="s">
        <v>19</v>
      </c>
      <c r="C40" s="12" t="s">
        <v>54</v>
      </c>
      <c r="D40">
        <v>3.1368734271094083</v>
      </c>
    </row>
    <row r="41" spans="1:4" hidden="1" x14ac:dyDescent="0.3">
      <c r="A41" s="12" t="s">
        <v>21</v>
      </c>
      <c r="B41" s="12" t="s">
        <v>19</v>
      </c>
      <c r="C41" s="12" t="s">
        <v>55</v>
      </c>
      <c r="D41">
        <v>9.8092707830841412</v>
      </c>
    </row>
    <row r="42" spans="1:4" hidden="1" x14ac:dyDescent="0.3">
      <c r="A42" s="12" t="s">
        <v>22</v>
      </c>
      <c r="B42" s="12" t="s">
        <v>19</v>
      </c>
      <c r="C42" s="12" t="s">
        <v>36</v>
      </c>
      <c r="D42">
        <v>5.2758620689655169</v>
      </c>
    </row>
    <row r="43" spans="1:4" hidden="1" x14ac:dyDescent="0.3">
      <c r="A43" s="12" t="s">
        <v>22</v>
      </c>
      <c r="B43" s="12" t="s">
        <v>19</v>
      </c>
      <c r="C43" s="12" t="s">
        <v>38</v>
      </c>
      <c r="D43">
        <v>5.5183413078149917</v>
      </c>
    </row>
    <row r="44" spans="1:4" hidden="1" x14ac:dyDescent="0.3">
      <c r="A44" s="12" t="s">
        <v>22</v>
      </c>
      <c r="B44" s="12" t="s">
        <v>19</v>
      </c>
      <c r="C44" s="12" t="s">
        <v>39</v>
      </c>
      <c r="D44">
        <v>6.9275825346112896</v>
      </c>
    </row>
    <row r="45" spans="1:4" hidden="1" x14ac:dyDescent="0.3">
      <c r="A45" s="12" t="s">
        <v>22</v>
      </c>
      <c r="B45" s="12" t="s">
        <v>19</v>
      </c>
      <c r="C45" s="12" t="s">
        <v>40</v>
      </c>
      <c r="D45">
        <v>5.9621451104100949</v>
      </c>
    </row>
    <row r="46" spans="1:4" hidden="1" x14ac:dyDescent="0.3">
      <c r="A46" s="12" t="s">
        <v>22</v>
      </c>
      <c r="B46" s="12" t="s">
        <v>19</v>
      </c>
      <c r="C46" s="12" t="s">
        <v>41</v>
      </c>
      <c r="D46">
        <v>5.0848896434634971</v>
      </c>
    </row>
    <row r="47" spans="1:4" hidden="1" x14ac:dyDescent="0.3">
      <c r="A47" s="12" t="s">
        <v>22</v>
      </c>
      <c r="B47" s="12" t="s">
        <v>19</v>
      </c>
      <c r="C47" s="12" t="s">
        <v>42</v>
      </c>
      <c r="D47">
        <v>9.0265486725663706</v>
      </c>
    </row>
    <row r="48" spans="1:4" hidden="1" x14ac:dyDescent="0.3">
      <c r="A48" s="12" t="s">
        <v>22</v>
      </c>
      <c r="B48" s="12" t="s">
        <v>19</v>
      </c>
      <c r="C48" s="12" t="s">
        <v>43</v>
      </c>
      <c r="D48">
        <v>9.4172661870503589</v>
      </c>
    </row>
    <row r="49" spans="1:4" hidden="1" x14ac:dyDescent="0.3">
      <c r="A49" s="12" t="s">
        <v>22</v>
      </c>
      <c r="B49" s="12" t="s">
        <v>19</v>
      </c>
      <c r="C49" s="12" t="s">
        <v>44</v>
      </c>
      <c r="D49">
        <v>6.1736641221374047</v>
      </c>
    </row>
    <row r="50" spans="1:4" hidden="1" x14ac:dyDescent="0.3">
      <c r="A50" s="12" t="s">
        <v>22</v>
      </c>
      <c r="B50" s="12" t="s">
        <v>19</v>
      </c>
      <c r="C50" s="12" t="s">
        <v>45</v>
      </c>
      <c r="D50">
        <v>3.3981481481481484</v>
      </c>
    </row>
    <row r="51" spans="1:4" hidden="1" x14ac:dyDescent="0.3">
      <c r="A51" s="12" t="s">
        <v>22</v>
      </c>
      <c r="B51" s="12" t="s">
        <v>19</v>
      </c>
      <c r="C51" s="12" t="s">
        <v>46</v>
      </c>
      <c r="D51">
        <v>6.6169154228855724</v>
      </c>
    </row>
    <row r="52" spans="1:4" hidden="1" x14ac:dyDescent="0.3">
      <c r="A52" s="12" t="s">
        <v>22</v>
      </c>
      <c r="B52" s="12" t="s">
        <v>19</v>
      </c>
      <c r="C52" s="12" t="s">
        <v>47</v>
      </c>
      <c r="D52">
        <v>6.9424460431654671</v>
      </c>
    </row>
    <row r="53" spans="1:4" hidden="1" x14ac:dyDescent="0.3">
      <c r="A53" s="12" t="s">
        <v>22</v>
      </c>
      <c r="B53" s="12" t="s">
        <v>19</v>
      </c>
      <c r="C53" s="12" t="s">
        <v>48</v>
      </c>
      <c r="D53">
        <v>2.7305389221556888</v>
      </c>
    </row>
    <row r="54" spans="1:4" hidden="1" x14ac:dyDescent="0.3">
      <c r="A54" s="12" t="s">
        <v>22</v>
      </c>
      <c r="B54" s="12" t="s">
        <v>19</v>
      </c>
      <c r="C54" s="12" t="s">
        <v>37</v>
      </c>
      <c r="D54">
        <v>4.3269857243506324</v>
      </c>
    </row>
    <row r="55" spans="1:4" hidden="1" x14ac:dyDescent="0.3">
      <c r="A55" s="12" t="s">
        <v>22</v>
      </c>
      <c r="B55" s="12" t="s">
        <v>19</v>
      </c>
      <c r="C55" s="12" t="s">
        <v>49</v>
      </c>
      <c r="D55">
        <v>6.4850594985803296</v>
      </c>
    </row>
    <row r="56" spans="1:4" hidden="1" x14ac:dyDescent="0.3">
      <c r="A56" s="12" t="s">
        <v>22</v>
      </c>
      <c r="B56" s="12" t="s">
        <v>19</v>
      </c>
      <c r="C56" s="12" t="s">
        <v>50</v>
      </c>
      <c r="D56">
        <v>6.5365679846623816</v>
      </c>
    </row>
    <row r="57" spans="1:4" hidden="1" x14ac:dyDescent="0.3">
      <c r="A57" s="12" t="s">
        <v>22</v>
      </c>
      <c r="B57" s="12" t="s">
        <v>19</v>
      </c>
      <c r="C57" s="12" t="s">
        <v>51</v>
      </c>
      <c r="D57">
        <v>3.7899729375764233</v>
      </c>
    </row>
    <row r="58" spans="1:4" hidden="1" x14ac:dyDescent="0.3">
      <c r="A58" s="12" t="s">
        <v>22</v>
      </c>
      <c r="B58" s="12" t="s">
        <v>19</v>
      </c>
      <c r="C58" s="12" t="s">
        <v>52</v>
      </c>
      <c r="D58">
        <v>4.2841456913734763</v>
      </c>
    </row>
    <row r="59" spans="1:4" hidden="1" x14ac:dyDescent="0.3">
      <c r="A59" s="12" t="s">
        <v>22</v>
      </c>
      <c r="B59" s="12" t="s">
        <v>19</v>
      </c>
      <c r="C59" s="12" t="s">
        <v>53</v>
      </c>
      <c r="D59">
        <v>9.5557890444305826</v>
      </c>
    </row>
    <row r="60" spans="1:4" hidden="1" x14ac:dyDescent="0.3">
      <c r="A60" s="12" t="s">
        <v>22</v>
      </c>
      <c r="B60" s="12" t="s">
        <v>19</v>
      </c>
      <c r="C60" s="12" t="s">
        <v>54</v>
      </c>
      <c r="D60">
        <v>15.206123479695323</v>
      </c>
    </row>
    <row r="61" spans="1:4" hidden="1" x14ac:dyDescent="0.3">
      <c r="A61" s="12" t="s">
        <v>22</v>
      </c>
      <c r="B61" s="12" t="s">
        <v>19</v>
      </c>
      <c r="C61" s="12" t="s">
        <v>55</v>
      </c>
      <c r="D61">
        <v>63.412965871769245</v>
      </c>
    </row>
    <row r="62" spans="1:4" hidden="1" x14ac:dyDescent="0.3">
      <c r="A62" s="12" t="s">
        <v>23</v>
      </c>
      <c r="B62" s="12" t="s">
        <v>19</v>
      </c>
      <c r="C62" s="12" t="s">
        <v>36</v>
      </c>
      <c r="D62">
        <v>1.5416666666666667</v>
      </c>
    </row>
    <row r="63" spans="1:4" hidden="1" x14ac:dyDescent="0.3">
      <c r="A63" s="12" t="s">
        <v>23</v>
      </c>
      <c r="B63" s="12" t="s">
        <v>19</v>
      </c>
      <c r="C63" s="12" t="s">
        <v>38</v>
      </c>
      <c r="D63">
        <v>0.95238095238095233</v>
      </c>
    </row>
    <row r="64" spans="1:4" hidden="1" x14ac:dyDescent="0.3">
      <c r="A64" s="12" t="s">
        <v>23</v>
      </c>
      <c r="B64" s="12" t="s">
        <v>19</v>
      </c>
      <c r="C64" s="12" t="s">
        <v>39</v>
      </c>
      <c r="D64">
        <v>1.0089974293059127</v>
      </c>
    </row>
    <row r="65" spans="1:4" hidden="1" x14ac:dyDescent="0.3">
      <c r="A65" s="12" t="s">
        <v>23</v>
      </c>
      <c r="B65" s="12" t="s">
        <v>19</v>
      </c>
      <c r="C65" s="12" t="s">
        <v>40</v>
      </c>
      <c r="D65">
        <v>0.5316091954022989</v>
      </c>
    </row>
    <row r="66" spans="1:4" hidden="1" x14ac:dyDescent="0.3">
      <c r="A66" s="12" t="s">
        <v>23</v>
      </c>
      <c r="B66" s="12" t="s">
        <v>19</v>
      </c>
      <c r="C66" s="12" t="s">
        <v>41</v>
      </c>
      <c r="D66">
        <v>0.37908496732026142</v>
      </c>
    </row>
    <row r="67" spans="1:4" hidden="1" x14ac:dyDescent="0.3">
      <c r="A67" s="12" t="s">
        <v>23</v>
      </c>
      <c r="B67" s="12" t="s">
        <v>19</v>
      </c>
      <c r="C67" s="12" t="s">
        <v>42</v>
      </c>
      <c r="D67">
        <v>0.67185289957567185</v>
      </c>
    </row>
    <row r="68" spans="1:4" hidden="1" x14ac:dyDescent="0.3">
      <c r="A68" s="12" t="s">
        <v>23</v>
      </c>
      <c r="B68" s="12" t="s">
        <v>19</v>
      </c>
      <c r="C68" s="12" t="s">
        <v>43</v>
      </c>
      <c r="D68">
        <v>0.74427480916030531</v>
      </c>
    </row>
    <row r="69" spans="1:4" hidden="1" x14ac:dyDescent="0.3">
      <c r="A69" s="12" t="s">
        <v>23</v>
      </c>
      <c r="B69" s="12" t="s">
        <v>19</v>
      </c>
      <c r="C69" s="12" t="s">
        <v>44</v>
      </c>
      <c r="D69">
        <v>1.1601307189542482</v>
      </c>
    </row>
    <row r="70" spans="1:4" hidden="1" x14ac:dyDescent="0.3">
      <c r="A70" s="12" t="s">
        <v>23</v>
      </c>
      <c r="B70" s="12" t="s">
        <v>19</v>
      </c>
      <c r="C70" s="12" t="s">
        <v>45</v>
      </c>
      <c r="D70">
        <v>0.35545023696682465</v>
      </c>
    </row>
    <row r="71" spans="1:4" hidden="1" x14ac:dyDescent="0.3">
      <c r="A71" s="12" t="s">
        <v>23</v>
      </c>
      <c r="B71" s="12" t="s">
        <v>19</v>
      </c>
      <c r="C71" s="12" t="s">
        <v>46</v>
      </c>
      <c r="D71">
        <v>0.5657237936772046</v>
      </c>
    </row>
    <row r="72" spans="1:4" hidden="1" x14ac:dyDescent="0.3">
      <c r="A72" s="12" t="s">
        <v>23</v>
      </c>
      <c r="B72" s="12" t="s">
        <v>19</v>
      </c>
      <c r="C72" s="12" t="s">
        <v>47</v>
      </c>
      <c r="D72">
        <v>0.3233830845771144</v>
      </c>
    </row>
    <row r="73" spans="1:4" hidden="1" x14ac:dyDescent="0.3">
      <c r="A73" s="12" t="s">
        <v>23</v>
      </c>
      <c r="B73" s="12" t="s">
        <v>19</v>
      </c>
      <c r="C73" s="12" t="s">
        <v>48</v>
      </c>
      <c r="D73">
        <v>0.22033898305084745</v>
      </c>
    </row>
    <row r="74" spans="1:4" hidden="1" x14ac:dyDescent="0.3">
      <c r="A74" s="12" t="s">
        <v>23</v>
      </c>
      <c r="B74" s="12" t="s">
        <v>19</v>
      </c>
      <c r="C74" s="12" t="s">
        <v>37</v>
      </c>
      <c r="D74">
        <v>1.3891489965999049</v>
      </c>
    </row>
    <row r="75" spans="1:4" hidden="1" x14ac:dyDescent="0.3">
      <c r="A75" s="12" t="s">
        <v>23</v>
      </c>
      <c r="B75" s="12" t="s">
        <v>19</v>
      </c>
      <c r="C75" s="12" t="s">
        <v>49</v>
      </c>
      <c r="D75">
        <v>0.36008523730671321</v>
      </c>
    </row>
    <row r="76" spans="1:4" hidden="1" x14ac:dyDescent="0.3">
      <c r="A76" s="12" t="s">
        <v>23</v>
      </c>
      <c r="B76" s="12" t="s">
        <v>19</v>
      </c>
      <c r="C76" s="12" t="s">
        <v>50</v>
      </c>
      <c r="D76">
        <v>0.65589967991125619</v>
      </c>
    </row>
    <row r="77" spans="1:4" hidden="1" x14ac:dyDescent="0.3">
      <c r="A77" s="12" t="s">
        <v>23</v>
      </c>
      <c r="B77" s="12" t="s">
        <v>19</v>
      </c>
      <c r="C77" s="12" t="s">
        <v>51</v>
      </c>
      <c r="D77">
        <v>0.87768645044186844</v>
      </c>
    </row>
    <row r="78" spans="1:4" hidden="1" x14ac:dyDescent="0.3">
      <c r="A78" s="12" t="s">
        <v>23</v>
      </c>
      <c r="B78" s="12" t="s">
        <v>19</v>
      </c>
      <c r="C78" s="12" t="s">
        <v>52</v>
      </c>
      <c r="D78">
        <v>1.032258064516129</v>
      </c>
    </row>
    <row r="79" spans="1:4" hidden="1" x14ac:dyDescent="0.3">
      <c r="A79" s="12" t="s">
        <v>23</v>
      </c>
      <c r="B79" s="12" t="s">
        <v>19</v>
      </c>
      <c r="C79" s="12" t="s">
        <v>53</v>
      </c>
      <c r="D79">
        <v>1.7155818217330214</v>
      </c>
    </row>
    <row r="80" spans="1:4" hidden="1" x14ac:dyDescent="0.3">
      <c r="A80" s="12" t="s">
        <v>23</v>
      </c>
      <c r="B80" s="12" t="s">
        <v>19</v>
      </c>
      <c r="C80" s="12" t="s">
        <v>54</v>
      </c>
      <c r="D80">
        <v>1.5687459170821829</v>
      </c>
    </row>
    <row r="81" spans="1:4" hidden="1" x14ac:dyDescent="0.3">
      <c r="A81" s="12" t="s">
        <v>23</v>
      </c>
      <c r="B81" s="12" t="s">
        <v>19</v>
      </c>
      <c r="C81" s="12" t="s">
        <v>55</v>
      </c>
      <c r="D81">
        <v>2.7619447947316798</v>
      </c>
    </row>
    <row r="82" spans="1:4" hidden="1" x14ac:dyDescent="0.3">
      <c r="A82" s="12" t="s">
        <v>24</v>
      </c>
      <c r="B82" s="12" t="s">
        <v>19</v>
      </c>
      <c r="C82" s="12" t="s">
        <v>36</v>
      </c>
      <c r="D82">
        <v>2.3333333333333335</v>
      </c>
    </row>
    <row r="83" spans="1:4" hidden="1" x14ac:dyDescent="0.3">
      <c r="A83" s="12" t="s">
        <v>24</v>
      </c>
      <c r="B83" s="12" t="s">
        <v>19</v>
      </c>
      <c r="C83" s="12" t="s">
        <v>38</v>
      </c>
      <c r="D83">
        <v>0.93220338983050843</v>
      </c>
    </row>
    <row r="84" spans="1:4" hidden="1" x14ac:dyDescent="0.3">
      <c r="A84" s="12" t="s">
        <v>24</v>
      </c>
      <c r="B84" s="12" t="s">
        <v>19</v>
      </c>
      <c r="C84" s="12" t="s">
        <v>39</v>
      </c>
      <c r="D84">
        <v>1.4485981308411215</v>
      </c>
    </row>
    <row r="85" spans="1:4" hidden="1" x14ac:dyDescent="0.3">
      <c r="A85" s="12" t="s">
        <v>24</v>
      </c>
      <c r="B85" s="12" t="s">
        <v>19</v>
      </c>
      <c r="C85" s="12" t="s">
        <v>40</v>
      </c>
      <c r="D85">
        <v>0</v>
      </c>
    </row>
    <row r="86" spans="1:4" hidden="1" x14ac:dyDescent="0.3">
      <c r="A86" s="12" t="s">
        <v>24</v>
      </c>
      <c r="B86" s="12" t="s">
        <v>19</v>
      </c>
      <c r="C86" s="12" t="s">
        <v>41</v>
      </c>
      <c r="D86">
        <v>0.54263565891472865</v>
      </c>
    </row>
    <row r="87" spans="1:4" hidden="1" x14ac:dyDescent="0.3">
      <c r="A87" s="12" t="s">
        <v>24</v>
      </c>
      <c r="B87" s="12" t="s">
        <v>19</v>
      </c>
      <c r="C87" s="12" t="s">
        <v>42</v>
      </c>
      <c r="D87">
        <v>2.477064220183486</v>
      </c>
    </row>
    <row r="88" spans="1:4" hidden="1" x14ac:dyDescent="0.3">
      <c r="A88" s="12" t="s">
        <v>24</v>
      </c>
      <c r="B88" s="12" t="s">
        <v>19</v>
      </c>
      <c r="C88" s="12" t="s">
        <v>43</v>
      </c>
      <c r="D88">
        <v>0.21126760563380284</v>
      </c>
    </row>
    <row r="89" spans="1:4" hidden="1" x14ac:dyDescent="0.3">
      <c r="A89" s="12" t="s">
        <v>24</v>
      </c>
      <c r="B89" s="12" t="s">
        <v>19</v>
      </c>
      <c r="C89" s="12" t="s">
        <v>44</v>
      </c>
      <c r="D89">
        <v>1.1046511627906976</v>
      </c>
    </row>
    <row r="90" spans="1:4" hidden="1" x14ac:dyDescent="0.3">
      <c r="A90" s="12" t="s">
        <v>24</v>
      </c>
      <c r="B90" s="12" t="s">
        <v>19</v>
      </c>
      <c r="C90" s="12" t="s">
        <v>45</v>
      </c>
      <c r="D90">
        <v>0</v>
      </c>
    </row>
    <row r="91" spans="1:4" hidden="1" x14ac:dyDescent="0.3">
      <c r="A91" s="12" t="s">
        <v>24</v>
      </c>
      <c r="B91" s="12" t="s">
        <v>19</v>
      </c>
      <c r="C91" s="12" t="s">
        <v>46</v>
      </c>
      <c r="D91">
        <v>0</v>
      </c>
    </row>
    <row r="92" spans="1:4" hidden="1" x14ac:dyDescent="0.3">
      <c r="A92" s="12" t="s">
        <v>24</v>
      </c>
      <c r="B92" s="12" t="s">
        <v>19</v>
      </c>
      <c r="C92" s="12" t="s">
        <v>47</v>
      </c>
      <c r="D92">
        <v>3.5074626865671639</v>
      </c>
    </row>
    <row r="93" spans="1:4" hidden="1" x14ac:dyDescent="0.3">
      <c r="A93" s="12" t="s">
        <v>24</v>
      </c>
      <c r="B93" s="12" t="s">
        <v>19</v>
      </c>
      <c r="C93" s="12" t="s">
        <v>48</v>
      </c>
      <c r="D93">
        <v>4.2647058823529411</v>
      </c>
    </row>
    <row r="94" spans="1:4" hidden="1" x14ac:dyDescent="0.3">
      <c r="A94" s="12" t="s">
        <v>24</v>
      </c>
      <c r="B94" s="12" t="s">
        <v>19</v>
      </c>
      <c r="C94" s="12" t="s">
        <v>37</v>
      </c>
      <c r="D94">
        <v>6.8803832303144556</v>
      </c>
    </row>
    <row r="95" spans="1:4" hidden="1" x14ac:dyDescent="0.3">
      <c r="A95" s="12" t="s">
        <v>24</v>
      </c>
      <c r="B95" s="12" t="s">
        <v>19</v>
      </c>
      <c r="C95" s="12" t="s">
        <v>49</v>
      </c>
      <c r="D95">
        <v>0.4778966131907309</v>
      </c>
    </row>
    <row r="96" spans="1:4" hidden="1" x14ac:dyDescent="0.3">
      <c r="A96" s="12" t="s">
        <v>24</v>
      </c>
      <c r="B96" s="12" t="s">
        <v>19</v>
      </c>
      <c r="C96" s="12" t="s">
        <v>50</v>
      </c>
      <c r="D96">
        <v>1.183331708259026</v>
      </c>
    </row>
    <row r="97" spans="1:4" hidden="1" x14ac:dyDescent="0.3">
      <c r="A97" s="12" t="s">
        <v>24</v>
      </c>
      <c r="B97" s="12" t="s">
        <v>19</v>
      </c>
      <c r="C97" s="12" t="s">
        <v>51</v>
      </c>
      <c r="D97">
        <v>0.7567567567567568</v>
      </c>
    </row>
    <row r="98" spans="1:4" hidden="1" x14ac:dyDescent="0.3">
      <c r="A98" s="12" t="s">
        <v>24</v>
      </c>
      <c r="B98" s="12" t="s">
        <v>19</v>
      </c>
      <c r="C98" s="12" t="s">
        <v>52</v>
      </c>
      <c r="D98">
        <v>0</v>
      </c>
    </row>
    <row r="99" spans="1:4" hidden="1" x14ac:dyDescent="0.3">
      <c r="A99" s="12" t="s">
        <v>24</v>
      </c>
      <c r="B99" s="12" t="s">
        <v>19</v>
      </c>
      <c r="C99" s="12" t="s">
        <v>53</v>
      </c>
      <c r="D99">
        <v>0.12858597861144119</v>
      </c>
    </row>
    <row r="100" spans="1:4" hidden="1" x14ac:dyDescent="0.3">
      <c r="A100" s="12" t="s">
        <v>24</v>
      </c>
      <c r="B100" s="12" t="s">
        <v>19</v>
      </c>
      <c r="C100" s="12" t="s">
        <v>54</v>
      </c>
      <c r="D100">
        <v>0.27481571602376009</v>
      </c>
    </row>
    <row r="101" spans="1:4" hidden="1" x14ac:dyDescent="0.3">
      <c r="A101" s="12" t="s">
        <v>24</v>
      </c>
      <c r="B101" s="12" t="s">
        <v>19</v>
      </c>
      <c r="C101" s="12" t="s">
        <v>55</v>
      </c>
      <c r="D101">
        <v>2.1052631578947367</v>
      </c>
    </row>
    <row r="102" spans="1:4" hidden="1" x14ac:dyDescent="0.3">
      <c r="A102" s="12" t="s">
        <v>25</v>
      </c>
      <c r="B102" s="12" t="s">
        <v>19</v>
      </c>
      <c r="C102" s="12" t="s">
        <v>36</v>
      </c>
      <c r="D102">
        <v>5.916666666666667</v>
      </c>
    </row>
    <row r="103" spans="1:4" hidden="1" x14ac:dyDescent="0.3">
      <c r="A103" s="12" t="s">
        <v>25</v>
      </c>
      <c r="B103" s="12" t="s">
        <v>19</v>
      </c>
      <c r="C103" s="12" t="s">
        <v>38</v>
      </c>
      <c r="D103">
        <v>37.5</v>
      </c>
    </row>
    <row r="104" spans="1:4" hidden="1" x14ac:dyDescent="0.3">
      <c r="A104" s="12" t="s">
        <v>25</v>
      </c>
      <c r="B104" s="12" t="s">
        <v>19</v>
      </c>
      <c r="C104" s="12" t="s">
        <v>39</v>
      </c>
      <c r="D104">
        <v>17.193675889328066</v>
      </c>
    </row>
    <row r="105" spans="1:4" hidden="1" x14ac:dyDescent="0.3">
      <c r="A105" s="12" t="s">
        <v>25</v>
      </c>
      <c r="B105" s="12" t="s">
        <v>19</v>
      </c>
      <c r="C105" s="12" t="s">
        <v>40</v>
      </c>
      <c r="D105">
        <v>4.3215339233038348</v>
      </c>
    </row>
    <row r="106" spans="1:4" hidden="1" x14ac:dyDescent="0.3">
      <c r="A106" s="12" t="s">
        <v>25</v>
      </c>
      <c r="B106" s="12" t="s">
        <v>19</v>
      </c>
      <c r="C106" s="12" t="s">
        <v>41</v>
      </c>
      <c r="D106">
        <v>3.7004405286343616</v>
      </c>
    </row>
    <row r="107" spans="1:4" hidden="1" x14ac:dyDescent="0.3">
      <c r="A107" s="12" t="s">
        <v>25</v>
      </c>
      <c r="B107" s="12" t="s">
        <v>19</v>
      </c>
      <c r="C107" s="12" t="s">
        <v>42</v>
      </c>
      <c r="D107">
        <v>4.8870056497175147</v>
      </c>
    </row>
    <row r="108" spans="1:4" hidden="1" x14ac:dyDescent="0.3">
      <c r="A108" s="12" t="s">
        <v>25</v>
      </c>
      <c r="B108" s="12" t="s">
        <v>19</v>
      </c>
      <c r="C108" s="12" t="s">
        <v>43</v>
      </c>
      <c r="D108">
        <v>8.1987577639751539</v>
      </c>
    </row>
    <row r="109" spans="1:4" hidden="1" x14ac:dyDescent="0.3">
      <c r="A109" s="12" t="s">
        <v>25</v>
      </c>
      <c r="B109" s="12" t="s">
        <v>19</v>
      </c>
      <c r="C109" s="12" t="s">
        <v>44</v>
      </c>
      <c r="D109">
        <v>1.4691358024691359</v>
      </c>
    </row>
    <row r="110" spans="1:4" hidden="1" x14ac:dyDescent="0.3">
      <c r="A110" s="12" t="s">
        <v>25</v>
      </c>
      <c r="B110" s="12" t="s">
        <v>19</v>
      </c>
      <c r="C110" s="12" t="s">
        <v>45</v>
      </c>
      <c r="D110">
        <v>3.9460784313725492</v>
      </c>
    </row>
    <row r="111" spans="1:4" hidden="1" x14ac:dyDescent="0.3">
      <c r="A111" s="12" t="s">
        <v>25</v>
      </c>
      <c r="B111" s="12" t="s">
        <v>19</v>
      </c>
      <c r="C111" s="12" t="s">
        <v>46</v>
      </c>
      <c r="D111">
        <v>3.819628647214854</v>
      </c>
    </row>
    <row r="112" spans="1:4" hidden="1" x14ac:dyDescent="0.3">
      <c r="A112" s="12" t="s">
        <v>25</v>
      </c>
      <c r="B112" s="12" t="s">
        <v>19</v>
      </c>
      <c r="C112" s="12" t="s">
        <v>47</v>
      </c>
      <c r="D112">
        <v>7.4853801169590657</v>
      </c>
    </row>
    <row r="113" spans="1:4" hidden="1" x14ac:dyDescent="0.3">
      <c r="A113" s="12" t="s">
        <v>25</v>
      </c>
      <c r="B113" s="12" t="s">
        <v>19</v>
      </c>
      <c r="C113" s="12" t="s">
        <v>48</v>
      </c>
      <c r="D113">
        <v>6.4233576642335768</v>
      </c>
    </row>
    <row r="114" spans="1:4" hidden="1" x14ac:dyDescent="0.3">
      <c r="A114" s="12" t="s">
        <v>25</v>
      </c>
      <c r="B114" s="12" t="s">
        <v>19</v>
      </c>
      <c r="C114" s="12" t="s">
        <v>37</v>
      </c>
      <c r="D114">
        <v>20.629213746305371</v>
      </c>
    </row>
    <row r="115" spans="1:4" hidden="1" x14ac:dyDescent="0.3">
      <c r="A115" s="12" t="s">
        <v>25</v>
      </c>
      <c r="B115" s="12" t="s">
        <v>19</v>
      </c>
      <c r="C115" s="12" t="s">
        <v>49</v>
      </c>
      <c r="D115">
        <v>11.535651074589127</v>
      </c>
    </row>
    <row r="116" spans="1:4" hidden="1" x14ac:dyDescent="0.3">
      <c r="A116" s="12" t="s">
        <v>25</v>
      </c>
      <c r="B116" s="12" t="s">
        <v>19</v>
      </c>
      <c r="C116" s="12" t="s">
        <v>50</v>
      </c>
      <c r="D116">
        <v>14.810119750100254</v>
      </c>
    </row>
    <row r="117" spans="1:4" hidden="1" x14ac:dyDescent="0.3">
      <c r="A117" s="12" t="s">
        <v>25</v>
      </c>
      <c r="B117" s="12" t="s">
        <v>19</v>
      </c>
      <c r="C117" s="12" t="s">
        <v>51</v>
      </c>
      <c r="D117">
        <v>8.7355733820841603</v>
      </c>
    </row>
    <row r="118" spans="1:4" hidden="1" x14ac:dyDescent="0.3">
      <c r="A118" s="12" t="s">
        <v>25</v>
      </c>
      <c r="B118" s="12" t="s">
        <v>19</v>
      </c>
      <c r="C118" s="12" t="s">
        <v>52</v>
      </c>
      <c r="D118">
        <v>3.9256032510091421</v>
      </c>
    </row>
    <row r="119" spans="1:4" hidden="1" x14ac:dyDescent="0.3">
      <c r="A119" s="12" t="s">
        <v>25</v>
      </c>
      <c r="B119" s="12" t="s">
        <v>19</v>
      </c>
      <c r="C119" s="12" t="s">
        <v>53</v>
      </c>
      <c r="D119">
        <v>4.5749167629818732</v>
      </c>
    </row>
    <row r="120" spans="1:4" hidden="1" x14ac:dyDescent="0.3">
      <c r="A120" s="12" t="s">
        <v>25</v>
      </c>
      <c r="B120" s="12" t="s">
        <v>19</v>
      </c>
      <c r="C120" s="12" t="s">
        <v>54</v>
      </c>
      <c r="D120">
        <v>0.95418365230392277</v>
      </c>
    </row>
    <row r="121" spans="1:4" hidden="1" x14ac:dyDescent="0.3">
      <c r="A121" s="12" t="s">
        <v>25</v>
      </c>
      <c r="B121" s="12" t="s">
        <v>19</v>
      </c>
      <c r="C121" s="12" t="s">
        <v>55</v>
      </c>
      <c r="D121">
        <v>2.5774222948683185</v>
      </c>
    </row>
    <row r="122" spans="1:4" hidden="1" x14ac:dyDescent="0.3">
      <c r="A122" s="12" t="s">
        <v>20</v>
      </c>
      <c r="B122" s="12" t="s">
        <v>26</v>
      </c>
      <c r="C122" s="12" t="s">
        <v>36</v>
      </c>
      <c r="D122">
        <v>60.242136363636362</v>
      </c>
    </row>
    <row r="123" spans="1:4" hidden="1" x14ac:dyDescent="0.3">
      <c r="A123" s="12" t="s">
        <v>20</v>
      </c>
      <c r="B123" s="12" t="s">
        <v>26</v>
      </c>
      <c r="C123" s="12" t="s">
        <v>38</v>
      </c>
      <c r="D123">
        <v>86.251031128404662</v>
      </c>
    </row>
    <row r="124" spans="1:4" hidden="1" x14ac:dyDescent="0.3">
      <c r="A124" s="12" t="s">
        <v>20</v>
      </c>
      <c r="B124" s="12" t="s">
        <v>26</v>
      </c>
      <c r="C124" s="12" t="s">
        <v>39</v>
      </c>
      <c r="D124">
        <v>135.32334315169365</v>
      </c>
    </row>
    <row r="125" spans="1:4" hidden="1" x14ac:dyDescent="0.3">
      <c r="A125" s="12" t="s">
        <v>20</v>
      </c>
      <c r="B125" s="12" t="s">
        <v>26</v>
      </c>
      <c r="C125" s="12" t="s">
        <v>40</v>
      </c>
      <c r="D125">
        <v>89.30091324200913</v>
      </c>
    </row>
    <row r="126" spans="1:4" hidden="1" x14ac:dyDescent="0.3">
      <c r="A126" s="12" t="s">
        <v>20</v>
      </c>
      <c r="B126" s="12" t="s">
        <v>26</v>
      </c>
      <c r="C126" s="12" t="s">
        <v>41</v>
      </c>
      <c r="D126">
        <v>84.719501466275645</v>
      </c>
    </row>
    <row r="127" spans="1:4" hidden="1" x14ac:dyDescent="0.3">
      <c r="A127" s="12" t="s">
        <v>20</v>
      </c>
      <c r="B127" s="12" t="s">
        <v>26</v>
      </c>
      <c r="C127" s="12" t="s">
        <v>42</v>
      </c>
      <c r="D127">
        <v>82.796342692584588</v>
      </c>
    </row>
    <row r="128" spans="1:4" hidden="1" x14ac:dyDescent="0.3">
      <c r="A128" s="12" t="s">
        <v>20</v>
      </c>
      <c r="B128" s="12" t="s">
        <v>26</v>
      </c>
      <c r="C128" s="12" t="s">
        <v>43</v>
      </c>
      <c r="D128">
        <v>78.552282768777602</v>
      </c>
    </row>
    <row r="129" spans="1:4" hidden="1" x14ac:dyDescent="0.3">
      <c r="A129" s="12" t="s">
        <v>20</v>
      </c>
      <c r="B129" s="12" t="s">
        <v>26</v>
      </c>
      <c r="C129" s="12" t="s">
        <v>44</v>
      </c>
      <c r="D129">
        <v>54.346288209606989</v>
      </c>
    </row>
    <row r="130" spans="1:4" hidden="1" x14ac:dyDescent="0.3">
      <c r="A130" s="12" t="s">
        <v>20</v>
      </c>
      <c r="B130" s="12" t="s">
        <v>26</v>
      </c>
      <c r="C130" s="12" t="s">
        <v>45</v>
      </c>
      <c r="D130">
        <v>44.670854271356781</v>
      </c>
    </row>
    <row r="131" spans="1:4" hidden="1" x14ac:dyDescent="0.3">
      <c r="A131" s="12" t="s">
        <v>20</v>
      </c>
      <c r="B131" s="12" t="s">
        <v>26</v>
      </c>
      <c r="C131" s="12" t="s">
        <v>46</v>
      </c>
      <c r="D131">
        <v>68.086937590711159</v>
      </c>
    </row>
    <row r="132" spans="1:4" hidden="1" x14ac:dyDescent="0.3">
      <c r="A132" s="12" t="s">
        <v>20</v>
      </c>
      <c r="B132" s="12" t="s">
        <v>26</v>
      </c>
      <c r="C132" s="12" t="s">
        <v>47</v>
      </c>
      <c r="D132">
        <v>89.985773420479305</v>
      </c>
    </row>
    <row r="133" spans="1:4" hidden="1" x14ac:dyDescent="0.3">
      <c r="A133" s="12" t="s">
        <v>20</v>
      </c>
      <c r="B133" s="12" t="s">
        <v>26</v>
      </c>
      <c r="C133" s="12" t="s">
        <v>48</v>
      </c>
      <c r="D133">
        <v>102.94265232974911</v>
      </c>
    </row>
    <row r="134" spans="1:4" hidden="1" x14ac:dyDescent="0.3">
      <c r="A134" s="12" t="s">
        <v>20</v>
      </c>
      <c r="B134" s="12" t="s">
        <v>26</v>
      </c>
      <c r="C134" s="12" t="s">
        <v>37</v>
      </c>
      <c r="D134">
        <v>111.47847893829943</v>
      </c>
    </row>
    <row r="135" spans="1:4" hidden="1" x14ac:dyDescent="0.3">
      <c r="A135" s="12" t="s">
        <v>20</v>
      </c>
      <c r="B135" s="12" t="s">
        <v>26</v>
      </c>
      <c r="C135" s="12" t="s">
        <v>49</v>
      </c>
      <c r="D135">
        <v>125.87972326839827</v>
      </c>
    </row>
    <row r="136" spans="1:4" hidden="1" x14ac:dyDescent="0.3">
      <c r="A136" s="12" t="s">
        <v>20</v>
      </c>
      <c r="B136" s="12" t="s">
        <v>26</v>
      </c>
      <c r="C136" s="12" t="s">
        <v>50</v>
      </c>
      <c r="D136">
        <v>107.64939673763344</v>
      </c>
    </row>
    <row r="137" spans="1:4" hidden="1" x14ac:dyDescent="0.3">
      <c r="A137" s="12" t="s">
        <v>20</v>
      </c>
      <c r="B137" s="12" t="s">
        <v>26</v>
      </c>
      <c r="C137" s="12" t="s">
        <v>51</v>
      </c>
      <c r="D137">
        <v>88.769530698659139</v>
      </c>
    </row>
    <row r="138" spans="1:4" hidden="1" x14ac:dyDescent="0.3">
      <c r="A138" s="12" t="s">
        <v>20</v>
      </c>
      <c r="B138" s="12" t="s">
        <v>26</v>
      </c>
      <c r="C138" s="12" t="s">
        <v>52</v>
      </c>
      <c r="D138">
        <v>67.840686895608485</v>
      </c>
    </row>
    <row r="139" spans="1:4" hidden="1" x14ac:dyDescent="0.3">
      <c r="A139" s="12" t="s">
        <v>20</v>
      </c>
      <c r="B139" s="12" t="s">
        <v>26</v>
      </c>
      <c r="C139" s="12" t="s">
        <v>53</v>
      </c>
      <c r="D139">
        <v>76.814980695833214</v>
      </c>
    </row>
    <row r="140" spans="1:4" hidden="1" x14ac:dyDescent="0.3">
      <c r="A140" s="12" t="s">
        <v>20</v>
      </c>
      <c r="B140" s="12" t="s">
        <v>26</v>
      </c>
      <c r="C140" s="12" t="s">
        <v>54</v>
      </c>
      <c r="D140">
        <v>103.5440813021405</v>
      </c>
    </row>
    <row r="141" spans="1:4" hidden="1" x14ac:dyDescent="0.3">
      <c r="A141" s="12" t="s">
        <v>20</v>
      </c>
      <c r="B141" s="12" t="s">
        <v>26</v>
      </c>
      <c r="C141" s="12" t="s">
        <v>55</v>
      </c>
      <c r="D141">
        <v>107.87255460013583</v>
      </c>
    </row>
    <row r="142" spans="1:4" hidden="1" x14ac:dyDescent="0.3">
      <c r="A142" s="12" t="s">
        <v>21</v>
      </c>
      <c r="B142" s="12" t="s">
        <v>26</v>
      </c>
      <c r="C142" s="12" t="s">
        <v>36</v>
      </c>
      <c r="D142">
        <v>580.0009642857143</v>
      </c>
    </row>
    <row r="143" spans="1:4" hidden="1" x14ac:dyDescent="0.3">
      <c r="A143" s="12" t="s">
        <v>21</v>
      </c>
      <c r="B143" s="12" t="s">
        <v>26</v>
      </c>
      <c r="C143" s="12" t="s">
        <v>38</v>
      </c>
      <c r="D143">
        <v>1003.165988372093</v>
      </c>
    </row>
    <row r="144" spans="1:4" hidden="1" x14ac:dyDescent="0.3">
      <c r="A144" s="12" t="s">
        <v>21</v>
      </c>
      <c r="B144" s="12" t="s">
        <v>26</v>
      </c>
      <c r="C144" s="12" t="s">
        <v>39</v>
      </c>
      <c r="D144">
        <v>735.94616504854366</v>
      </c>
    </row>
    <row r="145" spans="1:4" hidden="1" x14ac:dyDescent="0.3">
      <c r="A145" s="12" t="s">
        <v>21</v>
      </c>
      <c r="B145" s="12" t="s">
        <v>26</v>
      </c>
      <c r="C145" s="12" t="s">
        <v>40</v>
      </c>
      <c r="D145">
        <v>260.52655007949124</v>
      </c>
    </row>
    <row r="146" spans="1:4" hidden="1" x14ac:dyDescent="0.3">
      <c r="A146" s="12" t="s">
        <v>21</v>
      </c>
      <c r="B146" s="12" t="s">
        <v>26</v>
      </c>
      <c r="C146" s="12" t="s">
        <v>41</v>
      </c>
      <c r="D146">
        <v>338.77089552238806</v>
      </c>
    </row>
    <row r="147" spans="1:4" hidden="1" x14ac:dyDescent="0.3">
      <c r="A147" s="12" t="s">
        <v>21</v>
      </c>
      <c r="B147" s="12" t="s">
        <v>26</v>
      </c>
      <c r="C147" s="12" t="s">
        <v>42</v>
      </c>
      <c r="D147">
        <v>492.51311787072251</v>
      </c>
    </row>
    <row r="148" spans="1:4" hidden="1" x14ac:dyDescent="0.3">
      <c r="A148" s="12" t="s">
        <v>21</v>
      </c>
      <c r="B148" s="12" t="s">
        <v>26</v>
      </c>
      <c r="C148" s="12" t="s">
        <v>43</v>
      </c>
      <c r="D148">
        <v>654.86245327102802</v>
      </c>
    </row>
    <row r="149" spans="1:4" hidden="1" x14ac:dyDescent="0.3">
      <c r="A149" s="12" t="s">
        <v>21</v>
      </c>
      <c r="B149" s="12" t="s">
        <v>26</v>
      </c>
      <c r="C149" s="12" t="s">
        <v>44</v>
      </c>
      <c r="D149">
        <v>339.91306686046511</v>
      </c>
    </row>
    <row r="150" spans="1:4" hidden="1" x14ac:dyDescent="0.3">
      <c r="A150" s="12" t="s">
        <v>21</v>
      </c>
      <c r="B150" s="12" t="s">
        <v>26</v>
      </c>
      <c r="C150" s="12" t="s">
        <v>45</v>
      </c>
      <c r="D150">
        <v>939.71524896265555</v>
      </c>
    </row>
    <row r="151" spans="1:4" hidden="1" x14ac:dyDescent="0.3">
      <c r="A151" s="12" t="s">
        <v>21</v>
      </c>
      <c r="B151" s="12" t="s">
        <v>26</v>
      </c>
      <c r="C151" s="12" t="s">
        <v>46</v>
      </c>
      <c r="D151">
        <v>535.36272171253825</v>
      </c>
    </row>
    <row r="152" spans="1:4" hidden="1" x14ac:dyDescent="0.3">
      <c r="A152" s="12" t="s">
        <v>21</v>
      </c>
      <c r="B152" s="12" t="s">
        <v>26</v>
      </c>
      <c r="C152" s="12" t="s">
        <v>47</v>
      </c>
      <c r="D152">
        <v>989.39315895372226</v>
      </c>
    </row>
    <row r="153" spans="1:4" hidden="1" x14ac:dyDescent="0.3">
      <c r="A153" s="12" t="s">
        <v>21</v>
      </c>
      <c r="B153" s="12" t="s">
        <v>26</v>
      </c>
      <c r="C153" s="12" t="s">
        <v>48</v>
      </c>
      <c r="D153">
        <v>547.15400921659</v>
      </c>
    </row>
    <row r="154" spans="1:4" hidden="1" x14ac:dyDescent="0.3">
      <c r="A154" s="12" t="s">
        <v>21</v>
      </c>
      <c r="B154" s="12" t="s">
        <v>26</v>
      </c>
      <c r="C154" s="12" t="s">
        <v>37</v>
      </c>
      <c r="D154">
        <v>1031.5908028571951</v>
      </c>
    </row>
    <row r="155" spans="1:4" hidden="1" x14ac:dyDescent="0.3">
      <c r="A155" s="12" t="s">
        <v>21</v>
      </c>
      <c r="B155" s="12" t="s">
        <v>26</v>
      </c>
      <c r="C155" s="12" t="s">
        <v>49</v>
      </c>
      <c r="D155">
        <v>1429.8973874708372</v>
      </c>
    </row>
    <row r="156" spans="1:4" hidden="1" x14ac:dyDescent="0.3">
      <c r="A156" s="12" t="s">
        <v>21</v>
      </c>
      <c r="B156" s="12" t="s">
        <v>26</v>
      </c>
      <c r="C156" s="12" t="s">
        <v>50</v>
      </c>
      <c r="D156">
        <v>684.05173345461174</v>
      </c>
    </row>
    <row r="157" spans="1:4" hidden="1" x14ac:dyDescent="0.3">
      <c r="A157" s="12" t="s">
        <v>21</v>
      </c>
      <c r="B157" s="12" t="s">
        <v>26</v>
      </c>
      <c r="C157" s="12" t="s">
        <v>51</v>
      </c>
      <c r="D157">
        <v>350.99649173256654</v>
      </c>
    </row>
    <row r="158" spans="1:4" hidden="1" x14ac:dyDescent="0.3">
      <c r="A158" s="12" t="s">
        <v>21</v>
      </c>
      <c r="B158" s="12" t="s">
        <v>26</v>
      </c>
      <c r="C158" s="12" t="s">
        <v>52</v>
      </c>
      <c r="D158">
        <v>181.2471667741647</v>
      </c>
    </row>
    <row r="159" spans="1:4" hidden="1" x14ac:dyDescent="0.3">
      <c r="A159" s="12" t="s">
        <v>21</v>
      </c>
      <c r="B159" s="12" t="s">
        <v>26</v>
      </c>
      <c r="C159" s="12" t="s">
        <v>53</v>
      </c>
      <c r="D159">
        <v>319.95744996633499</v>
      </c>
    </row>
    <row r="160" spans="1:4" hidden="1" x14ac:dyDescent="0.3">
      <c r="A160" s="12" t="s">
        <v>21</v>
      </c>
      <c r="B160" s="12" t="s">
        <v>26</v>
      </c>
      <c r="C160" s="12" t="s">
        <v>54</v>
      </c>
      <c r="D160">
        <v>281.25437254580976</v>
      </c>
    </row>
    <row r="161" spans="1:4" hidden="1" x14ac:dyDescent="0.3">
      <c r="A161" s="12" t="s">
        <v>21</v>
      </c>
      <c r="B161" s="12" t="s">
        <v>26</v>
      </c>
      <c r="C161" s="12" t="s">
        <v>55</v>
      </c>
      <c r="D161">
        <v>948.18859434405101</v>
      </c>
    </row>
    <row r="162" spans="1:4" hidden="1" x14ac:dyDescent="0.3">
      <c r="A162" s="12" t="s">
        <v>22</v>
      </c>
      <c r="B162" s="12" t="s">
        <v>26</v>
      </c>
      <c r="C162" s="12" t="s">
        <v>36</v>
      </c>
      <c r="D162">
        <v>352.08513793103452</v>
      </c>
    </row>
    <row r="163" spans="1:4" hidden="1" x14ac:dyDescent="0.3">
      <c r="A163" s="12" t="s">
        <v>22</v>
      </c>
      <c r="B163" s="12" t="s">
        <v>26</v>
      </c>
      <c r="C163" s="12" t="s">
        <v>38</v>
      </c>
      <c r="D163">
        <v>384.46280701754387</v>
      </c>
    </row>
    <row r="164" spans="1:4" hidden="1" x14ac:dyDescent="0.3">
      <c r="A164" s="12" t="s">
        <v>22</v>
      </c>
      <c r="B164" s="12" t="s">
        <v>26</v>
      </c>
      <c r="C164" s="12" t="s">
        <v>39</v>
      </c>
      <c r="D164">
        <v>464.95041533546328</v>
      </c>
    </row>
    <row r="165" spans="1:4" hidden="1" x14ac:dyDescent="0.3">
      <c r="A165" s="12" t="s">
        <v>22</v>
      </c>
      <c r="B165" s="12" t="s">
        <v>26</v>
      </c>
      <c r="C165" s="12" t="s">
        <v>40</v>
      </c>
      <c r="D165">
        <v>397.21637223974767</v>
      </c>
    </row>
    <row r="166" spans="1:4" hidden="1" x14ac:dyDescent="0.3">
      <c r="A166" s="12" t="s">
        <v>22</v>
      </c>
      <c r="B166" s="12" t="s">
        <v>26</v>
      </c>
      <c r="C166" s="12" t="s">
        <v>41</v>
      </c>
      <c r="D166">
        <v>332.05891341256375</v>
      </c>
    </row>
    <row r="167" spans="1:4" hidden="1" x14ac:dyDescent="0.3">
      <c r="A167" s="12" t="s">
        <v>22</v>
      </c>
      <c r="B167" s="12" t="s">
        <v>26</v>
      </c>
      <c r="C167" s="12" t="s">
        <v>42</v>
      </c>
      <c r="D167">
        <v>593.24438053097344</v>
      </c>
    </row>
    <row r="168" spans="1:4" hidden="1" x14ac:dyDescent="0.3">
      <c r="A168" s="12" t="s">
        <v>22</v>
      </c>
      <c r="B168" s="12" t="s">
        <v>26</v>
      </c>
      <c r="C168" s="12" t="s">
        <v>43</v>
      </c>
      <c r="D168">
        <v>630.11015827338133</v>
      </c>
    </row>
    <row r="169" spans="1:4" hidden="1" x14ac:dyDescent="0.3">
      <c r="A169" s="12" t="s">
        <v>22</v>
      </c>
      <c r="B169" s="12" t="s">
        <v>26</v>
      </c>
      <c r="C169" s="12" t="s">
        <v>44</v>
      </c>
      <c r="D169">
        <v>409.906106870229</v>
      </c>
    </row>
    <row r="170" spans="1:4" hidden="1" x14ac:dyDescent="0.3">
      <c r="A170" s="12" t="s">
        <v>22</v>
      </c>
      <c r="B170" s="12" t="s">
        <v>26</v>
      </c>
      <c r="C170" s="12" t="s">
        <v>45</v>
      </c>
      <c r="D170">
        <v>232.22900000000001</v>
      </c>
    </row>
    <row r="171" spans="1:4" hidden="1" x14ac:dyDescent="0.3">
      <c r="A171" s="12" t="s">
        <v>22</v>
      </c>
      <c r="B171" s="12" t="s">
        <v>26</v>
      </c>
      <c r="C171" s="12" t="s">
        <v>46</v>
      </c>
      <c r="D171">
        <v>437.73877280265344</v>
      </c>
    </row>
    <row r="172" spans="1:4" hidden="1" x14ac:dyDescent="0.3">
      <c r="A172" s="12" t="s">
        <v>22</v>
      </c>
      <c r="B172" s="12" t="s">
        <v>26</v>
      </c>
      <c r="C172" s="12" t="s">
        <v>47</v>
      </c>
      <c r="D172">
        <v>472.10661870503588</v>
      </c>
    </row>
    <row r="173" spans="1:4" hidden="1" x14ac:dyDescent="0.3">
      <c r="A173" s="12" t="s">
        <v>22</v>
      </c>
      <c r="B173" s="12" t="s">
        <v>26</v>
      </c>
      <c r="C173" s="12" t="s">
        <v>48</v>
      </c>
      <c r="D173">
        <v>204.40565269461078</v>
      </c>
    </row>
    <row r="174" spans="1:4" hidden="1" x14ac:dyDescent="0.3">
      <c r="A174" s="12" t="s">
        <v>22</v>
      </c>
      <c r="B174" s="12" t="s">
        <v>26</v>
      </c>
      <c r="C174" s="12" t="s">
        <v>37</v>
      </c>
      <c r="D174">
        <v>285.88034253334581</v>
      </c>
    </row>
    <row r="175" spans="1:4" hidden="1" x14ac:dyDescent="0.3">
      <c r="A175" s="12" t="s">
        <v>22</v>
      </c>
      <c r="B175" s="12" t="s">
        <v>26</v>
      </c>
      <c r="C175" s="12" t="s">
        <v>49</v>
      </c>
      <c r="D175">
        <v>441.81528722478203</v>
      </c>
    </row>
    <row r="176" spans="1:4" hidden="1" x14ac:dyDescent="0.3">
      <c r="A176" s="12" t="s">
        <v>22</v>
      </c>
      <c r="B176" s="12" t="s">
        <v>26</v>
      </c>
      <c r="C176" s="12" t="s">
        <v>50</v>
      </c>
      <c r="D176">
        <v>436.54769250974874</v>
      </c>
    </row>
    <row r="177" spans="1:4" hidden="1" x14ac:dyDescent="0.3">
      <c r="A177" s="12" t="s">
        <v>22</v>
      </c>
      <c r="B177" s="12" t="s">
        <v>26</v>
      </c>
      <c r="C177" s="12" t="s">
        <v>51</v>
      </c>
      <c r="D177">
        <v>253.08946531540761</v>
      </c>
    </row>
    <row r="178" spans="1:4" hidden="1" x14ac:dyDescent="0.3">
      <c r="A178" s="12" t="s">
        <v>22</v>
      </c>
      <c r="B178" s="12" t="s">
        <v>26</v>
      </c>
      <c r="C178" s="12" t="s">
        <v>52</v>
      </c>
      <c r="D178">
        <v>279.71749513280491</v>
      </c>
    </row>
    <row r="179" spans="1:4" hidden="1" x14ac:dyDescent="0.3">
      <c r="A179" s="12" t="s">
        <v>22</v>
      </c>
      <c r="B179" s="12" t="s">
        <v>26</v>
      </c>
      <c r="C179" s="12" t="s">
        <v>53</v>
      </c>
      <c r="D179">
        <v>627.9087013272873</v>
      </c>
    </row>
    <row r="180" spans="1:4" hidden="1" x14ac:dyDescent="0.3">
      <c r="A180" s="12" t="s">
        <v>22</v>
      </c>
      <c r="B180" s="12" t="s">
        <v>26</v>
      </c>
      <c r="C180" s="12" t="s">
        <v>54</v>
      </c>
      <c r="D180">
        <v>1019.8351490163079</v>
      </c>
    </row>
    <row r="181" spans="1:4" hidden="1" x14ac:dyDescent="0.3">
      <c r="A181" s="12" t="s">
        <v>22</v>
      </c>
      <c r="B181" s="12" t="s">
        <v>26</v>
      </c>
      <c r="C181" s="12" t="s">
        <v>55</v>
      </c>
      <c r="D181">
        <v>4329.5496352991577</v>
      </c>
    </row>
    <row r="182" spans="1:4" hidden="1" x14ac:dyDescent="0.3">
      <c r="A182" s="12" t="s">
        <v>23</v>
      </c>
      <c r="B182" s="12" t="s">
        <v>26</v>
      </c>
      <c r="C182" s="12" t="s">
        <v>36</v>
      </c>
      <c r="D182">
        <v>114.97741379310345</v>
      </c>
    </row>
    <row r="183" spans="1:4" hidden="1" x14ac:dyDescent="0.3">
      <c r="A183" s="12" t="s">
        <v>23</v>
      </c>
      <c r="B183" s="12" t="s">
        <v>26</v>
      </c>
      <c r="C183" s="12" t="s">
        <v>38</v>
      </c>
      <c r="D183">
        <v>81.591666666666669</v>
      </c>
    </row>
    <row r="184" spans="1:4" hidden="1" x14ac:dyDescent="0.3">
      <c r="A184" s="12" t="s">
        <v>23</v>
      </c>
      <c r="B184" s="12" t="s">
        <v>26</v>
      </c>
      <c r="C184" s="12" t="s">
        <v>39</v>
      </c>
      <c r="D184">
        <v>90.027988431876594</v>
      </c>
    </row>
    <row r="185" spans="1:4" hidden="1" x14ac:dyDescent="0.3">
      <c r="A185" s="12" t="s">
        <v>23</v>
      </c>
      <c r="B185" s="12" t="s">
        <v>26</v>
      </c>
      <c r="C185" s="12" t="s">
        <v>40</v>
      </c>
      <c r="D185">
        <v>48.54724137931035</v>
      </c>
    </row>
    <row r="186" spans="1:4" hidden="1" x14ac:dyDescent="0.3">
      <c r="A186" s="12" t="s">
        <v>23</v>
      </c>
      <c r="B186" s="12" t="s">
        <v>26</v>
      </c>
      <c r="C186" s="12" t="s">
        <v>41</v>
      </c>
      <c r="D186">
        <v>32.139346405228757</v>
      </c>
    </row>
    <row r="187" spans="1:4" hidden="1" x14ac:dyDescent="0.3">
      <c r="A187" s="12" t="s">
        <v>23</v>
      </c>
      <c r="B187" s="12" t="s">
        <v>26</v>
      </c>
      <c r="C187" s="12" t="s">
        <v>42</v>
      </c>
      <c r="D187">
        <v>58.543224893917952</v>
      </c>
    </row>
    <row r="188" spans="1:4" hidden="1" x14ac:dyDescent="0.3">
      <c r="A188" s="12" t="s">
        <v>23</v>
      </c>
      <c r="B188" s="12" t="s">
        <v>26</v>
      </c>
      <c r="C188" s="12" t="s">
        <v>43</v>
      </c>
      <c r="D188">
        <v>67.14394402035623</v>
      </c>
    </row>
    <row r="189" spans="1:4" hidden="1" x14ac:dyDescent="0.3">
      <c r="A189" s="12" t="s">
        <v>23</v>
      </c>
      <c r="B189" s="12" t="s">
        <v>26</v>
      </c>
      <c r="C189" s="12" t="s">
        <v>44</v>
      </c>
      <c r="D189">
        <v>102.35011437908496</v>
      </c>
    </row>
    <row r="190" spans="1:4" hidden="1" x14ac:dyDescent="0.3">
      <c r="A190" s="12" t="s">
        <v>23</v>
      </c>
      <c r="B190" s="12" t="s">
        <v>26</v>
      </c>
      <c r="C190" s="12" t="s">
        <v>45</v>
      </c>
      <c r="D190">
        <v>30.655450236966821</v>
      </c>
    </row>
    <row r="191" spans="1:4" hidden="1" x14ac:dyDescent="0.3">
      <c r="A191" s="12" t="s">
        <v>23</v>
      </c>
      <c r="B191" s="12" t="s">
        <v>26</v>
      </c>
      <c r="C191" s="12" t="s">
        <v>46</v>
      </c>
      <c r="D191">
        <v>47.265490848585685</v>
      </c>
    </row>
    <row r="192" spans="1:4" hidden="1" x14ac:dyDescent="0.3">
      <c r="A192" s="12" t="s">
        <v>23</v>
      </c>
      <c r="B192" s="12" t="s">
        <v>26</v>
      </c>
      <c r="C192" s="12" t="s">
        <v>47</v>
      </c>
      <c r="D192">
        <v>21.031542288557215</v>
      </c>
    </row>
    <row r="193" spans="1:4" hidden="1" x14ac:dyDescent="0.3">
      <c r="A193" s="12" t="s">
        <v>23</v>
      </c>
      <c r="B193" s="12" t="s">
        <v>26</v>
      </c>
      <c r="C193" s="12" t="s">
        <v>48</v>
      </c>
      <c r="D193">
        <v>14.329966101694916</v>
      </c>
    </row>
    <row r="194" spans="1:4" hidden="1" x14ac:dyDescent="0.3">
      <c r="A194" s="12" t="s">
        <v>23</v>
      </c>
      <c r="B194" s="12" t="s">
        <v>26</v>
      </c>
      <c r="C194" s="12" t="s">
        <v>37</v>
      </c>
      <c r="D194">
        <v>125.1188907728569</v>
      </c>
    </row>
    <row r="195" spans="1:4" hidden="1" x14ac:dyDescent="0.3">
      <c r="A195" s="12" t="s">
        <v>23</v>
      </c>
      <c r="B195" s="12" t="s">
        <v>26</v>
      </c>
      <c r="C195" s="12" t="s">
        <v>49</v>
      </c>
      <c r="D195">
        <v>30.47740940207466</v>
      </c>
    </row>
    <row r="196" spans="1:4" hidden="1" x14ac:dyDescent="0.3">
      <c r="A196" s="12" t="s">
        <v>23</v>
      </c>
      <c r="B196" s="12" t="s">
        <v>26</v>
      </c>
      <c r="C196" s="12" t="s">
        <v>50</v>
      </c>
      <c r="D196">
        <v>59.019183480703653</v>
      </c>
    </row>
    <row r="197" spans="1:4" hidden="1" x14ac:dyDescent="0.3">
      <c r="A197" s="12" t="s">
        <v>23</v>
      </c>
      <c r="B197" s="12" t="s">
        <v>26</v>
      </c>
      <c r="C197" s="12" t="s">
        <v>51</v>
      </c>
      <c r="D197">
        <v>76.405413579809846</v>
      </c>
    </row>
    <row r="198" spans="1:4" hidden="1" x14ac:dyDescent="0.3">
      <c r="A198" s="12" t="s">
        <v>23</v>
      </c>
      <c r="B198" s="12" t="s">
        <v>26</v>
      </c>
      <c r="C198" s="12" t="s">
        <v>52</v>
      </c>
      <c r="D198">
        <v>91.762580645161293</v>
      </c>
    </row>
    <row r="199" spans="1:4" hidden="1" x14ac:dyDescent="0.3">
      <c r="A199" s="12" t="s">
        <v>23</v>
      </c>
      <c r="B199" s="12" t="s">
        <v>26</v>
      </c>
      <c r="C199" s="12" t="s">
        <v>53</v>
      </c>
      <c r="D199">
        <v>152.50664604295696</v>
      </c>
    </row>
    <row r="200" spans="1:4" hidden="1" x14ac:dyDescent="0.3">
      <c r="A200" s="12" t="s">
        <v>23</v>
      </c>
      <c r="B200" s="12" t="s">
        <v>26</v>
      </c>
      <c r="C200" s="12" t="s">
        <v>54</v>
      </c>
      <c r="D200">
        <v>137.48575092393497</v>
      </c>
    </row>
    <row r="201" spans="1:4" hidden="1" x14ac:dyDescent="0.3">
      <c r="A201" s="12" t="s">
        <v>23</v>
      </c>
      <c r="B201" s="12" t="s">
        <v>26</v>
      </c>
      <c r="C201" s="12" t="s">
        <v>55</v>
      </c>
      <c r="D201">
        <v>240.62892868151903</v>
      </c>
    </row>
    <row r="202" spans="1:4" hidden="1" x14ac:dyDescent="0.3">
      <c r="A202" s="12" t="s">
        <v>24</v>
      </c>
      <c r="B202" s="12" t="s">
        <v>26</v>
      </c>
      <c r="C202" s="12" t="s">
        <v>36</v>
      </c>
      <c r="D202">
        <v>41.592333333333329</v>
      </c>
    </row>
    <row r="203" spans="1:4" hidden="1" x14ac:dyDescent="0.3">
      <c r="A203" s="12" t="s">
        <v>24</v>
      </c>
      <c r="B203" s="12" t="s">
        <v>26</v>
      </c>
      <c r="C203" s="12" t="s">
        <v>38</v>
      </c>
      <c r="D203">
        <v>86.970338983050837</v>
      </c>
    </row>
    <row r="204" spans="1:4" hidden="1" x14ac:dyDescent="0.3">
      <c r="A204" s="12" t="s">
        <v>24</v>
      </c>
      <c r="B204" s="12" t="s">
        <v>26</v>
      </c>
      <c r="C204" s="12" t="s">
        <v>39</v>
      </c>
      <c r="D204">
        <v>130.08065420560749</v>
      </c>
    </row>
    <row r="205" spans="1:4" hidden="1" x14ac:dyDescent="0.3">
      <c r="A205" s="12" t="s">
        <v>24</v>
      </c>
      <c r="B205" s="12" t="s">
        <v>26</v>
      </c>
      <c r="C205" s="12" t="s">
        <v>40</v>
      </c>
      <c r="D205">
        <v>0</v>
      </c>
    </row>
    <row r="206" spans="1:4" hidden="1" x14ac:dyDescent="0.3">
      <c r="A206" s="12" t="s">
        <v>24</v>
      </c>
      <c r="B206" s="12" t="s">
        <v>26</v>
      </c>
      <c r="C206" s="12" t="s">
        <v>41</v>
      </c>
      <c r="D206">
        <v>35.290852713178296</v>
      </c>
    </row>
    <row r="207" spans="1:4" hidden="1" x14ac:dyDescent="0.3">
      <c r="A207" s="12" t="s">
        <v>24</v>
      </c>
      <c r="B207" s="12" t="s">
        <v>26</v>
      </c>
      <c r="C207" s="12" t="s">
        <v>42</v>
      </c>
      <c r="D207">
        <v>168.43669724770643</v>
      </c>
    </row>
    <row r="208" spans="1:4" hidden="1" x14ac:dyDescent="0.3">
      <c r="A208" s="12" t="s">
        <v>24</v>
      </c>
      <c r="B208" s="12" t="s">
        <v>26</v>
      </c>
      <c r="C208" s="12" t="s">
        <v>43</v>
      </c>
      <c r="D208">
        <v>22.189436619718315</v>
      </c>
    </row>
    <row r="209" spans="1:4" hidden="1" x14ac:dyDescent="0.3">
      <c r="A209" s="12" t="s">
        <v>24</v>
      </c>
      <c r="B209" s="12" t="s">
        <v>26</v>
      </c>
      <c r="C209" s="12" t="s">
        <v>44</v>
      </c>
      <c r="D209">
        <v>71.842093023255813</v>
      </c>
    </row>
    <row r="210" spans="1:4" hidden="1" x14ac:dyDescent="0.3">
      <c r="A210" s="12" t="s">
        <v>24</v>
      </c>
      <c r="B210" s="12" t="s">
        <v>26</v>
      </c>
      <c r="C210" s="12" t="s">
        <v>45</v>
      </c>
      <c r="D210">
        <v>0</v>
      </c>
    </row>
    <row r="211" spans="1:4" hidden="1" x14ac:dyDescent="0.3">
      <c r="A211" s="12" t="s">
        <v>24</v>
      </c>
      <c r="B211" s="12" t="s">
        <v>26</v>
      </c>
      <c r="C211" s="12" t="s">
        <v>46</v>
      </c>
      <c r="D211">
        <v>0</v>
      </c>
    </row>
    <row r="212" spans="1:4" hidden="1" x14ac:dyDescent="0.3">
      <c r="A212" s="12" t="s">
        <v>24</v>
      </c>
      <c r="B212" s="12" t="s">
        <v>26</v>
      </c>
      <c r="C212" s="12" t="s">
        <v>47</v>
      </c>
      <c r="D212">
        <v>228.11134328358207</v>
      </c>
    </row>
    <row r="213" spans="1:4" hidden="1" x14ac:dyDescent="0.3">
      <c r="A213" s="12" t="s">
        <v>24</v>
      </c>
      <c r="B213" s="12" t="s">
        <v>26</v>
      </c>
      <c r="C213" s="12" t="s">
        <v>48</v>
      </c>
      <c r="D213">
        <v>277.3594117647059</v>
      </c>
    </row>
    <row r="214" spans="1:4" hidden="1" x14ac:dyDescent="0.3">
      <c r="A214" s="12" t="s">
        <v>24</v>
      </c>
      <c r="B214" s="12" t="s">
        <v>26</v>
      </c>
      <c r="C214" s="12" t="s">
        <v>37</v>
      </c>
      <c r="D214">
        <v>1807.9830619703257</v>
      </c>
    </row>
    <row r="215" spans="1:4" hidden="1" x14ac:dyDescent="0.3">
      <c r="A215" s="12" t="s">
        <v>24</v>
      </c>
      <c r="B215" s="12" t="s">
        <v>26</v>
      </c>
      <c r="C215" s="12" t="s">
        <v>49</v>
      </c>
      <c r="D215">
        <v>44.786386809269139</v>
      </c>
    </row>
    <row r="216" spans="1:4" hidden="1" x14ac:dyDescent="0.3">
      <c r="A216" s="12" t="s">
        <v>24</v>
      </c>
      <c r="B216" s="12" t="s">
        <v>26</v>
      </c>
      <c r="C216" s="12" t="s">
        <v>50</v>
      </c>
      <c r="D216">
        <v>103.53017266854181</v>
      </c>
    </row>
    <row r="217" spans="1:4" hidden="1" x14ac:dyDescent="0.3">
      <c r="A217" s="12" t="s">
        <v>24</v>
      </c>
      <c r="B217" s="12" t="s">
        <v>26</v>
      </c>
      <c r="C217" s="12" t="s">
        <v>51</v>
      </c>
      <c r="D217">
        <v>49.216432432432434</v>
      </c>
    </row>
    <row r="218" spans="1:4" hidden="1" x14ac:dyDescent="0.3">
      <c r="A218" s="12" t="s">
        <v>24</v>
      </c>
      <c r="B218" s="12" t="s">
        <v>26</v>
      </c>
      <c r="C218" s="12" t="s">
        <v>52</v>
      </c>
      <c r="D218">
        <v>0</v>
      </c>
    </row>
    <row r="219" spans="1:4" hidden="1" x14ac:dyDescent="0.3">
      <c r="A219" s="12" t="s">
        <v>24</v>
      </c>
      <c r="B219" s="12" t="s">
        <v>26</v>
      </c>
      <c r="C219" s="12" t="s">
        <v>53</v>
      </c>
      <c r="D219">
        <v>13.505385333559666</v>
      </c>
    </row>
    <row r="220" spans="1:4" hidden="1" x14ac:dyDescent="0.3">
      <c r="A220" s="12" t="s">
        <v>24</v>
      </c>
      <c r="B220" s="12" t="s">
        <v>26</v>
      </c>
      <c r="C220" s="12" t="s">
        <v>54</v>
      </c>
      <c r="D220">
        <v>28.863894653975464</v>
      </c>
    </row>
    <row r="221" spans="1:4" hidden="1" x14ac:dyDescent="0.3">
      <c r="A221" s="12" t="s">
        <v>24</v>
      </c>
      <c r="B221" s="12" t="s">
        <v>26</v>
      </c>
      <c r="C221" s="12" t="s">
        <v>55</v>
      </c>
      <c r="D221">
        <v>136.9178947368421</v>
      </c>
    </row>
    <row r="222" spans="1:4" hidden="1" x14ac:dyDescent="0.3">
      <c r="A222" s="12" t="s">
        <v>25</v>
      </c>
      <c r="B222" s="12" t="s">
        <v>26</v>
      </c>
      <c r="C222" s="12" t="s">
        <v>36</v>
      </c>
      <c r="D222">
        <v>1018.4674166666665</v>
      </c>
    </row>
    <row r="223" spans="1:4" hidden="1" x14ac:dyDescent="0.3">
      <c r="A223" s="12" t="s">
        <v>25</v>
      </c>
      <c r="B223" s="12" t="s">
        <v>26</v>
      </c>
      <c r="C223" s="12" t="s">
        <v>38</v>
      </c>
      <c r="D223">
        <v>3380.6229166666667</v>
      </c>
    </row>
    <row r="224" spans="1:4" hidden="1" x14ac:dyDescent="0.3">
      <c r="A224" s="12" t="s">
        <v>25</v>
      </c>
      <c r="B224" s="12" t="s">
        <v>26</v>
      </c>
      <c r="C224" s="12" t="s">
        <v>39</v>
      </c>
      <c r="D224">
        <v>1543.1814624505928</v>
      </c>
    </row>
    <row r="225" spans="1:4" hidden="1" x14ac:dyDescent="0.3">
      <c r="A225" s="12" t="s">
        <v>25</v>
      </c>
      <c r="B225" s="12" t="s">
        <v>26</v>
      </c>
      <c r="C225" s="12" t="s">
        <v>40</v>
      </c>
      <c r="D225">
        <v>370.12225663716811</v>
      </c>
    </row>
    <row r="226" spans="1:4" hidden="1" x14ac:dyDescent="0.3">
      <c r="A226" s="12" t="s">
        <v>25</v>
      </c>
      <c r="B226" s="12" t="s">
        <v>26</v>
      </c>
      <c r="C226" s="12" t="s">
        <v>41</v>
      </c>
      <c r="D226">
        <v>338.90176211453746</v>
      </c>
    </row>
    <row r="227" spans="1:4" hidden="1" x14ac:dyDescent="0.3">
      <c r="A227" s="12" t="s">
        <v>25</v>
      </c>
      <c r="B227" s="12" t="s">
        <v>26</v>
      </c>
      <c r="C227" s="12" t="s">
        <v>42</v>
      </c>
      <c r="D227">
        <v>471.80522598870056</v>
      </c>
    </row>
    <row r="228" spans="1:4" hidden="1" x14ac:dyDescent="0.3">
      <c r="A228" s="12" t="s">
        <v>25</v>
      </c>
      <c r="B228" s="12" t="s">
        <v>26</v>
      </c>
      <c r="C228" s="12" t="s">
        <v>43</v>
      </c>
      <c r="D228">
        <v>739.93782608695642</v>
      </c>
    </row>
    <row r="229" spans="1:4" hidden="1" x14ac:dyDescent="0.3">
      <c r="A229" s="12" t="s">
        <v>25</v>
      </c>
      <c r="B229" s="12" t="s">
        <v>26</v>
      </c>
      <c r="C229" s="12" t="s">
        <v>44</v>
      </c>
      <c r="D229">
        <v>137.7699382716049</v>
      </c>
    </row>
    <row r="230" spans="1:4" hidden="1" x14ac:dyDescent="0.3">
      <c r="A230" s="12" t="s">
        <v>25</v>
      </c>
      <c r="B230" s="12" t="s">
        <v>26</v>
      </c>
      <c r="C230" s="12" t="s">
        <v>45</v>
      </c>
      <c r="D230">
        <v>326.0156617647059</v>
      </c>
    </row>
    <row r="231" spans="1:4" hidden="1" x14ac:dyDescent="0.3">
      <c r="A231" s="12" t="s">
        <v>25</v>
      </c>
      <c r="B231" s="12" t="s">
        <v>26</v>
      </c>
      <c r="C231" s="12" t="s">
        <v>46</v>
      </c>
      <c r="D231">
        <v>352.50387267904506</v>
      </c>
    </row>
    <row r="232" spans="1:4" hidden="1" x14ac:dyDescent="0.3">
      <c r="A232" s="12" t="s">
        <v>25</v>
      </c>
      <c r="B232" s="12" t="s">
        <v>26</v>
      </c>
      <c r="C232" s="12" t="s">
        <v>47</v>
      </c>
      <c r="D232">
        <v>645.93944444444458</v>
      </c>
    </row>
    <row r="233" spans="1:4" hidden="1" x14ac:dyDescent="0.3">
      <c r="A233" s="12" t="s">
        <v>25</v>
      </c>
      <c r="B233" s="12" t="s">
        <v>26</v>
      </c>
      <c r="C233" s="12" t="s">
        <v>48</v>
      </c>
      <c r="D233">
        <v>602.80328467153288</v>
      </c>
    </row>
    <row r="234" spans="1:4" hidden="1" x14ac:dyDescent="0.3">
      <c r="A234" s="12" t="s">
        <v>25</v>
      </c>
      <c r="B234" s="12" t="s">
        <v>26</v>
      </c>
      <c r="C234" s="12" t="s">
        <v>37</v>
      </c>
      <c r="D234">
        <v>2045.4206083943006</v>
      </c>
    </row>
    <row r="235" spans="1:4" hidden="1" x14ac:dyDescent="0.3">
      <c r="A235" s="12" t="s">
        <v>25</v>
      </c>
      <c r="B235" s="12" t="s">
        <v>26</v>
      </c>
      <c r="C235" s="12" t="s">
        <v>49</v>
      </c>
      <c r="D235">
        <v>1043.2530385587861</v>
      </c>
    </row>
    <row r="236" spans="1:4" hidden="1" x14ac:dyDescent="0.3">
      <c r="A236" s="12" t="s">
        <v>25</v>
      </c>
      <c r="B236" s="12" t="s">
        <v>26</v>
      </c>
      <c r="C236" s="12" t="s">
        <v>50</v>
      </c>
      <c r="D236">
        <v>1309.0779353233629</v>
      </c>
    </row>
    <row r="237" spans="1:4" hidden="1" x14ac:dyDescent="0.3">
      <c r="A237" s="12" t="s">
        <v>25</v>
      </c>
      <c r="B237" s="12" t="s">
        <v>26</v>
      </c>
      <c r="C237" s="12" t="s">
        <v>51</v>
      </c>
      <c r="D237">
        <v>1037.9974672823419</v>
      </c>
    </row>
    <row r="238" spans="1:4" hidden="1" x14ac:dyDescent="0.3">
      <c r="A238" s="12" t="s">
        <v>25</v>
      </c>
      <c r="B238" s="12" t="s">
        <v>26</v>
      </c>
      <c r="C238" s="12" t="s">
        <v>52</v>
      </c>
      <c r="D238">
        <v>355.3093098695789</v>
      </c>
    </row>
    <row r="239" spans="1:4" hidden="1" x14ac:dyDescent="0.3">
      <c r="A239" s="12" t="s">
        <v>25</v>
      </c>
      <c r="B239" s="12" t="s">
        <v>26</v>
      </c>
      <c r="C239" s="12" t="s">
        <v>53</v>
      </c>
      <c r="D239">
        <v>440.07916024246174</v>
      </c>
    </row>
    <row r="240" spans="1:4" hidden="1" x14ac:dyDescent="0.3">
      <c r="A240" s="12" t="s">
        <v>25</v>
      </c>
      <c r="B240" s="12" t="s">
        <v>26</v>
      </c>
      <c r="C240" s="12" t="s">
        <v>54</v>
      </c>
      <c r="D240">
        <v>86.754783437733764</v>
      </c>
    </row>
    <row r="241" spans="1:4" hidden="1" x14ac:dyDescent="0.3">
      <c r="A241" s="12" t="s">
        <v>25</v>
      </c>
      <c r="B241" s="12" t="s">
        <v>26</v>
      </c>
      <c r="C241" s="12" t="s">
        <v>55</v>
      </c>
      <c r="D241">
        <v>253.11183083898442</v>
      </c>
    </row>
    <row r="242" spans="1:4" hidden="1" x14ac:dyDescent="0.3">
      <c r="A242" s="12" t="s">
        <v>59</v>
      </c>
      <c r="B242" s="12" t="s">
        <v>57</v>
      </c>
      <c r="C242" s="12" t="s">
        <v>36</v>
      </c>
      <c r="D242">
        <v>138</v>
      </c>
    </row>
    <row r="243" spans="1:4" hidden="1" x14ac:dyDescent="0.3">
      <c r="A243" s="12" t="s">
        <v>59</v>
      </c>
      <c r="B243" s="12" t="s">
        <v>57</v>
      </c>
      <c r="C243" s="12" t="s">
        <v>38</v>
      </c>
      <c r="D243">
        <v>159.5</v>
      </c>
    </row>
    <row r="244" spans="1:4" hidden="1" x14ac:dyDescent="0.3">
      <c r="A244" s="12" t="s">
        <v>59</v>
      </c>
      <c r="B244" s="12" t="s">
        <v>57</v>
      </c>
      <c r="C244" s="12" t="s">
        <v>39</v>
      </c>
      <c r="D244">
        <v>253.5</v>
      </c>
    </row>
    <row r="245" spans="1:4" hidden="1" x14ac:dyDescent="0.3">
      <c r="A245" s="12" t="s">
        <v>59</v>
      </c>
      <c r="B245" s="12" t="s">
        <v>57</v>
      </c>
      <c r="C245" s="12" t="s">
        <v>40</v>
      </c>
      <c r="D245">
        <v>145</v>
      </c>
    </row>
    <row r="246" spans="1:4" hidden="1" x14ac:dyDescent="0.3">
      <c r="A246" s="12" t="s">
        <v>59</v>
      </c>
      <c r="B246" s="12" t="s">
        <v>57</v>
      </c>
      <c r="C246" s="12" t="s">
        <v>41</v>
      </c>
      <c r="D246">
        <v>122.25</v>
      </c>
    </row>
    <row r="247" spans="1:4" hidden="1" x14ac:dyDescent="0.3">
      <c r="A247" s="12" t="s">
        <v>59</v>
      </c>
      <c r="B247" s="12" t="s">
        <v>57</v>
      </c>
      <c r="C247" s="12" t="s">
        <v>42</v>
      </c>
      <c r="D247">
        <v>175.5</v>
      </c>
    </row>
    <row r="248" spans="1:4" hidden="1" x14ac:dyDescent="0.3">
      <c r="A248" s="12" t="s">
        <v>59</v>
      </c>
      <c r="B248" s="12" t="s">
        <v>57</v>
      </c>
      <c r="C248" s="12" t="s">
        <v>43</v>
      </c>
      <c r="D248">
        <v>133.5</v>
      </c>
    </row>
    <row r="249" spans="1:4" hidden="1" x14ac:dyDescent="0.3">
      <c r="A249" s="12" t="s">
        <v>59</v>
      </c>
      <c r="B249" s="12" t="s">
        <v>57</v>
      </c>
      <c r="C249" s="12" t="s">
        <v>44</v>
      </c>
      <c r="D249">
        <v>100.75</v>
      </c>
    </row>
    <row r="250" spans="1:4" hidden="1" x14ac:dyDescent="0.3">
      <c r="A250" s="12" t="s">
        <v>59</v>
      </c>
      <c r="B250" s="12" t="s">
        <v>57</v>
      </c>
      <c r="C250" s="12" t="s">
        <v>45</v>
      </c>
      <c r="D250">
        <v>100.75</v>
      </c>
    </row>
    <row r="251" spans="1:4" hidden="1" x14ac:dyDescent="0.3">
      <c r="A251" s="12" t="s">
        <v>59</v>
      </c>
      <c r="B251" s="12" t="s">
        <v>57</v>
      </c>
      <c r="C251" s="12" t="s">
        <v>46</v>
      </c>
      <c r="D251">
        <v>76.25</v>
      </c>
    </row>
    <row r="252" spans="1:4" hidden="1" x14ac:dyDescent="0.3">
      <c r="A252" s="12" t="s">
        <v>59</v>
      </c>
      <c r="B252" s="12" t="s">
        <v>57</v>
      </c>
      <c r="C252" s="12" t="s">
        <v>47</v>
      </c>
      <c r="D252">
        <v>76</v>
      </c>
    </row>
    <row r="253" spans="1:4" hidden="1" x14ac:dyDescent="0.3">
      <c r="A253" s="12" t="s">
        <v>59</v>
      </c>
      <c r="B253" s="12" t="s">
        <v>57</v>
      </c>
      <c r="C253" s="12" t="s">
        <v>48</v>
      </c>
      <c r="D253">
        <v>82.5</v>
      </c>
    </row>
    <row r="254" spans="1:4" hidden="1" x14ac:dyDescent="0.3">
      <c r="A254" s="12" t="s">
        <v>59</v>
      </c>
      <c r="B254" s="12" t="s">
        <v>57</v>
      </c>
      <c r="C254" s="12" t="s">
        <v>37</v>
      </c>
      <c r="D254">
        <v>142.04125579033337</v>
      </c>
    </row>
    <row r="255" spans="1:4" hidden="1" x14ac:dyDescent="0.3">
      <c r="A255" s="12" t="s">
        <v>59</v>
      </c>
      <c r="B255" s="12" t="s">
        <v>57</v>
      </c>
      <c r="C255" s="12" t="s">
        <v>49</v>
      </c>
      <c r="D255">
        <v>97.483541840422561</v>
      </c>
    </row>
    <row r="256" spans="1:4" hidden="1" x14ac:dyDescent="0.3">
      <c r="A256" s="12" t="s">
        <v>59</v>
      </c>
      <c r="B256" s="12" t="s">
        <v>57</v>
      </c>
      <c r="C256" s="12" t="s">
        <v>50</v>
      </c>
      <c r="D256">
        <v>131.29648985388053</v>
      </c>
    </row>
    <row r="257" spans="1:4" hidden="1" x14ac:dyDescent="0.3">
      <c r="A257" s="12" t="s">
        <v>59</v>
      </c>
      <c r="B257" s="12" t="s">
        <v>57</v>
      </c>
      <c r="C257" s="12" t="s">
        <v>51</v>
      </c>
      <c r="D257">
        <v>115.26383801383801</v>
      </c>
    </row>
    <row r="258" spans="1:4" hidden="1" x14ac:dyDescent="0.3">
      <c r="A258" s="12" t="s">
        <v>59</v>
      </c>
      <c r="B258" s="12" t="s">
        <v>57</v>
      </c>
      <c r="C258" s="12" t="s">
        <v>52</v>
      </c>
      <c r="D258">
        <v>104.60578993892641</v>
      </c>
    </row>
    <row r="259" spans="1:4" hidden="1" x14ac:dyDescent="0.3">
      <c r="A259" s="12" t="s">
        <v>59</v>
      </c>
      <c r="B259" s="12" t="s">
        <v>57</v>
      </c>
      <c r="C259" s="12" t="s">
        <v>53</v>
      </c>
      <c r="D259">
        <v>127.55108808728956</v>
      </c>
    </row>
    <row r="260" spans="1:4" hidden="1" x14ac:dyDescent="0.3">
      <c r="A260" s="12" t="s">
        <v>59</v>
      </c>
      <c r="B260" s="12" t="s">
        <v>57</v>
      </c>
      <c r="C260" s="12" t="s">
        <v>54</v>
      </c>
      <c r="D260">
        <v>80.784935669131272</v>
      </c>
    </row>
    <row r="261" spans="1:4" hidden="1" x14ac:dyDescent="0.3">
      <c r="A261" s="12" t="s">
        <v>59</v>
      </c>
      <c r="B261" s="12" t="s">
        <v>57</v>
      </c>
      <c r="C261" s="12" t="s">
        <v>55</v>
      </c>
      <c r="D261">
        <v>143.99210320260673</v>
      </c>
    </row>
    <row r="262" spans="1:4" hidden="1" x14ac:dyDescent="0.3">
      <c r="A262" s="12" t="s">
        <v>59</v>
      </c>
      <c r="B262" s="12" t="s">
        <v>58</v>
      </c>
      <c r="C262" s="12" t="s">
        <v>36</v>
      </c>
      <c r="D262">
        <v>776.75</v>
      </c>
    </row>
    <row r="263" spans="1:4" hidden="1" x14ac:dyDescent="0.3">
      <c r="A263" s="12" t="s">
        <v>59</v>
      </c>
      <c r="B263" s="12" t="s">
        <v>58</v>
      </c>
      <c r="C263" s="12" t="s">
        <v>38</v>
      </c>
      <c r="D263">
        <v>846.25</v>
      </c>
    </row>
    <row r="264" spans="1:4" hidden="1" x14ac:dyDescent="0.3">
      <c r="A264" s="12" t="s">
        <v>59</v>
      </c>
      <c r="B264" s="12" t="s">
        <v>58</v>
      </c>
      <c r="C264" s="12" t="s">
        <v>39</v>
      </c>
      <c r="D264">
        <v>1235.5</v>
      </c>
    </row>
    <row r="265" spans="1:4" hidden="1" x14ac:dyDescent="0.3">
      <c r="A265" s="12" t="s">
        <v>59</v>
      </c>
      <c r="B265" s="12" t="s">
        <v>58</v>
      </c>
      <c r="C265" s="12" t="s">
        <v>40</v>
      </c>
      <c r="D265">
        <v>793</v>
      </c>
    </row>
    <row r="266" spans="1:4" hidden="1" x14ac:dyDescent="0.3">
      <c r="A266" s="12" t="s">
        <v>59</v>
      </c>
      <c r="B266" s="12" t="s">
        <v>58</v>
      </c>
      <c r="C266" s="12" t="s">
        <v>41</v>
      </c>
      <c r="D266">
        <v>687</v>
      </c>
    </row>
    <row r="267" spans="1:4" hidden="1" x14ac:dyDescent="0.3">
      <c r="A267" s="12" t="s">
        <v>59</v>
      </c>
      <c r="B267" s="12" t="s">
        <v>58</v>
      </c>
      <c r="C267" s="12" t="s">
        <v>42</v>
      </c>
      <c r="D267">
        <v>985.25</v>
      </c>
    </row>
    <row r="268" spans="1:4" hidden="1" x14ac:dyDescent="0.3">
      <c r="A268" s="12" t="s">
        <v>59</v>
      </c>
      <c r="B268" s="12" t="s">
        <v>58</v>
      </c>
      <c r="C268" s="12" t="s">
        <v>43</v>
      </c>
      <c r="D268">
        <v>1023</v>
      </c>
    </row>
    <row r="269" spans="1:4" hidden="1" x14ac:dyDescent="0.3">
      <c r="A269" s="12" t="s">
        <v>59</v>
      </c>
      <c r="B269" s="12" t="s">
        <v>58</v>
      </c>
      <c r="C269" s="12" t="s">
        <v>44</v>
      </c>
      <c r="D269">
        <v>609.5</v>
      </c>
    </row>
    <row r="270" spans="1:4" hidden="1" x14ac:dyDescent="0.3">
      <c r="A270" s="12" t="s">
        <v>59</v>
      </c>
      <c r="B270" s="12" t="s">
        <v>58</v>
      </c>
      <c r="C270" s="12" t="s">
        <v>45</v>
      </c>
      <c r="D270">
        <v>581.5</v>
      </c>
    </row>
    <row r="271" spans="1:4" hidden="1" x14ac:dyDescent="0.3">
      <c r="A271" s="12" t="s">
        <v>59</v>
      </c>
      <c r="B271" s="12" t="s">
        <v>58</v>
      </c>
      <c r="C271" s="12" t="s">
        <v>46</v>
      </c>
      <c r="D271">
        <v>820.5</v>
      </c>
    </row>
    <row r="272" spans="1:4" hidden="1" x14ac:dyDescent="0.3">
      <c r="A272" s="12" t="s">
        <v>59</v>
      </c>
      <c r="B272" s="12" t="s">
        <v>58</v>
      </c>
      <c r="C272" s="12" t="s">
        <v>47</v>
      </c>
      <c r="D272">
        <v>914.5</v>
      </c>
    </row>
    <row r="273" spans="1:4" hidden="1" x14ac:dyDescent="0.3">
      <c r="A273" s="12" t="s">
        <v>59</v>
      </c>
      <c r="B273" s="12" t="s">
        <v>58</v>
      </c>
      <c r="C273" s="12" t="s">
        <v>48</v>
      </c>
      <c r="D273">
        <v>946.5</v>
      </c>
    </row>
    <row r="274" spans="1:4" hidden="1" x14ac:dyDescent="0.3">
      <c r="A274" s="12" t="s">
        <v>59</v>
      </c>
      <c r="B274" s="12" t="s">
        <v>58</v>
      </c>
      <c r="C274" s="12" t="s">
        <v>37</v>
      </c>
      <c r="D274">
        <v>972.43303673959667</v>
      </c>
    </row>
    <row r="275" spans="1:4" hidden="1" x14ac:dyDescent="0.3">
      <c r="A275" s="12" t="s">
        <v>59</v>
      </c>
      <c r="B275" s="12" t="s">
        <v>58</v>
      </c>
      <c r="C275" s="12" t="s">
        <v>49</v>
      </c>
      <c r="D275">
        <v>903.43099428094843</v>
      </c>
    </row>
    <row r="276" spans="1:4" hidden="1" x14ac:dyDescent="0.3">
      <c r="A276" s="12" t="s">
        <v>59</v>
      </c>
      <c r="B276" s="12" t="s">
        <v>58</v>
      </c>
      <c r="C276" s="12" t="s">
        <v>50</v>
      </c>
      <c r="D276">
        <v>951.79910839005356</v>
      </c>
    </row>
    <row r="277" spans="1:4" hidden="1" x14ac:dyDescent="0.3">
      <c r="A277" s="12" t="s">
        <v>59</v>
      </c>
      <c r="B277" s="12" t="s">
        <v>58</v>
      </c>
      <c r="C277" s="12" t="s">
        <v>51</v>
      </c>
      <c r="D277">
        <v>814.8947963800905</v>
      </c>
    </row>
    <row r="278" spans="1:4" hidden="1" x14ac:dyDescent="0.3">
      <c r="A278" s="12" t="s">
        <v>59</v>
      </c>
      <c r="B278" s="12" t="s">
        <v>58</v>
      </c>
      <c r="C278" s="12" t="s">
        <v>52</v>
      </c>
      <c r="D278">
        <v>693.22295918367354</v>
      </c>
    </row>
    <row r="279" spans="1:4" hidden="1" x14ac:dyDescent="0.3">
      <c r="A279" s="12" t="s">
        <v>59</v>
      </c>
      <c r="B279" s="12" t="s">
        <v>58</v>
      </c>
      <c r="C279" s="12" t="s">
        <v>53</v>
      </c>
      <c r="D279">
        <v>747.5</v>
      </c>
    </row>
    <row r="280" spans="1:4" hidden="1" x14ac:dyDescent="0.3">
      <c r="A280" s="12" t="s">
        <v>59</v>
      </c>
      <c r="B280" s="12" t="s">
        <v>58</v>
      </c>
      <c r="C280" s="12" t="s">
        <v>54</v>
      </c>
      <c r="D280">
        <v>670.79299363057328</v>
      </c>
    </row>
    <row r="281" spans="1:4" hidden="1" x14ac:dyDescent="0.3">
      <c r="A281" s="12" t="s">
        <v>59</v>
      </c>
      <c r="B281" s="12" t="s">
        <v>58</v>
      </c>
      <c r="C281" s="12" t="s">
        <v>55</v>
      </c>
      <c r="D281">
        <v>574</v>
      </c>
    </row>
    <row r="282" spans="1:4" x14ac:dyDescent="0.3">
      <c r="A282" s="12" t="s">
        <v>60</v>
      </c>
      <c r="B282" s="12" t="s">
        <v>57</v>
      </c>
      <c r="C282" s="12" t="s">
        <v>36</v>
      </c>
      <c r="D282">
        <v>16329.635</v>
      </c>
    </row>
    <row r="283" spans="1:4" x14ac:dyDescent="0.3">
      <c r="A283" s="12" t="s">
        <v>60</v>
      </c>
      <c r="B283" s="12" t="s">
        <v>57</v>
      </c>
      <c r="C283" s="12" t="s">
        <v>38</v>
      </c>
      <c r="D283">
        <v>18699.178</v>
      </c>
    </row>
    <row r="284" spans="1:4" x14ac:dyDescent="0.3">
      <c r="A284" s="12" t="s">
        <v>60</v>
      </c>
      <c r="B284" s="12" t="s">
        <v>57</v>
      </c>
      <c r="C284" s="12" t="s">
        <v>39</v>
      </c>
      <c r="D284">
        <v>28839.83725</v>
      </c>
    </row>
    <row r="285" spans="1:4" x14ac:dyDescent="0.3">
      <c r="A285" s="12" t="s">
        <v>60</v>
      </c>
      <c r="B285" s="12" t="s">
        <v>57</v>
      </c>
      <c r="C285" s="12" t="s">
        <v>40</v>
      </c>
      <c r="D285">
        <v>16897.861500000003</v>
      </c>
    </row>
    <row r="286" spans="1:4" x14ac:dyDescent="0.3">
      <c r="A286" s="12" t="s">
        <v>60</v>
      </c>
      <c r="B286" s="12" t="s">
        <v>57</v>
      </c>
      <c r="C286" s="12" t="s">
        <v>41</v>
      </c>
      <c r="D286">
        <v>13900.748</v>
      </c>
    </row>
    <row r="287" spans="1:4" x14ac:dyDescent="0.3">
      <c r="A287" s="12" t="s">
        <v>60</v>
      </c>
      <c r="B287" s="12" t="s">
        <v>57</v>
      </c>
      <c r="C287" s="12" t="s">
        <v>42</v>
      </c>
      <c r="D287">
        <v>20337.685750000001</v>
      </c>
    </row>
    <row r="288" spans="1:4" x14ac:dyDescent="0.3">
      <c r="A288" s="12" t="s">
        <v>60</v>
      </c>
      <c r="B288" s="12" t="s">
        <v>57</v>
      </c>
      <c r="C288" s="12" t="s">
        <v>43</v>
      </c>
      <c r="D288">
        <v>16102.545000000002</v>
      </c>
    </row>
    <row r="289" spans="1:4" x14ac:dyDescent="0.3">
      <c r="A289" s="12" t="s">
        <v>60</v>
      </c>
      <c r="B289" s="12" t="s">
        <v>57</v>
      </c>
      <c r="C289" s="12" t="s">
        <v>44</v>
      </c>
      <c r="D289">
        <v>11812.516000000001</v>
      </c>
    </row>
    <row r="290" spans="1:4" x14ac:dyDescent="0.3">
      <c r="A290" s="12" t="s">
        <v>60</v>
      </c>
      <c r="B290" s="12" t="s">
        <v>57</v>
      </c>
      <c r="C290" s="12" t="s">
        <v>45</v>
      </c>
      <c r="D290">
        <v>11917.410750000001</v>
      </c>
    </row>
    <row r="291" spans="1:4" x14ac:dyDescent="0.3">
      <c r="A291" s="12" t="s">
        <v>60</v>
      </c>
      <c r="B291" s="12" t="s">
        <v>57</v>
      </c>
      <c r="C291" s="12" t="s">
        <v>46</v>
      </c>
      <c r="D291">
        <v>9379.0005000000001</v>
      </c>
    </row>
    <row r="292" spans="1:4" x14ac:dyDescent="0.3">
      <c r="A292" s="12" t="s">
        <v>60</v>
      </c>
      <c r="B292" s="12" t="s">
        <v>57</v>
      </c>
      <c r="C292" s="12" t="s">
        <v>47</v>
      </c>
      <c r="D292">
        <v>9327.0310000000009</v>
      </c>
    </row>
    <row r="293" spans="1:4" x14ac:dyDescent="0.3">
      <c r="A293" s="12" t="s">
        <v>60</v>
      </c>
      <c r="B293" s="12" t="s">
        <v>57</v>
      </c>
      <c r="C293" s="12" t="s">
        <v>48</v>
      </c>
      <c r="D293">
        <v>9760.3559999999998</v>
      </c>
    </row>
    <row r="294" spans="1:4" x14ac:dyDescent="0.3">
      <c r="A294" s="12" t="s">
        <v>60</v>
      </c>
      <c r="B294" s="12" t="s">
        <v>57</v>
      </c>
      <c r="C294" s="12" t="s">
        <v>37</v>
      </c>
      <c r="D294">
        <v>17042.81942865501</v>
      </c>
    </row>
    <row r="295" spans="1:4" x14ac:dyDescent="0.3">
      <c r="A295" s="12" t="s">
        <v>60</v>
      </c>
      <c r="B295" s="12" t="s">
        <v>57</v>
      </c>
      <c r="C295" s="12" t="s">
        <v>49</v>
      </c>
      <c r="D295">
        <v>11187.923352133719</v>
      </c>
    </row>
    <row r="296" spans="1:4" x14ac:dyDescent="0.3">
      <c r="A296" s="12" t="s">
        <v>60</v>
      </c>
      <c r="B296" s="12" t="s">
        <v>57</v>
      </c>
      <c r="C296" s="12" t="s">
        <v>50</v>
      </c>
      <c r="D296">
        <v>14542.268950398358</v>
      </c>
    </row>
    <row r="297" spans="1:4" x14ac:dyDescent="0.3">
      <c r="A297" s="12" t="s">
        <v>60</v>
      </c>
      <c r="B297" s="12" t="s">
        <v>57</v>
      </c>
      <c r="C297" s="12" t="s">
        <v>51</v>
      </c>
      <c r="D297">
        <v>12658.095591778589</v>
      </c>
    </row>
    <row r="298" spans="1:4" x14ac:dyDescent="0.3">
      <c r="A298" s="12" t="s">
        <v>60</v>
      </c>
      <c r="B298" s="12" t="s">
        <v>57</v>
      </c>
      <c r="C298" s="12" t="s">
        <v>52</v>
      </c>
      <c r="D298">
        <v>11461.850268924774</v>
      </c>
    </row>
    <row r="299" spans="1:4" x14ac:dyDescent="0.3">
      <c r="A299" s="12" t="s">
        <v>60</v>
      </c>
      <c r="B299" s="12" t="s">
        <v>57</v>
      </c>
      <c r="C299" s="12" t="s">
        <v>53</v>
      </c>
      <c r="D299">
        <v>14702.880894124268</v>
      </c>
    </row>
    <row r="300" spans="1:4" x14ac:dyDescent="0.3">
      <c r="A300" s="12" t="s">
        <v>60</v>
      </c>
      <c r="B300" s="12" t="s">
        <v>57</v>
      </c>
      <c r="C300" s="12" t="s">
        <v>54</v>
      </c>
      <c r="D300">
        <v>9888.3008514078647</v>
      </c>
    </row>
    <row r="301" spans="1:4" x14ac:dyDescent="0.3">
      <c r="A301" s="12" t="s">
        <v>60</v>
      </c>
      <c r="B301" s="12" t="s">
        <v>57</v>
      </c>
      <c r="C301" s="12" t="s">
        <v>55</v>
      </c>
      <c r="D301">
        <v>16840.585376276267</v>
      </c>
    </row>
    <row r="302" spans="1:4" hidden="1" x14ac:dyDescent="0.3">
      <c r="A302" s="12" t="s">
        <v>60</v>
      </c>
      <c r="B302" s="12" t="s">
        <v>58</v>
      </c>
      <c r="C302" s="12" t="s">
        <v>36</v>
      </c>
      <c r="D302">
        <v>68472.500249999997</v>
      </c>
    </row>
    <row r="303" spans="1:4" hidden="1" x14ac:dyDescent="0.3">
      <c r="A303" s="12" t="s">
        <v>60</v>
      </c>
      <c r="B303" s="12" t="s">
        <v>58</v>
      </c>
      <c r="C303" s="12" t="s">
        <v>38</v>
      </c>
      <c r="D303">
        <v>77811.765749999991</v>
      </c>
    </row>
    <row r="304" spans="1:4" hidden="1" x14ac:dyDescent="0.3">
      <c r="A304" s="12" t="s">
        <v>60</v>
      </c>
      <c r="B304" s="12" t="s">
        <v>58</v>
      </c>
      <c r="C304" s="12" t="s">
        <v>39</v>
      </c>
      <c r="D304">
        <v>111189.23874999999</v>
      </c>
    </row>
    <row r="305" spans="1:4" hidden="1" x14ac:dyDescent="0.3">
      <c r="A305" s="12" t="s">
        <v>60</v>
      </c>
      <c r="B305" s="12" t="s">
        <v>58</v>
      </c>
      <c r="C305" s="12" t="s">
        <v>40</v>
      </c>
      <c r="D305">
        <v>70909.275499999989</v>
      </c>
    </row>
    <row r="306" spans="1:4" hidden="1" x14ac:dyDescent="0.3">
      <c r="A306" s="12" t="s">
        <v>60</v>
      </c>
      <c r="B306" s="12" t="s">
        <v>58</v>
      </c>
      <c r="C306" s="12" t="s">
        <v>41</v>
      </c>
      <c r="D306">
        <v>61392.593999999997</v>
      </c>
    </row>
    <row r="307" spans="1:4" hidden="1" x14ac:dyDescent="0.3">
      <c r="A307" s="12" t="s">
        <v>60</v>
      </c>
      <c r="B307" s="12" t="s">
        <v>58</v>
      </c>
      <c r="C307" s="12" t="s">
        <v>42</v>
      </c>
      <c r="D307">
        <v>88893.684000000008</v>
      </c>
    </row>
    <row r="308" spans="1:4" hidden="1" x14ac:dyDescent="0.3">
      <c r="A308" s="12" t="s">
        <v>60</v>
      </c>
      <c r="B308" s="12" t="s">
        <v>58</v>
      </c>
      <c r="C308" s="12" t="s">
        <v>43</v>
      </c>
      <c r="D308">
        <v>87484.67</v>
      </c>
    </row>
    <row r="309" spans="1:4" hidden="1" x14ac:dyDescent="0.3">
      <c r="A309" s="12" t="s">
        <v>60</v>
      </c>
      <c r="B309" s="12" t="s">
        <v>58</v>
      </c>
      <c r="C309" s="12" t="s">
        <v>44</v>
      </c>
      <c r="D309">
        <v>52660.238749999997</v>
      </c>
    </row>
    <row r="310" spans="1:4" hidden="1" x14ac:dyDescent="0.3">
      <c r="A310" s="12" t="s">
        <v>60</v>
      </c>
      <c r="B310" s="12" t="s">
        <v>58</v>
      </c>
      <c r="C310" s="12" t="s">
        <v>45</v>
      </c>
      <c r="D310">
        <v>54175.402250000006</v>
      </c>
    </row>
    <row r="311" spans="1:4" hidden="1" x14ac:dyDescent="0.3">
      <c r="A311" s="12" t="s">
        <v>60</v>
      </c>
      <c r="B311" s="12" t="s">
        <v>58</v>
      </c>
      <c r="C311" s="12" t="s">
        <v>46</v>
      </c>
      <c r="D311">
        <v>69208.130499999999</v>
      </c>
    </row>
    <row r="312" spans="1:4" hidden="1" x14ac:dyDescent="0.3">
      <c r="A312" s="12" t="s">
        <v>60</v>
      </c>
      <c r="B312" s="12" t="s">
        <v>58</v>
      </c>
      <c r="C312" s="12" t="s">
        <v>47</v>
      </c>
      <c r="D312">
        <v>77273.813499999989</v>
      </c>
    </row>
    <row r="313" spans="1:4" hidden="1" x14ac:dyDescent="0.3">
      <c r="A313" s="12" t="s">
        <v>60</v>
      </c>
      <c r="B313" s="12" t="s">
        <v>58</v>
      </c>
      <c r="C313" s="12" t="s">
        <v>48</v>
      </c>
      <c r="D313">
        <v>78454.917499999996</v>
      </c>
    </row>
    <row r="314" spans="1:4" hidden="1" x14ac:dyDescent="0.3">
      <c r="A314" s="12" t="s">
        <v>60</v>
      </c>
      <c r="B314" s="12" t="s">
        <v>58</v>
      </c>
      <c r="C314" s="12" t="s">
        <v>37</v>
      </c>
      <c r="D314">
        <v>83258.42915249127</v>
      </c>
    </row>
    <row r="315" spans="1:4" hidden="1" x14ac:dyDescent="0.3">
      <c r="A315" s="12" t="s">
        <v>60</v>
      </c>
      <c r="B315" s="12" t="s">
        <v>58</v>
      </c>
      <c r="C315" s="12" t="s">
        <v>49</v>
      </c>
      <c r="D315">
        <v>75408.712184770047</v>
      </c>
    </row>
    <row r="316" spans="1:4" hidden="1" x14ac:dyDescent="0.3">
      <c r="A316" s="12" t="s">
        <v>60</v>
      </c>
      <c r="B316" s="12" t="s">
        <v>58</v>
      </c>
      <c r="C316" s="12" t="s">
        <v>50</v>
      </c>
      <c r="D316">
        <v>78780.253898930838</v>
      </c>
    </row>
    <row r="317" spans="1:4" hidden="1" x14ac:dyDescent="0.3">
      <c r="A317" s="12" t="s">
        <v>60</v>
      </c>
      <c r="B317" s="12" t="s">
        <v>58</v>
      </c>
      <c r="C317" s="12" t="s">
        <v>51</v>
      </c>
      <c r="D317">
        <v>68361.399213800905</v>
      </c>
    </row>
    <row r="318" spans="1:4" hidden="1" x14ac:dyDescent="0.3">
      <c r="A318" s="12" t="s">
        <v>60</v>
      </c>
      <c r="B318" s="12" t="s">
        <v>58</v>
      </c>
      <c r="C318" s="12" t="s">
        <v>52</v>
      </c>
      <c r="D318">
        <v>60059.940331632635</v>
      </c>
    </row>
    <row r="319" spans="1:4" hidden="1" x14ac:dyDescent="0.3">
      <c r="A319" s="12" t="s">
        <v>60</v>
      </c>
      <c r="B319" s="12" t="s">
        <v>58</v>
      </c>
      <c r="C319" s="12" t="s">
        <v>53</v>
      </c>
      <c r="D319">
        <v>64348.673872093044</v>
      </c>
    </row>
    <row r="320" spans="1:4" hidden="1" x14ac:dyDescent="0.3">
      <c r="A320" s="12" t="s">
        <v>60</v>
      </c>
      <c r="B320" s="12" t="s">
        <v>58</v>
      </c>
      <c r="C320" s="12" t="s">
        <v>54</v>
      </c>
      <c r="D320">
        <v>55863.177658993787</v>
      </c>
    </row>
    <row r="321" spans="1:4" hidden="1" x14ac:dyDescent="0.3">
      <c r="A321" s="12" t="s">
        <v>60</v>
      </c>
      <c r="B321" s="12" t="s">
        <v>58</v>
      </c>
      <c r="C321" s="12" t="s">
        <v>55</v>
      </c>
      <c r="D321">
        <v>52729.789787234055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4716-14A3-4166-95F7-E821D456E4D1}">
  <dimension ref="A1:D91"/>
  <sheetViews>
    <sheetView workbookViewId="0"/>
  </sheetViews>
  <sheetFormatPr defaultRowHeight="14.4" x14ac:dyDescent="0.3"/>
  <cols>
    <col min="1" max="1" width="18.77734375" bestFit="1" customWidth="1"/>
    <col min="2" max="2" width="6.88671875" bestFit="1" customWidth="1"/>
    <col min="3" max="3" width="23.21875" bestFit="1" customWidth="1"/>
    <col min="4" max="4" width="12" bestFit="1" customWidth="1"/>
  </cols>
  <sheetData>
    <row r="1" spans="1:4" x14ac:dyDescent="0.3">
      <c r="A1" t="s">
        <v>18</v>
      </c>
      <c r="B1" t="s">
        <v>14</v>
      </c>
      <c r="C1" t="s">
        <v>16</v>
      </c>
      <c r="D1" t="s">
        <v>17</v>
      </c>
    </row>
    <row r="2" spans="1:4" x14ac:dyDescent="0.3">
      <c r="A2" s="12" t="s">
        <v>10</v>
      </c>
      <c r="B2">
        <v>2023</v>
      </c>
      <c r="C2" s="12" t="s">
        <v>5</v>
      </c>
      <c r="D2">
        <v>60</v>
      </c>
    </row>
    <row r="3" spans="1:4" x14ac:dyDescent="0.3">
      <c r="A3" s="12" t="s">
        <v>10</v>
      </c>
      <c r="B3">
        <v>2023</v>
      </c>
      <c r="C3" s="12" t="s">
        <v>6</v>
      </c>
      <c r="D3">
        <v>625.75</v>
      </c>
    </row>
    <row r="4" spans="1:4" x14ac:dyDescent="0.3">
      <c r="A4" s="12" t="s">
        <v>10</v>
      </c>
      <c r="B4">
        <v>2023</v>
      </c>
      <c r="C4" s="12" t="s">
        <v>19</v>
      </c>
      <c r="D4">
        <v>10.429166666666667</v>
      </c>
    </row>
    <row r="5" spans="1:4" x14ac:dyDescent="0.3">
      <c r="A5" s="12" t="s">
        <v>10</v>
      </c>
      <c r="B5">
        <v>2023</v>
      </c>
      <c r="C5" s="12" t="s">
        <v>7</v>
      </c>
      <c r="D5">
        <v>49352.595000000001</v>
      </c>
    </row>
    <row r="6" spans="1:4" x14ac:dyDescent="0.3">
      <c r="A6" s="12" t="s">
        <v>10</v>
      </c>
      <c r="B6">
        <v>2023</v>
      </c>
      <c r="C6" s="12" t="s">
        <v>26</v>
      </c>
      <c r="D6">
        <v>822.54325000000006</v>
      </c>
    </row>
    <row r="7" spans="1:4" x14ac:dyDescent="0.3">
      <c r="A7" s="12" t="s">
        <v>10</v>
      </c>
      <c r="B7">
        <v>2023</v>
      </c>
      <c r="C7" s="12" t="s">
        <v>61</v>
      </c>
      <c r="D7">
        <v>2771.25</v>
      </c>
    </row>
    <row r="8" spans="1:4" x14ac:dyDescent="0.3">
      <c r="A8" s="12" t="s">
        <v>10</v>
      </c>
      <c r="B8">
        <v>2023</v>
      </c>
      <c r="C8" s="12" t="s">
        <v>62</v>
      </c>
      <c r="D8">
        <v>493821.95500000002</v>
      </c>
    </row>
    <row r="9" spans="1:4" x14ac:dyDescent="0.3">
      <c r="A9" s="12" t="s">
        <v>10</v>
      </c>
      <c r="B9">
        <v>2023</v>
      </c>
      <c r="C9" s="12" t="s">
        <v>63</v>
      </c>
      <c r="D9">
        <v>6201</v>
      </c>
    </row>
    <row r="10" spans="1:4" x14ac:dyDescent="0.3">
      <c r="A10" s="12" t="s">
        <v>10</v>
      </c>
      <c r="B10">
        <v>2023</v>
      </c>
      <c r="C10" s="12" t="s">
        <v>64</v>
      </c>
      <c r="D10">
        <v>493821.95500000002</v>
      </c>
    </row>
    <row r="11" spans="1:4" x14ac:dyDescent="0.3">
      <c r="A11" s="12" t="s">
        <v>11</v>
      </c>
      <c r="B11">
        <v>2023</v>
      </c>
      <c r="C11" s="12" t="s">
        <v>5</v>
      </c>
      <c r="D11">
        <v>212</v>
      </c>
    </row>
    <row r="12" spans="1:4" x14ac:dyDescent="0.3">
      <c r="A12" s="12" t="s">
        <v>11</v>
      </c>
      <c r="B12">
        <v>2023</v>
      </c>
      <c r="C12" s="12" t="s">
        <v>6</v>
      </c>
      <c r="D12">
        <v>1521.5</v>
      </c>
    </row>
    <row r="13" spans="1:4" x14ac:dyDescent="0.3">
      <c r="A13" s="12" t="s">
        <v>11</v>
      </c>
      <c r="B13">
        <v>2023</v>
      </c>
      <c r="C13" s="12" t="s">
        <v>19</v>
      </c>
      <c r="D13">
        <v>7.1768867924528301</v>
      </c>
    </row>
    <row r="14" spans="1:4" x14ac:dyDescent="0.3">
      <c r="A14" s="12" t="s">
        <v>11</v>
      </c>
      <c r="B14">
        <v>2023</v>
      </c>
      <c r="C14" s="12" t="s">
        <v>7</v>
      </c>
      <c r="D14">
        <v>102099.95499999999</v>
      </c>
    </row>
    <row r="15" spans="1:4" x14ac:dyDescent="0.3">
      <c r="A15" s="12" t="s">
        <v>11</v>
      </c>
      <c r="B15">
        <v>2023</v>
      </c>
      <c r="C15" s="12" t="s">
        <v>26</v>
      </c>
      <c r="D15">
        <v>481.60356132075464</v>
      </c>
    </row>
    <row r="16" spans="1:4" x14ac:dyDescent="0.3">
      <c r="A16" s="12" t="s">
        <v>11</v>
      </c>
      <c r="B16">
        <v>2023</v>
      </c>
      <c r="C16" s="12" t="s">
        <v>61</v>
      </c>
      <c r="D16">
        <v>0</v>
      </c>
    </row>
    <row r="17" spans="1:4" x14ac:dyDescent="0.3">
      <c r="A17" s="12" t="s">
        <v>11</v>
      </c>
      <c r="B17">
        <v>2023</v>
      </c>
      <c r="C17" s="12" t="s">
        <v>62</v>
      </c>
      <c r="D17">
        <v>0</v>
      </c>
    </row>
    <row r="18" spans="1:4" x14ac:dyDescent="0.3">
      <c r="A18" s="12" t="s">
        <v>11</v>
      </c>
      <c r="B18">
        <v>2023</v>
      </c>
      <c r="C18" s="12" t="s">
        <v>63</v>
      </c>
      <c r="D18">
        <v>0</v>
      </c>
    </row>
    <row r="19" spans="1:4" x14ac:dyDescent="0.3">
      <c r="A19" s="12" t="s">
        <v>11</v>
      </c>
      <c r="B19">
        <v>2023</v>
      </c>
      <c r="C19" s="12" t="s">
        <v>64</v>
      </c>
      <c r="D19">
        <v>0</v>
      </c>
    </row>
    <row r="20" spans="1:4" x14ac:dyDescent="0.3">
      <c r="A20" s="12" t="s">
        <v>12</v>
      </c>
      <c r="B20">
        <v>2023</v>
      </c>
      <c r="C20" s="12" t="s">
        <v>5</v>
      </c>
      <c r="D20">
        <v>120</v>
      </c>
    </row>
    <row r="21" spans="1:4" x14ac:dyDescent="0.3">
      <c r="A21" s="12" t="s">
        <v>12</v>
      </c>
      <c r="B21">
        <v>2023</v>
      </c>
      <c r="C21" s="12" t="s">
        <v>6</v>
      </c>
      <c r="D21">
        <v>206</v>
      </c>
    </row>
    <row r="22" spans="1:4" x14ac:dyDescent="0.3">
      <c r="A22" s="12" t="s">
        <v>12</v>
      </c>
      <c r="B22">
        <v>2023</v>
      </c>
      <c r="C22" s="12" t="s">
        <v>19</v>
      </c>
      <c r="D22">
        <v>1.7166666666666666</v>
      </c>
    </row>
    <row r="23" spans="1:4" x14ac:dyDescent="0.3">
      <c r="A23" s="12" t="s">
        <v>12</v>
      </c>
      <c r="B23">
        <v>2023</v>
      </c>
      <c r="C23" s="12" t="s">
        <v>7</v>
      </c>
      <c r="D23">
        <v>14028.900000000001</v>
      </c>
    </row>
    <row r="24" spans="1:4" x14ac:dyDescent="0.3">
      <c r="A24" s="12" t="s">
        <v>12</v>
      </c>
      <c r="B24">
        <v>2023</v>
      </c>
      <c r="C24" s="12" t="s">
        <v>26</v>
      </c>
      <c r="D24">
        <v>116.90750000000001</v>
      </c>
    </row>
    <row r="25" spans="1:4" x14ac:dyDescent="0.3">
      <c r="A25" s="12" t="s">
        <v>12</v>
      </c>
      <c r="B25">
        <v>2023</v>
      </c>
      <c r="C25" s="12" t="s">
        <v>61</v>
      </c>
      <c r="D25">
        <v>0</v>
      </c>
    </row>
    <row r="26" spans="1:4" x14ac:dyDescent="0.3">
      <c r="A26" s="12" t="s">
        <v>12</v>
      </c>
      <c r="B26">
        <v>2023</v>
      </c>
      <c r="C26" s="12" t="s">
        <v>62</v>
      </c>
      <c r="D26">
        <v>0</v>
      </c>
    </row>
    <row r="27" spans="1:4" x14ac:dyDescent="0.3">
      <c r="A27" s="12" t="s">
        <v>12</v>
      </c>
      <c r="B27">
        <v>2023</v>
      </c>
      <c r="C27" s="12" t="s">
        <v>63</v>
      </c>
      <c r="D27">
        <v>0</v>
      </c>
    </row>
    <row r="28" spans="1:4" x14ac:dyDescent="0.3">
      <c r="A28" s="12" t="s">
        <v>12</v>
      </c>
      <c r="B28">
        <v>2023</v>
      </c>
      <c r="C28" s="12" t="s">
        <v>64</v>
      </c>
      <c r="D28">
        <v>0</v>
      </c>
    </row>
    <row r="29" spans="1:4" x14ac:dyDescent="0.3">
      <c r="A29" s="12" t="s">
        <v>13</v>
      </c>
      <c r="B29">
        <v>2023</v>
      </c>
      <c r="C29" s="12" t="s">
        <v>5</v>
      </c>
      <c r="D29">
        <v>20</v>
      </c>
    </row>
    <row r="30" spans="1:4" x14ac:dyDescent="0.3">
      <c r="A30" s="12" t="s">
        <v>13</v>
      </c>
      <c r="B30">
        <v>2023</v>
      </c>
      <c r="C30" s="12" t="s">
        <v>6</v>
      </c>
      <c r="D30">
        <v>37.5</v>
      </c>
    </row>
    <row r="31" spans="1:4" x14ac:dyDescent="0.3">
      <c r="A31" s="12" t="s">
        <v>13</v>
      </c>
      <c r="B31">
        <v>2023</v>
      </c>
      <c r="C31" s="12" t="s">
        <v>19</v>
      </c>
      <c r="D31">
        <v>1.875</v>
      </c>
    </row>
    <row r="32" spans="1:4" x14ac:dyDescent="0.3">
      <c r="A32" s="12" t="s">
        <v>13</v>
      </c>
      <c r="B32">
        <v>2023</v>
      </c>
      <c r="C32" s="12" t="s">
        <v>7</v>
      </c>
      <c r="D32">
        <v>2527.9650000000001</v>
      </c>
    </row>
    <row r="33" spans="1:4" x14ac:dyDescent="0.3">
      <c r="A33" s="12" t="s">
        <v>13</v>
      </c>
      <c r="B33">
        <v>2023</v>
      </c>
      <c r="C33" s="12" t="s">
        <v>26</v>
      </c>
      <c r="D33">
        <v>126.39825</v>
      </c>
    </row>
    <row r="34" spans="1:4" x14ac:dyDescent="0.3">
      <c r="A34" s="12" t="s">
        <v>13</v>
      </c>
      <c r="B34">
        <v>2023</v>
      </c>
      <c r="C34" s="12" t="s">
        <v>61</v>
      </c>
      <c r="D34">
        <v>0</v>
      </c>
    </row>
    <row r="35" spans="1:4" x14ac:dyDescent="0.3">
      <c r="A35" s="12" t="s">
        <v>13</v>
      </c>
      <c r="B35">
        <v>2023</v>
      </c>
      <c r="C35" s="12" t="s">
        <v>62</v>
      </c>
      <c r="D35">
        <v>0</v>
      </c>
    </row>
    <row r="36" spans="1:4" x14ac:dyDescent="0.3">
      <c r="A36" s="12" t="s">
        <v>13</v>
      </c>
      <c r="B36">
        <v>2023</v>
      </c>
      <c r="C36" s="12" t="s">
        <v>63</v>
      </c>
      <c r="D36">
        <v>0</v>
      </c>
    </row>
    <row r="37" spans="1:4" x14ac:dyDescent="0.3">
      <c r="A37" s="12" t="s">
        <v>13</v>
      </c>
      <c r="B37">
        <v>2023</v>
      </c>
      <c r="C37" s="12" t="s">
        <v>64</v>
      </c>
      <c r="D37">
        <v>0</v>
      </c>
    </row>
    <row r="38" spans="1:4" x14ac:dyDescent="0.3">
      <c r="A38" s="12" t="s">
        <v>27</v>
      </c>
      <c r="B38">
        <v>2023</v>
      </c>
      <c r="C38" s="12" t="s">
        <v>5</v>
      </c>
      <c r="D38">
        <v>35</v>
      </c>
    </row>
    <row r="39" spans="1:4" x14ac:dyDescent="0.3">
      <c r="A39" s="12" t="s">
        <v>27</v>
      </c>
      <c r="B39">
        <v>2023</v>
      </c>
      <c r="C39" s="12" t="s">
        <v>6</v>
      </c>
      <c r="D39">
        <v>1039</v>
      </c>
    </row>
    <row r="40" spans="1:4" x14ac:dyDescent="0.3">
      <c r="A40" s="12" t="s">
        <v>27</v>
      </c>
      <c r="B40">
        <v>2023</v>
      </c>
      <c r="C40" s="12" t="s">
        <v>19</v>
      </c>
      <c r="D40">
        <v>29.685714285714287</v>
      </c>
    </row>
    <row r="41" spans="1:4" x14ac:dyDescent="0.3">
      <c r="A41" s="12" t="s">
        <v>27</v>
      </c>
      <c r="B41">
        <v>2023</v>
      </c>
      <c r="C41" s="12" t="s">
        <v>7</v>
      </c>
      <c r="D41">
        <v>73594.490000000005</v>
      </c>
    </row>
    <row r="42" spans="1:4" x14ac:dyDescent="0.3">
      <c r="A42" s="12" t="s">
        <v>27</v>
      </c>
      <c r="B42">
        <v>2023</v>
      </c>
      <c r="C42" s="12" t="s">
        <v>26</v>
      </c>
      <c r="D42">
        <v>2102.6997142857144</v>
      </c>
    </row>
    <row r="43" spans="1:4" x14ac:dyDescent="0.3">
      <c r="A43" s="12" t="s">
        <v>27</v>
      </c>
      <c r="B43">
        <v>2023</v>
      </c>
      <c r="C43" s="12" t="s">
        <v>61</v>
      </c>
      <c r="D43">
        <v>0</v>
      </c>
    </row>
    <row r="44" spans="1:4" x14ac:dyDescent="0.3">
      <c r="A44" s="12" t="s">
        <v>27</v>
      </c>
      <c r="B44">
        <v>2023</v>
      </c>
      <c r="C44" s="12" t="s">
        <v>62</v>
      </c>
      <c r="D44">
        <v>0</v>
      </c>
    </row>
    <row r="45" spans="1:4" x14ac:dyDescent="0.3">
      <c r="A45" s="12" t="s">
        <v>27</v>
      </c>
      <c r="B45">
        <v>2023</v>
      </c>
      <c r="C45" s="12" t="s">
        <v>63</v>
      </c>
      <c r="D45">
        <v>0</v>
      </c>
    </row>
    <row r="46" spans="1:4" x14ac:dyDescent="0.3">
      <c r="A46" s="12" t="s">
        <v>27</v>
      </c>
      <c r="B46">
        <v>2023</v>
      </c>
      <c r="C46" s="12" t="s">
        <v>64</v>
      </c>
      <c r="D46">
        <v>0</v>
      </c>
    </row>
    <row r="47" spans="1:4" x14ac:dyDescent="0.3">
      <c r="A47" s="12" t="s">
        <v>10</v>
      </c>
      <c r="B47">
        <v>2024</v>
      </c>
      <c r="C47" s="12" t="s">
        <v>5</v>
      </c>
      <c r="D47">
        <v>40.200000000000003</v>
      </c>
    </row>
    <row r="48" spans="1:4" x14ac:dyDescent="0.3">
      <c r="A48" s="12" t="s">
        <v>10</v>
      </c>
      <c r="B48">
        <v>2024</v>
      </c>
      <c r="C48" s="12" t="s">
        <v>6</v>
      </c>
      <c r="D48">
        <v>426</v>
      </c>
    </row>
    <row r="49" spans="1:4" x14ac:dyDescent="0.3">
      <c r="A49" s="12" t="s">
        <v>10</v>
      </c>
      <c r="B49">
        <v>2024</v>
      </c>
      <c r="C49" s="12" t="s">
        <v>19</v>
      </c>
      <c r="D49">
        <v>10.597014925373134</v>
      </c>
    </row>
    <row r="50" spans="1:4" x14ac:dyDescent="0.3">
      <c r="A50" s="12" t="s">
        <v>10</v>
      </c>
      <c r="B50">
        <v>2024</v>
      </c>
      <c r="C50" s="12" t="s">
        <v>7</v>
      </c>
      <c r="D50">
        <v>32577.590000000004</v>
      </c>
    </row>
    <row r="51" spans="1:4" x14ac:dyDescent="0.3">
      <c r="A51" s="12" t="s">
        <v>10</v>
      </c>
      <c r="B51">
        <v>2024</v>
      </c>
      <c r="C51" s="12" t="s">
        <v>26</v>
      </c>
      <c r="D51">
        <v>810.38781094527371</v>
      </c>
    </row>
    <row r="52" spans="1:4" x14ac:dyDescent="0.3">
      <c r="A52" s="12" t="s">
        <v>10</v>
      </c>
      <c r="B52">
        <v>2024</v>
      </c>
      <c r="C52" s="12" t="s">
        <v>61</v>
      </c>
      <c r="D52">
        <v>1883.37</v>
      </c>
    </row>
    <row r="53" spans="1:4" x14ac:dyDescent="0.3">
      <c r="A53" s="12" t="s">
        <v>10</v>
      </c>
      <c r="B53">
        <v>2024</v>
      </c>
      <c r="C53" s="12" t="s">
        <v>62</v>
      </c>
      <c r="D53">
        <v>337345.67</v>
      </c>
    </row>
    <row r="54" spans="1:4" x14ac:dyDescent="0.3">
      <c r="A54" s="12" t="s">
        <v>10</v>
      </c>
      <c r="B54">
        <v>2024</v>
      </c>
      <c r="C54" s="12" t="s">
        <v>63</v>
      </c>
      <c r="D54">
        <v>3980</v>
      </c>
    </row>
    <row r="55" spans="1:4" x14ac:dyDescent="0.3">
      <c r="A55" s="12" t="s">
        <v>10</v>
      </c>
      <c r="B55">
        <v>2024</v>
      </c>
      <c r="C55" s="12" t="s">
        <v>64</v>
      </c>
      <c r="D55">
        <v>337345.67</v>
      </c>
    </row>
    <row r="56" spans="1:4" x14ac:dyDescent="0.3">
      <c r="A56" s="12" t="s">
        <v>11</v>
      </c>
      <c r="B56">
        <v>2024</v>
      </c>
      <c r="C56" s="12" t="s">
        <v>5</v>
      </c>
      <c r="D56">
        <v>142.04000000000002</v>
      </c>
    </row>
    <row r="57" spans="1:4" x14ac:dyDescent="0.3">
      <c r="A57" s="12" t="s">
        <v>11</v>
      </c>
      <c r="B57">
        <v>2024</v>
      </c>
      <c r="C57" s="12" t="s">
        <v>6</v>
      </c>
      <c r="D57">
        <v>1005</v>
      </c>
    </row>
    <row r="58" spans="1:4" x14ac:dyDescent="0.3">
      <c r="A58" s="12" t="s">
        <v>11</v>
      </c>
      <c r="B58">
        <v>2024</v>
      </c>
      <c r="C58" s="12" t="s">
        <v>19</v>
      </c>
      <c r="D58">
        <v>7.0754716981132066</v>
      </c>
    </row>
    <row r="59" spans="1:4" x14ac:dyDescent="0.3">
      <c r="A59" s="12" t="s">
        <v>11</v>
      </c>
      <c r="B59">
        <v>2024</v>
      </c>
      <c r="C59" s="12" t="s">
        <v>7</v>
      </c>
      <c r="D59">
        <v>69416.984800000006</v>
      </c>
    </row>
    <row r="60" spans="1:4" x14ac:dyDescent="0.3">
      <c r="A60" s="12" t="s">
        <v>11</v>
      </c>
      <c r="B60">
        <v>2024</v>
      </c>
      <c r="C60" s="12" t="s">
        <v>26</v>
      </c>
      <c r="D60">
        <v>488.71433962264149</v>
      </c>
    </row>
    <row r="61" spans="1:4" x14ac:dyDescent="0.3">
      <c r="A61" s="12" t="s">
        <v>11</v>
      </c>
      <c r="B61">
        <v>2024</v>
      </c>
      <c r="C61" s="12" t="s">
        <v>61</v>
      </c>
      <c r="D61">
        <v>0</v>
      </c>
    </row>
    <row r="62" spans="1:4" x14ac:dyDescent="0.3">
      <c r="A62" s="12" t="s">
        <v>11</v>
      </c>
      <c r="B62">
        <v>2024</v>
      </c>
      <c r="C62" s="12" t="s">
        <v>62</v>
      </c>
      <c r="D62">
        <v>0</v>
      </c>
    </row>
    <row r="63" spans="1:4" x14ac:dyDescent="0.3">
      <c r="A63" s="12" t="s">
        <v>11</v>
      </c>
      <c r="B63">
        <v>2024</v>
      </c>
      <c r="C63" s="12" t="s">
        <v>63</v>
      </c>
      <c r="D63">
        <v>0</v>
      </c>
    </row>
    <row r="64" spans="1:4" x14ac:dyDescent="0.3">
      <c r="A64" s="12" t="s">
        <v>11</v>
      </c>
      <c r="B64">
        <v>2024</v>
      </c>
      <c r="C64" s="12" t="s">
        <v>64</v>
      </c>
      <c r="D64">
        <v>0</v>
      </c>
    </row>
    <row r="65" spans="1:4" x14ac:dyDescent="0.3">
      <c r="A65" s="12" t="s">
        <v>12</v>
      </c>
      <c r="B65">
        <v>2024</v>
      </c>
      <c r="C65" s="12" t="s">
        <v>5</v>
      </c>
      <c r="D65">
        <v>80.400000000000006</v>
      </c>
    </row>
    <row r="66" spans="1:4" x14ac:dyDescent="0.3">
      <c r="A66" s="12" t="s">
        <v>12</v>
      </c>
      <c r="B66">
        <v>2024</v>
      </c>
      <c r="C66" s="12" t="s">
        <v>6</v>
      </c>
      <c r="D66">
        <v>120.60000000000001</v>
      </c>
    </row>
    <row r="67" spans="1:4" x14ac:dyDescent="0.3">
      <c r="A67" s="12" t="s">
        <v>12</v>
      </c>
      <c r="B67">
        <v>2024</v>
      </c>
      <c r="C67" s="12" t="s">
        <v>19</v>
      </c>
      <c r="D67">
        <v>1.5</v>
      </c>
    </row>
    <row r="68" spans="1:4" x14ac:dyDescent="0.3">
      <c r="A68" s="12" t="s">
        <v>12</v>
      </c>
      <c r="B68">
        <v>2024</v>
      </c>
      <c r="C68" s="12" t="s">
        <v>7</v>
      </c>
      <c r="D68">
        <v>8277.7160000000003</v>
      </c>
    </row>
    <row r="69" spans="1:4" x14ac:dyDescent="0.3">
      <c r="A69" s="12" t="s">
        <v>12</v>
      </c>
      <c r="B69">
        <v>2024</v>
      </c>
      <c r="C69" s="12" t="s">
        <v>26</v>
      </c>
      <c r="D69">
        <v>102.95666666666666</v>
      </c>
    </row>
    <row r="70" spans="1:4" x14ac:dyDescent="0.3">
      <c r="A70" s="12" t="s">
        <v>12</v>
      </c>
      <c r="B70">
        <v>2024</v>
      </c>
      <c r="C70" s="12" t="s">
        <v>61</v>
      </c>
      <c r="D70">
        <v>0</v>
      </c>
    </row>
    <row r="71" spans="1:4" x14ac:dyDescent="0.3">
      <c r="A71" s="12" t="s">
        <v>12</v>
      </c>
      <c r="B71">
        <v>2024</v>
      </c>
      <c r="C71" s="12" t="s">
        <v>62</v>
      </c>
      <c r="D71">
        <v>0</v>
      </c>
    </row>
    <row r="72" spans="1:4" x14ac:dyDescent="0.3">
      <c r="A72" s="12" t="s">
        <v>12</v>
      </c>
      <c r="B72">
        <v>2024</v>
      </c>
      <c r="C72" s="12" t="s">
        <v>63</v>
      </c>
      <c r="D72">
        <v>0</v>
      </c>
    </row>
    <row r="73" spans="1:4" x14ac:dyDescent="0.3">
      <c r="A73" s="12" t="s">
        <v>12</v>
      </c>
      <c r="B73">
        <v>2024</v>
      </c>
      <c r="C73" s="12" t="s">
        <v>64</v>
      </c>
      <c r="D73">
        <v>0</v>
      </c>
    </row>
    <row r="74" spans="1:4" x14ac:dyDescent="0.3">
      <c r="A74" s="12" t="s">
        <v>13</v>
      </c>
      <c r="B74">
        <v>2024</v>
      </c>
      <c r="C74" s="12" t="s">
        <v>5</v>
      </c>
      <c r="D74">
        <v>13.4</v>
      </c>
    </row>
    <row r="75" spans="1:4" x14ac:dyDescent="0.3">
      <c r="A75" s="12" t="s">
        <v>13</v>
      </c>
      <c r="B75">
        <v>2024</v>
      </c>
      <c r="C75" s="12" t="s">
        <v>6</v>
      </c>
      <c r="D75">
        <v>18.760000000000002</v>
      </c>
    </row>
    <row r="76" spans="1:4" x14ac:dyDescent="0.3">
      <c r="A76" s="12" t="s">
        <v>13</v>
      </c>
      <c r="B76">
        <v>2024</v>
      </c>
      <c r="C76" s="12" t="s">
        <v>19</v>
      </c>
      <c r="D76">
        <v>1.4000000000000001</v>
      </c>
    </row>
    <row r="77" spans="1:4" x14ac:dyDescent="0.3">
      <c r="A77" s="12" t="s">
        <v>13</v>
      </c>
      <c r="B77">
        <v>2024</v>
      </c>
      <c r="C77" s="12" t="s">
        <v>7</v>
      </c>
      <c r="D77">
        <v>1286.3464000000001</v>
      </c>
    </row>
    <row r="78" spans="1:4" x14ac:dyDescent="0.3">
      <c r="A78" s="12" t="s">
        <v>13</v>
      </c>
      <c r="B78">
        <v>2024</v>
      </c>
      <c r="C78" s="12" t="s">
        <v>26</v>
      </c>
      <c r="D78">
        <v>95.996000000000009</v>
      </c>
    </row>
    <row r="79" spans="1:4" x14ac:dyDescent="0.3">
      <c r="A79" s="12" t="s">
        <v>13</v>
      </c>
      <c r="B79">
        <v>2024</v>
      </c>
      <c r="C79" s="12" t="s">
        <v>61</v>
      </c>
      <c r="D79">
        <v>0</v>
      </c>
    </row>
    <row r="80" spans="1:4" x14ac:dyDescent="0.3">
      <c r="A80" s="12" t="s">
        <v>13</v>
      </c>
      <c r="B80">
        <v>2024</v>
      </c>
      <c r="C80" s="12" t="s">
        <v>62</v>
      </c>
      <c r="D80">
        <v>0</v>
      </c>
    </row>
    <row r="81" spans="1:4" x14ac:dyDescent="0.3">
      <c r="A81" s="12" t="s">
        <v>13</v>
      </c>
      <c r="B81">
        <v>2024</v>
      </c>
      <c r="C81" s="12" t="s">
        <v>63</v>
      </c>
      <c r="D81">
        <v>0</v>
      </c>
    </row>
    <row r="82" spans="1:4" x14ac:dyDescent="0.3">
      <c r="A82" s="12" t="s">
        <v>13</v>
      </c>
      <c r="B82">
        <v>2024</v>
      </c>
      <c r="C82" s="12" t="s">
        <v>64</v>
      </c>
      <c r="D82">
        <v>0</v>
      </c>
    </row>
    <row r="83" spans="1:4" x14ac:dyDescent="0.3">
      <c r="A83" s="12" t="s">
        <v>27</v>
      </c>
      <c r="B83">
        <v>2024</v>
      </c>
      <c r="C83" s="12" t="s">
        <v>5</v>
      </c>
      <c r="D83">
        <v>23.450000000000003</v>
      </c>
    </row>
    <row r="84" spans="1:4" x14ac:dyDescent="0.3">
      <c r="A84" s="12" t="s">
        <v>27</v>
      </c>
      <c r="B84">
        <v>2024</v>
      </c>
      <c r="C84" s="12" t="s">
        <v>6</v>
      </c>
      <c r="D84">
        <v>526</v>
      </c>
    </row>
    <row r="85" spans="1:4" x14ac:dyDescent="0.3">
      <c r="A85" s="12" t="s">
        <v>27</v>
      </c>
      <c r="B85">
        <v>2024</v>
      </c>
      <c r="C85" s="12" t="s">
        <v>19</v>
      </c>
      <c r="D85">
        <v>22.430703624733471</v>
      </c>
    </row>
    <row r="86" spans="1:4" x14ac:dyDescent="0.3">
      <c r="A86" s="12" t="s">
        <v>27</v>
      </c>
      <c r="B86">
        <v>2024</v>
      </c>
      <c r="C86" s="12" t="s">
        <v>7</v>
      </c>
      <c r="D86">
        <v>43206.850000000006</v>
      </c>
    </row>
    <row r="87" spans="1:4" x14ac:dyDescent="0.3">
      <c r="A87" s="12" t="s">
        <v>27</v>
      </c>
      <c r="B87">
        <v>2024</v>
      </c>
      <c r="C87" s="12" t="s">
        <v>26</v>
      </c>
      <c r="D87">
        <v>1842.5095948827293</v>
      </c>
    </row>
    <row r="88" spans="1:4" x14ac:dyDescent="0.3">
      <c r="A88" s="12" t="s">
        <v>27</v>
      </c>
      <c r="B88">
        <v>2024</v>
      </c>
      <c r="C88" s="12" t="s">
        <v>61</v>
      </c>
      <c r="D88">
        <v>0</v>
      </c>
    </row>
    <row r="89" spans="1:4" x14ac:dyDescent="0.3">
      <c r="A89" s="12" t="s">
        <v>27</v>
      </c>
      <c r="B89">
        <v>2024</v>
      </c>
      <c r="C89" s="12" t="s">
        <v>62</v>
      </c>
      <c r="D89">
        <v>0</v>
      </c>
    </row>
    <row r="90" spans="1:4" x14ac:dyDescent="0.3">
      <c r="A90" s="12" t="s">
        <v>27</v>
      </c>
      <c r="B90">
        <v>2024</v>
      </c>
      <c r="C90" s="12" t="s">
        <v>63</v>
      </c>
      <c r="D90">
        <v>0</v>
      </c>
    </row>
    <row r="91" spans="1:4" x14ac:dyDescent="0.3">
      <c r="A91" s="12" t="s">
        <v>27</v>
      </c>
      <c r="B91">
        <v>2024</v>
      </c>
      <c r="C91" s="12" t="s">
        <v>64</v>
      </c>
      <c r="D91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5C5F-8E94-4DCE-BFE3-A71E030D7A02}">
  <dimension ref="A1:D91"/>
  <sheetViews>
    <sheetView workbookViewId="0"/>
  </sheetViews>
  <sheetFormatPr defaultRowHeight="14.4" x14ac:dyDescent="0.3"/>
  <cols>
    <col min="1" max="1" width="18.77734375" bestFit="1" customWidth="1"/>
    <col min="2" max="2" width="6.88671875" bestFit="1" customWidth="1"/>
    <col min="3" max="3" width="23.21875" bestFit="1" customWidth="1"/>
    <col min="4" max="4" width="12" bestFit="1" customWidth="1"/>
  </cols>
  <sheetData>
    <row r="1" spans="1:4" x14ac:dyDescent="0.3">
      <c r="A1" t="s">
        <v>18</v>
      </c>
      <c r="B1" t="s">
        <v>14</v>
      </c>
      <c r="C1" t="s">
        <v>16</v>
      </c>
      <c r="D1" t="s">
        <v>17</v>
      </c>
    </row>
    <row r="2" spans="1:4" x14ac:dyDescent="0.3">
      <c r="A2" s="12" t="s">
        <v>10</v>
      </c>
      <c r="B2">
        <v>2023</v>
      </c>
      <c r="C2" s="12" t="s">
        <v>5</v>
      </c>
      <c r="D2">
        <v>410</v>
      </c>
    </row>
    <row r="3" spans="1:4" x14ac:dyDescent="0.3">
      <c r="A3" s="12" t="s">
        <v>10</v>
      </c>
      <c r="B3">
        <v>2023</v>
      </c>
      <c r="C3" s="12" t="s">
        <v>6</v>
      </c>
      <c r="D3">
        <v>1122</v>
      </c>
    </row>
    <row r="4" spans="1:4" x14ac:dyDescent="0.3">
      <c r="A4" s="12" t="s">
        <v>10</v>
      </c>
      <c r="B4">
        <v>2023</v>
      </c>
      <c r="C4" s="12" t="s">
        <v>8</v>
      </c>
      <c r="D4">
        <v>2.7365853658536587</v>
      </c>
    </row>
    <row r="5" spans="1:4" x14ac:dyDescent="0.3">
      <c r="A5" s="12" t="s">
        <v>10</v>
      </c>
      <c r="B5">
        <v>2023</v>
      </c>
      <c r="C5" s="12" t="s">
        <v>7</v>
      </c>
      <c r="D5">
        <v>86842.5</v>
      </c>
    </row>
    <row r="6" spans="1:4" x14ac:dyDescent="0.3">
      <c r="A6" s="12" t="s">
        <v>10</v>
      </c>
      <c r="B6">
        <v>2023</v>
      </c>
      <c r="C6" s="12" t="s">
        <v>9</v>
      </c>
      <c r="D6">
        <v>211.8109756097561</v>
      </c>
    </row>
    <row r="7" spans="1:4" x14ac:dyDescent="0.3">
      <c r="A7" s="12" t="s">
        <v>10</v>
      </c>
      <c r="B7">
        <v>2023</v>
      </c>
      <c r="C7" s="12" t="s">
        <v>61</v>
      </c>
      <c r="D7">
        <v>1181</v>
      </c>
    </row>
    <row r="8" spans="1:4" x14ac:dyDescent="0.3">
      <c r="A8" s="12" t="s">
        <v>10</v>
      </c>
      <c r="B8">
        <v>2023</v>
      </c>
      <c r="C8" s="12" t="s">
        <v>62</v>
      </c>
      <c r="D8">
        <v>105765.25</v>
      </c>
    </row>
    <row r="9" spans="1:4" x14ac:dyDescent="0.3">
      <c r="A9" s="12" t="s">
        <v>10</v>
      </c>
      <c r="B9">
        <v>2023</v>
      </c>
      <c r="C9" s="12" t="s">
        <v>63</v>
      </c>
      <c r="D9">
        <v>2801.5</v>
      </c>
    </row>
    <row r="10" spans="1:4" x14ac:dyDescent="0.3">
      <c r="A10" s="12" t="s">
        <v>10</v>
      </c>
      <c r="B10">
        <v>2023</v>
      </c>
      <c r="C10" s="12" t="s">
        <v>64</v>
      </c>
      <c r="D10">
        <v>232423.625</v>
      </c>
    </row>
    <row r="11" spans="1:4" x14ac:dyDescent="0.3">
      <c r="A11" s="12" t="s">
        <v>11</v>
      </c>
      <c r="B11">
        <v>2023</v>
      </c>
      <c r="C11" s="12" t="s">
        <v>5</v>
      </c>
      <c r="D11">
        <v>210</v>
      </c>
    </row>
    <row r="12" spans="1:4" x14ac:dyDescent="0.3">
      <c r="A12" s="12" t="s">
        <v>11</v>
      </c>
      <c r="B12">
        <v>2023</v>
      </c>
      <c r="C12" s="12" t="s">
        <v>6</v>
      </c>
      <c r="D12">
        <v>310.5</v>
      </c>
    </row>
    <row r="13" spans="1:4" x14ac:dyDescent="0.3">
      <c r="A13" s="12" t="s">
        <v>11</v>
      </c>
      <c r="B13">
        <v>2023</v>
      </c>
      <c r="C13" s="12" t="s">
        <v>8</v>
      </c>
      <c r="D13">
        <v>1.4785714285714286</v>
      </c>
    </row>
    <row r="14" spans="1:4" x14ac:dyDescent="0.3">
      <c r="A14" s="12" t="s">
        <v>11</v>
      </c>
      <c r="B14">
        <v>2023</v>
      </c>
      <c r="C14" s="12" t="s">
        <v>7</v>
      </c>
      <c r="D14">
        <v>25360.625</v>
      </c>
    </row>
    <row r="15" spans="1:4" x14ac:dyDescent="0.3">
      <c r="A15" s="12" t="s">
        <v>11</v>
      </c>
      <c r="B15">
        <v>2023</v>
      </c>
      <c r="C15" s="12" t="s">
        <v>9</v>
      </c>
      <c r="D15">
        <v>120.76488095238095</v>
      </c>
    </row>
    <row r="16" spans="1:4" x14ac:dyDescent="0.3">
      <c r="A16" s="12" t="s">
        <v>11</v>
      </c>
      <c r="B16">
        <v>2023</v>
      </c>
      <c r="C16" s="12" t="s">
        <v>61</v>
      </c>
      <c r="D16">
        <v>0</v>
      </c>
    </row>
    <row r="17" spans="1:4" x14ac:dyDescent="0.3">
      <c r="A17" s="12" t="s">
        <v>11</v>
      </c>
      <c r="B17">
        <v>2023</v>
      </c>
      <c r="C17" s="12" t="s">
        <v>62</v>
      </c>
      <c r="D17">
        <v>0</v>
      </c>
    </row>
    <row r="18" spans="1:4" x14ac:dyDescent="0.3">
      <c r="A18" s="12" t="s">
        <v>11</v>
      </c>
      <c r="B18">
        <v>2023</v>
      </c>
      <c r="C18" s="12" t="s">
        <v>63</v>
      </c>
      <c r="D18">
        <v>0</v>
      </c>
    </row>
    <row r="19" spans="1:4" x14ac:dyDescent="0.3">
      <c r="A19" s="12" t="s">
        <v>11</v>
      </c>
      <c r="B19">
        <v>2023</v>
      </c>
      <c r="C19" s="12" t="s">
        <v>64</v>
      </c>
      <c r="D19">
        <v>0</v>
      </c>
    </row>
    <row r="20" spans="1:4" x14ac:dyDescent="0.3">
      <c r="A20" s="12" t="s">
        <v>12</v>
      </c>
      <c r="B20">
        <v>2023</v>
      </c>
      <c r="C20" s="12" t="s">
        <v>5</v>
      </c>
      <c r="D20">
        <v>650</v>
      </c>
    </row>
    <row r="21" spans="1:4" x14ac:dyDescent="0.3">
      <c r="A21" s="12" t="s">
        <v>12</v>
      </c>
      <c r="B21">
        <v>2023</v>
      </c>
      <c r="C21" s="12" t="s">
        <v>6</v>
      </c>
      <c r="D21">
        <v>116.5</v>
      </c>
    </row>
    <row r="22" spans="1:4" x14ac:dyDescent="0.3">
      <c r="A22" s="12" t="s">
        <v>12</v>
      </c>
      <c r="B22">
        <v>2023</v>
      </c>
      <c r="C22" s="12" t="s">
        <v>8</v>
      </c>
      <c r="D22">
        <v>0.17923076923076922</v>
      </c>
    </row>
    <row r="23" spans="1:4" x14ac:dyDescent="0.3">
      <c r="A23" s="12" t="s">
        <v>12</v>
      </c>
      <c r="B23">
        <v>2023</v>
      </c>
      <c r="C23" s="12" t="s">
        <v>7</v>
      </c>
      <c r="D23">
        <v>8999.75</v>
      </c>
    </row>
    <row r="24" spans="1:4" x14ac:dyDescent="0.3">
      <c r="A24" s="12" t="s">
        <v>12</v>
      </c>
      <c r="B24">
        <v>2023</v>
      </c>
      <c r="C24" s="12" t="s">
        <v>9</v>
      </c>
      <c r="D24">
        <v>13.84576923076923</v>
      </c>
    </row>
    <row r="25" spans="1:4" x14ac:dyDescent="0.3">
      <c r="A25" s="12" t="s">
        <v>12</v>
      </c>
      <c r="B25">
        <v>2023</v>
      </c>
      <c r="C25" s="12" t="s">
        <v>61</v>
      </c>
      <c r="D25">
        <v>0</v>
      </c>
    </row>
    <row r="26" spans="1:4" x14ac:dyDescent="0.3">
      <c r="A26" s="12" t="s">
        <v>12</v>
      </c>
      <c r="B26">
        <v>2023</v>
      </c>
      <c r="C26" s="12" t="s">
        <v>62</v>
      </c>
      <c r="D26">
        <v>0</v>
      </c>
    </row>
    <row r="27" spans="1:4" x14ac:dyDescent="0.3">
      <c r="A27" s="12" t="s">
        <v>12</v>
      </c>
      <c r="B27">
        <v>2023</v>
      </c>
      <c r="C27" s="12" t="s">
        <v>63</v>
      </c>
      <c r="D27">
        <v>0</v>
      </c>
    </row>
    <row r="28" spans="1:4" x14ac:dyDescent="0.3">
      <c r="A28" s="12" t="s">
        <v>12</v>
      </c>
      <c r="B28">
        <v>2023</v>
      </c>
      <c r="C28" s="12" t="s">
        <v>64</v>
      </c>
      <c r="D28">
        <v>0</v>
      </c>
    </row>
    <row r="29" spans="1:4" x14ac:dyDescent="0.3">
      <c r="A29" s="12" t="s">
        <v>13</v>
      </c>
      <c r="B29">
        <v>2023</v>
      </c>
      <c r="C29" s="12" t="s">
        <v>5</v>
      </c>
      <c r="D29">
        <v>24</v>
      </c>
    </row>
    <row r="30" spans="1:4" x14ac:dyDescent="0.3">
      <c r="A30" s="12" t="s">
        <v>13</v>
      </c>
      <c r="B30">
        <v>2023</v>
      </c>
      <c r="C30" s="12" t="s">
        <v>6</v>
      </c>
      <c r="D30">
        <v>16</v>
      </c>
    </row>
    <row r="31" spans="1:4" x14ac:dyDescent="0.3">
      <c r="A31" s="12" t="s">
        <v>13</v>
      </c>
      <c r="B31">
        <v>2023</v>
      </c>
      <c r="C31" s="12" t="s">
        <v>8</v>
      </c>
      <c r="D31">
        <v>0.66666666666666663</v>
      </c>
    </row>
    <row r="32" spans="1:4" x14ac:dyDescent="0.3">
      <c r="A32" s="12" t="s">
        <v>13</v>
      </c>
      <c r="B32">
        <v>2023</v>
      </c>
      <c r="C32" s="12" t="s">
        <v>7</v>
      </c>
      <c r="D32">
        <v>1288.5</v>
      </c>
    </row>
    <row r="33" spans="1:4" x14ac:dyDescent="0.3">
      <c r="A33" s="12" t="s">
        <v>13</v>
      </c>
      <c r="B33">
        <v>2023</v>
      </c>
      <c r="C33" s="12" t="s">
        <v>9</v>
      </c>
      <c r="D33">
        <v>53.6875</v>
      </c>
    </row>
    <row r="34" spans="1:4" x14ac:dyDescent="0.3">
      <c r="A34" s="12" t="s">
        <v>13</v>
      </c>
      <c r="B34">
        <v>2023</v>
      </c>
      <c r="C34" s="12" t="s">
        <v>61</v>
      </c>
      <c r="D34">
        <v>0</v>
      </c>
    </row>
    <row r="35" spans="1:4" x14ac:dyDescent="0.3">
      <c r="A35" s="12" t="s">
        <v>13</v>
      </c>
      <c r="B35">
        <v>2023</v>
      </c>
      <c r="C35" s="12" t="s">
        <v>62</v>
      </c>
      <c r="D35">
        <v>0</v>
      </c>
    </row>
    <row r="36" spans="1:4" x14ac:dyDescent="0.3">
      <c r="A36" s="12" t="s">
        <v>13</v>
      </c>
      <c r="B36">
        <v>2023</v>
      </c>
      <c r="C36" s="12" t="s">
        <v>63</v>
      </c>
      <c r="D36">
        <v>0</v>
      </c>
    </row>
    <row r="37" spans="1:4" x14ac:dyDescent="0.3">
      <c r="A37" s="12" t="s">
        <v>13</v>
      </c>
      <c r="B37">
        <v>2023</v>
      </c>
      <c r="C37" s="12" t="s">
        <v>64</v>
      </c>
      <c r="D37">
        <v>0</v>
      </c>
    </row>
    <row r="38" spans="1:4" x14ac:dyDescent="0.3">
      <c r="A38" s="12" t="s">
        <v>28</v>
      </c>
      <c r="B38">
        <v>2023</v>
      </c>
      <c r="C38" s="12" t="s">
        <v>5</v>
      </c>
      <c r="D38">
        <v>180</v>
      </c>
    </row>
    <row r="39" spans="1:4" x14ac:dyDescent="0.3">
      <c r="A39" s="12" t="s">
        <v>28</v>
      </c>
      <c r="B39">
        <v>2023</v>
      </c>
      <c r="C39" s="12" t="s">
        <v>6</v>
      </c>
      <c r="D39">
        <v>55.5</v>
      </c>
    </row>
    <row r="40" spans="1:4" x14ac:dyDescent="0.3">
      <c r="A40" s="12" t="s">
        <v>28</v>
      </c>
      <c r="B40">
        <v>2023</v>
      </c>
      <c r="C40" s="12" t="s">
        <v>8</v>
      </c>
      <c r="D40">
        <v>0.30833333333333335</v>
      </c>
    </row>
    <row r="41" spans="1:4" x14ac:dyDescent="0.3">
      <c r="A41" s="12" t="s">
        <v>28</v>
      </c>
      <c r="B41">
        <v>2023</v>
      </c>
      <c r="C41" s="12" t="s">
        <v>7</v>
      </c>
      <c r="D41">
        <v>4167</v>
      </c>
    </row>
    <row r="42" spans="1:4" x14ac:dyDescent="0.3">
      <c r="A42" s="12" t="s">
        <v>28</v>
      </c>
      <c r="B42">
        <v>2023</v>
      </c>
      <c r="C42" s="12" t="s">
        <v>9</v>
      </c>
      <c r="D42">
        <v>23.15</v>
      </c>
    </row>
    <row r="43" spans="1:4" x14ac:dyDescent="0.3">
      <c r="A43" s="12" t="s">
        <v>28</v>
      </c>
      <c r="B43">
        <v>2023</v>
      </c>
      <c r="C43" s="12" t="s">
        <v>61</v>
      </c>
      <c r="D43">
        <v>0</v>
      </c>
    </row>
    <row r="44" spans="1:4" x14ac:dyDescent="0.3">
      <c r="A44" s="12" t="s">
        <v>28</v>
      </c>
      <c r="B44">
        <v>2023</v>
      </c>
      <c r="C44" s="12" t="s">
        <v>62</v>
      </c>
      <c r="D44">
        <v>0</v>
      </c>
    </row>
    <row r="45" spans="1:4" x14ac:dyDescent="0.3">
      <c r="A45" s="12" t="s">
        <v>28</v>
      </c>
      <c r="B45">
        <v>2023</v>
      </c>
      <c r="C45" s="12" t="s">
        <v>63</v>
      </c>
      <c r="D45">
        <v>0</v>
      </c>
    </row>
    <row r="46" spans="1:4" x14ac:dyDescent="0.3">
      <c r="A46" s="12" t="s">
        <v>28</v>
      </c>
      <c r="B46">
        <v>2023</v>
      </c>
      <c r="C46" s="12" t="s">
        <v>64</v>
      </c>
      <c r="D46">
        <v>0</v>
      </c>
    </row>
    <row r="47" spans="1:4" x14ac:dyDescent="0.3">
      <c r="A47" s="12" t="s">
        <v>10</v>
      </c>
      <c r="B47">
        <v>2024</v>
      </c>
      <c r="C47" s="12" t="s">
        <v>5</v>
      </c>
      <c r="D47">
        <v>274.7</v>
      </c>
    </row>
    <row r="48" spans="1:4" x14ac:dyDescent="0.3">
      <c r="A48" s="12" t="s">
        <v>10</v>
      </c>
      <c r="B48">
        <v>2024</v>
      </c>
      <c r="C48" s="12" t="s">
        <v>6</v>
      </c>
      <c r="D48">
        <v>670</v>
      </c>
    </row>
    <row r="49" spans="1:4" x14ac:dyDescent="0.3">
      <c r="A49" s="12" t="s">
        <v>10</v>
      </c>
      <c r="B49">
        <v>2024</v>
      </c>
      <c r="C49" s="12" t="s">
        <v>8</v>
      </c>
      <c r="D49">
        <v>2.4390243902439024</v>
      </c>
    </row>
    <row r="50" spans="1:4" x14ac:dyDescent="0.3">
      <c r="A50" s="12" t="s">
        <v>10</v>
      </c>
      <c r="B50">
        <v>2024</v>
      </c>
      <c r="C50" s="12" t="s">
        <v>7</v>
      </c>
      <c r="D50">
        <v>57159.8</v>
      </c>
    </row>
    <row r="51" spans="1:4" x14ac:dyDescent="0.3">
      <c r="A51" s="12" t="s">
        <v>10</v>
      </c>
      <c r="B51">
        <v>2024</v>
      </c>
      <c r="C51" s="12" t="s">
        <v>9</v>
      </c>
      <c r="D51">
        <v>208.08081543502004</v>
      </c>
    </row>
    <row r="52" spans="1:4" x14ac:dyDescent="0.3">
      <c r="A52" s="12" t="s">
        <v>10</v>
      </c>
      <c r="B52">
        <v>2024</v>
      </c>
      <c r="C52" s="12" t="s">
        <v>61</v>
      </c>
      <c r="D52">
        <v>953.41</v>
      </c>
    </row>
    <row r="53" spans="1:4" x14ac:dyDescent="0.3">
      <c r="A53" s="12" t="s">
        <v>10</v>
      </c>
      <c r="B53">
        <v>2024</v>
      </c>
      <c r="C53" s="12" t="s">
        <v>62</v>
      </c>
      <c r="D53">
        <v>89147.65</v>
      </c>
    </row>
    <row r="54" spans="1:4" x14ac:dyDescent="0.3">
      <c r="A54" s="12" t="s">
        <v>10</v>
      </c>
      <c r="B54">
        <v>2024</v>
      </c>
      <c r="C54" s="12" t="s">
        <v>63</v>
      </c>
      <c r="D54">
        <v>2016.7</v>
      </c>
    </row>
    <row r="55" spans="1:4" x14ac:dyDescent="0.3">
      <c r="A55" s="12" t="s">
        <v>10</v>
      </c>
      <c r="B55">
        <v>2024</v>
      </c>
      <c r="C55" s="12" t="s">
        <v>64</v>
      </c>
      <c r="D55">
        <v>175472.85</v>
      </c>
    </row>
    <row r="56" spans="1:4" x14ac:dyDescent="0.3">
      <c r="A56" s="12" t="s">
        <v>11</v>
      </c>
      <c r="B56">
        <v>2024</v>
      </c>
      <c r="C56" s="12" t="s">
        <v>5</v>
      </c>
      <c r="D56">
        <v>140.70000000000002</v>
      </c>
    </row>
    <row r="57" spans="1:4" x14ac:dyDescent="0.3">
      <c r="A57" s="12" t="s">
        <v>11</v>
      </c>
      <c r="B57">
        <v>2024</v>
      </c>
      <c r="C57" s="12" t="s">
        <v>6</v>
      </c>
      <c r="D57">
        <v>247.90000000000006</v>
      </c>
    </row>
    <row r="58" spans="1:4" x14ac:dyDescent="0.3">
      <c r="A58" s="12" t="s">
        <v>11</v>
      </c>
      <c r="B58">
        <v>2024</v>
      </c>
      <c r="C58" s="12" t="s">
        <v>8</v>
      </c>
      <c r="D58">
        <v>1.7619047619047621</v>
      </c>
    </row>
    <row r="59" spans="1:4" x14ac:dyDescent="0.3">
      <c r="A59" s="12" t="s">
        <v>11</v>
      </c>
      <c r="B59">
        <v>2024</v>
      </c>
      <c r="C59" s="12" t="s">
        <v>7</v>
      </c>
      <c r="D59">
        <v>18776.95</v>
      </c>
    </row>
    <row r="60" spans="1:4" x14ac:dyDescent="0.3">
      <c r="A60" s="12" t="s">
        <v>11</v>
      </c>
      <c r="B60">
        <v>2024</v>
      </c>
      <c r="C60" s="12" t="s">
        <v>9</v>
      </c>
      <c r="D60">
        <v>133.45380241648897</v>
      </c>
    </row>
    <row r="61" spans="1:4" x14ac:dyDescent="0.3">
      <c r="A61" s="12" t="s">
        <v>11</v>
      </c>
      <c r="B61">
        <v>2024</v>
      </c>
      <c r="C61" s="12" t="s">
        <v>61</v>
      </c>
      <c r="D61">
        <v>0</v>
      </c>
    </row>
    <row r="62" spans="1:4" x14ac:dyDescent="0.3">
      <c r="A62" s="12" t="s">
        <v>11</v>
      </c>
      <c r="B62">
        <v>2024</v>
      </c>
      <c r="C62" s="12" t="s">
        <v>62</v>
      </c>
      <c r="D62">
        <v>0</v>
      </c>
    </row>
    <row r="63" spans="1:4" x14ac:dyDescent="0.3">
      <c r="A63" s="12" t="s">
        <v>11</v>
      </c>
      <c r="B63">
        <v>2024</v>
      </c>
      <c r="C63" s="12" t="s">
        <v>63</v>
      </c>
      <c r="D63">
        <v>0</v>
      </c>
    </row>
    <row r="64" spans="1:4" x14ac:dyDescent="0.3">
      <c r="A64" s="12" t="s">
        <v>11</v>
      </c>
      <c r="B64">
        <v>2024</v>
      </c>
      <c r="C64" s="12" t="s">
        <v>64</v>
      </c>
      <c r="D64">
        <v>0</v>
      </c>
    </row>
    <row r="65" spans="1:4" x14ac:dyDescent="0.3">
      <c r="A65" s="12" t="s">
        <v>12</v>
      </c>
      <c r="B65">
        <v>2024</v>
      </c>
      <c r="C65" s="12" t="s">
        <v>5</v>
      </c>
      <c r="D65">
        <v>435.5</v>
      </c>
    </row>
    <row r="66" spans="1:4" x14ac:dyDescent="0.3">
      <c r="A66" s="12" t="s">
        <v>12</v>
      </c>
      <c r="B66">
        <v>2024</v>
      </c>
      <c r="C66" s="12" t="s">
        <v>6</v>
      </c>
      <c r="D66">
        <v>81.070000000000007</v>
      </c>
    </row>
    <row r="67" spans="1:4" x14ac:dyDescent="0.3">
      <c r="A67" s="12" t="s">
        <v>12</v>
      </c>
      <c r="B67">
        <v>2024</v>
      </c>
      <c r="C67" s="12" t="s">
        <v>8</v>
      </c>
      <c r="D67">
        <v>0.18615384615384617</v>
      </c>
    </row>
    <row r="68" spans="1:4" x14ac:dyDescent="0.3">
      <c r="A68" s="12" t="s">
        <v>12</v>
      </c>
      <c r="B68">
        <v>2024</v>
      </c>
      <c r="C68" s="12" t="s">
        <v>7</v>
      </c>
      <c r="D68">
        <v>6231.9</v>
      </c>
    </row>
    <row r="69" spans="1:4" x14ac:dyDescent="0.3">
      <c r="A69" s="12" t="s">
        <v>12</v>
      </c>
      <c r="B69">
        <v>2024</v>
      </c>
      <c r="C69" s="12" t="s">
        <v>9</v>
      </c>
      <c r="D69">
        <v>14.309758897818599</v>
      </c>
    </row>
    <row r="70" spans="1:4" x14ac:dyDescent="0.3">
      <c r="A70" s="12" t="s">
        <v>12</v>
      </c>
      <c r="B70">
        <v>2024</v>
      </c>
      <c r="C70" s="12" t="s">
        <v>61</v>
      </c>
      <c r="D70">
        <v>0</v>
      </c>
    </row>
    <row r="71" spans="1:4" x14ac:dyDescent="0.3">
      <c r="A71" s="12" t="s">
        <v>12</v>
      </c>
      <c r="B71">
        <v>2024</v>
      </c>
      <c r="C71" s="12" t="s">
        <v>62</v>
      </c>
      <c r="D71">
        <v>0</v>
      </c>
    </row>
    <row r="72" spans="1:4" x14ac:dyDescent="0.3">
      <c r="A72" s="12" t="s">
        <v>12</v>
      </c>
      <c r="B72">
        <v>2024</v>
      </c>
      <c r="C72" s="12" t="s">
        <v>63</v>
      </c>
      <c r="D72">
        <v>0</v>
      </c>
    </row>
    <row r="73" spans="1:4" x14ac:dyDescent="0.3">
      <c r="A73" s="12" t="s">
        <v>12</v>
      </c>
      <c r="B73">
        <v>2024</v>
      </c>
      <c r="C73" s="12" t="s">
        <v>64</v>
      </c>
      <c r="D73">
        <v>0</v>
      </c>
    </row>
    <row r="74" spans="1:4" x14ac:dyDescent="0.3">
      <c r="A74" s="12" t="s">
        <v>13</v>
      </c>
      <c r="B74">
        <v>2024</v>
      </c>
      <c r="C74" s="12" t="s">
        <v>5</v>
      </c>
      <c r="D74">
        <v>16.080000000000002</v>
      </c>
    </row>
    <row r="75" spans="1:4" x14ac:dyDescent="0.3">
      <c r="A75" s="12" t="s">
        <v>13</v>
      </c>
      <c r="B75">
        <v>2024</v>
      </c>
      <c r="C75" s="12" t="s">
        <v>6</v>
      </c>
      <c r="D75">
        <v>21.44</v>
      </c>
    </row>
    <row r="76" spans="1:4" x14ac:dyDescent="0.3">
      <c r="A76" s="12" t="s">
        <v>13</v>
      </c>
      <c r="B76">
        <v>2024</v>
      </c>
      <c r="C76" s="12" t="s">
        <v>8</v>
      </c>
      <c r="D76">
        <v>1.3333333333333333</v>
      </c>
    </row>
    <row r="77" spans="1:4" x14ac:dyDescent="0.3">
      <c r="A77" s="12" t="s">
        <v>13</v>
      </c>
      <c r="B77">
        <v>2024</v>
      </c>
      <c r="C77" s="12" t="s">
        <v>7</v>
      </c>
      <c r="D77">
        <v>830.5</v>
      </c>
    </row>
    <row r="78" spans="1:4" x14ac:dyDescent="0.3">
      <c r="A78" s="12" t="s">
        <v>13</v>
      </c>
      <c r="B78">
        <v>2024</v>
      </c>
      <c r="C78" s="12" t="s">
        <v>9</v>
      </c>
      <c r="D78">
        <v>51.648009950248763</v>
      </c>
    </row>
    <row r="79" spans="1:4" x14ac:dyDescent="0.3">
      <c r="A79" s="12" t="s">
        <v>13</v>
      </c>
      <c r="B79">
        <v>2024</v>
      </c>
      <c r="C79" s="12" t="s">
        <v>61</v>
      </c>
      <c r="D79">
        <v>0</v>
      </c>
    </row>
    <row r="80" spans="1:4" x14ac:dyDescent="0.3">
      <c r="A80" s="12" t="s">
        <v>13</v>
      </c>
      <c r="B80">
        <v>2024</v>
      </c>
      <c r="C80" s="12" t="s">
        <v>62</v>
      </c>
      <c r="D80">
        <v>0</v>
      </c>
    </row>
    <row r="81" spans="1:4" x14ac:dyDescent="0.3">
      <c r="A81" s="12" t="s">
        <v>13</v>
      </c>
      <c r="B81">
        <v>2024</v>
      </c>
      <c r="C81" s="12" t="s">
        <v>63</v>
      </c>
      <c r="D81">
        <v>0</v>
      </c>
    </row>
    <row r="82" spans="1:4" x14ac:dyDescent="0.3">
      <c r="A82" s="12" t="s">
        <v>13</v>
      </c>
      <c r="B82">
        <v>2024</v>
      </c>
      <c r="C82" s="12" t="s">
        <v>64</v>
      </c>
      <c r="D82">
        <v>0</v>
      </c>
    </row>
    <row r="83" spans="1:4" x14ac:dyDescent="0.3">
      <c r="A83" s="12" t="s">
        <v>28</v>
      </c>
      <c r="B83">
        <v>2024</v>
      </c>
      <c r="C83" s="12" t="s">
        <v>5</v>
      </c>
      <c r="D83">
        <v>120.60000000000001</v>
      </c>
    </row>
    <row r="84" spans="1:4" x14ac:dyDescent="0.3">
      <c r="A84" s="12" t="s">
        <v>28</v>
      </c>
      <c r="B84">
        <v>2024</v>
      </c>
      <c r="C84" s="12" t="s">
        <v>6</v>
      </c>
      <c r="D84">
        <v>42.88</v>
      </c>
    </row>
    <row r="85" spans="1:4" x14ac:dyDescent="0.3">
      <c r="A85" s="12" t="s">
        <v>28</v>
      </c>
      <c r="B85">
        <v>2024</v>
      </c>
      <c r="C85" s="12" t="s">
        <v>8</v>
      </c>
      <c r="D85">
        <v>0.35555555555555557</v>
      </c>
    </row>
    <row r="86" spans="1:4" x14ac:dyDescent="0.3">
      <c r="A86" s="12" t="s">
        <v>28</v>
      </c>
      <c r="B86">
        <v>2024</v>
      </c>
      <c r="C86" s="12" t="s">
        <v>7</v>
      </c>
      <c r="D86">
        <v>3326.0499999999997</v>
      </c>
    </row>
    <row r="87" spans="1:4" x14ac:dyDescent="0.3">
      <c r="A87" s="12" t="s">
        <v>28</v>
      </c>
      <c r="B87">
        <v>2024</v>
      </c>
      <c r="C87" s="12" t="s">
        <v>9</v>
      </c>
      <c r="D87">
        <v>27.579187396351571</v>
      </c>
    </row>
    <row r="88" spans="1:4" x14ac:dyDescent="0.3">
      <c r="A88" s="12" t="s">
        <v>28</v>
      </c>
      <c r="B88">
        <v>2024</v>
      </c>
      <c r="C88" s="12" t="s">
        <v>61</v>
      </c>
      <c r="D88">
        <v>0</v>
      </c>
    </row>
    <row r="89" spans="1:4" x14ac:dyDescent="0.3">
      <c r="A89" s="12" t="s">
        <v>28</v>
      </c>
      <c r="B89">
        <v>2024</v>
      </c>
      <c r="C89" s="12" t="s">
        <v>62</v>
      </c>
      <c r="D89">
        <v>0</v>
      </c>
    </row>
    <row r="90" spans="1:4" x14ac:dyDescent="0.3">
      <c r="A90" s="12" t="s">
        <v>28</v>
      </c>
      <c r="B90">
        <v>2024</v>
      </c>
      <c r="C90" s="12" t="s">
        <v>63</v>
      </c>
      <c r="D90">
        <v>0</v>
      </c>
    </row>
    <row r="91" spans="1:4" x14ac:dyDescent="0.3">
      <c r="A91" s="12" t="s">
        <v>28</v>
      </c>
      <c r="B91">
        <v>2024</v>
      </c>
      <c r="C91" s="12" t="s">
        <v>64</v>
      </c>
      <c r="D91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AADB-7C65-404E-A6C2-5ECE75750112}">
  <dimension ref="A1:D109"/>
  <sheetViews>
    <sheetView tabSelected="1" topLeftCell="A55" workbookViewId="0">
      <selection activeCell="G62" sqref="G62"/>
    </sheetView>
  </sheetViews>
  <sheetFormatPr defaultRowHeight="14.4" x14ac:dyDescent="0.3"/>
  <cols>
    <col min="1" max="1" width="18.6640625" bestFit="1" customWidth="1"/>
    <col min="2" max="2" width="6.88671875" bestFit="1" customWidth="1"/>
    <col min="3" max="3" width="23.21875" bestFit="1" customWidth="1"/>
    <col min="4" max="4" width="12" bestFit="1" customWidth="1"/>
  </cols>
  <sheetData>
    <row r="1" spans="1:4" x14ac:dyDescent="0.3">
      <c r="A1" t="s">
        <v>18</v>
      </c>
      <c r="B1" t="s">
        <v>14</v>
      </c>
      <c r="C1" t="s">
        <v>16</v>
      </c>
      <c r="D1" t="s">
        <v>17</v>
      </c>
    </row>
    <row r="2" spans="1:4" x14ac:dyDescent="0.3">
      <c r="A2" s="12" t="s">
        <v>29</v>
      </c>
      <c r="B2">
        <v>2023</v>
      </c>
      <c r="C2" s="12" t="s">
        <v>5</v>
      </c>
      <c r="D2">
        <v>11</v>
      </c>
    </row>
    <row r="3" spans="1:4" x14ac:dyDescent="0.3">
      <c r="A3" s="12" t="s">
        <v>29</v>
      </c>
      <c r="B3">
        <v>2023</v>
      </c>
      <c r="C3" s="12" t="s">
        <v>6</v>
      </c>
      <c r="D3">
        <v>107.30000000000001</v>
      </c>
    </row>
    <row r="4" spans="1:4" x14ac:dyDescent="0.3">
      <c r="A4" s="12" t="s">
        <v>29</v>
      </c>
      <c r="B4">
        <v>2023</v>
      </c>
      <c r="C4" s="12" t="s">
        <v>8</v>
      </c>
      <c r="D4">
        <v>9.7545454545454557</v>
      </c>
    </row>
    <row r="5" spans="1:4" x14ac:dyDescent="0.3">
      <c r="A5" s="12" t="s">
        <v>29</v>
      </c>
      <c r="B5">
        <v>2023</v>
      </c>
      <c r="C5" s="12" t="s">
        <v>7</v>
      </c>
      <c r="D5">
        <v>9699.92</v>
      </c>
    </row>
    <row r="6" spans="1:4" x14ac:dyDescent="0.3">
      <c r="A6" s="12" t="s">
        <v>29</v>
      </c>
      <c r="B6">
        <v>2023</v>
      </c>
      <c r="C6" s="12" t="s">
        <v>9</v>
      </c>
      <c r="D6">
        <v>881.81090909090915</v>
      </c>
    </row>
    <row r="7" spans="1:4" x14ac:dyDescent="0.3">
      <c r="A7" s="12" t="s">
        <v>29</v>
      </c>
      <c r="B7">
        <v>2023</v>
      </c>
      <c r="C7" s="12" t="s">
        <v>61</v>
      </c>
      <c r="D7">
        <v>326</v>
      </c>
    </row>
    <row r="8" spans="1:4" x14ac:dyDescent="0.3">
      <c r="A8" s="12" t="s">
        <v>29</v>
      </c>
      <c r="B8">
        <v>2023</v>
      </c>
      <c r="C8" s="12" t="s">
        <v>62</v>
      </c>
      <c r="D8">
        <v>34072.82</v>
      </c>
    </row>
    <row r="9" spans="1:4" x14ac:dyDescent="0.3">
      <c r="A9" s="12" t="s">
        <v>29</v>
      </c>
      <c r="B9">
        <v>2023</v>
      </c>
      <c r="C9" s="12" t="s">
        <v>63</v>
      </c>
      <c r="D9">
        <v>2276.3000000000002</v>
      </c>
    </row>
    <row r="10" spans="1:4" x14ac:dyDescent="0.3">
      <c r="A10" s="12" t="s">
        <v>29</v>
      </c>
      <c r="B10">
        <v>2023</v>
      </c>
      <c r="C10" s="12" t="s">
        <v>64</v>
      </c>
      <c r="D10">
        <v>198148.11999999997</v>
      </c>
    </row>
    <row r="11" spans="1:4" x14ac:dyDescent="0.3">
      <c r="A11" s="12" t="s">
        <v>30</v>
      </c>
      <c r="B11">
        <v>2023</v>
      </c>
      <c r="C11" s="12" t="s">
        <v>5</v>
      </c>
      <c r="D11">
        <v>14</v>
      </c>
    </row>
    <row r="12" spans="1:4" x14ac:dyDescent="0.3">
      <c r="A12" s="12" t="s">
        <v>30</v>
      </c>
      <c r="B12">
        <v>2023</v>
      </c>
      <c r="C12" s="12" t="s">
        <v>6</v>
      </c>
      <c r="D12">
        <v>174.57500000000002</v>
      </c>
    </row>
    <row r="13" spans="1:4" x14ac:dyDescent="0.3">
      <c r="A13" s="12" t="s">
        <v>30</v>
      </c>
      <c r="B13">
        <v>2023</v>
      </c>
      <c r="C13" s="12" t="s">
        <v>8</v>
      </c>
      <c r="D13">
        <v>12.469642857142858</v>
      </c>
    </row>
    <row r="14" spans="1:4" x14ac:dyDescent="0.3">
      <c r="A14" s="12" t="s">
        <v>30</v>
      </c>
      <c r="B14">
        <v>2023</v>
      </c>
      <c r="C14" s="12" t="s">
        <v>7</v>
      </c>
      <c r="D14">
        <v>14853.324000000001</v>
      </c>
    </row>
    <row r="15" spans="1:4" x14ac:dyDescent="0.3">
      <c r="A15" s="12" t="s">
        <v>30</v>
      </c>
      <c r="B15">
        <v>2023</v>
      </c>
      <c r="C15" s="12" t="s">
        <v>9</v>
      </c>
      <c r="D15">
        <v>1060.9517142857144</v>
      </c>
    </row>
    <row r="16" spans="1:4" x14ac:dyDescent="0.3">
      <c r="A16" s="12" t="s">
        <v>30</v>
      </c>
      <c r="B16">
        <v>2023</v>
      </c>
      <c r="C16" s="12" t="s">
        <v>61</v>
      </c>
      <c r="D16">
        <v>0</v>
      </c>
    </row>
    <row r="17" spans="1:4" x14ac:dyDescent="0.3">
      <c r="A17" s="12" t="s">
        <v>30</v>
      </c>
      <c r="B17">
        <v>2023</v>
      </c>
      <c r="C17" s="12" t="s">
        <v>62</v>
      </c>
      <c r="D17">
        <v>0</v>
      </c>
    </row>
    <row r="18" spans="1:4" x14ac:dyDescent="0.3">
      <c r="A18" s="12" t="s">
        <v>30</v>
      </c>
      <c r="B18">
        <v>2023</v>
      </c>
      <c r="C18" s="12" t="s">
        <v>63</v>
      </c>
      <c r="D18">
        <v>0</v>
      </c>
    </row>
    <row r="19" spans="1:4" x14ac:dyDescent="0.3">
      <c r="A19" s="12" t="s">
        <v>30</v>
      </c>
      <c r="B19">
        <v>2023</v>
      </c>
      <c r="C19" s="12" t="s">
        <v>64</v>
      </c>
      <c r="D19">
        <v>0</v>
      </c>
    </row>
    <row r="20" spans="1:4" x14ac:dyDescent="0.3">
      <c r="A20" s="12" t="s">
        <v>31</v>
      </c>
      <c r="B20">
        <v>2023</v>
      </c>
      <c r="C20" s="12" t="s">
        <v>5</v>
      </c>
      <c r="D20">
        <v>4</v>
      </c>
    </row>
    <row r="21" spans="1:4" x14ac:dyDescent="0.3">
      <c r="A21" s="12" t="s">
        <v>31</v>
      </c>
      <c r="B21">
        <v>2023</v>
      </c>
      <c r="C21" s="12" t="s">
        <v>6</v>
      </c>
      <c r="D21">
        <v>67.275000000000006</v>
      </c>
    </row>
    <row r="22" spans="1:4" x14ac:dyDescent="0.3">
      <c r="A22" s="12" t="s">
        <v>31</v>
      </c>
      <c r="B22">
        <v>2023</v>
      </c>
      <c r="C22" s="12" t="s">
        <v>8</v>
      </c>
      <c r="D22">
        <v>16.818750000000001</v>
      </c>
    </row>
    <row r="23" spans="1:4" x14ac:dyDescent="0.3">
      <c r="A23" s="12" t="s">
        <v>31</v>
      </c>
      <c r="B23">
        <v>2023</v>
      </c>
      <c r="C23" s="12" t="s">
        <v>7</v>
      </c>
      <c r="D23">
        <v>5153.4039999999995</v>
      </c>
    </row>
    <row r="24" spans="1:4" x14ac:dyDescent="0.3">
      <c r="A24" s="12" t="s">
        <v>31</v>
      </c>
      <c r="B24">
        <v>2023</v>
      </c>
      <c r="C24" s="12" t="s">
        <v>9</v>
      </c>
      <c r="D24">
        <v>1288.3509999999999</v>
      </c>
    </row>
    <row r="25" spans="1:4" x14ac:dyDescent="0.3">
      <c r="A25" s="12" t="s">
        <v>31</v>
      </c>
      <c r="B25">
        <v>2023</v>
      </c>
      <c r="C25" s="12" t="s">
        <v>61</v>
      </c>
      <c r="D25">
        <v>0</v>
      </c>
    </row>
    <row r="26" spans="1:4" x14ac:dyDescent="0.3">
      <c r="A26" s="12" t="s">
        <v>31</v>
      </c>
      <c r="B26">
        <v>2023</v>
      </c>
      <c r="C26" s="12" t="s">
        <v>62</v>
      </c>
      <c r="D26">
        <v>0</v>
      </c>
    </row>
    <row r="27" spans="1:4" x14ac:dyDescent="0.3">
      <c r="A27" s="12" t="s">
        <v>31</v>
      </c>
      <c r="B27">
        <v>2023</v>
      </c>
      <c r="C27" s="12" t="s">
        <v>63</v>
      </c>
      <c r="D27">
        <v>0</v>
      </c>
    </row>
    <row r="28" spans="1:4" x14ac:dyDescent="0.3">
      <c r="A28" s="12" t="s">
        <v>31</v>
      </c>
      <c r="B28">
        <v>2023</v>
      </c>
      <c r="C28" s="12" t="s">
        <v>64</v>
      </c>
      <c r="D28">
        <v>0</v>
      </c>
    </row>
    <row r="29" spans="1:4" x14ac:dyDescent="0.3">
      <c r="A29" s="12" t="s">
        <v>32</v>
      </c>
      <c r="B29">
        <v>2023</v>
      </c>
      <c r="C29" s="12" t="s">
        <v>5</v>
      </c>
      <c r="D29">
        <v>112</v>
      </c>
    </row>
    <row r="30" spans="1:4" x14ac:dyDescent="0.3">
      <c r="A30" s="12" t="s">
        <v>32</v>
      </c>
      <c r="B30">
        <v>2023</v>
      </c>
      <c r="C30" s="12" t="s">
        <v>6</v>
      </c>
      <c r="D30">
        <v>742.75</v>
      </c>
    </row>
    <row r="31" spans="1:4" x14ac:dyDescent="0.3">
      <c r="A31" s="12" t="s">
        <v>32</v>
      </c>
      <c r="B31">
        <v>2023</v>
      </c>
      <c r="C31" s="12" t="s">
        <v>8</v>
      </c>
      <c r="D31">
        <v>6.6316964285714288</v>
      </c>
    </row>
    <row r="32" spans="1:4" x14ac:dyDescent="0.3">
      <c r="A32" s="12" t="s">
        <v>32</v>
      </c>
      <c r="B32">
        <v>2023</v>
      </c>
      <c r="C32" s="12" t="s">
        <v>7</v>
      </c>
      <c r="D32">
        <v>56769.292000000001</v>
      </c>
    </row>
    <row r="33" spans="1:4" x14ac:dyDescent="0.3">
      <c r="A33" s="12" t="s">
        <v>32</v>
      </c>
      <c r="B33">
        <v>2023</v>
      </c>
      <c r="C33" s="12" t="s">
        <v>9</v>
      </c>
      <c r="D33">
        <v>506.86867857142857</v>
      </c>
    </row>
    <row r="34" spans="1:4" x14ac:dyDescent="0.3">
      <c r="A34" s="12" t="s">
        <v>32</v>
      </c>
      <c r="B34">
        <v>2023</v>
      </c>
      <c r="C34" s="12" t="s">
        <v>61</v>
      </c>
      <c r="D34">
        <v>0</v>
      </c>
    </row>
    <row r="35" spans="1:4" x14ac:dyDescent="0.3">
      <c r="A35" s="12" t="s">
        <v>32</v>
      </c>
      <c r="B35">
        <v>2023</v>
      </c>
      <c r="C35" s="12" t="s">
        <v>62</v>
      </c>
      <c r="D35">
        <v>0</v>
      </c>
    </row>
    <row r="36" spans="1:4" x14ac:dyDescent="0.3">
      <c r="A36" s="12" t="s">
        <v>32</v>
      </c>
      <c r="B36">
        <v>2023</v>
      </c>
      <c r="C36" s="12" t="s">
        <v>63</v>
      </c>
      <c r="D36">
        <v>0</v>
      </c>
    </row>
    <row r="37" spans="1:4" x14ac:dyDescent="0.3">
      <c r="A37" s="12" t="s">
        <v>32</v>
      </c>
      <c r="B37">
        <v>2023</v>
      </c>
      <c r="C37" s="12" t="s">
        <v>64</v>
      </c>
      <c r="D37">
        <v>0</v>
      </c>
    </row>
    <row r="38" spans="1:4" x14ac:dyDescent="0.3">
      <c r="A38" s="12" t="s">
        <v>33</v>
      </c>
      <c r="B38">
        <v>2023</v>
      </c>
      <c r="C38" s="12" t="s">
        <v>5</v>
      </c>
      <c r="D38">
        <v>152</v>
      </c>
    </row>
    <row r="39" spans="1:4" x14ac:dyDescent="0.3">
      <c r="A39" s="12" t="s">
        <v>33</v>
      </c>
      <c r="B39">
        <v>2023</v>
      </c>
      <c r="C39" s="12" t="s">
        <v>6</v>
      </c>
      <c r="D39">
        <v>751.09999999999991</v>
      </c>
    </row>
    <row r="40" spans="1:4" x14ac:dyDescent="0.3">
      <c r="A40" s="12" t="s">
        <v>33</v>
      </c>
      <c r="B40">
        <v>2023</v>
      </c>
      <c r="C40" s="12" t="s">
        <v>8</v>
      </c>
      <c r="D40">
        <v>4.941447368421052</v>
      </c>
    </row>
    <row r="41" spans="1:4" x14ac:dyDescent="0.3">
      <c r="A41" s="12" t="s">
        <v>33</v>
      </c>
      <c r="B41">
        <v>2023</v>
      </c>
      <c r="C41" s="12" t="s">
        <v>7</v>
      </c>
      <c r="D41">
        <v>67899.44</v>
      </c>
    </row>
    <row r="42" spans="1:4" x14ac:dyDescent="0.3">
      <c r="A42" s="12" t="s">
        <v>33</v>
      </c>
      <c r="B42">
        <v>2023</v>
      </c>
      <c r="C42" s="12" t="s">
        <v>9</v>
      </c>
      <c r="D42">
        <v>446.70684210526315</v>
      </c>
    </row>
    <row r="43" spans="1:4" x14ac:dyDescent="0.3">
      <c r="A43" s="12" t="s">
        <v>33</v>
      </c>
      <c r="B43">
        <v>2023</v>
      </c>
      <c r="C43" s="12" t="s">
        <v>61</v>
      </c>
      <c r="D43">
        <v>0</v>
      </c>
    </row>
    <row r="44" spans="1:4" x14ac:dyDescent="0.3">
      <c r="A44" s="12" t="s">
        <v>33</v>
      </c>
      <c r="B44">
        <v>2023</v>
      </c>
      <c r="C44" s="12" t="s">
        <v>62</v>
      </c>
      <c r="D44">
        <v>0</v>
      </c>
    </row>
    <row r="45" spans="1:4" x14ac:dyDescent="0.3">
      <c r="A45" s="12" t="s">
        <v>33</v>
      </c>
      <c r="B45">
        <v>2023</v>
      </c>
      <c r="C45" s="12" t="s">
        <v>63</v>
      </c>
      <c r="D45">
        <v>0</v>
      </c>
    </row>
    <row r="46" spans="1:4" x14ac:dyDescent="0.3">
      <c r="A46" s="12" t="s">
        <v>33</v>
      </c>
      <c r="B46">
        <v>2023</v>
      </c>
      <c r="C46" s="12" t="s">
        <v>64</v>
      </c>
      <c r="D46">
        <v>0</v>
      </c>
    </row>
    <row r="47" spans="1:4" x14ac:dyDescent="0.3">
      <c r="A47" s="12" t="s">
        <v>34</v>
      </c>
      <c r="B47">
        <v>2023</v>
      </c>
      <c r="C47" s="12" t="s">
        <v>5</v>
      </c>
      <c r="D47">
        <v>8</v>
      </c>
    </row>
    <row r="48" spans="1:4" x14ac:dyDescent="0.3">
      <c r="A48" s="12" t="s">
        <v>34</v>
      </c>
      <c r="B48">
        <v>2023</v>
      </c>
      <c r="C48" s="12" t="s">
        <v>6</v>
      </c>
      <c r="D48">
        <v>107.30000000000001</v>
      </c>
    </row>
    <row r="49" spans="1:4" x14ac:dyDescent="0.3">
      <c r="A49" s="12" t="s">
        <v>34</v>
      </c>
      <c r="B49">
        <v>2023</v>
      </c>
      <c r="C49" s="12" t="s">
        <v>8</v>
      </c>
      <c r="D49">
        <v>13.412500000000001</v>
      </c>
    </row>
    <row r="50" spans="1:4" x14ac:dyDescent="0.3">
      <c r="A50" s="12" t="s">
        <v>34</v>
      </c>
      <c r="B50">
        <v>2023</v>
      </c>
      <c r="C50" s="12" t="s">
        <v>7</v>
      </c>
      <c r="D50">
        <v>9699.92</v>
      </c>
    </row>
    <row r="51" spans="1:4" x14ac:dyDescent="0.3">
      <c r="A51" s="12" t="s">
        <v>34</v>
      </c>
      <c r="B51">
        <v>2023</v>
      </c>
      <c r="C51" s="12" t="s">
        <v>9</v>
      </c>
      <c r="D51">
        <v>1212.49</v>
      </c>
    </row>
    <row r="52" spans="1:4" x14ac:dyDescent="0.3">
      <c r="A52" s="12" t="s">
        <v>34</v>
      </c>
      <c r="B52">
        <v>2023</v>
      </c>
      <c r="C52" s="12" t="s">
        <v>61</v>
      </c>
      <c r="D52">
        <v>0</v>
      </c>
    </row>
    <row r="53" spans="1:4" x14ac:dyDescent="0.3">
      <c r="A53" s="12" t="s">
        <v>34</v>
      </c>
      <c r="B53">
        <v>2023</v>
      </c>
      <c r="C53" s="12" t="s">
        <v>62</v>
      </c>
      <c r="D53">
        <v>0</v>
      </c>
    </row>
    <row r="54" spans="1:4" x14ac:dyDescent="0.3">
      <c r="A54" s="12" t="s">
        <v>34</v>
      </c>
      <c r="B54">
        <v>2023</v>
      </c>
      <c r="C54" s="12" t="s">
        <v>63</v>
      </c>
      <c r="D54">
        <v>0</v>
      </c>
    </row>
    <row r="55" spans="1:4" x14ac:dyDescent="0.3">
      <c r="A55" s="12" t="s">
        <v>34</v>
      </c>
      <c r="B55">
        <v>2023</v>
      </c>
      <c r="C55" s="12" t="s">
        <v>64</v>
      </c>
      <c r="D55">
        <v>0</v>
      </c>
    </row>
    <row r="56" spans="1:4" x14ac:dyDescent="0.3">
      <c r="A56" s="12" t="s">
        <v>29</v>
      </c>
      <c r="B56">
        <v>2024</v>
      </c>
      <c r="C56" s="12" t="s">
        <v>5</v>
      </c>
      <c r="D56">
        <v>7</v>
      </c>
    </row>
    <row r="57" spans="1:4" x14ac:dyDescent="0.3">
      <c r="A57" s="12" t="s">
        <v>29</v>
      </c>
      <c r="B57">
        <v>2024</v>
      </c>
      <c r="C57" s="12" t="s">
        <v>6</v>
      </c>
      <c r="D57">
        <v>55.150000000000006</v>
      </c>
    </row>
    <row r="58" spans="1:4" x14ac:dyDescent="0.3">
      <c r="A58" s="12" t="s">
        <v>29</v>
      </c>
      <c r="B58">
        <v>2024</v>
      </c>
      <c r="C58" s="12" t="s">
        <v>8</v>
      </c>
      <c r="D58">
        <v>7.878571428571429</v>
      </c>
    </row>
    <row r="59" spans="1:4" x14ac:dyDescent="0.3">
      <c r="A59" s="12" t="s">
        <v>29</v>
      </c>
      <c r="B59">
        <v>2024</v>
      </c>
      <c r="C59" s="12" t="s">
        <v>7</v>
      </c>
      <c r="D59">
        <v>5264.4240000000009</v>
      </c>
    </row>
    <row r="60" spans="1:4" x14ac:dyDescent="0.3">
      <c r="A60" s="12" t="s">
        <v>29</v>
      </c>
      <c r="B60">
        <v>2024</v>
      </c>
      <c r="C60" s="12" t="s">
        <v>9</v>
      </c>
      <c r="D60">
        <v>752.06057142857151</v>
      </c>
    </row>
    <row r="61" spans="1:4" x14ac:dyDescent="0.3">
      <c r="A61" s="12" t="s">
        <v>29</v>
      </c>
      <c r="B61">
        <v>2024</v>
      </c>
      <c r="C61" s="12" t="s">
        <v>61</v>
      </c>
      <c r="D61">
        <v>110.5</v>
      </c>
    </row>
    <row r="62" spans="1:4" x14ac:dyDescent="0.3">
      <c r="A62" s="12" t="s">
        <v>29</v>
      </c>
      <c r="B62">
        <v>2024</v>
      </c>
      <c r="C62" s="12" t="s">
        <v>62</v>
      </c>
      <c r="D62">
        <v>12562.735000000001</v>
      </c>
    </row>
    <row r="63" spans="1:4" x14ac:dyDescent="0.3">
      <c r="A63" s="12" t="s">
        <v>29</v>
      </c>
      <c r="B63">
        <v>2024</v>
      </c>
      <c r="C63" s="12" t="s">
        <v>63</v>
      </c>
      <c r="D63">
        <v>1139.95</v>
      </c>
    </row>
    <row r="64" spans="1:4" x14ac:dyDescent="0.3">
      <c r="A64" s="12" t="s">
        <v>29</v>
      </c>
      <c r="B64">
        <v>2024</v>
      </c>
      <c r="C64" s="12" t="s">
        <v>64</v>
      </c>
      <c r="D64">
        <v>104102.9</v>
      </c>
    </row>
    <row r="65" spans="1:4" x14ac:dyDescent="0.3">
      <c r="A65" s="12" t="s">
        <v>30</v>
      </c>
      <c r="B65">
        <v>2024</v>
      </c>
      <c r="C65" s="12" t="s">
        <v>5</v>
      </c>
      <c r="D65">
        <v>9</v>
      </c>
    </row>
    <row r="66" spans="1:4" x14ac:dyDescent="0.3">
      <c r="A66" s="12" t="s">
        <v>30</v>
      </c>
      <c r="B66">
        <v>2024</v>
      </c>
      <c r="C66" s="12" t="s">
        <v>6</v>
      </c>
      <c r="D66">
        <v>102.15</v>
      </c>
    </row>
    <row r="67" spans="1:4" x14ac:dyDescent="0.3">
      <c r="A67" s="12" t="s">
        <v>30</v>
      </c>
      <c r="B67">
        <v>2024</v>
      </c>
      <c r="C67" s="12" t="s">
        <v>8</v>
      </c>
      <c r="D67">
        <v>11.350000000000001</v>
      </c>
    </row>
    <row r="68" spans="1:4" x14ac:dyDescent="0.3">
      <c r="A68" s="12" t="s">
        <v>30</v>
      </c>
      <c r="B68">
        <v>2024</v>
      </c>
      <c r="C68" s="12" t="s">
        <v>7</v>
      </c>
      <c r="D68">
        <v>9063.9809999999998</v>
      </c>
    </row>
    <row r="69" spans="1:4" x14ac:dyDescent="0.3">
      <c r="A69" s="12" t="s">
        <v>30</v>
      </c>
      <c r="B69">
        <v>2024</v>
      </c>
      <c r="C69" s="12" t="s">
        <v>9</v>
      </c>
      <c r="D69">
        <v>1007.1089999999999</v>
      </c>
    </row>
    <row r="70" spans="1:4" x14ac:dyDescent="0.3">
      <c r="A70" s="12" t="s">
        <v>30</v>
      </c>
      <c r="B70">
        <v>2024</v>
      </c>
      <c r="C70" s="12" t="s">
        <v>61</v>
      </c>
      <c r="D70">
        <v>0</v>
      </c>
    </row>
    <row r="71" spans="1:4" x14ac:dyDescent="0.3">
      <c r="A71" s="12" t="s">
        <v>30</v>
      </c>
      <c r="B71">
        <v>2024</v>
      </c>
      <c r="C71" s="12" t="s">
        <v>62</v>
      </c>
      <c r="D71">
        <v>0</v>
      </c>
    </row>
    <row r="72" spans="1:4" x14ac:dyDescent="0.3">
      <c r="A72" s="12" t="s">
        <v>30</v>
      </c>
      <c r="B72">
        <v>2024</v>
      </c>
      <c r="C72" s="12" t="s">
        <v>63</v>
      </c>
      <c r="D72">
        <v>0</v>
      </c>
    </row>
    <row r="73" spans="1:4" x14ac:dyDescent="0.3">
      <c r="A73" s="12" t="s">
        <v>30</v>
      </c>
      <c r="B73">
        <v>2024</v>
      </c>
      <c r="C73" s="12" t="s">
        <v>64</v>
      </c>
      <c r="D73">
        <v>0</v>
      </c>
    </row>
    <row r="74" spans="1:4" x14ac:dyDescent="0.3">
      <c r="A74" s="12" t="s">
        <v>31</v>
      </c>
      <c r="B74">
        <v>2024</v>
      </c>
      <c r="C74" s="12" t="s">
        <v>5</v>
      </c>
      <c r="D74">
        <v>2</v>
      </c>
    </row>
    <row r="75" spans="1:4" x14ac:dyDescent="0.3">
      <c r="A75" s="12" t="s">
        <v>31</v>
      </c>
      <c r="B75">
        <v>2024</v>
      </c>
      <c r="C75" s="12" t="s">
        <v>6</v>
      </c>
      <c r="D75">
        <v>38.549999999999997</v>
      </c>
    </row>
    <row r="76" spans="1:4" x14ac:dyDescent="0.3">
      <c r="A76" s="12" t="s">
        <v>31</v>
      </c>
      <c r="B76">
        <v>2024</v>
      </c>
      <c r="C76" s="12" t="s">
        <v>8</v>
      </c>
      <c r="D76">
        <v>19.274999999999999</v>
      </c>
    </row>
    <row r="77" spans="1:4" x14ac:dyDescent="0.3">
      <c r="A77" s="12" t="s">
        <v>31</v>
      </c>
      <c r="B77">
        <v>2024</v>
      </c>
      <c r="C77" s="12" t="s">
        <v>7</v>
      </c>
      <c r="D77">
        <v>3113.8620000000001</v>
      </c>
    </row>
    <row r="78" spans="1:4" x14ac:dyDescent="0.3">
      <c r="A78" s="12" t="s">
        <v>31</v>
      </c>
      <c r="B78">
        <v>2024</v>
      </c>
      <c r="C78" s="12" t="s">
        <v>9</v>
      </c>
      <c r="D78">
        <v>1556.931</v>
      </c>
    </row>
    <row r="79" spans="1:4" x14ac:dyDescent="0.3">
      <c r="A79" s="12" t="s">
        <v>31</v>
      </c>
      <c r="B79">
        <v>2024</v>
      </c>
      <c r="C79" s="12" t="s">
        <v>61</v>
      </c>
      <c r="D79">
        <v>0</v>
      </c>
    </row>
    <row r="80" spans="1:4" x14ac:dyDescent="0.3">
      <c r="A80" s="12" t="s">
        <v>31</v>
      </c>
      <c r="B80">
        <v>2024</v>
      </c>
      <c r="C80" s="12" t="s">
        <v>62</v>
      </c>
      <c r="D80">
        <v>0</v>
      </c>
    </row>
    <row r="81" spans="1:4" x14ac:dyDescent="0.3">
      <c r="A81" s="12" t="s">
        <v>31</v>
      </c>
      <c r="B81">
        <v>2024</v>
      </c>
      <c r="C81" s="12" t="s">
        <v>63</v>
      </c>
      <c r="D81">
        <v>0</v>
      </c>
    </row>
    <row r="82" spans="1:4" x14ac:dyDescent="0.3">
      <c r="A82" s="12" t="s">
        <v>31</v>
      </c>
      <c r="B82">
        <v>2024</v>
      </c>
      <c r="C82" s="12" t="s">
        <v>64</v>
      </c>
      <c r="D82">
        <v>0</v>
      </c>
    </row>
    <row r="83" spans="1:4" x14ac:dyDescent="0.3">
      <c r="A83" s="12" t="s">
        <v>32</v>
      </c>
      <c r="B83">
        <v>2024</v>
      </c>
      <c r="C83" s="12" t="s">
        <v>5</v>
      </c>
      <c r="D83">
        <v>74</v>
      </c>
    </row>
    <row r="84" spans="1:4" x14ac:dyDescent="0.3">
      <c r="A84" s="12" t="s">
        <v>32</v>
      </c>
      <c r="B84">
        <v>2024</v>
      </c>
      <c r="C84" s="12" t="s">
        <v>6</v>
      </c>
      <c r="D84">
        <v>385.4</v>
      </c>
    </row>
    <row r="85" spans="1:4" x14ac:dyDescent="0.3">
      <c r="A85" s="12" t="s">
        <v>32</v>
      </c>
      <c r="B85">
        <v>2024</v>
      </c>
      <c r="C85" s="12" t="s">
        <v>8</v>
      </c>
      <c r="D85">
        <v>5.2081081081081075</v>
      </c>
    </row>
    <row r="86" spans="1:4" x14ac:dyDescent="0.3">
      <c r="A86" s="12" t="s">
        <v>32</v>
      </c>
      <c r="B86">
        <v>2024</v>
      </c>
      <c r="C86" s="12" t="s">
        <v>7</v>
      </c>
      <c r="D86">
        <v>31081.481</v>
      </c>
    </row>
    <row r="87" spans="1:4" x14ac:dyDescent="0.3">
      <c r="A87" s="12" t="s">
        <v>32</v>
      </c>
      <c r="B87">
        <v>2024</v>
      </c>
      <c r="C87" s="12" t="s">
        <v>9</v>
      </c>
      <c r="D87">
        <v>420.0200135135135</v>
      </c>
    </row>
    <row r="88" spans="1:4" x14ac:dyDescent="0.3">
      <c r="A88" s="12" t="s">
        <v>32</v>
      </c>
      <c r="B88">
        <v>2024</v>
      </c>
      <c r="C88" s="12" t="s">
        <v>61</v>
      </c>
      <c r="D88">
        <v>0</v>
      </c>
    </row>
    <row r="89" spans="1:4" x14ac:dyDescent="0.3">
      <c r="A89" s="12" t="s">
        <v>32</v>
      </c>
      <c r="B89">
        <v>2024</v>
      </c>
      <c r="C89" s="12" t="s">
        <v>62</v>
      </c>
      <c r="D89">
        <v>0</v>
      </c>
    </row>
    <row r="90" spans="1:4" x14ac:dyDescent="0.3">
      <c r="A90" s="12" t="s">
        <v>32</v>
      </c>
      <c r="B90">
        <v>2024</v>
      </c>
      <c r="C90" s="12" t="s">
        <v>63</v>
      </c>
      <c r="D90">
        <v>0</v>
      </c>
    </row>
    <row r="91" spans="1:4" x14ac:dyDescent="0.3">
      <c r="A91" s="12" t="s">
        <v>32</v>
      </c>
      <c r="B91">
        <v>2024</v>
      </c>
      <c r="C91" s="12" t="s">
        <v>64</v>
      </c>
      <c r="D91">
        <v>0</v>
      </c>
    </row>
    <row r="92" spans="1:4" x14ac:dyDescent="0.3">
      <c r="A92" s="12" t="s">
        <v>33</v>
      </c>
      <c r="B92">
        <v>2024</v>
      </c>
      <c r="C92" s="12" t="s">
        <v>5</v>
      </c>
      <c r="D92">
        <v>98</v>
      </c>
    </row>
    <row r="93" spans="1:4" x14ac:dyDescent="0.3">
      <c r="A93" s="12" t="s">
        <v>33</v>
      </c>
      <c r="B93">
        <v>2024</v>
      </c>
      <c r="C93" s="12" t="s">
        <v>6</v>
      </c>
      <c r="D93">
        <v>393.04999999999995</v>
      </c>
    </row>
    <row r="94" spans="1:4" x14ac:dyDescent="0.3">
      <c r="A94" s="12" t="s">
        <v>33</v>
      </c>
      <c r="B94">
        <v>2024</v>
      </c>
      <c r="C94" s="12" t="s">
        <v>8</v>
      </c>
      <c r="D94">
        <v>4.0107142857142852</v>
      </c>
    </row>
    <row r="95" spans="1:4" x14ac:dyDescent="0.3">
      <c r="A95" s="12" t="s">
        <v>33</v>
      </c>
      <c r="B95">
        <v>2024</v>
      </c>
      <c r="C95" s="12" t="s">
        <v>7</v>
      </c>
      <c r="D95">
        <v>37761.53</v>
      </c>
    </row>
    <row r="96" spans="1:4" x14ac:dyDescent="0.3">
      <c r="A96" s="12" t="s">
        <v>33</v>
      </c>
      <c r="B96">
        <v>2024</v>
      </c>
      <c r="C96" s="12" t="s">
        <v>9</v>
      </c>
      <c r="D96">
        <v>385.32173469387754</v>
      </c>
    </row>
    <row r="97" spans="1:4" x14ac:dyDescent="0.3">
      <c r="A97" s="12" t="s">
        <v>33</v>
      </c>
      <c r="B97">
        <v>2024</v>
      </c>
      <c r="C97" s="12" t="s">
        <v>61</v>
      </c>
      <c r="D97">
        <v>0</v>
      </c>
    </row>
    <row r="98" spans="1:4" x14ac:dyDescent="0.3">
      <c r="A98" s="12" t="s">
        <v>33</v>
      </c>
      <c r="B98">
        <v>2024</v>
      </c>
      <c r="C98" s="12" t="s">
        <v>62</v>
      </c>
      <c r="D98">
        <v>0</v>
      </c>
    </row>
    <row r="99" spans="1:4" x14ac:dyDescent="0.3">
      <c r="A99" s="12" t="s">
        <v>33</v>
      </c>
      <c r="B99">
        <v>2024</v>
      </c>
      <c r="C99" s="12" t="s">
        <v>63</v>
      </c>
      <c r="D99">
        <v>0</v>
      </c>
    </row>
    <row r="100" spans="1:4" x14ac:dyDescent="0.3">
      <c r="A100" s="12" t="s">
        <v>33</v>
      </c>
      <c r="B100">
        <v>2024</v>
      </c>
      <c r="C100" s="12" t="s">
        <v>64</v>
      </c>
      <c r="D100">
        <v>0</v>
      </c>
    </row>
    <row r="101" spans="1:4" x14ac:dyDescent="0.3">
      <c r="A101" s="12" t="s">
        <v>34</v>
      </c>
      <c r="B101">
        <v>2024</v>
      </c>
      <c r="C101" s="12" t="s">
        <v>5</v>
      </c>
      <c r="D101">
        <v>4</v>
      </c>
    </row>
    <row r="102" spans="1:4" x14ac:dyDescent="0.3">
      <c r="A102" s="12" t="s">
        <v>34</v>
      </c>
      <c r="B102">
        <v>2024</v>
      </c>
      <c r="C102" s="12" t="s">
        <v>6</v>
      </c>
      <c r="D102">
        <v>55.150000000000006</v>
      </c>
    </row>
    <row r="103" spans="1:4" x14ac:dyDescent="0.3">
      <c r="A103" s="12" t="s">
        <v>34</v>
      </c>
      <c r="B103">
        <v>2024</v>
      </c>
      <c r="C103" s="12" t="s">
        <v>8</v>
      </c>
      <c r="D103">
        <v>13.787500000000001</v>
      </c>
    </row>
    <row r="104" spans="1:4" x14ac:dyDescent="0.3">
      <c r="A104" s="12" t="s">
        <v>34</v>
      </c>
      <c r="B104">
        <v>2024</v>
      </c>
      <c r="C104" s="12" t="s">
        <v>7</v>
      </c>
      <c r="D104">
        <v>5254.8870000000006</v>
      </c>
    </row>
    <row r="105" spans="1:4" x14ac:dyDescent="0.3">
      <c r="A105" s="12" t="s">
        <v>34</v>
      </c>
      <c r="B105">
        <v>2024</v>
      </c>
      <c r="C105" s="12" t="s">
        <v>9</v>
      </c>
      <c r="D105">
        <v>1313.7217500000002</v>
      </c>
    </row>
    <row r="106" spans="1:4" x14ac:dyDescent="0.3">
      <c r="A106" s="12" t="s">
        <v>34</v>
      </c>
      <c r="B106">
        <v>2024</v>
      </c>
      <c r="C106" s="12" t="s">
        <v>61</v>
      </c>
      <c r="D106">
        <v>0</v>
      </c>
    </row>
    <row r="107" spans="1:4" x14ac:dyDescent="0.3">
      <c r="A107" s="12" t="s">
        <v>34</v>
      </c>
      <c r="B107">
        <v>2024</v>
      </c>
      <c r="C107" s="12" t="s">
        <v>62</v>
      </c>
      <c r="D107">
        <v>0</v>
      </c>
    </row>
    <row r="108" spans="1:4" x14ac:dyDescent="0.3">
      <c r="A108" s="12" t="s">
        <v>34</v>
      </c>
      <c r="B108">
        <v>2024</v>
      </c>
      <c r="C108" s="12" t="s">
        <v>63</v>
      </c>
      <c r="D108">
        <v>0</v>
      </c>
    </row>
    <row r="109" spans="1:4" x14ac:dyDescent="0.3">
      <c r="A109" s="12" t="s">
        <v>34</v>
      </c>
      <c r="B109">
        <v>2024</v>
      </c>
      <c r="C109" s="12" t="s">
        <v>64</v>
      </c>
      <c r="D109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1643-BE04-4AB6-9A0A-842C8444E1A4}">
  <dimension ref="A1:H33"/>
  <sheetViews>
    <sheetView workbookViewId="0">
      <selection activeCell="C18" sqref="C18"/>
    </sheetView>
  </sheetViews>
  <sheetFormatPr defaultRowHeight="14.4" x14ac:dyDescent="0.3"/>
  <cols>
    <col min="1" max="1" width="24.88671875" customWidth="1"/>
    <col min="2" max="3" width="22.5546875" customWidth="1"/>
    <col min="4" max="4" width="10.44140625" customWidth="1"/>
    <col min="5" max="5" width="7" customWidth="1"/>
    <col min="6" max="6" width="11.44140625" bestFit="1" customWidth="1"/>
    <col min="7" max="7" width="11.109375" customWidth="1"/>
    <col min="8" max="8" width="12.77734375" customWidth="1"/>
  </cols>
  <sheetData>
    <row r="1" spans="1:8" s="17" customFormat="1" x14ac:dyDescent="0.3">
      <c r="A1" s="16" t="s">
        <v>4</v>
      </c>
      <c r="B1" s="17" t="s">
        <v>14</v>
      </c>
      <c r="C1" s="17" t="s">
        <v>15</v>
      </c>
      <c r="D1" s="18" t="s">
        <v>5</v>
      </c>
      <c r="E1" s="18" t="s">
        <v>6</v>
      </c>
      <c r="F1" s="18" t="s">
        <v>7</v>
      </c>
      <c r="G1" s="19" t="s">
        <v>8</v>
      </c>
      <c r="H1" s="20" t="s">
        <v>9</v>
      </c>
    </row>
    <row r="2" spans="1:8" x14ac:dyDescent="0.3">
      <c r="A2" s="10" t="s">
        <v>10</v>
      </c>
      <c r="B2" s="2">
        <v>2023</v>
      </c>
      <c r="C2" s="2" t="s">
        <v>0</v>
      </c>
      <c r="D2" s="3">
        <v>929</v>
      </c>
      <c r="E2" s="4">
        <v>2861</v>
      </c>
      <c r="F2" s="5">
        <v>257746.66349999997</v>
      </c>
      <c r="G2" s="6">
        <f t="shared" ref="G2:G16" si="0">E2/D2</f>
        <v>3.0796555435952637</v>
      </c>
      <c r="H2" s="11">
        <f>F2/D2</f>
        <v>277.4452782561894</v>
      </c>
    </row>
    <row r="3" spans="1:8" x14ac:dyDescent="0.3">
      <c r="A3" s="10" t="s">
        <v>11</v>
      </c>
      <c r="B3" s="2">
        <v>2023</v>
      </c>
      <c r="C3" s="2" t="s">
        <v>0</v>
      </c>
      <c r="D3" s="3">
        <v>306</v>
      </c>
      <c r="E3" s="4">
        <v>2233</v>
      </c>
      <c r="F3" s="5">
        <v>150352.25099999999</v>
      </c>
      <c r="G3" s="6">
        <f t="shared" si="0"/>
        <v>7.2973856209150325</v>
      </c>
      <c r="H3" s="11">
        <f t="shared" ref="H3:H5" si="1">F3/D3</f>
        <v>491.34722549019602</v>
      </c>
    </row>
    <row r="4" spans="1:8" x14ac:dyDescent="0.3">
      <c r="A4" s="10" t="s">
        <v>12</v>
      </c>
      <c r="B4" s="2">
        <v>2023</v>
      </c>
      <c r="C4" s="2" t="s">
        <v>0</v>
      </c>
      <c r="D4" s="3">
        <v>315</v>
      </c>
      <c r="E4" s="4">
        <v>271</v>
      </c>
      <c r="F4" s="5">
        <v>23572.902249999999</v>
      </c>
      <c r="G4" s="6">
        <f t="shared" si="0"/>
        <v>0.86031746031746037</v>
      </c>
      <c r="H4" s="11">
        <f t="shared" si="1"/>
        <v>74.834610317460317</v>
      </c>
    </row>
    <row r="5" spans="1:8" x14ac:dyDescent="0.3">
      <c r="A5" s="10" t="s">
        <v>13</v>
      </c>
      <c r="B5" s="2">
        <v>2023</v>
      </c>
      <c r="C5" s="2" t="s">
        <v>0</v>
      </c>
      <c r="D5" s="3">
        <v>133.5</v>
      </c>
      <c r="E5" s="4">
        <v>1094.25</v>
      </c>
      <c r="F5" s="5">
        <v>98350.467750000011</v>
      </c>
      <c r="G5" s="6">
        <f t="shared" si="0"/>
        <v>8.1966292134831455</v>
      </c>
      <c r="H5" s="11">
        <f t="shared" si="1"/>
        <v>736.70762359550565</v>
      </c>
    </row>
    <row r="6" spans="1:8" x14ac:dyDescent="0.3">
      <c r="A6" s="10" t="s">
        <v>10</v>
      </c>
      <c r="B6" s="9">
        <v>2023</v>
      </c>
      <c r="C6" s="8" t="s">
        <v>1</v>
      </c>
      <c r="D6" s="3">
        <v>60</v>
      </c>
      <c r="E6" s="4">
        <v>625.75</v>
      </c>
      <c r="F6" s="5">
        <v>49352.595000000001</v>
      </c>
      <c r="G6" s="6">
        <f t="shared" si="0"/>
        <v>10.429166666666667</v>
      </c>
      <c r="H6" s="11">
        <f>F6/D6</f>
        <v>822.54325000000006</v>
      </c>
    </row>
    <row r="7" spans="1:8" x14ac:dyDescent="0.3">
      <c r="A7" s="10" t="s">
        <v>11</v>
      </c>
      <c r="B7" s="9">
        <v>2023</v>
      </c>
      <c r="C7" s="8" t="s">
        <v>1</v>
      </c>
      <c r="D7" s="3">
        <v>212</v>
      </c>
      <c r="E7" s="4">
        <v>1521.5</v>
      </c>
      <c r="F7" s="5">
        <v>102099.95499999999</v>
      </c>
      <c r="G7" s="6">
        <f t="shared" si="0"/>
        <v>7.1768867924528301</v>
      </c>
      <c r="H7" s="11">
        <f t="shared" ref="H7:H9" si="2">F7/D7</f>
        <v>481.60356132075464</v>
      </c>
    </row>
    <row r="8" spans="1:8" x14ac:dyDescent="0.3">
      <c r="A8" s="10" t="s">
        <v>12</v>
      </c>
      <c r="B8" s="2">
        <v>2023</v>
      </c>
      <c r="C8" s="8" t="s">
        <v>1</v>
      </c>
      <c r="D8" s="3">
        <v>120</v>
      </c>
      <c r="E8" s="4">
        <v>206</v>
      </c>
      <c r="F8" s="5">
        <v>14028.900000000001</v>
      </c>
      <c r="G8" s="6">
        <f t="shared" si="0"/>
        <v>1.7166666666666666</v>
      </c>
      <c r="H8" s="11">
        <f t="shared" si="2"/>
        <v>116.90750000000001</v>
      </c>
    </row>
    <row r="9" spans="1:8" x14ac:dyDescent="0.3">
      <c r="A9" s="10" t="s">
        <v>13</v>
      </c>
      <c r="B9" s="2">
        <v>2023</v>
      </c>
      <c r="C9" s="8" t="s">
        <v>1</v>
      </c>
      <c r="D9" s="3">
        <v>20</v>
      </c>
      <c r="E9" s="4">
        <v>37.5</v>
      </c>
      <c r="F9" s="5">
        <v>2527.9650000000001</v>
      </c>
      <c r="G9" s="6">
        <f t="shared" si="0"/>
        <v>1.875</v>
      </c>
      <c r="H9" s="11">
        <f t="shared" si="2"/>
        <v>126.39825</v>
      </c>
    </row>
    <row r="10" spans="1:8" x14ac:dyDescent="0.3">
      <c r="A10" s="10" t="s">
        <v>10</v>
      </c>
      <c r="B10" s="2">
        <v>2023</v>
      </c>
      <c r="C10" s="8" t="s">
        <v>2</v>
      </c>
      <c r="D10" s="7">
        <v>410</v>
      </c>
      <c r="E10" s="4">
        <v>1122</v>
      </c>
      <c r="F10" s="5">
        <v>86842.5</v>
      </c>
      <c r="G10" s="6">
        <f t="shared" si="0"/>
        <v>2.7365853658536587</v>
      </c>
      <c r="H10" s="11">
        <f>F10/D10</f>
        <v>211.8109756097561</v>
      </c>
    </row>
    <row r="11" spans="1:8" x14ac:dyDescent="0.3">
      <c r="A11" s="10" t="s">
        <v>11</v>
      </c>
      <c r="B11" s="2">
        <v>2023</v>
      </c>
      <c r="C11" s="8" t="s">
        <v>2</v>
      </c>
      <c r="D11" s="7">
        <v>210</v>
      </c>
      <c r="E11" s="4">
        <v>310.5</v>
      </c>
      <c r="F11" s="5">
        <v>25360.625</v>
      </c>
      <c r="G11" s="6">
        <f t="shared" si="0"/>
        <v>1.4785714285714286</v>
      </c>
      <c r="H11" s="11">
        <f t="shared" ref="H11:H13" si="3">F11/D11</f>
        <v>120.76488095238095</v>
      </c>
    </row>
    <row r="12" spans="1:8" x14ac:dyDescent="0.3">
      <c r="A12" s="10" t="s">
        <v>12</v>
      </c>
      <c r="B12" s="9">
        <v>2023</v>
      </c>
      <c r="C12" s="8" t="s">
        <v>2</v>
      </c>
      <c r="D12" s="7">
        <v>650</v>
      </c>
      <c r="E12" s="4">
        <v>116.5</v>
      </c>
      <c r="F12" s="5">
        <v>8999.75</v>
      </c>
      <c r="G12" s="6">
        <f t="shared" si="0"/>
        <v>0.17923076923076922</v>
      </c>
      <c r="H12" s="11">
        <f t="shared" si="3"/>
        <v>13.84576923076923</v>
      </c>
    </row>
    <row r="13" spans="1:8" x14ac:dyDescent="0.3">
      <c r="A13" s="10" t="s">
        <v>13</v>
      </c>
      <c r="B13" s="9">
        <v>2023</v>
      </c>
      <c r="C13" s="8" t="s">
        <v>2</v>
      </c>
      <c r="D13" s="7">
        <v>24</v>
      </c>
      <c r="E13" s="4">
        <v>16</v>
      </c>
      <c r="F13" s="5">
        <v>1288.5</v>
      </c>
      <c r="G13" s="6">
        <f t="shared" si="0"/>
        <v>0.66666666666666663</v>
      </c>
      <c r="H13" s="11">
        <f t="shared" si="3"/>
        <v>53.6875</v>
      </c>
    </row>
    <row r="14" spans="1:8" x14ac:dyDescent="0.3">
      <c r="A14" s="10" t="s">
        <v>10</v>
      </c>
      <c r="B14" s="2">
        <v>2023</v>
      </c>
      <c r="C14" s="8" t="s">
        <v>3</v>
      </c>
      <c r="D14" s="7">
        <v>4</v>
      </c>
      <c r="E14" s="4">
        <v>67.275000000000006</v>
      </c>
      <c r="F14" s="5">
        <v>5153.4039999999995</v>
      </c>
      <c r="G14" s="6">
        <f t="shared" si="0"/>
        <v>16.818750000000001</v>
      </c>
      <c r="H14" s="11">
        <f>F14/D14</f>
        <v>1288.3509999999999</v>
      </c>
    </row>
    <row r="15" spans="1:8" x14ac:dyDescent="0.3">
      <c r="A15" s="10" t="s">
        <v>11</v>
      </c>
      <c r="B15" s="2">
        <v>2023</v>
      </c>
      <c r="C15" s="8" t="s">
        <v>3</v>
      </c>
      <c r="D15" s="7">
        <v>112</v>
      </c>
      <c r="E15" s="4">
        <v>742.75</v>
      </c>
      <c r="F15" s="5">
        <v>56769.292000000001</v>
      </c>
      <c r="G15" s="6">
        <f t="shared" si="0"/>
        <v>6.6316964285714288</v>
      </c>
      <c r="H15" s="11">
        <f t="shared" ref="H15:H16" si="4">F15/D15</f>
        <v>506.86867857142857</v>
      </c>
    </row>
    <row r="16" spans="1:8" x14ac:dyDescent="0.3">
      <c r="A16" s="10" t="s">
        <v>12</v>
      </c>
      <c r="B16" s="2">
        <v>2023</v>
      </c>
      <c r="C16" s="8" t="s">
        <v>3</v>
      </c>
      <c r="D16" s="7">
        <v>152</v>
      </c>
      <c r="E16" s="4">
        <v>751.09999999999991</v>
      </c>
      <c r="F16" s="5">
        <v>67899.44</v>
      </c>
      <c r="G16" s="6">
        <f t="shared" si="0"/>
        <v>4.941447368421052</v>
      </c>
      <c r="H16" s="11">
        <f t="shared" si="4"/>
        <v>446.70684210526315</v>
      </c>
    </row>
    <row r="17" spans="1:8" x14ac:dyDescent="0.3">
      <c r="A17" s="10" t="s">
        <v>13</v>
      </c>
      <c r="B17" s="2">
        <v>2023</v>
      </c>
      <c r="C17" s="8" t="s">
        <v>3</v>
      </c>
      <c r="D17" s="7">
        <v>0</v>
      </c>
      <c r="E17" s="4">
        <v>0</v>
      </c>
      <c r="F17" s="5">
        <v>0</v>
      </c>
      <c r="G17" s="6">
        <v>0</v>
      </c>
      <c r="H17" s="11">
        <v>0</v>
      </c>
    </row>
    <row r="18" spans="1:8" x14ac:dyDescent="0.3">
      <c r="A18" s="10" t="s">
        <v>10</v>
      </c>
      <c r="B18" s="9">
        <v>2024</v>
      </c>
      <c r="C18" s="2" t="s">
        <v>0</v>
      </c>
      <c r="D18" s="3">
        <v>619</v>
      </c>
      <c r="E18" s="4">
        <v>1656.1652165984976</v>
      </c>
      <c r="F18" s="5">
        <v>149842.9841654466</v>
      </c>
      <c r="G18" s="6">
        <f>E18/D18</f>
        <v>2.6755496229377993</v>
      </c>
      <c r="H18" s="11">
        <f>F18/D18</f>
        <v>242.07267231897674</v>
      </c>
    </row>
    <row r="19" spans="1:8" x14ac:dyDescent="0.3">
      <c r="A19" s="10" t="s">
        <v>11</v>
      </c>
      <c r="B19" s="9">
        <v>2024</v>
      </c>
      <c r="C19" s="2" t="s">
        <v>0</v>
      </c>
      <c r="D19" s="3">
        <v>204</v>
      </c>
      <c r="E19" s="4">
        <v>1665.8945146024066</v>
      </c>
      <c r="F19" s="5">
        <v>111157.3032914667</v>
      </c>
      <c r="G19" s="6">
        <f t="shared" ref="G19:G21" si="5">E19/D19</f>
        <v>8.1661495813843459</v>
      </c>
      <c r="H19" s="11">
        <f t="shared" ref="H19:H21" si="6">F19/D19</f>
        <v>544.88874162483671</v>
      </c>
    </row>
    <row r="20" spans="1:8" x14ac:dyDescent="0.3">
      <c r="A20" s="10" t="s">
        <v>12</v>
      </c>
      <c r="B20" s="9">
        <v>2024</v>
      </c>
      <c r="C20" s="2" t="s">
        <v>0</v>
      </c>
      <c r="D20" s="3">
        <v>210</v>
      </c>
      <c r="E20" s="4">
        <v>266.88588964314425</v>
      </c>
      <c r="F20" s="5">
        <v>23556.512910176483</v>
      </c>
      <c r="G20" s="6">
        <f t="shared" si="5"/>
        <v>1.2708851887768775</v>
      </c>
      <c r="H20" s="11">
        <f t="shared" si="6"/>
        <v>112.17387100084039</v>
      </c>
    </row>
    <row r="21" spans="1:8" x14ac:dyDescent="0.3">
      <c r="A21" s="10" t="s">
        <v>13</v>
      </c>
      <c r="B21" s="9">
        <v>2024</v>
      </c>
      <c r="C21" s="2" t="s">
        <v>0</v>
      </c>
      <c r="D21" s="3">
        <v>89</v>
      </c>
      <c r="E21" s="4">
        <v>646.47809574248652</v>
      </c>
      <c r="F21" s="5">
        <v>62770.762152987219</v>
      </c>
      <c r="G21" s="6">
        <f t="shared" si="5"/>
        <v>7.2637988285672641</v>
      </c>
      <c r="H21" s="11">
        <f t="shared" si="6"/>
        <v>705.28946239311483</v>
      </c>
    </row>
    <row r="22" spans="1:8" x14ac:dyDescent="0.3">
      <c r="A22" s="10" t="s">
        <v>10</v>
      </c>
      <c r="B22" s="9">
        <v>2024</v>
      </c>
      <c r="C22" s="8" t="s">
        <v>1</v>
      </c>
      <c r="D22" s="3">
        <v>40.200000000000003</v>
      </c>
      <c r="E22" s="4">
        <v>426</v>
      </c>
      <c r="F22" s="5">
        <v>32577.590000000004</v>
      </c>
      <c r="G22" s="6">
        <f>E22/D22</f>
        <v>10.597014925373134</v>
      </c>
      <c r="H22" s="11">
        <f>F22/D22</f>
        <v>810.38781094527371</v>
      </c>
    </row>
    <row r="23" spans="1:8" x14ac:dyDescent="0.3">
      <c r="A23" s="10" t="s">
        <v>11</v>
      </c>
      <c r="B23" s="9">
        <v>2024</v>
      </c>
      <c r="C23" s="8" t="s">
        <v>1</v>
      </c>
      <c r="D23" s="3">
        <v>142.04000000000002</v>
      </c>
      <c r="E23" s="4">
        <v>1005</v>
      </c>
      <c r="F23" s="5">
        <v>69416.984800000006</v>
      </c>
      <c r="G23" s="6">
        <f t="shared" ref="G23:G25" si="7">E23/D23</f>
        <v>7.0754716981132066</v>
      </c>
      <c r="H23" s="11">
        <f t="shared" ref="H23:H25" si="8">F23/D23</f>
        <v>488.71433962264149</v>
      </c>
    </row>
    <row r="24" spans="1:8" x14ac:dyDescent="0.3">
      <c r="A24" s="10" t="s">
        <v>12</v>
      </c>
      <c r="B24" s="9">
        <v>2024</v>
      </c>
      <c r="C24" s="8" t="s">
        <v>1</v>
      </c>
      <c r="D24" s="3">
        <v>80.400000000000006</v>
      </c>
      <c r="E24" s="4">
        <v>120.60000000000001</v>
      </c>
      <c r="F24" s="5">
        <v>8277.7160000000003</v>
      </c>
      <c r="G24" s="6">
        <f t="shared" si="7"/>
        <v>1.5</v>
      </c>
      <c r="H24" s="11">
        <f t="shared" si="8"/>
        <v>102.95666666666666</v>
      </c>
    </row>
    <row r="25" spans="1:8" x14ac:dyDescent="0.3">
      <c r="A25" s="10" t="s">
        <v>13</v>
      </c>
      <c r="B25" s="9">
        <v>2024</v>
      </c>
      <c r="C25" s="8" t="s">
        <v>1</v>
      </c>
      <c r="D25" s="3">
        <v>13.4</v>
      </c>
      <c r="E25" s="4">
        <v>18.760000000000002</v>
      </c>
      <c r="F25" s="5">
        <v>1286.3464000000001</v>
      </c>
      <c r="G25" s="6">
        <f t="shared" si="7"/>
        <v>1.4000000000000001</v>
      </c>
      <c r="H25" s="11">
        <f t="shared" si="8"/>
        <v>95.996000000000009</v>
      </c>
    </row>
    <row r="26" spans="1:8" x14ac:dyDescent="0.3">
      <c r="A26" s="10" t="s">
        <v>10</v>
      </c>
      <c r="B26" s="9">
        <v>2024</v>
      </c>
      <c r="C26" s="8" t="s">
        <v>2</v>
      </c>
      <c r="D26" s="3">
        <v>274.7</v>
      </c>
      <c r="E26" s="4">
        <v>670</v>
      </c>
      <c r="F26" s="5">
        <v>57159.8</v>
      </c>
      <c r="G26" s="6">
        <f>E26/D26</f>
        <v>2.4390243902439024</v>
      </c>
      <c r="H26" s="11">
        <f>F26/D26</f>
        <v>208.08081543502004</v>
      </c>
    </row>
    <row r="27" spans="1:8" x14ac:dyDescent="0.3">
      <c r="A27" s="10" t="s">
        <v>11</v>
      </c>
      <c r="B27" s="9">
        <v>2024</v>
      </c>
      <c r="C27" s="8" t="s">
        <v>2</v>
      </c>
      <c r="D27" s="3">
        <v>140.70000000000002</v>
      </c>
      <c r="E27" s="4">
        <v>247.90000000000006</v>
      </c>
      <c r="F27" s="5">
        <v>18776.95</v>
      </c>
      <c r="G27" s="6">
        <f t="shared" ref="G27:G29" si="9">E27/D27</f>
        <v>1.7619047619047621</v>
      </c>
      <c r="H27" s="11">
        <f t="shared" ref="H27:H29" si="10">F27/D27</f>
        <v>133.45380241648897</v>
      </c>
    </row>
    <row r="28" spans="1:8" x14ac:dyDescent="0.3">
      <c r="A28" s="10" t="s">
        <v>12</v>
      </c>
      <c r="B28" s="9">
        <v>2024</v>
      </c>
      <c r="C28" s="8" t="s">
        <v>2</v>
      </c>
      <c r="D28" s="3">
        <v>435.5</v>
      </c>
      <c r="E28" s="4">
        <v>81.070000000000007</v>
      </c>
      <c r="F28" s="5">
        <v>6231.9</v>
      </c>
      <c r="G28" s="6">
        <f t="shared" si="9"/>
        <v>0.18615384615384617</v>
      </c>
      <c r="H28" s="11">
        <f t="shared" si="10"/>
        <v>14.309758897818599</v>
      </c>
    </row>
    <row r="29" spans="1:8" x14ac:dyDescent="0.3">
      <c r="A29" s="10" t="s">
        <v>13</v>
      </c>
      <c r="B29" s="9">
        <v>2024</v>
      </c>
      <c r="C29" s="8" t="s">
        <v>2</v>
      </c>
      <c r="D29" s="3">
        <v>16.080000000000002</v>
      </c>
      <c r="E29" s="4">
        <v>21.44</v>
      </c>
      <c r="F29" s="5">
        <v>830.5</v>
      </c>
      <c r="G29" s="6">
        <f t="shared" si="9"/>
        <v>1.3333333333333333</v>
      </c>
      <c r="H29" s="11">
        <f t="shared" si="10"/>
        <v>51.648009950248749</v>
      </c>
    </row>
    <row r="30" spans="1:8" x14ac:dyDescent="0.3">
      <c r="A30" s="10" t="s">
        <v>10</v>
      </c>
      <c r="B30" s="9">
        <v>2024</v>
      </c>
      <c r="C30" s="8" t="s">
        <v>3</v>
      </c>
      <c r="D30" s="7">
        <v>2</v>
      </c>
      <c r="E30" s="4">
        <v>38.549999999999997</v>
      </c>
      <c r="F30" s="5">
        <v>3113.8620000000001</v>
      </c>
      <c r="G30" s="6">
        <f>E30/D30</f>
        <v>19.274999999999999</v>
      </c>
      <c r="H30" s="11">
        <f>F30/D30</f>
        <v>1556.931</v>
      </c>
    </row>
    <row r="31" spans="1:8" x14ac:dyDescent="0.3">
      <c r="A31" s="10" t="s">
        <v>11</v>
      </c>
      <c r="B31" s="9">
        <v>2024</v>
      </c>
      <c r="C31" s="8" t="s">
        <v>3</v>
      </c>
      <c r="D31" s="7">
        <v>74</v>
      </c>
      <c r="E31" s="4">
        <v>385.4</v>
      </c>
      <c r="F31" s="5">
        <v>31081.481</v>
      </c>
      <c r="G31" s="6">
        <f t="shared" ref="G31:G32" si="11">E31/D31</f>
        <v>5.2081081081081075</v>
      </c>
      <c r="H31" s="11">
        <f t="shared" ref="H31:H32" si="12">F31/D31</f>
        <v>420.0200135135135</v>
      </c>
    </row>
    <row r="32" spans="1:8" x14ac:dyDescent="0.3">
      <c r="A32" s="10" t="s">
        <v>12</v>
      </c>
      <c r="B32" s="9">
        <v>2024</v>
      </c>
      <c r="C32" s="8" t="s">
        <v>3</v>
      </c>
      <c r="D32" s="7">
        <v>98</v>
      </c>
      <c r="E32" s="4">
        <v>393.04999999999995</v>
      </c>
      <c r="F32" s="5">
        <v>37761.53</v>
      </c>
      <c r="G32" s="6">
        <f t="shared" si="11"/>
        <v>4.0107142857142852</v>
      </c>
      <c r="H32" s="11">
        <f t="shared" si="12"/>
        <v>385.32173469387754</v>
      </c>
    </row>
    <row r="33" spans="1:8" x14ac:dyDescent="0.3">
      <c r="A33" s="10" t="s">
        <v>13</v>
      </c>
      <c r="B33" s="9">
        <v>2024</v>
      </c>
      <c r="C33" s="8" t="s">
        <v>3</v>
      </c>
      <c r="D33" s="7">
        <v>0</v>
      </c>
      <c r="E33" s="4">
        <v>0</v>
      </c>
      <c r="F33" s="5">
        <v>0</v>
      </c>
      <c r="G33" s="6">
        <v>0</v>
      </c>
      <c r="H33" s="1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78E69-8C62-4378-80A7-5E23365F6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Overhead and total cost</vt:lpstr>
      <vt:lpstr>Kengetallen (2)</vt:lpstr>
      <vt:lpstr>Kengetallen</vt:lpstr>
      <vt:lpstr>A1(Unpivotted)</vt:lpstr>
      <vt:lpstr>A</vt:lpstr>
      <vt:lpstr>R</vt:lpstr>
      <vt:lpstr>H</vt:lpstr>
      <vt:lpstr>T</vt:lpstr>
      <vt:lpstr>A2</vt:lpstr>
      <vt:lpstr>R2</vt:lpstr>
      <vt:lpstr>H2</vt:lpstr>
      <vt:lpstr>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Ahsanul Haque Milon</dc:creator>
  <cp:lastModifiedBy>Ahsanul Haque Milon</cp:lastModifiedBy>
  <dcterms:created xsi:type="dcterms:W3CDTF">2024-11-08T13:52:26Z</dcterms:created>
  <dcterms:modified xsi:type="dcterms:W3CDTF">2024-11-26T19:45:47Z</dcterms:modified>
</cp:coreProperties>
</file>