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6-sections\"/>
    </mc:Choice>
  </mc:AlternateContent>
  <bookViews>
    <workbookView xWindow="0" yWindow="0" windowWidth="2736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D34" i="1" l="1"/>
  <c r="D39" i="1"/>
  <c r="D41" i="1"/>
  <c r="C41" i="1"/>
  <c r="B41" i="1"/>
  <c r="C39" i="1"/>
  <c r="B39" i="1"/>
  <c r="C34" i="1"/>
  <c r="C18" i="1"/>
  <c r="B18" i="1"/>
  <c r="C16" i="1"/>
  <c r="B16" i="1"/>
  <c r="C11" i="1"/>
  <c r="C19" i="1" s="1"/>
  <c r="B11" i="1"/>
  <c r="D42" i="1" l="1"/>
  <c r="B19" i="1"/>
  <c r="C42" i="1"/>
  <c r="B42" i="1"/>
</calcChain>
</file>

<file path=xl/sharedStrings.xml><?xml version="1.0" encoding="utf-8"?>
<sst xmlns="http://schemas.openxmlformats.org/spreadsheetml/2006/main" count="40" uniqueCount="25">
  <si>
    <t>type</t>
  </si>
  <si>
    <t>angle count</t>
  </si>
  <si>
    <t>length  meters</t>
  </si>
  <si>
    <t>HSS height    mm</t>
  </si>
  <si>
    <t>HSS thickness   mm</t>
  </si>
  <si>
    <t>HSS area   mm2</t>
  </si>
  <si>
    <t>HSS volume   mm3</t>
  </si>
  <si>
    <t>angle height   mm</t>
  </si>
  <si>
    <t>angle thickness   mm</t>
  </si>
  <si>
    <t>angle area   mm2</t>
  </si>
  <si>
    <t>angle volume    mm3</t>
  </si>
  <si>
    <t xml:space="preserve">cross members </t>
  </si>
  <si>
    <t>straight members</t>
  </si>
  <si>
    <t>saved weight percentage %</t>
  </si>
  <si>
    <t>welding thickness  mm</t>
  </si>
  <si>
    <t>welding length   cm</t>
  </si>
  <si>
    <t>max compression tons</t>
  </si>
  <si>
    <t>max tension tons</t>
  </si>
  <si>
    <t>roof wind bracing</t>
  </si>
  <si>
    <t>crane column bracing</t>
  </si>
  <si>
    <t>buckling length meter</t>
  </si>
  <si>
    <t>decesion</t>
  </si>
  <si>
    <t>use angles</t>
  </si>
  <si>
    <t>descision</t>
  </si>
  <si>
    <t>use HSS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</si>
</sst>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3" borderId="0" xfId="2" applyAlignment="1">
      <alignment horizontal="center" vertical="center" wrapText="1"/>
    </xf>
    <xf numFmtId="0" fontId="3" fillId="4" borderId="0" xfId="3"/>
    <xf numFmtId="0" fontId="3" fillId="4" borderId="0" xfId="3" applyAlignment="1">
      <alignment horizontal="center" vertical="center" wrapText="1"/>
    </xf>
    <xf numFmtId="9" fontId="2" fillId="2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3" borderId="0" xfId="2" applyFont="1" applyAlignment="1">
      <alignment horizontal="center" vertical="center" wrapText="1"/>
    </xf>
    <xf numFmtId="0" fontId="3" fillId="4" borderId="0" xfId="3" applyAlignment="1">
      <alignment horizontal="center" vertical="center"/>
    </xf>
  </cellXfs>
  <cellStyles count="4">
    <cellStyle name="40% - Accent1" xfId="2" builtinId="31"/>
    <cellStyle name="Accent5" xfId="3" builtinId="45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4" sqref="B4:C9"/>
    </sheetView>
  </sheetViews>
  <sheetFormatPr defaultRowHeight="15" x14ac:dyDescent="0.25"/>
  <cols>
    <col min="1" max="1" width="25.7109375" bestFit="1" customWidth="1"/>
    <col min="2" max="2" width="14.85546875" bestFit="1" customWidth="1"/>
    <col min="3" max="3" width="16.7109375" bestFit="1" customWidth="1"/>
    <col min="4" max="4" width="14.85546875" customWidth="1"/>
  </cols>
  <sheetData>
    <row r="1" spans="1:3" x14ac:dyDescent="0.25">
      <c r="A1" s="8" t="s">
        <v>18</v>
      </c>
      <c r="B1" s="2"/>
      <c r="C1" s="2"/>
    </row>
    <row r="2" spans="1:3" x14ac:dyDescent="0.25">
      <c r="A2" s="2"/>
      <c r="B2" s="2"/>
      <c r="C2" s="2"/>
    </row>
    <row r="3" spans="1:3" x14ac:dyDescent="0.25">
      <c r="A3" s="3" t="s">
        <v>0</v>
      </c>
      <c r="B3" s="3" t="s">
        <v>11</v>
      </c>
      <c r="C3" s="3" t="s">
        <v>12</v>
      </c>
    </row>
    <row r="4" spans="1:3" ht="21" customHeight="1" x14ac:dyDescent="0.25">
      <c r="A4" s="3" t="s">
        <v>16</v>
      </c>
      <c r="B4" s="7">
        <v>3.7</v>
      </c>
      <c r="C4" s="7">
        <v>0.7</v>
      </c>
    </row>
    <row r="5" spans="1:3" ht="21" customHeight="1" x14ac:dyDescent="0.25">
      <c r="A5" s="3" t="s">
        <v>17</v>
      </c>
      <c r="B5" s="6">
        <v>3.5</v>
      </c>
      <c r="C5" s="6">
        <v>0.7</v>
      </c>
    </row>
    <row r="6" spans="1:3" ht="21" customHeight="1" x14ac:dyDescent="0.25">
      <c r="A6" s="3" t="s">
        <v>20</v>
      </c>
      <c r="B6" s="7">
        <v>5.7</v>
      </c>
      <c r="C6" s="7">
        <v>6</v>
      </c>
    </row>
    <row r="7" spans="1:3" ht="21" customHeight="1" x14ac:dyDescent="0.25">
      <c r="A7" s="3" t="s">
        <v>2</v>
      </c>
      <c r="B7" s="6">
        <v>7.5</v>
      </c>
      <c r="C7" s="6">
        <v>6</v>
      </c>
    </row>
    <row r="8" spans="1:3" ht="21" customHeight="1" x14ac:dyDescent="0.25">
      <c r="A8" s="3" t="s">
        <v>3</v>
      </c>
      <c r="B8" s="7">
        <v>100</v>
      </c>
      <c r="C8" s="7">
        <v>100</v>
      </c>
    </row>
    <row r="9" spans="1:3" ht="21" customHeight="1" x14ac:dyDescent="0.25">
      <c r="A9" s="3" t="s">
        <v>4</v>
      </c>
      <c r="B9" s="6">
        <v>4</v>
      </c>
      <c r="C9" s="6">
        <v>4</v>
      </c>
    </row>
    <row r="10" spans="1:3" ht="21" customHeight="1" x14ac:dyDescent="0.25">
      <c r="A10" s="3" t="s">
        <v>5</v>
      </c>
      <c r="B10" s="7">
        <v>153600</v>
      </c>
      <c r="C10" s="7">
        <v>153600</v>
      </c>
    </row>
    <row r="11" spans="1:3" ht="21" customHeight="1" x14ac:dyDescent="0.25">
      <c r="A11" s="3" t="s">
        <v>6</v>
      </c>
      <c r="B11" s="6">
        <f>B10*1000*B7</f>
        <v>1152000000</v>
      </c>
      <c r="C11" s="6">
        <f>C10*1000*C7</f>
        <v>921600000</v>
      </c>
    </row>
    <row r="12" spans="1:3" ht="21" customHeight="1" x14ac:dyDescent="0.25">
      <c r="A12" s="3" t="s">
        <v>1</v>
      </c>
      <c r="B12" s="7">
        <v>2</v>
      </c>
      <c r="C12" s="7">
        <v>2</v>
      </c>
    </row>
    <row r="13" spans="1:3" ht="21" customHeight="1" x14ac:dyDescent="0.25">
      <c r="A13" s="3" t="s">
        <v>7</v>
      </c>
      <c r="B13" s="6">
        <v>100</v>
      </c>
      <c r="C13" s="6">
        <v>100</v>
      </c>
    </row>
    <row r="14" spans="1:3" ht="21" customHeight="1" x14ac:dyDescent="0.25">
      <c r="A14" s="3" t="s">
        <v>8</v>
      </c>
      <c r="B14" s="7">
        <v>10</v>
      </c>
      <c r="C14" s="7">
        <v>10</v>
      </c>
    </row>
    <row r="15" spans="1:3" ht="21" customHeight="1" x14ac:dyDescent="0.25">
      <c r="A15" s="3" t="s">
        <v>9</v>
      </c>
      <c r="B15" s="6">
        <v>384000</v>
      </c>
      <c r="C15" s="6">
        <v>384000</v>
      </c>
    </row>
    <row r="16" spans="1:3" ht="21" customHeight="1" x14ac:dyDescent="0.25">
      <c r="A16" s="3" t="s">
        <v>10</v>
      </c>
      <c r="B16" s="7">
        <f>B15*1000*B7</f>
        <v>2880000000</v>
      </c>
      <c r="C16" s="7">
        <f>C15*1000*C7</f>
        <v>2304000000</v>
      </c>
    </row>
    <row r="17" spans="1:4" ht="21" customHeight="1" x14ac:dyDescent="0.25">
      <c r="A17" s="3" t="s">
        <v>14</v>
      </c>
      <c r="B17" s="6">
        <v>4</v>
      </c>
      <c r="C17" s="6">
        <v>4</v>
      </c>
    </row>
    <row r="18" spans="1:4" ht="21" customHeight="1" x14ac:dyDescent="0.25">
      <c r="A18" s="3" t="s">
        <v>15</v>
      </c>
      <c r="B18" s="7">
        <f>MAX(B4/(1.04*4*0.1*B17), 5 ) + 2 * 0.1 * B17</f>
        <v>5.8</v>
      </c>
      <c r="C18" s="7">
        <f>MAX(C4/(1.04*4*0.1*C17), 5 ) + 2 * 0.1 * C17</f>
        <v>5.8</v>
      </c>
    </row>
    <row r="19" spans="1:4" x14ac:dyDescent="0.25">
      <c r="A19" s="4" t="s">
        <v>13</v>
      </c>
      <c r="B19" s="5">
        <f>((B16-B11)/B16)</f>
        <v>0.6</v>
      </c>
      <c r="C19" s="5">
        <f>((C16-C11)/C16)</f>
        <v>0.6</v>
      </c>
    </row>
    <row r="20" spans="1:4" x14ac:dyDescent="0.25">
      <c r="A20" s="4"/>
      <c r="B20" s="5"/>
      <c r="C20" s="5"/>
    </row>
    <row r="21" spans="1:4" x14ac:dyDescent="0.25">
      <c r="A21" s="4" t="s">
        <v>23</v>
      </c>
      <c r="B21" s="1" t="s">
        <v>24</v>
      </c>
      <c r="C21" s="1"/>
    </row>
    <row r="22" spans="1:4" x14ac:dyDescent="0.25">
      <c r="A22" s="4"/>
      <c r="B22" s="1"/>
      <c r="C22" s="1"/>
    </row>
    <row r="26" spans="1:4" ht="15" customHeight="1" x14ac:dyDescent="0.25">
      <c r="A26" s="8" t="s">
        <v>19</v>
      </c>
      <c r="B26" s="8"/>
      <c r="C26" s="8"/>
      <c r="D26" s="8"/>
    </row>
    <row r="27" spans="1:4" x14ac:dyDescent="0.25">
      <c r="A27" s="8"/>
      <c r="B27" s="8"/>
      <c r="C27" s="8"/>
      <c r="D27" s="8"/>
    </row>
    <row r="28" spans="1:4" x14ac:dyDescent="0.25">
      <c r="A28" s="3" t="s">
        <v>0</v>
      </c>
      <c r="B28" s="9">
        <v>1</v>
      </c>
      <c r="C28" s="9">
        <v>2</v>
      </c>
      <c r="D28" s="9">
        <v>3</v>
      </c>
    </row>
    <row r="29" spans="1:4" ht="18" customHeight="1" x14ac:dyDescent="0.25">
      <c r="A29" s="3" t="s">
        <v>16</v>
      </c>
      <c r="B29" s="7">
        <v>0.03</v>
      </c>
      <c r="C29" s="7">
        <v>0.14000000000000001</v>
      </c>
      <c r="D29" s="7">
        <v>8</v>
      </c>
    </row>
    <row r="30" spans="1:4" ht="18" customHeight="1" x14ac:dyDescent="0.25">
      <c r="A30" s="3" t="s">
        <v>2</v>
      </c>
      <c r="B30" s="6">
        <v>2.4</v>
      </c>
      <c r="C30" s="6">
        <v>1</v>
      </c>
      <c r="D30" s="6">
        <v>1</v>
      </c>
    </row>
    <row r="31" spans="1:4" ht="18" customHeight="1" x14ac:dyDescent="0.25">
      <c r="A31" s="3" t="s">
        <v>3</v>
      </c>
      <c r="B31" s="7">
        <v>50</v>
      </c>
      <c r="C31" s="7">
        <v>50</v>
      </c>
      <c r="D31" s="7">
        <v>50</v>
      </c>
    </row>
    <row r="32" spans="1:4" ht="18" customHeight="1" x14ac:dyDescent="0.25">
      <c r="A32" s="3" t="s">
        <v>4</v>
      </c>
      <c r="B32" s="6">
        <v>4</v>
      </c>
      <c r="C32" s="6">
        <v>4</v>
      </c>
      <c r="D32" s="6">
        <v>4</v>
      </c>
    </row>
    <row r="33" spans="1:4" ht="18" customHeight="1" x14ac:dyDescent="0.25">
      <c r="A33" s="3" t="s">
        <v>5</v>
      </c>
      <c r="B33" s="7">
        <v>72800</v>
      </c>
      <c r="C33" s="7">
        <v>72800</v>
      </c>
      <c r="D33" s="7">
        <v>72800</v>
      </c>
    </row>
    <row r="34" spans="1:4" ht="18" customHeight="1" x14ac:dyDescent="0.25">
      <c r="A34" s="3" t="s">
        <v>6</v>
      </c>
      <c r="B34" s="6">
        <f>B33*1000*B30</f>
        <v>174720000</v>
      </c>
      <c r="C34" s="6">
        <f>C33*1000*C30</f>
        <v>72800000</v>
      </c>
      <c r="D34" s="6">
        <f>D33*1000*D30</f>
        <v>72800000</v>
      </c>
    </row>
    <row r="35" spans="1:4" ht="18" customHeight="1" x14ac:dyDescent="0.25">
      <c r="A35" s="3" t="s">
        <v>1</v>
      </c>
      <c r="B35" s="7">
        <v>1</v>
      </c>
      <c r="C35" s="7">
        <v>1</v>
      </c>
      <c r="D35" s="7">
        <v>1</v>
      </c>
    </row>
    <row r="36" spans="1:4" ht="18" customHeight="1" x14ac:dyDescent="0.25">
      <c r="A36" s="3" t="s">
        <v>7</v>
      </c>
      <c r="B36" s="6">
        <v>60</v>
      </c>
      <c r="C36" s="6">
        <v>60</v>
      </c>
      <c r="D36" s="6">
        <v>80</v>
      </c>
    </row>
    <row r="37" spans="1:4" ht="18" customHeight="1" x14ac:dyDescent="0.25">
      <c r="A37" s="3" t="s">
        <v>8</v>
      </c>
      <c r="B37" s="7">
        <v>6</v>
      </c>
      <c r="C37" s="7">
        <v>6</v>
      </c>
      <c r="D37" s="7">
        <v>8</v>
      </c>
    </row>
    <row r="38" spans="1:4" ht="18" customHeight="1" x14ac:dyDescent="0.25">
      <c r="A38" s="3" t="s">
        <v>9</v>
      </c>
      <c r="B38" s="6">
        <v>69100</v>
      </c>
      <c r="C38" s="6">
        <v>69100</v>
      </c>
      <c r="D38" s="6">
        <v>123000</v>
      </c>
    </row>
    <row r="39" spans="1:4" ht="18" customHeight="1" x14ac:dyDescent="0.25">
      <c r="A39" s="3" t="s">
        <v>10</v>
      </c>
      <c r="B39" s="7">
        <f>B38*1000*B30</f>
        <v>165840000</v>
      </c>
      <c r="C39" s="7">
        <f>C38*1000*C30</f>
        <v>69100000</v>
      </c>
      <c r="D39" s="7">
        <f>D38*1000*D30</f>
        <v>123000000</v>
      </c>
    </row>
    <row r="40" spans="1:4" ht="18" customHeight="1" x14ac:dyDescent="0.25">
      <c r="A40" s="3" t="s">
        <v>14</v>
      </c>
      <c r="B40" s="6">
        <v>4</v>
      </c>
      <c r="C40" s="6">
        <v>4</v>
      </c>
      <c r="D40" s="6">
        <v>5</v>
      </c>
    </row>
    <row r="41" spans="1:4" ht="18" customHeight="1" x14ac:dyDescent="0.25">
      <c r="A41" s="3" t="s">
        <v>15</v>
      </c>
      <c r="B41" s="7">
        <f>MAX(B29/(1.04*4*0.1*B40), 5 ) + 2 * 0.1 * B40</f>
        <v>5.8</v>
      </c>
      <c r="C41" s="7">
        <f>MAX(C29/(1.04*4*0.1*C40), 5 ) + 2 * 0.1 * C40</f>
        <v>5.8</v>
      </c>
      <c r="D41" s="7">
        <f>MAX(D29/(1.04*4*0.1*D40), 5 ) + 2 * 0.1 * D40</f>
        <v>6</v>
      </c>
    </row>
    <row r="42" spans="1:4" x14ac:dyDescent="0.25">
      <c r="A42" s="4" t="s">
        <v>13</v>
      </c>
      <c r="B42" s="5">
        <f>((B39-B34)/B39)</f>
        <v>-5.3545586107091175E-2</v>
      </c>
      <c r="C42" s="5">
        <f>((C39-C34)/C39)</f>
        <v>-5.3545586107091175E-2</v>
      </c>
      <c r="D42" s="5">
        <f>((D39-D34)/D39)</f>
        <v>0.40813008130081302</v>
      </c>
    </row>
    <row r="43" spans="1:4" x14ac:dyDescent="0.25">
      <c r="A43" s="4"/>
      <c r="B43" s="5"/>
      <c r="C43" s="5"/>
      <c r="D43" s="5"/>
    </row>
    <row r="44" spans="1:4" x14ac:dyDescent="0.25">
      <c r="A44" s="4" t="s">
        <v>21</v>
      </c>
      <c r="B44" s="1" t="s">
        <v>22</v>
      </c>
      <c r="C44" s="1"/>
      <c r="D44" s="1"/>
    </row>
    <row r="45" spans="1:4" x14ac:dyDescent="0.25">
      <c r="A45" s="4"/>
      <c r="B45" s="1"/>
      <c r="C45" s="1"/>
      <c r="D45" s="1"/>
    </row>
  </sheetData>
  <mergeCells count="13">
    <mergeCell ref="D42:D43"/>
    <mergeCell ref="A26:D27"/>
    <mergeCell ref="A44:A45"/>
    <mergeCell ref="B44:D45"/>
    <mergeCell ref="A21:A22"/>
    <mergeCell ref="B21:C22"/>
    <mergeCell ref="A19:A20"/>
    <mergeCell ref="B19:B20"/>
    <mergeCell ref="C19:C20"/>
    <mergeCell ref="A1:C2"/>
    <mergeCell ref="A42:A43"/>
    <mergeCell ref="B42:B43"/>
    <mergeCell ref="C42:C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2025-04-24T10:56:07Z</dcterms:created>
  <dcterms:modified xsi:type="dcterms:W3CDTF">2025-04-24T13:02:41Z</dcterms:modified>
</cp:coreProperties>
</file>