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ue\Desktop\BA\R\regional_networks\analysis\data\raw_data\"/>
    </mc:Choice>
  </mc:AlternateContent>
  <xr:revisionPtr revIDLastSave="0" documentId="13_ncr:1_{6B168B6B-5750-4A83-B494-A4A8B0E7E1AD}" xr6:coauthVersionLast="46" xr6:coauthVersionMax="46" xr10:uidLastSave="{00000000-0000-0000-0000-000000000000}"/>
  <bookViews>
    <workbookView xWindow="1245" yWindow="3045" windowWidth="14730" windowHeight="11430" firstSheet="1" activeTab="1" xr2:uid="{C2DFDB42-A8D7-464E-8A85-86A8A62D8CAE}"/>
  </bookViews>
  <sheets>
    <sheet name="burkinasites" sheetId="1" r:id="rId1"/>
    <sheet name="burkinasites_description" sheetId="2" r:id="rId2"/>
    <sheet name="burkinasites_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<sst xmlns="http://schemas.openxmlformats.org/spreadsheetml/2006/main" count="595" uniqueCount="286">
  <si>
    <t>site_code</t>
  </si>
  <si>
    <t>lat</t>
  </si>
  <si>
    <t>lon</t>
  </si>
  <si>
    <t>pop_place</t>
  </si>
  <si>
    <t>date_documented</t>
  </si>
  <si>
    <t>type</t>
  </si>
  <si>
    <t>diameter</t>
  </si>
  <si>
    <t>height</t>
  </si>
  <si>
    <t>decor_plain</t>
  </si>
  <si>
    <t>decor_poliert</t>
  </si>
  <si>
    <t>decor_Kammstich</t>
  </si>
  <si>
    <t>decor_Leisten</t>
  </si>
  <si>
    <t>decor_Matte</t>
  </si>
  <si>
    <t>period</t>
  </si>
  <si>
    <t>decor_Riefen</t>
  </si>
  <si>
    <t>decor_Ritzen</t>
  </si>
  <si>
    <t>decor_Bastroulette</t>
  </si>
  <si>
    <t>decor_schnurroulette</t>
  </si>
  <si>
    <t>decor_Fingertupfen</t>
  </si>
  <si>
    <t>BF94/6</t>
  </si>
  <si>
    <t>Tounte</t>
  </si>
  <si>
    <t>settlement mound</t>
  </si>
  <si>
    <t>fe</t>
  </si>
  <si>
    <t>BF94/45</t>
  </si>
  <si>
    <t>Oursi</t>
  </si>
  <si>
    <t>BF94/100</t>
  </si>
  <si>
    <t>Beliata</t>
  </si>
  <si>
    <t>se</t>
  </si>
  <si>
    <t>BF94/120</t>
  </si>
  <si>
    <t>Saouga</t>
  </si>
  <si>
    <t>BF96/4</t>
  </si>
  <si>
    <t>Ti-n-Agadel</t>
  </si>
  <si>
    <t>BF96/17</t>
  </si>
  <si>
    <t>Sirkangou</t>
  </si>
  <si>
    <t>BF96/18</t>
  </si>
  <si>
    <t>Koiretegui</t>
  </si>
  <si>
    <t>BF96/20</t>
  </si>
  <si>
    <t>Tirohari</t>
  </si>
  <si>
    <t>BF96/25</t>
  </si>
  <si>
    <t>Feririllo</t>
  </si>
  <si>
    <t>BF97/13</t>
  </si>
  <si>
    <t>me</t>
  </si>
  <si>
    <t>Name of worksheet/table</t>
  </si>
  <si>
    <t>Purpose of worksheet/table</t>
  </si>
  <si>
    <t>Number of rows of data</t>
  </si>
  <si>
    <t>burkinasites.csv</t>
  </si>
  <si>
    <t xml:space="preserve">records the sites and survey pottery data from: Czerniewicz (2002): Studien zu Chronologie der Eisenzeit in der Sahel-Zone von Burkina Faso/Westafrika </t>
  </si>
  <si>
    <t>Field Name</t>
  </si>
  <si>
    <t>Field Description</t>
  </si>
  <si>
    <t>Site code</t>
  </si>
  <si>
    <t>Data Type</t>
  </si>
  <si>
    <t>character</t>
  </si>
  <si>
    <t>latitude in decimal degrees</t>
  </si>
  <si>
    <t>numeric</t>
  </si>
  <si>
    <t>longitude in decomal degrees</t>
  </si>
  <si>
    <t>nearest populated place</t>
  </si>
  <si>
    <t>date the site was documented</t>
  </si>
  <si>
    <t>date</t>
  </si>
  <si>
    <t>factor</t>
  </si>
  <si>
    <t xml:space="preserve">site type. Values: settlement mound, </t>
  </si>
  <si>
    <t>diameter of the site in metres</t>
  </si>
  <si>
    <t>height of the site in metres</t>
  </si>
  <si>
    <t>period of abandonment. Values( fe : Frühe Eisenzeit, me : Mittlere Eisenzeit, se: Späte Eisenzeit)</t>
  </si>
  <si>
    <t>count of sherds with plain decor</t>
  </si>
  <si>
    <t>count of sherds with polish</t>
  </si>
  <si>
    <t>count of sherds with impressed comb decor</t>
  </si>
  <si>
    <t>count of sherds with applied bands</t>
  </si>
  <si>
    <t>count of sherds with diagonal cord mat impression</t>
  </si>
  <si>
    <t>count of sherds with channels</t>
  </si>
  <si>
    <t>count of sherds with incised channels</t>
  </si>
  <si>
    <t>count of sherds with braided strip rouletee</t>
  </si>
  <si>
    <t>count of sherds with twisted cord roulette</t>
  </si>
  <si>
    <t>count of sherds with finger dimples.</t>
  </si>
  <si>
    <t>BF97/23</t>
  </si>
  <si>
    <t>Kolel Nord</t>
  </si>
  <si>
    <t>BF97/25</t>
  </si>
  <si>
    <t>BF97/26</t>
  </si>
  <si>
    <t>BF97/27</t>
  </si>
  <si>
    <t>BF97/28</t>
  </si>
  <si>
    <t>BF97/29</t>
  </si>
  <si>
    <t>BF97/31</t>
  </si>
  <si>
    <t>Kissi</t>
  </si>
  <si>
    <t>BF98/4</t>
  </si>
  <si>
    <t>Deberelink</t>
  </si>
  <si>
    <t>dune site</t>
  </si>
  <si>
    <t>BF98/5</t>
  </si>
  <si>
    <t>Menegou</t>
  </si>
  <si>
    <t>BF98/6</t>
  </si>
  <si>
    <t>BF98/8</t>
  </si>
  <si>
    <t>Menegou 3</t>
  </si>
  <si>
    <t>BF98/9</t>
  </si>
  <si>
    <t>Menegou 2</t>
  </si>
  <si>
    <t>BF98/10</t>
  </si>
  <si>
    <t>Menegou 1</t>
  </si>
  <si>
    <t>BF98/11</t>
  </si>
  <si>
    <t>Bossey-Etage</t>
  </si>
  <si>
    <t>BF98/16</t>
  </si>
  <si>
    <t>Darkoye</t>
  </si>
  <si>
    <t>BF98/21</t>
  </si>
  <si>
    <t>Lao</t>
  </si>
  <si>
    <t>BF98/22</t>
  </si>
  <si>
    <t>Falagountou</t>
  </si>
  <si>
    <t>BF98/23</t>
  </si>
  <si>
    <t>Dumam</t>
  </si>
  <si>
    <t>BF98/24</t>
  </si>
  <si>
    <t>Debéré</t>
  </si>
  <si>
    <t>BF98/25</t>
  </si>
  <si>
    <t>Beiga</t>
  </si>
  <si>
    <t>BF98/32</t>
  </si>
  <si>
    <t>Beldiabé</t>
  </si>
  <si>
    <t>BF98/33</t>
  </si>
  <si>
    <t>Salmossi</t>
  </si>
  <si>
    <t>BF98/34</t>
  </si>
  <si>
    <t>BF98/36</t>
  </si>
  <si>
    <t>Ti-n-Agadel/Lilengo</t>
  </si>
  <si>
    <t>BF98/37</t>
  </si>
  <si>
    <t>Lilengo</t>
  </si>
  <si>
    <t>BF98/39</t>
  </si>
  <si>
    <t>Zongoy</t>
  </si>
  <si>
    <t>BF98/40</t>
  </si>
  <si>
    <t>Soukoundou</t>
  </si>
  <si>
    <t>BF98/42</t>
  </si>
  <si>
    <t>Bangao</t>
  </si>
  <si>
    <t>BF98/44</t>
  </si>
  <si>
    <t>BF98/46</t>
  </si>
  <si>
    <t>Yomboli</t>
  </si>
  <si>
    <t>BF98/49</t>
  </si>
  <si>
    <t>BF98/50</t>
  </si>
  <si>
    <t>BF98/52</t>
  </si>
  <si>
    <t>BF98/55</t>
  </si>
  <si>
    <t>Gangani</t>
  </si>
  <si>
    <t>BF98/57</t>
  </si>
  <si>
    <t>Markoye</t>
  </si>
  <si>
    <t>BF98/60</t>
  </si>
  <si>
    <t>Takabangou</t>
  </si>
  <si>
    <t>BF98/61</t>
  </si>
  <si>
    <t>iron smelting site</t>
  </si>
  <si>
    <t>BF98/62</t>
  </si>
  <si>
    <t>Gareba</t>
  </si>
  <si>
    <t>BF98/63</t>
  </si>
  <si>
    <t>BF98/64</t>
  </si>
  <si>
    <t>Assinga</t>
  </si>
  <si>
    <t>BF98/65</t>
  </si>
  <si>
    <t>Gountouwala</t>
  </si>
  <si>
    <t>BF98/66</t>
  </si>
  <si>
    <t>BF98/75</t>
  </si>
  <si>
    <t>Taskamat</t>
  </si>
  <si>
    <t>BF98/76</t>
  </si>
  <si>
    <t>BF98/77</t>
  </si>
  <si>
    <t>Fourkoussou</t>
  </si>
  <si>
    <t>BF98/101</t>
  </si>
  <si>
    <t>Gorom-Gorom</t>
  </si>
  <si>
    <t>BF98/109</t>
  </si>
  <si>
    <t>Zoungouwaye</t>
  </si>
  <si>
    <t>BF98/111</t>
  </si>
  <si>
    <t>Labka</t>
  </si>
  <si>
    <t>BF00/1</t>
  </si>
  <si>
    <t>Essakane</t>
  </si>
  <si>
    <t>BF00/2</t>
  </si>
  <si>
    <t>me-se</t>
  </si>
  <si>
    <t>BF00/3</t>
  </si>
  <si>
    <t>Felol</t>
  </si>
  <si>
    <t>BF00/4</t>
  </si>
  <si>
    <t>Gargagou</t>
  </si>
  <si>
    <t>BF00/5</t>
  </si>
  <si>
    <t>Gaigou</t>
  </si>
  <si>
    <t>BF00/6</t>
  </si>
  <si>
    <t>BF00/7</t>
  </si>
  <si>
    <t>BF00/8</t>
  </si>
  <si>
    <t>Jaja</t>
  </si>
  <si>
    <t>Férél</t>
  </si>
  <si>
    <t>Kolol</t>
  </si>
  <si>
    <t>BF00/9</t>
  </si>
  <si>
    <t>BF00/10</t>
  </si>
  <si>
    <t>Pétoy</t>
  </si>
  <si>
    <t>BF00/11</t>
  </si>
  <si>
    <t>Assidim</t>
  </si>
  <si>
    <t>BF00/12</t>
  </si>
  <si>
    <t>BF00/13</t>
  </si>
  <si>
    <t>Kattoal</t>
  </si>
  <si>
    <t>Tidmaren</t>
  </si>
  <si>
    <t>BF00/14</t>
  </si>
  <si>
    <t>BF00/15</t>
  </si>
  <si>
    <t>BF00/16</t>
  </si>
  <si>
    <t>Tofabana</t>
  </si>
  <si>
    <t>Howande</t>
  </si>
  <si>
    <t>Watakalanga</t>
  </si>
  <si>
    <t>BF00/17</t>
  </si>
  <si>
    <t>BF00/18</t>
  </si>
  <si>
    <t>BF00/19</t>
  </si>
  <si>
    <t>Tiofolboy</t>
  </si>
  <si>
    <t>Charam-Charam</t>
  </si>
  <si>
    <t>BF00/20</t>
  </si>
  <si>
    <t>BF00/21</t>
  </si>
  <si>
    <t>Dembam</t>
  </si>
  <si>
    <t>se?</t>
  </si>
  <si>
    <t>Tin-Aonas</t>
  </si>
  <si>
    <t>BF00/22</t>
  </si>
  <si>
    <t>BF00/23</t>
  </si>
  <si>
    <t>BF00/24</t>
  </si>
  <si>
    <t>fe?</t>
  </si>
  <si>
    <t>Pétoy Beiga</t>
  </si>
  <si>
    <t>BF00/25</t>
  </si>
  <si>
    <t>BF00/26</t>
  </si>
  <si>
    <t>Beiga-Gurungabe</t>
  </si>
  <si>
    <t>Belladioudi</t>
  </si>
  <si>
    <t>Diagarentou</t>
  </si>
  <si>
    <t>BF00/27</t>
  </si>
  <si>
    <t>BF00/28</t>
  </si>
  <si>
    <t>BF00/29</t>
  </si>
  <si>
    <t>Bossey-Diabé</t>
  </si>
  <si>
    <t>Lère</t>
  </si>
  <si>
    <t>BF00/30</t>
  </si>
  <si>
    <t>BF00/31</t>
  </si>
  <si>
    <t>BF00/32</t>
  </si>
  <si>
    <t>Belediam</t>
  </si>
  <si>
    <t>Kitaro</t>
  </si>
  <si>
    <t>BF00/33</t>
  </si>
  <si>
    <t>BF00/34</t>
  </si>
  <si>
    <t>BF00/35</t>
  </si>
  <si>
    <t>Bulikessi</t>
  </si>
  <si>
    <t>Orofou</t>
  </si>
  <si>
    <t>BF00/36</t>
  </si>
  <si>
    <t>BF00/37</t>
  </si>
  <si>
    <t>BF00/38</t>
  </si>
  <si>
    <t>BF00/41</t>
  </si>
  <si>
    <t>Kolel</t>
  </si>
  <si>
    <t>BF00/43</t>
  </si>
  <si>
    <t>Timbolo</t>
  </si>
  <si>
    <t>BF00/44</t>
  </si>
  <si>
    <t>Fererillo</t>
  </si>
  <si>
    <t>BF00/45</t>
  </si>
  <si>
    <t>Touro</t>
  </si>
  <si>
    <t>BF00/48</t>
  </si>
  <si>
    <t>Saba</t>
  </si>
  <si>
    <t>BF00/49</t>
  </si>
  <si>
    <t>Deou</t>
  </si>
  <si>
    <t>BF00/50</t>
  </si>
  <si>
    <t>BF00/51</t>
  </si>
  <si>
    <t>BF00/52</t>
  </si>
  <si>
    <t>BF00/54</t>
  </si>
  <si>
    <t>Touka Auillanabé</t>
  </si>
  <si>
    <t>BF00/56</t>
  </si>
  <si>
    <t>Touka Ouwendou</t>
  </si>
  <si>
    <t>BF00/57</t>
  </si>
  <si>
    <t>BF00/58</t>
  </si>
  <si>
    <t>Touka Bayel</t>
  </si>
  <si>
    <t>BF00/59</t>
  </si>
  <si>
    <t>Boundou Oudoundou</t>
  </si>
  <si>
    <t>BF00/60</t>
  </si>
  <si>
    <t>Dambouguel</t>
  </si>
  <si>
    <t>BF00/62</t>
  </si>
  <si>
    <t>Kel-Tahount</t>
  </si>
  <si>
    <t>BF00/63</t>
  </si>
  <si>
    <t>BF00/64</t>
  </si>
  <si>
    <t>Ndarga</t>
  </si>
  <si>
    <t>BF00/65</t>
  </si>
  <si>
    <t>Djidé Darga</t>
  </si>
  <si>
    <t>BF00/66</t>
  </si>
  <si>
    <t>BF00/67</t>
  </si>
  <si>
    <t>BF00/68</t>
  </si>
  <si>
    <t>BF00/69</t>
  </si>
  <si>
    <t>BF00/70</t>
  </si>
  <si>
    <t>Massifigui</t>
  </si>
  <si>
    <t>Kacham Ost</t>
  </si>
  <si>
    <t>BF00/71</t>
  </si>
  <si>
    <t>BF00/72</t>
  </si>
  <si>
    <t>BF00/73</t>
  </si>
  <si>
    <t>BF00/74</t>
  </si>
  <si>
    <t>Tin-Akof</t>
  </si>
  <si>
    <t>Touka Gilanabé</t>
  </si>
  <si>
    <t>BF00/75</t>
  </si>
  <si>
    <t>Danipanga</t>
  </si>
  <si>
    <t>BF00/77</t>
  </si>
  <si>
    <t>Tounterepoli</t>
  </si>
  <si>
    <t>BF00/79</t>
  </si>
  <si>
    <t>Inabao</t>
  </si>
  <si>
    <t>BF00/80</t>
  </si>
  <si>
    <t>BF00/81</t>
  </si>
  <si>
    <t>BF00/82</t>
  </si>
  <si>
    <t>BF00/83</t>
  </si>
  <si>
    <t>Kacham II</t>
  </si>
  <si>
    <t>Mansourou</t>
  </si>
  <si>
    <t>Wassakore</t>
  </si>
  <si>
    <t>Intagom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</si>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</sst>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8E11-E697-7446-858E-ACBAB9AA2F8B}">
  <dimension ref="A1:S132"/>
  <sheetViews>
    <sheetView topLeftCell="A122" workbookViewId="0">
      <selection activeCell="A133" sqref="A133"/>
    </sheetView>
  </sheetViews>
  <sheetFormatPr baseColWidth="10" defaultRowHeight="15.7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14.62242</v>
      </c>
      <c r="C2">
        <v>-0.43436000000000002</v>
      </c>
      <c r="D2" t="s">
        <v>20</v>
      </c>
      <c r="E2" s="1">
        <v>34416</v>
      </c>
      <c r="F2" t="s">
        <v>21</v>
      </c>
      <c r="G2">
        <v>30</v>
      </c>
      <c r="H2">
        <v>2</v>
      </c>
      <c r="I2" t="s">
        <v>22</v>
      </c>
      <c r="J2">
        <v>168</v>
      </c>
      <c r="K2">
        <v>85</v>
      </c>
      <c r="N2">
        <v>4</v>
      </c>
      <c r="P2">
        <v>1</v>
      </c>
      <c r="Q2">
        <v>27</v>
      </c>
      <c r="R2">
        <v>62</v>
      </c>
      <c r="S2">
        <v>1</v>
      </c>
    </row>
    <row r="3" spans="1:19">
      <c r="A3" t="s">
        <v>23</v>
      </c>
      <c r="B3">
        <v>14.66412</v>
      </c>
      <c r="C3">
        <v>-0.50305999999999995</v>
      </c>
      <c r="D3" t="s">
        <v>24</v>
      </c>
      <c r="E3" s="1">
        <v>34652</v>
      </c>
      <c r="F3" t="s">
        <v>21</v>
      </c>
      <c r="G3">
        <v>20</v>
      </c>
      <c r="H3">
        <v>4</v>
      </c>
      <c r="I3" t="s">
        <v>22</v>
      </c>
    </row>
    <row r="4" spans="1:19">
      <c r="A4" t="s">
        <v>25</v>
      </c>
      <c r="B4">
        <v>14.29044</v>
      </c>
      <c r="C4">
        <v>-0.10892</v>
      </c>
      <c r="D4" t="s">
        <v>26</v>
      </c>
      <c r="E4" s="1">
        <v>34671</v>
      </c>
      <c r="F4" t="s">
        <v>21</v>
      </c>
      <c r="G4">
        <v>33</v>
      </c>
      <c r="H4">
        <v>2</v>
      </c>
      <c r="I4" t="s">
        <v>27</v>
      </c>
      <c r="J4">
        <v>68</v>
      </c>
      <c r="K4">
        <v>58</v>
      </c>
      <c r="Q4">
        <v>15</v>
      </c>
      <c r="R4">
        <v>42</v>
      </c>
    </row>
    <row r="5" spans="1:19">
      <c r="A5" t="s">
        <v>28</v>
      </c>
      <c r="B5">
        <v>14.362220000000001</v>
      </c>
      <c r="C5">
        <v>-0.15611</v>
      </c>
      <c r="D5" t="s">
        <v>29</v>
      </c>
      <c r="E5" s="1">
        <v>34674</v>
      </c>
      <c r="F5" t="s">
        <v>21</v>
      </c>
      <c r="G5">
        <v>37</v>
      </c>
      <c r="H5">
        <v>6</v>
      </c>
      <c r="I5" t="s">
        <v>27</v>
      </c>
      <c r="J5">
        <v>95</v>
      </c>
      <c r="K5">
        <v>84</v>
      </c>
      <c r="N5">
        <v>1</v>
      </c>
      <c r="O5">
        <v>1</v>
      </c>
      <c r="P5">
        <v>1</v>
      </c>
      <c r="Q5">
        <v>15</v>
      </c>
      <c r="R5">
        <v>22</v>
      </c>
    </row>
    <row r="6" spans="1:19">
      <c r="A6" t="s">
        <v>30</v>
      </c>
      <c r="B6">
        <v>14.491390000000001</v>
      </c>
      <c r="C6">
        <v>-0.04</v>
      </c>
      <c r="D6" t="s">
        <v>31</v>
      </c>
      <c r="F6" t="s">
        <v>21</v>
      </c>
      <c r="G6">
        <v>20</v>
      </c>
      <c r="H6">
        <v>3</v>
      </c>
      <c r="I6" t="s">
        <v>27</v>
      </c>
      <c r="J6">
        <v>92</v>
      </c>
      <c r="K6">
        <v>39</v>
      </c>
      <c r="Q6">
        <v>2</v>
      </c>
      <c r="R6">
        <v>28</v>
      </c>
      <c r="S6">
        <v>1</v>
      </c>
    </row>
    <row r="7" spans="1:19">
      <c r="A7" t="s">
        <v>32</v>
      </c>
      <c r="B7">
        <v>14.295109999999999</v>
      </c>
      <c r="C7">
        <v>-8.3169999999999994E-2</v>
      </c>
      <c r="D7" t="s">
        <v>33</v>
      </c>
      <c r="F7" t="s">
        <v>21</v>
      </c>
      <c r="G7">
        <v>32</v>
      </c>
      <c r="H7">
        <v>2</v>
      </c>
      <c r="I7" t="s">
        <v>27</v>
      </c>
      <c r="J7">
        <v>116</v>
      </c>
      <c r="K7">
        <v>71</v>
      </c>
      <c r="Q7">
        <v>75</v>
      </c>
      <c r="R7">
        <v>37</v>
      </c>
      <c r="S7">
        <v>1</v>
      </c>
    </row>
    <row r="8" spans="1:19">
      <c r="A8" t="s">
        <v>34</v>
      </c>
      <c r="B8">
        <v>14.36361</v>
      </c>
      <c r="C8">
        <v>-2.1940000000000001E-2</v>
      </c>
      <c r="D8" t="s">
        <v>35</v>
      </c>
      <c r="F8" t="s">
        <v>21</v>
      </c>
      <c r="G8">
        <v>150</v>
      </c>
      <c r="H8">
        <v>3</v>
      </c>
      <c r="I8" t="s">
        <v>27</v>
      </c>
    </row>
    <row r="9" spans="1:19">
      <c r="A9" t="s">
        <v>36</v>
      </c>
      <c r="B9">
        <v>14.441000000000001</v>
      </c>
      <c r="C9">
        <v>-3.8640000000000001E-2</v>
      </c>
      <c r="D9" t="s">
        <v>37</v>
      </c>
      <c r="F9" t="s">
        <v>21</v>
      </c>
      <c r="G9">
        <v>30</v>
      </c>
      <c r="H9">
        <v>0.5</v>
      </c>
      <c r="I9" t="s">
        <v>27</v>
      </c>
      <c r="J9">
        <v>42</v>
      </c>
      <c r="K9">
        <v>72</v>
      </c>
      <c r="Q9">
        <v>1</v>
      </c>
      <c r="R9">
        <v>12</v>
      </c>
    </row>
    <row r="10" spans="1:19">
      <c r="A10" t="s">
        <v>38</v>
      </c>
      <c r="B10">
        <v>14.834809999999999</v>
      </c>
      <c r="C10">
        <v>-0.61792000000000002</v>
      </c>
      <c r="D10" t="s">
        <v>39</v>
      </c>
      <c r="F10" t="s">
        <v>21</v>
      </c>
      <c r="G10">
        <v>10</v>
      </c>
      <c r="H10">
        <v>0.25</v>
      </c>
      <c r="I10" t="s">
        <v>22</v>
      </c>
      <c r="J10">
        <v>174</v>
      </c>
      <c r="K10">
        <v>8</v>
      </c>
      <c r="N10">
        <v>1</v>
      </c>
      <c r="O10">
        <v>1</v>
      </c>
      <c r="R10">
        <v>22</v>
      </c>
    </row>
    <row r="11" spans="1:19">
      <c r="A11" t="s">
        <v>40</v>
      </c>
      <c r="B11">
        <v>14.68731</v>
      </c>
      <c r="C11">
        <v>-0.46103</v>
      </c>
      <c r="D11" t="s">
        <v>24</v>
      </c>
      <c r="E11" s="1">
        <v>35763</v>
      </c>
      <c r="F11" t="s">
        <v>21</v>
      </c>
      <c r="G11">
        <v>200</v>
      </c>
      <c r="H11">
        <v>6</v>
      </c>
      <c r="I11" t="s">
        <v>41</v>
      </c>
      <c r="J11">
        <v>121</v>
      </c>
      <c r="K11">
        <v>94</v>
      </c>
      <c r="L11">
        <v>7</v>
      </c>
      <c r="M11">
        <v>1</v>
      </c>
      <c r="N11">
        <v>18</v>
      </c>
      <c r="Q11">
        <v>22</v>
      </c>
      <c r="R11">
        <v>46</v>
      </c>
    </row>
    <row r="12" spans="1:19">
      <c r="A12" t="s">
        <v>73</v>
      </c>
      <c r="B12">
        <v>14.621499999999999</v>
      </c>
      <c r="C12">
        <v>-0.44157999999999997</v>
      </c>
      <c r="D12" t="s">
        <v>74</v>
      </c>
      <c r="E12" s="1">
        <v>35749</v>
      </c>
      <c r="F12" t="s">
        <v>21</v>
      </c>
      <c r="G12">
        <v>30</v>
      </c>
      <c r="H12">
        <v>1</v>
      </c>
      <c r="I12" t="s">
        <v>27</v>
      </c>
      <c r="J12">
        <v>58</v>
      </c>
      <c r="K12">
        <v>44</v>
      </c>
      <c r="P12">
        <v>1</v>
      </c>
      <c r="Q12">
        <v>8</v>
      </c>
      <c r="R12">
        <v>13</v>
      </c>
    </row>
    <row r="13" spans="1:19">
      <c r="A13" t="s">
        <v>75</v>
      </c>
      <c r="B13">
        <v>14.658670000000001</v>
      </c>
      <c r="C13">
        <v>-0.42514000000000002</v>
      </c>
      <c r="D13" t="s">
        <v>24</v>
      </c>
      <c r="E13" s="1">
        <v>35749</v>
      </c>
      <c r="F13" t="s">
        <v>21</v>
      </c>
      <c r="G13">
        <v>50</v>
      </c>
      <c r="H13">
        <v>2</v>
      </c>
      <c r="I13" t="s">
        <v>27</v>
      </c>
      <c r="J13">
        <v>87</v>
      </c>
      <c r="K13">
        <v>55</v>
      </c>
      <c r="N13">
        <v>8</v>
      </c>
      <c r="Q13">
        <v>4</v>
      </c>
      <c r="R13">
        <v>27</v>
      </c>
      <c r="S13">
        <v>4</v>
      </c>
    </row>
    <row r="14" spans="1:19">
      <c r="A14" t="s">
        <v>76</v>
      </c>
      <c r="B14">
        <v>14.668329999999999</v>
      </c>
      <c r="C14">
        <v>-0.50241999999999998</v>
      </c>
      <c r="D14" t="s">
        <v>24</v>
      </c>
      <c r="E14" s="1">
        <v>35759</v>
      </c>
      <c r="F14" t="s">
        <v>21</v>
      </c>
      <c r="G14">
        <v>20</v>
      </c>
      <c r="H14">
        <v>3</v>
      </c>
      <c r="I14" t="s">
        <v>22</v>
      </c>
      <c r="J14">
        <v>77</v>
      </c>
      <c r="K14">
        <v>39</v>
      </c>
      <c r="N14">
        <v>4</v>
      </c>
      <c r="O14">
        <v>3</v>
      </c>
      <c r="R14">
        <v>27</v>
      </c>
    </row>
    <row r="15" spans="1:19">
      <c r="A15" t="s">
        <v>77</v>
      </c>
      <c r="B15">
        <v>14.66412</v>
      </c>
      <c r="C15">
        <v>-0.50305999999999995</v>
      </c>
      <c r="D15" t="s">
        <v>24</v>
      </c>
      <c r="E15" s="1">
        <v>35759</v>
      </c>
      <c r="F15" t="s">
        <v>21</v>
      </c>
      <c r="G15">
        <v>20</v>
      </c>
      <c r="H15">
        <v>3</v>
      </c>
      <c r="I15" t="s">
        <v>27</v>
      </c>
    </row>
    <row r="16" spans="1:19">
      <c r="A16" t="s">
        <v>78</v>
      </c>
      <c r="B16">
        <v>14.66412</v>
      </c>
      <c r="C16">
        <v>-0.50305999999999995</v>
      </c>
      <c r="D16" t="s">
        <v>24</v>
      </c>
      <c r="E16" s="1">
        <v>35759</v>
      </c>
      <c r="F16" t="s">
        <v>21</v>
      </c>
      <c r="G16">
        <v>20</v>
      </c>
      <c r="H16">
        <v>3</v>
      </c>
      <c r="I16" t="s">
        <v>27</v>
      </c>
    </row>
    <row r="17" spans="1:19">
      <c r="A17" t="s">
        <v>79</v>
      </c>
      <c r="B17">
        <v>14.66412</v>
      </c>
      <c r="C17">
        <v>-0.50305999999999995</v>
      </c>
      <c r="D17" t="s">
        <v>24</v>
      </c>
      <c r="E17" s="1">
        <v>35759</v>
      </c>
      <c r="F17" t="s">
        <v>21</v>
      </c>
      <c r="G17">
        <v>20</v>
      </c>
      <c r="H17">
        <v>3</v>
      </c>
      <c r="I17" t="s">
        <v>27</v>
      </c>
    </row>
    <row r="18" spans="1:19">
      <c r="A18" t="s">
        <v>80</v>
      </c>
      <c r="B18">
        <v>14.651529999999999</v>
      </c>
      <c r="C18">
        <v>-0.14219000000000001</v>
      </c>
      <c r="D18" t="s">
        <v>81</v>
      </c>
      <c r="E18" s="1">
        <v>35786</v>
      </c>
      <c r="F18" t="s">
        <v>21</v>
      </c>
      <c r="G18">
        <v>150</v>
      </c>
      <c r="H18">
        <v>4</v>
      </c>
      <c r="I18" t="s">
        <v>41</v>
      </c>
      <c r="J18">
        <v>80</v>
      </c>
      <c r="K18">
        <v>50</v>
      </c>
      <c r="L18">
        <v>1</v>
      </c>
      <c r="N18">
        <v>4</v>
      </c>
      <c r="P18">
        <v>2</v>
      </c>
      <c r="Q18">
        <v>2</v>
      </c>
      <c r="R18">
        <v>27</v>
      </c>
      <c r="S18">
        <v>1</v>
      </c>
    </row>
    <row r="19" spans="1:19">
      <c r="A19" t="s">
        <v>82</v>
      </c>
      <c r="B19">
        <v>14.36083</v>
      </c>
      <c r="C19">
        <v>-0.23860999999999999</v>
      </c>
      <c r="D19" t="s">
        <v>83</v>
      </c>
      <c r="E19" s="1">
        <v>36064</v>
      </c>
      <c r="F19" t="s">
        <v>84</v>
      </c>
      <c r="G19">
        <v>70</v>
      </c>
      <c r="H19">
        <v>2</v>
      </c>
      <c r="I19" t="s">
        <v>22</v>
      </c>
    </row>
    <row r="20" spans="1:19">
      <c r="A20" t="s">
        <v>85</v>
      </c>
      <c r="B20">
        <v>14.36608</v>
      </c>
      <c r="C20">
        <v>-0.25478000000000001</v>
      </c>
      <c r="D20" t="s">
        <v>86</v>
      </c>
      <c r="E20" s="1">
        <v>36064</v>
      </c>
      <c r="F20" t="s">
        <v>21</v>
      </c>
      <c r="G20">
        <v>50</v>
      </c>
      <c r="H20">
        <v>3</v>
      </c>
      <c r="I20" t="s">
        <v>27</v>
      </c>
      <c r="J20">
        <v>64</v>
      </c>
      <c r="K20">
        <v>82</v>
      </c>
      <c r="M20">
        <v>1</v>
      </c>
      <c r="O20">
        <v>1</v>
      </c>
      <c r="Q20">
        <v>8</v>
      </c>
      <c r="R20">
        <v>25</v>
      </c>
    </row>
    <row r="21" spans="1:19">
      <c r="A21" t="s">
        <v>87</v>
      </c>
      <c r="B21">
        <v>14.36431</v>
      </c>
      <c r="C21">
        <v>-0.36431000000000002</v>
      </c>
      <c r="D21" t="s">
        <v>86</v>
      </c>
      <c r="E21" s="1">
        <v>36064</v>
      </c>
      <c r="F21" t="s">
        <v>21</v>
      </c>
      <c r="G21">
        <v>200</v>
      </c>
      <c r="H21">
        <v>6</v>
      </c>
      <c r="I21" t="s">
        <v>27</v>
      </c>
      <c r="J21">
        <v>108</v>
      </c>
      <c r="K21">
        <v>118</v>
      </c>
      <c r="Q21">
        <v>5</v>
      </c>
      <c r="R21">
        <v>44</v>
      </c>
      <c r="S21">
        <v>1</v>
      </c>
    </row>
    <row r="22" spans="1:19">
      <c r="A22" t="s">
        <v>88</v>
      </c>
      <c r="B22">
        <v>14.36661</v>
      </c>
      <c r="C22">
        <f>-(0.26336)</f>
        <v>-0.26335999999999998</v>
      </c>
      <c r="D22" t="s">
        <v>89</v>
      </c>
      <c r="E22" s="1">
        <v>36064</v>
      </c>
      <c r="F22" t="s">
        <v>21</v>
      </c>
      <c r="G22">
        <v>61</v>
      </c>
      <c r="H22">
        <v>1</v>
      </c>
      <c r="I22" t="s">
        <v>22</v>
      </c>
      <c r="J22">
        <v>183</v>
      </c>
      <c r="K22">
        <v>10</v>
      </c>
      <c r="L22">
        <v>1</v>
      </c>
      <c r="N22">
        <v>3</v>
      </c>
      <c r="O22">
        <v>1</v>
      </c>
      <c r="P22">
        <v>2</v>
      </c>
      <c r="Q22">
        <v>8</v>
      </c>
      <c r="R22">
        <v>81</v>
      </c>
      <c r="S22">
        <v>1</v>
      </c>
    </row>
    <row r="23" spans="1:19">
      <c r="A23" t="s">
        <v>90</v>
      </c>
      <c r="B23">
        <v>14.36139</v>
      </c>
      <c r="C23">
        <v>-0.26333000000000001</v>
      </c>
      <c r="D23" t="s">
        <v>91</v>
      </c>
      <c r="E23" s="1">
        <v>36064</v>
      </c>
      <c r="F23" t="s">
        <v>21</v>
      </c>
      <c r="G23">
        <v>70</v>
      </c>
      <c r="H23">
        <v>6</v>
      </c>
      <c r="I23" t="s">
        <v>22</v>
      </c>
      <c r="J23">
        <v>77</v>
      </c>
      <c r="K23">
        <v>60</v>
      </c>
      <c r="N23">
        <v>2</v>
      </c>
      <c r="Q23">
        <v>8</v>
      </c>
      <c r="R23">
        <v>14</v>
      </c>
      <c r="S23">
        <v>1</v>
      </c>
    </row>
    <row r="24" spans="1:19">
      <c r="A24" t="s">
        <v>92</v>
      </c>
      <c r="B24">
        <v>14.36139</v>
      </c>
      <c r="C24">
        <v>-0.31383</v>
      </c>
      <c r="D24" t="s">
        <v>93</v>
      </c>
      <c r="E24" s="1">
        <v>36064</v>
      </c>
      <c r="F24" t="s">
        <v>84</v>
      </c>
      <c r="G24">
        <v>20</v>
      </c>
      <c r="H24">
        <v>2</v>
      </c>
      <c r="I24" t="s">
        <v>22</v>
      </c>
    </row>
    <row r="25" spans="1:19">
      <c r="A25" t="s">
        <v>94</v>
      </c>
      <c r="B25">
        <v>14.562580000000001</v>
      </c>
      <c r="C25">
        <v>-0.31167</v>
      </c>
      <c r="D25" t="s">
        <v>95</v>
      </c>
      <c r="E25" s="1">
        <v>36065</v>
      </c>
      <c r="F25" t="s">
        <v>21</v>
      </c>
      <c r="G25">
        <v>150</v>
      </c>
      <c r="H25">
        <v>2</v>
      </c>
      <c r="I25" t="s">
        <v>27</v>
      </c>
      <c r="J25">
        <v>111</v>
      </c>
      <c r="K25">
        <v>114</v>
      </c>
      <c r="N25">
        <v>1</v>
      </c>
      <c r="P25">
        <v>2</v>
      </c>
      <c r="Q25">
        <v>11</v>
      </c>
      <c r="R25">
        <v>37</v>
      </c>
      <c r="S25">
        <v>1</v>
      </c>
    </row>
    <row r="26" spans="1:19">
      <c r="A26" t="s">
        <v>96</v>
      </c>
      <c r="B26">
        <v>14.703469999999999</v>
      </c>
      <c r="C26">
        <v>-0.11519</v>
      </c>
      <c r="D26" t="s">
        <v>97</v>
      </c>
      <c r="E26" s="1">
        <v>36093</v>
      </c>
      <c r="F26" t="s">
        <v>21</v>
      </c>
      <c r="G26">
        <v>120</v>
      </c>
      <c r="H26">
        <v>0.5</v>
      </c>
      <c r="I26" t="s">
        <v>27</v>
      </c>
      <c r="J26">
        <v>63</v>
      </c>
      <c r="K26">
        <v>22</v>
      </c>
      <c r="N26">
        <v>10</v>
      </c>
      <c r="R26">
        <v>10</v>
      </c>
      <c r="S26">
        <v>1</v>
      </c>
    </row>
    <row r="27" spans="1:19">
      <c r="A27" t="s">
        <v>98</v>
      </c>
      <c r="B27">
        <v>14.400690000000001</v>
      </c>
      <c r="C27">
        <v>8.1470000000000001E-2</v>
      </c>
      <c r="D27" t="s">
        <v>99</v>
      </c>
      <c r="E27" s="1">
        <v>36095</v>
      </c>
      <c r="F27" t="s">
        <v>21</v>
      </c>
      <c r="G27">
        <v>150</v>
      </c>
      <c r="H27">
        <v>5</v>
      </c>
      <c r="I27" t="s">
        <v>27</v>
      </c>
      <c r="J27">
        <v>94</v>
      </c>
      <c r="K27">
        <v>59</v>
      </c>
      <c r="N27">
        <v>12</v>
      </c>
      <c r="O27">
        <v>2</v>
      </c>
      <c r="P27">
        <v>1</v>
      </c>
      <c r="Q27">
        <v>1</v>
      </c>
      <c r="R27">
        <v>29</v>
      </c>
      <c r="S27">
        <v>1</v>
      </c>
    </row>
    <row r="28" spans="1:19">
      <c r="A28" t="s">
        <v>100</v>
      </c>
      <c r="B28">
        <v>14.35839</v>
      </c>
      <c r="C28">
        <v>0.16058</v>
      </c>
      <c r="D28" t="s">
        <v>101</v>
      </c>
      <c r="E28" s="1">
        <v>36095</v>
      </c>
      <c r="F28" t="s">
        <v>21</v>
      </c>
      <c r="G28">
        <v>300</v>
      </c>
      <c r="H28">
        <v>3</v>
      </c>
      <c r="I28" t="s">
        <v>27</v>
      </c>
    </row>
    <row r="29" spans="1:19">
      <c r="A29" t="s">
        <v>102</v>
      </c>
      <c r="B29">
        <v>14.362500000000001</v>
      </c>
      <c r="C29">
        <v>-6.5500000000000003E-2</v>
      </c>
      <c r="D29" t="s">
        <v>103</v>
      </c>
      <c r="E29" s="1">
        <v>36095</v>
      </c>
      <c r="F29" t="s">
        <v>21</v>
      </c>
      <c r="G29">
        <v>150</v>
      </c>
      <c r="H29">
        <v>3</v>
      </c>
      <c r="I29" t="s">
        <v>27</v>
      </c>
    </row>
    <row r="30" spans="1:19">
      <c r="A30" t="s">
        <v>104</v>
      </c>
      <c r="B30">
        <v>14.372170000000001</v>
      </c>
      <c r="C30">
        <v>-0.10261000000000001</v>
      </c>
      <c r="D30" t="s">
        <v>105</v>
      </c>
      <c r="E30" s="1">
        <v>36095</v>
      </c>
      <c r="F30" t="s">
        <v>21</v>
      </c>
      <c r="G30">
        <v>33</v>
      </c>
      <c r="H30">
        <v>1</v>
      </c>
      <c r="I30" t="s">
        <v>27</v>
      </c>
      <c r="J30">
        <v>53</v>
      </c>
      <c r="K30">
        <v>36</v>
      </c>
      <c r="Q30">
        <v>27</v>
      </c>
      <c r="R30">
        <v>43</v>
      </c>
      <c r="S30">
        <v>1</v>
      </c>
    </row>
    <row r="31" spans="1:19">
      <c r="A31" t="s">
        <v>106</v>
      </c>
      <c r="B31">
        <v>14.56611</v>
      </c>
      <c r="C31">
        <v>-0.15021999999999999</v>
      </c>
      <c r="D31" t="s">
        <v>107</v>
      </c>
      <c r="E31" s="1">
        <v>36096</v>
      </c>
      <c r="F31" t="s">
        <v>21</v>
      </c>
      <c r="G31">
        <v>150</v>
      </c>
      <c r="H31">
        <v>3.5</v>
      </c>
      <c r="I31" t="s">
        <v>27</v>
      </c>
      <c r="J31">
        <v>109</v>
      </c>
      <c r="K31">
        <v>46</v>
      </c>
      <c r="N31">
        <v>3</v>
      </c>
      <c r="O31">
        <v>1</v>
      </c>
      <c r="Q31">
        <v>2</v>
      </c>
      <c r="R31">
        <v>11</v>
      </c>
      <c r="S31">
        <v>2</v>
      </c>
    </row>
    <row r="32" spans="1:19">
      <c r="A32" t="s">
        <v>108</v>
      </c>
      <c r="B32">
        <v>14.765420000000001</v>
      </c>
      <c r="C32">
        <v>-0.12475</v>
      </c>
      <c r="D32" t="s">
        <v>109</v>
      </c>
      <c r="E32" s="1">
        <v>36096</v>
      </c>
      <c r="F32" t="s">
        <v>21</v>
      </c>
      <c r="G32">
        <v>100</v>
      </c>
      <c r="H32">
        <v>3</v>
      </c>
      <c r="I32" t="s">
        <v>27</v>
      </c>
      <c r="J32">
        <v>139</v>
      </c>
      <c r="K32">
        <v>17</v>
      </c>
      <c r="N32">
        <v>3</v>
      </c>
      <c r="P32">
        <v>1</v>
      </c>
      <c r="R32">
        <v>7</v>
      </c>
      <c r="S32">
        <v>1</v>
      </c>
    </row>
    <row r="33" spans="1:19">
      <c r="A33" t="s">
        <v>110</v>
      </c>
      <c r="B33">
        <v>14.548</v>
      </c>
      <c r="C33">
        <v>-0.14050000000000001</v>
      </c>
      <c r="D33" t="s">
        <v>111</v>
      </c>
      <c r="E33" s="1">
        <v>36097</v>
      </c>
      <c r="F33" t="s">
        <v>21</v>
      </c>
      <c r="G33">
        <v>10</v>
      </c>
      <c r="H33">
        <v>1</v>
      </c>
      <c r="I33" t="s">
        <v>27</v>
      </c>
    </row>
    <row r="34" spans="1:19">
      <c r="A34" t="s">
        <v>112</v>
      </c>
      <c r="B34">
        <v>14.55456</v>
      </c>
      <c r="C34">
        <v>-7.3469999999999994E-2</v>
      </c>
      <c r="D34" t="s">
        <v>111</v>
      </c>
      <c r="E34" s="1">
        <v>36097</v>
      </c>
      <c r="F34" t="s">
        <v>21</v>
      </c>
      <c r="G34">
        <v>20</v>
      </c>
      <c r="H34">
        <v>2</v>
      </c>
      <c r="I34" t="s">
        <v>22</v>
      </c>
    </row>
    <row r="35" spans="1:19">
      <c r="A35" t="s">
        <v>113</v>
      </c>
      <c r="B35">
        <v>14.505330000000001</v>
      </c>
      <c r="C35">
        <v>-6.4170000000000005E-2</v>
      </c>
      <c r="D35" t="s">
        <v>114</v>
      </c>
      <c r="E35" s="1">
        <v>36097</v>
      </c>
      <c r="F35" t="s">
        <v>21</v>
      </c>
      <c r="G35">
        <v>20</v>
      </c>
      <c r="H35">
        <v>1</v>
      </c>
      <c r="I35" t="s">
        <v>27</v>
      </c>
    </row>
    <row r="36" spans="1:19">
      <c r="A36" t="s">
        <v>115</v>
      </c>
      <c r="B36">
        <v>14.49611</v>
      </c>
      <c r="C36">
        <v>-0.115</v>
      </c>
      <c r="D36" t="s">
        <v>116</v>
      </c>
      <c r="E36" s="1">
        <v>36097</v>
      </c>
      <c r="F36" t="s">
        <v>21</v>
      </c>
      <c r="G36">
        <v>5</v>
      </c>
      <c r="H36">
        <v>1</v>
      </c>
      <c r="I36" t="s">
        <v>27</v>
      </c>
      <c r="J36">
        <v>75</v>
      </c>
      <c r="K36">
        <v>8</v>
      </c>
      <c r="L36">
        <v>11</v>
      </c>
      <c r="O36">
        <v>1</v>
      </c>
      <c r="Q36">
        <v>19</v>
      </c>
    </row>
    <row r="37" spans="1:19">
      <c r="A37" t="s">
        <v>117</v>
      </c>
      <c r="B37">
        <v>14.461639999999999</v>
      </c>
      <c r="C37">
        <v>-0.13453000000000001</v>
      </c>
      <c r="D37" t="s">
        <v>118</v>
      </c>
      <c r="E37" s="1">
        <v>36097</v>
      </c>
      <c r="F37" t="s">
        <v>21</v>
      </c>
      <c r="G37">
        <v>200</v>
      </c>
      <c r="H37">
        <v>2</v>
      </c>
      <c r="I37" t="s">
        <v>27</v>
      </c>
      <c r="J37">
        <v>17</v>
      </c>
      <c r="K37">
        <v>59</v>
      </c>
      <c r="P37">
        <v>1</v>
      </c>
      <c r="Q37">
        <v>9</v>
      </c>
      <c r="R37">
        <v>91</v>
      </c>
      <c r="S37">
        <v>1</v>
      </c>
    </row>
    <row r="38" spans="1:19">
      <c r="A38" t="s">
        <v>119</v>
      </c>
      <c r="B38">
        <v>14.672639999999999</v>
      </c>
      <c r="C38">
        <v>-0.22614000000000001</v>
      </c>
      <c r="D38" t="s">
        <v>120</v>
      </c>
      <c r="E38" s="1">
        <v>36098</v>
      </c>
      <c r="F38" t="s">
        <v>21</v>
      </c>
      <c r="G38">
        <v>30</v>
      </c>
      <c r="H38">
        <v>1</v>
      </c>
      <c r="I38" t="s">
        <v>22</v>
      </c>
      <c r="J38">
        <v>154</v>
      </c>
      <c r="K38">
        <v>37</v>
      </c>
      <c r="N38">
        <v>5</v>
      </c>
      <c r="R38">
        <v>43</v>
      </c>
    </row>
    <row r="39" spans="1:19">
      <c r="A39" t="s">
        <v>121</v>
      </c>
      <c r="B39">
        <v>14.765330000000001</v>
      </c>
      <c r="C39">
        <v>-0.23655999999999999</v>
      </c>
      <c r="D39" t="s">
        <v>122</v>
      </c>
      <c r="E39" s="1">
        <v>36098</v>
      </c>
      <c r="F39" t="s">
        <v>21</v>
      </c>
      <c r="G39">
        <v>100</v>
      </c>
      <c r="H39">
        <v>2</v>
      </c>
      <c r="I39" t="s">
        <v>27</v>
      </c>
      <c r="J39">
        <v>111</v>
      </c>
      <c r="K39">
        <v>30</v>
      </c>
      <c r="L39">
        <v>2</v>
      </c>
      <c r="N39">
        <v>3</v>
      </c>
      <c r="R39">
        <v>7</v>
      </c>
    </row>
    <row r="40" spans="1:19">
      <c r="A40" t="s">
        <v>123</v>
      </c>
      <c r="B40">
        <v>14.70556</v>
      </c>
      <c r="C40">
        <v>-0.28943999999999998</v>
      </c>
      <c r="D40" t="s">
        <v>120</v>
      </c>
      <c r="E40" s="1">
        <v>36098</v>
      </c>
      <c r="F40" t="s">
        <v>21</v>
      </c>
      <c r="G40">
        <v>10</v>
      </c>
      <c r="H40">
        <v>1</v>
      </c>
      <c r="I40" t="s">
        <v>27</v>
      </c>
    </row>
    <row r="41" spans="1:19">
      <c r="A41" t="s">
        <v>124</v>
      </c>
      <c r="B41">
        <v>14.66658</v>
      </c>
      <c r="C41">
        <v>-0.32635999999999998</v>
      </c>
      <c r="D41" t="s">
        <v>125</v>
      </c>
      <c r="E41" s="1">
        <v>36098</v>
      </c>
      <c r="F41" t="s">
        <v>21</v>
      </c>
      <c r="G41">
        <v>100</v>
      </c>
      <c r="H41">
        <v>3</v>
      </c>
      <c r="I41" t="s">
        <v>27</v>
      </c>
      <c r="J41">
        <v>139</v>
      </c>
      <c r="K41">
        <v>49</v>
      </c>
      <c r="L41">
        <v>2</v>
      </c>
      <c r="M41">
        <v>1</v>
      </c>
      <c r="N41">
        <v>1</v>
      </c>
      <c r="P41">
        <v>2</v>
      </c>
      <c r="Q41">
        <v>4</v>
      </c>
      <c r="R41">
        <v>32</v>
      </c>
    </row>
    <row r="42" spans="1:19">
      <c r="A42" t="s">
        <v>126</v>
      </c>
      <c r="B42">
        <v>14.550940000000001</v>
      </c>
      <c r="C42">
        <v>-0.28671999999999997</v>
      </c>
      <c r="D42" t="s">
        <v>95</v>
      </c>
      <c r="E42" s="1">
        <v>36098</v>
      </c>
      <c r="F42" t="s">
        <v>21</v>
      </c>
      <c r="G42">
        <v>40</v>
      </c>
      <c r="H42">
        <v>1</v>
      </c>
      <c r="I42" t="s">
        <v>27</v>
      </c>
      <c r="J42">
        <v>90</v>
      </c>
      <c r="K42">
        <v>26</v>
      </c>
      <c r="L42">
        <v>3</v>
      </c>
      <c r="N42">
        <v>6</v>
      </c>
      <c r="O42">
        <v>4</v>
      </c>
      <c r="Q42">
        <v>1</v>
      </c>
      <c r="R42">
        <v>35</v>
      </c>
    </row>
    <row r="43" spans="1:19">
      <c r="A43" t="s">
        <v>127</v>
      </c>
      <c r="B43">
        <v>14.56681</v>
      </c>
      <c r="C43">
        <v>-7.3190000000000005E-2</v>
      </c>
      <c r="D43" t="s">
        <v>111</v>
      </c>
      <c r="E43" s="1">
        <v>36099</v>
      </c>
      <c r="F43" t="s">
        <v>21</v>
      </c>
      <c r="G43">
        <v>100</v>
      </c>
      <c r="H43">
        <v>2</v>
      </c>
      <c r="I43" t="s">
        <v>22</v>
      </c>
      <c r="J43">
        <v>106</v>
      </c>
      <c r="K43">
        <v>17</v>
      </c>
      <c r="L43">
        <v>2</v>
      </c>
      <c r="M43">
        <v>1</v>
      </c>
      <c r="N43">
        <v>5</v>
      </c>
      <c r="O43">
        <v>3</v>
      </c>
      <c r="P43">
        <v>7</v>
      </c>
      <c r="R43">
        <v>15</v>
      </c>
    </row>
    <row r="44" spans="1:19">
      <c r="A44" t="s">
        <v>128</v>
      </c>
      <c r="B44">
        <v>14.5685</v>
      </c>
      <c r="C44">
        <v>-1.653E-2</v>
      </c>
      <c r="D44" t="s">
        <v>111</v>
      </c>
      <c r="E44" s="1">
        <v>36099</v>
      </c>
      <c r="F44" t="s">
        <v>21</v>
      </c>
      <c r="G44">
        <v>70</v>
      </c>
      <c r="H44">
        <v>2</v>
      </c>
      <c r="I44" t="s">
        <v>22</v>
      </c>
      <c r="J44">
        <v>58</v>
      </c>
      <c r="K44">
        <v>37</v>
      </c>
      <c r="L44">
        <v>4</v>
      </c>
      <c r="N44">
        <v>16</v>
      </c>
      <c r="O44">
        <v>8</v>
      </c>
      <c r="P44">
        <v>1</v>
      </c>
      <c r="R44">
        <v>21</v>
      </c>
      <c r="S44">
        <v>11</v>
      </c>
    </row>
    <row r="45" spans="1:19">
      <c r="A45" t="s">
        <v>129</v>
      </c>
      <c r="B45">
        <v>14.753360000000001</v>
      </c>
      <c r="C45">
        <v>-6.9389999999999993E-2</v>
      </c>
      <c r="D45" t="s">
        <v>130</v>
      </c>
      <c r="E45" s="1">
        <v>36101</v>
      </c>
      <c r="F45" t="s">
        <v>21</v>
      </c>
      <c r="G45">
        <v>120</v>
      </c>
      <c r="H45">
        <v>0.5</v>
      </c>
      <c r="I45" t="s">
        <v>22</v>
      </c>
      <c r="J45">
        <v>27</v>
      </c>
      <c r="K45">
        <v>8</v>
      </c>
      <c r="N45">
        <v>26</v>
      </c>
      <c r="O45">
        <v>4</v>
      </c>
      <c r="R45">
        <v>2</v>
      </c>
    </row>
    <row r="46" spans="1:19">
      <c r="A46" t="s">
        <v>131</v>
      </c>
      <c r="B46">
        <v>14.65583</v>
      </c>
      <c r="C46">
        <v>3.0499999999999999E-2</v>
      </c>
      <c r="D46" t="s">
        <v>132</v>
      </c>
      <c r="E46" s="1">
        <v>36102</v>
      </c>
      <c r="F46" t="s">
        <v>21</v>
      </c>
      <c r="G46">
        <v>20</v>
      </c>
      <c r="H46">
        <v>1</v>
      </c>
      <c r="I46" t="s">
        <v>22</v>
      </c>
    </row>
    <row r="47" spans="1:19">
      <c r="A47" t="s">
        <v>133</v>
      </c>
      <c r="B47">
        <v>14.64592</v>
      </c>
      <c r="C47">
        <v>0.15418999999999999</v>
      </c>
      <c r="D47" t="s">
        <v>134</v>
      </c>
      <c r="E47" s="1">
        <v>36102</v>
      </c>
      <c r="F47" t="s">
        <v>21</v>
      </c>
      <c r="G47">
        <v>30</v>
      </c>
      <c r="H47">
        <v>3</v>
      </c>
      <c r="I47" t="s">
        <v>27</v>
      </c>
      <c r="J47">
        <v>24</v>
      </c>
      <c r="K47">
        <v>54</v>
      </c>
      <c r="L47">
        <v>1</v>
      </c>
      <c r="P47">
        <v>1</v>
      </c>
      <c r="Q47">
        <v>3</v>
      </c>
      <c r="R47">
        <v>9</v>
      </c>
    </row>
    <row r="48" spans="1:19">
      <c r="A48" t="s">
        <v>135</v>
      </c>
      <c r="B48">
        <v>14.6395</v>
      </c>
      <c r="C48">
        <v>0.14549999999999999</v>
      </c>
      <c r="D48" t="s">
        <v>134</v>
      </c>
      <c r="E48" s="1">
        <v>36102</v>
      </c>
      <c r="F48" t="s">
        <v>136</v>
      </c>
      <c r="G48">
        <v>30</v>
      </c>
      <c r="H48">
        <v>2</v>
      </c>
      <c r="I48" t="s">
        <v>27</v>
      </c>
    </row>
    <row r="49" spans="1:19">
      <c r="A49" t="s">
        <v>137</v>
      </c>
      <c r="B49">
        <v>14.609170000000001</v>
      </c>
      <c r="C49">
        <v>0.13528000000000001</v>
      </c>
      <c r="D49" t="s">
        <v>138</v>
      </c>
      <c r="E49" s="1">
        <v>36102</v>
      </c>
      <c r="F49" t="s">
        <v>21</v>
      </c>
      <c r="G49">
        <v>10</v>
      </c>
      <c r="H49">
        <v>0.5</v>
      </c>
      <c r="I49" t="s">
        <v>27</v>
      </c>
    </row>
    <row r="50" spans="1:19">
      <c r="A50" t="s">
        <v>139</v>
      </c>
      <c r="B50">
        <v>14.641310000000001</v>
      </c>
      <c r="C50">
        <v>4.197E-2</v>
      </c>
      <c r="D50" t="s">
        <v>132</v>
      </c>
      <c r="E50" s="1">
        <v>36102</v>
      </c>
      <c r="F50" t="s">
        <v>21</v>
      </c>
      <c r="G50">
        <v>10</v>
      </c>
      <c r="H50">
        <v>0.25</v>
      </c>
      <c r="I50" t="s">
        <v>27</v>
      </c>
      <c r="J50">
        <v>31</v>
      </c>
      <c r="K50">
        <v>13</v>
      </c>
      <c r="N50">
        <v>2</v>
      </c>
      <c r="R50">
        <v>9</v>
      </c>
      <c r="S50">
        <v>3</v>
      </c>
    </row>
    <row r="51" spans="1:19">
      <c r="A51" t="s">
        <v>140</v>
      </c>
      <c r="B51">
        <v>14.39583</v>
      </c>
      <c r="C51">
        <v>-0.35332999999999998</v>
      </c>
      <c r="D51" t="s">
        <v>141</v>
      </c>
      <c r="E51" s="1">
        <v>36103</v>
      </c>
      <c r="F51" t="s">
        <v>21</v>
      </c>
      <c r="G51">
        <v>30</v>
      </c>
      <c r="H51">
        <v>2</v>
      </c>
      <c r="I51" t="s">
        <v>27</v>
      </c>
    </row>
    <row r="52" spans="1:19">
      <c r="A52" t="s">
        <v>142</v>
      </c>
      <c r="B52">
        <v>14.45242</v>
      </c>
      <c r="C52">
        <v>-0.56644000000000005</v>
      </c>
      <c r="D52" t="s">
        <v>143</v>
      </c>
      <c r="E52" s="1">
        <v>36103</v>
      </c>
      <c r="F52" t="s">
        <v>21</v>
      </c>
      <c r="G52">
        <v>30</v>
      </c>
      <c r="H52">
        <v>5</v>
      </c>
      <c r="I52" t="s">
        <v>27</v>
      </c>
      <c r="J52">
        <v>61</v>
      </c>
      <c r="K52">
        <v>91</v>
      </c>
      <c r="Q52">
        <v>1</v>
      </c>
      <c r="R52">
        <v>20</v>
      </c>
      <c r="S52">
        <v>1</v>
      </c>
    </row>
    <row r="53" spans="1:19">
      <c r="A53" t="s">
        <v>144</v>
      </c>
      <c r="B53">
        <v>14.45078</v>
      </c>
      <c r="C53">
        <v>-0.58096999999999999</v>
      </c>
      <c r="D53" t="s">
        <v>143</v>
      </c>
      <c r="E53" s="1">
        <v>36103</v>
      </c>
      <c r="F53" t="s">
        <v>21</v>
      </c>
      <c r="G53">
        <v>100</v>
      </c>
      <c r="H53">
        <v>8</v>
      </c>
      <c r="I53" t="s">
        <v>27</v>
      </c>
      <c r="J53">
        <v>110</v>
      </c>
      <c r="K53">
        <v>199</v>
      </c>
      <c r="L53">
        <v>4</v>
      </c>
      <c r="N53">
        <v>8</v>
      </c>
      <c r="P53">
        <v>4</v>
      </c>
      <c r="Q53">
        <v>8</v>
      </c>
      <c r="R53">
        <v>42</v>
      </c>
      <c r="S53">
        <v>1</v>
      </c>
    </row>
    <row r="54" spans="1:19">
      <c r="A54" t="s">
        <v>145</v>
      </c>
      <c r="B54">
        <v>14.331939999999999</v>
      </c>
      <c r="C54">
        <v>-0.44333</v>
      </c>
      <c r="D54" t="s">
        <v>146</v>
      </c>
      <c r="E54" s="1">
        <v>36109</v>
      </c>
      <c r="F54" t="s">
        <v>21</v>
      </c>
      <c r="H54">
        <v>2</v>
      </c>
      <c r="I54" t="s">
        <v>27</v>
      </c>
    </row>
    <row r="55" spans="1:19">
      <c r="A55" t="s">
        <v>147</v>
      </c>
      <c r="B55">
        <v>14.34614</v>
      </c>
      <c r="C55">
        <v>-0.46081</v>
      </c>
      <c r="D55" t="s">
        <v>146</v>
      </c>
      <c r="E55" s="1">
        <v>36109</v>
      </c>
      <c r="F55" t="s">
        <v>21</v>
      </c>
      <c r="G55">
        <v>95</v>
      </c>
      <c r="H55">
        <v>3</v>
      </c>
      <c r="I55" t="s">
        <v>27</v>
      </c>
      <c r="J55">
        <v>134</v>
      </c>
      <c r="K55">
        <v>94</v>
      </c>
      <c r="P55">
        <v>1</v>
      </c>
      <c r="Q55">
        <v>6</v>
      </c>
      <c r="R55">
        <v>29</v>
      </c>
      <c r="S55">
        <v>1</v>
      </c>
    </row>
    <row r="56" spans="1:19">
      <c r="A56" t="s">
        <v>148</v>
      </c>
      <c r="B56">
        <v>14.333780000000001</v>
      </c>
      <c r="C56">
        <v>-0.47443999999999997</v>
      </c>
      <c r="D56" t="s">
        <v>149</v>
      </c>
      <c r="E56" s="1">
        <v>36109</v>
      </c>
      <c r="F56" t="s">
        <v>21</v>
      </c>
      <c r="G56">
        <v>50</v>
      </c>
      <c r="H56">
        <v>3</v>
      </c>
      <c r="I56" t="s">
        <v>27</v>
      </c>
      <c r="J56">
        <v>40</v>
      </c>
      <c r="K56">
        <v>43</v>
      </c>
      <c r="N56">
        <v>2</v>
      </c>
      <c r="O56">
        <v>1</v>
      </c>
      <c r="Q56">
        <v>4</v>
      </c>
      <c r="R56">
        <v>9</v>
      </c>
    </row>
    <row r="57" spans="1:19">
      <c r="A57" t="s">
        <v>150</v>
      </c>
      <c r="B57">
        <v>14.44547</v>
      </c>
      <c r="C57">
        <v>-0.24571999999999999</v>
      </c>
      <c r="D57" t="s">
        <v>151</v>
      </c>
      <c r="E57" s="1">
        <v>36111</v>
      </c>
      <c r="F57" t="s">
        <v>21</v>
      </c>
      <c r="G57">
        <v>200</v>
      </c>
      <c r="H57">
        <v>2</v>
      </c>
      <c r="J57">
        <v>54</v>
      </c>
      <c r="K57">
        <v>101</v>
      </c>
      <c r="N57">
        <v>1</v>
      </c>
      <c r="P57">
        <v>4</v>
      </c>
      <c r="Q57">
        <v>6</v>
      </c>
      <c r="R57">
        <v>23</v>
      </c>
    </row>
    <row r="58" spans="1:19">
      <c r="A58" t="s">
        <v>152</v>
      </c>
      <c r="B58">
        <v>14.491110000000001</v>
      </c>
      <c r="C58">
        <v>-0.48832999999999999</v>
      </c>
      <c r="D58" t="s">
        <v>153</v>
      </c>
      <c r="E58" s="1">
        <v>36113</v>
      </c>
      <c r="F58" t="s">
        <v>21</v>
      </c>
      <c r="G58">
        <v>20</v>
      </c>
      <c r="H58">
        <v>1</v>
      </c>
    </row>
    <row r="59" spans="1:19">
      <c r="A59" t="s">
        <v>154</v>
      </c>
      <c r="B59">
        <v>14.416919999999999</v>
      </c>
      <c r="C59">
        <v>-0.47081000000000001</v>
      </c>
      <c r="D59" t="s">
        <v>155</v>
      </c>
      <c r="E59" s="1">
        <v>36116</v>
      </c>
      <c r="F59" t="s">
        <v>21</v>
      </c>
      <c r="G59">
        <v>40</v>
      </c>
      <c r="H59">
        <v>2</v>
      </c>
      <c r="I59" t="s">
        <v>27</v>
      </c>
      <c r="J59">
        <v>87</v>
      </c>
      <c r="K59">
        <v>54</v>
      </c>
      <c r="P59">
        <v>1</v>
      </c>
      <c r="Q59">
        <v>6</v>
      </c>
      <c r="R59">
        <v>15</v>
      </c>
    </row>
    <row r="60" spans="1:19">
      <c r="A60" t="s">
        <v>156</v>
      </c>
      <c r="B60">
        <v>14.37875</v>
      </c>
      <c r="C60">
        <v>2.8060000000000002E-2</v>
      </c>
      <c r="D60" t="s">
        <v>157</v>
      </c>
      <c r="E60" s="1">
        <v>36546</v>
      </c>
      <c r="F60" t="s">
        <v>21</v>
      </c>
      <c r="G60">
        <v>91</v>
      </c>
      <c r="H60">
        <v>1.5</v>
      </c>
      <c r="I60" t="s">
        <v>27</v>
      </c>
      <c r="J60">
        <v>54</v>
      </c>
      <c r="K60">
        <v>18</v>
      </c>
      <c r="N60">
        <v>1</v>
      </c>
      <c r="Q60">
        <v>3</v>
      </c>
      <c r="R60">
        <v>35</v>
      </c>
      <c r="S60">
        <v>1</v>
      </c>
    </row>
    <row r="61" spans="1:19">
      <c r="A61" t="s">
        <v>158</v>
      </c>
      <c r="B61">
        <v>14.357329999999999</v>
      </c>
      <c r="C61">
        <v>0.15278</v>
      </c>
      <c r="D61" t="s">
        <v>101</v>
      </c>
      <c r="E61" s="1">
        <v>36546</v>
      </c>
      <c r="F61" t="s">
        <v>21</v>
      </c>
      <c r="G61">
        <v>64</v>
      </c>
      <c r="H61">
        <v>2</v>
      </c>
      <c r="I61" t="s">
        <v>159</v>
      </c>
      <c r="J61">
        <v>70</v>
      </c>
      <c r="K61">
        <v>43</v>
      </c>
      <c r="O61">
        <v>4</v>
      </c>
      <c r="Q61">
        <v>3</v>
      </c>
      <c r="R61">
        <v>20</v>
      </c>
    </row>
    <row r="62" spans="1:19">
      <c r="A62" t="s">
        <v>160</v>
      </c>
      <c r="B62">
        <v>14.357329999999999</v>
      </c>
      <c r="C62">
        <v>-5.7529999999999998E-2</v>
      </c>
      <c r="D62" t="s">
        <v>161</v>
      </c>
      <c r="E62" s="1">
        <v>36547</v>
      </c>
      <c r="F62" t="s">
        <v>21</v>
      </c>
      <c r="G62">
        <v>86</v>
      </c>
      <c r="H62">
        <v>1</v>
      </c>
      <c r="I62" t="s">
        <v>27</v>
      </c>
      <c r="J62">
        <v>120</v>
      </c>
      <c r="K62">
        <v>77</v>
      </c>
      <c r="L62">
        <v>1</v>
      </c>
      <c r="M62">
        <v>1</v>
      </c>
      <c r="Q62">
        <v>16</v>
      </c>
      <c r="R62">
        <v>41</v>
      </c>
    </row>
    <row r="63" spans="1:19">
      <c r="A63" t="s">
        <v>162</v>
      </c>
      <c r="B63">
        <v>14.17681</v>
      </c>
      <c r="C63">
        <v>-3.0609999999999998E-2</v>
      </c>
      <c r="D63" t="s">
        <v>163</v>
      </c>
      <c r="E63" s="1">
        <v>36547</v>
      </c>
      <c r="F63" t="s">
        <v>21</v>
      </c>
      <c r="G63">
        <v>60</v>
      </c>
      <c r="H63">
        <v>1.5</v>
      </c>
      <c r="I63" t="s">
        <v>27</v>
      </c>
    </row>
    <row r="64" spans="1:19">
      <c r="A64" t="s">
        <v>164</v>
      </c>
      <c r="B64">
        <v>14.17681</v>
      </c>
      <c r="C64">
        <v>-2.4029999999999999E-2</v>
      </c>
      <c r="D64" t="s">
        <v>165</v>
      </c>
      <c r="E64" s="4">
        <v>36547</v>
      </c>
      <c r="F64" t="s">
        <v>21</v>
      </c>
      <c r="G64">
        <v>43</v>
      </c>
      <c r="H64">
        <v>1.5</v>
      </c>
      <c r="I64" t="s">
        <v>27</v>
      </c>
      <c r="J64">
        <v>85</v>
      </c>
      <c r="K64">
        <v>101</v>
      </c>
      <c r="N64">
        <v>3</v>
      </c>
      <c r="O64">
        <v>1</v>
      </c>
      <c r="Q64">
        <v>13</v>
      </c>
      <c r="R64">
        <v>50</v>
      </c>
    </row>
    <row r="65" spans="1:19">
      <c r="A65" t="s">
        <v>166</v>
      </c>
      <c r="B65">
        <v>14.248559999999999</v>
      </c>
      <c r="C65">
        <v>-0.14688999999999999</v>
      </c>
      <c r="D65" t="s">
        <v>169</v>
      </c>
      <c r="E65" s="1">
        <v>36547</v>
      </c>
      <c r="F65" t="s">
        <v>21</v>
      </c>
      <c r="G65">
        <v>200</v>
      </c>
      <c r="H65">
        <v>1</v>
      </c>
      <c r="I65" t="s">
        <v>27</v>
      </c>
      <c r="J65">
        <v>67</v>
      </c>
      <c r="K65">
        <v>66</v>
      </c>
      <c r="L65">
        <v>3</v>
      </c>
      <c r="N65">
        <v>1</v>
      </c>
      <c r="Q65">
        <v>18</v>
      </c>
      <c r="R65">
        <v>110</v>
      </c>
    </row>
    <row r="66" spans="1:19">
      <c r="A66" t="s">
        <v>167</v>
      </c>
      <c r="B66">
        <v>14.33211</v>
      </c>
      <c r="C66">
        <v>-0.34161000000000002</v>
      </c>
      <c r="D66" t="s">
        <v>170</v>
      </c>
      <c r="E66" s="1">
        <v>36547</v>
      </c>
      <c r="F66" t="s">
        <v>21</v>
      </c>
      <c r="G66">
        <v>80</v>
      </c>
      <c r="H66">
        <v>1</v>
      </c>
      <c r="I66" t="s">
        <v>27</v>
      </c>
      <c r="J66">
        <v>43</v>
      </c>
      <c r="K66">
        <v>20</v>
      </c>
      <c r="Q66">
        <v>7</v>
      </c>
      <c r="R66">
        <v>8</v>
      </c>
      <c r="S66">
        <v>6</v>
      </c>
    </row>
    <row r="67" spans="1:19">
      <c r="A67" t="s">
        <v>168</v>
      </c>
      <c r="B67">
        <v>14.329140000000001</v>
      </c>
      <c r="C67">
        <v>-0.34416999999999998</v>
      </c>
      <c r="D67" t="s">
        <v>170</v>
      </c>
      <c r="E67" s="1">
        <v>36550</v>
      </c>
      <c r="F67" t="s">
        <v>21</v>
      </c>
      <c r="G67">
        <v>150</v>
      </c>
      <c r="H67">
        <v>0.5</v>
      </c>
      <c r="I67" t="s">
        <v>27</v>
      </c>
    </row>
    <row r="68" spans="1:19">
      <c r="A68" t="s">
        <v>172</v>
      </c>
      <c r="B68">
        <v>14.567310000000001</v>
      </c>
      <c r="C68">
        <v>-0.43939</v>
      </c>
      <c r="D68" t="s">
        <v>171</v>
      </c>
      <c r="E68" s="1">
        <v>36551</v>
      </c>
      <c r="F68" t="s">
        <v>285</v>
      </c>
      <c r="I68" t="s">
        <v>27</v>
      </c>
    </row>
    <row r="69" spans="1:19">
      <c r="A69" t="s">
        <v>173</v>
      </c>
      <c r="B69">
        <v>14.57225</v>
      </c>
      <c r="C69">
        <v>-0.37289</v>
      </c>
      <c r="D69" t="s">
        <v>174</v>
      </c>
      <c r="E69" s="1">
        <v>36553</v>
      </c>
      <c r="F69" t="s">
        <v>21</v>
      </c>
      <c r="G69">
        <v>20</v>
      </c>
      <c r="H69">
        <v>0.5</v>
      </c>
      <c r="I69" t="s">
        <v>27</v>
      </c>
    </row>
    <row r="70" spans="1:19">
      <c r="A70" t="s">
        <v>175</v>
      </c>
      <c r="B70">
        <v>14.4665</v>
      </c>
      <c r="C70">
        <v>-0.25746999999999998</v>
      </c>
      <c r="D70" t="s">
        <v>176</v>
      </c>
      <c r="E70" s="1">
        <v>36554</v>
      </c>
      <c r="F70" t="s">
        <v>21</v>
      </c>
      <c r="G70">
        <v>30</v>
      </c>
      <c r="H70">
        <v>0.5</v>
      </c>
      <c r="I70" t="s">
        <v>27</v>
      </c>
      <c r="J70">
        <v>122</v>
      </c>
      <c r="K70">
        <v>45</v>
      </c>
      <c r="N70">
        <v>1</v>
      </c>
      <c r="Q70">
        <v>2</v>
      </c>
      <c r="R70">
        <v>38</v>
      </c>
    </row>
    <row r="71" spans="1:19">
      <c r="A71" t="s">
        <v>177</v>
      </c>
      <c r="B71">
        <v>14.463469999999999</v>
      </c>
      <c r="C71">
        <v>-0.25756000000000001</v>
      </c>
      <c r="D71" t="s">
        <v>176</v>
      </c>
      <c r="E71" s="1">
        <v>36554</v>
      </c>
      <c r="F71" t="s">
        <v>21</v>
      </c>
      <c r="G71">
        <v>20</v>
      </c>
      <c r="H71">
        <v>0.5</v>
      </c>
      <c r="I71" t="s">
        <v>22</v>
      </c>
      <c r="J71">
        <v>121</v>
      </c>
      <c r="K71">
        <v>48</v>
      </c>
      <c r="O71">
        <v>1</v>
      </c>
      <c r="R71">
        <v>16</v>
      </c>
      <c r="S71">
        <v>1</v>
      </c>
    </row>
    <row r="72" spans="1:19">
      <c r="A72" t="s">
        <v>178</v>
      </c>
      <c r="B72">
        <v>14.46081</v>
      </c>
      <c r="C72">
        <v>-0.26111000000000001</v>
      </c>
      <c r="D72" t="s">
        <v>176</v>
      </c>
      <c r="E72" s="1">
        <v>36554</v>
      </c>
      <c r="F72" t="s">
        <v>21</v>
      </c>
      <c r="G72">
        <v>200</v>
      </c>
      <c r="H72">
        <v>3</v>
      </c>
      <c r="I72" t="s">
        <v>27</v>
      </c>
      <c r="J72">
        <v>116</v>
      </c>
      <c r="K72">
        <v>54</v>
      </c>
      <c r="L72">
        <v>2</v>
      </c>
      <c r="N72">
        <v>1</v>
      </c>
      <c r="Q72">
        <v>4</v>
      </c>
      <c r="R72">
        <v>17</v>
      </c>
    </row>
    <row r="73" spans="1:19">
      <c r="A73" t="s">
        <v>181</v>
      </c>
      <c r="B73">
        <v>14.47006</v>
      </c>
      <c r="C73">
        <v>-0.27256000000000002</v>
      </c>
      <c r="D73" t="s">
        <v>179</v>
      </c>
      <c r="E73" s="1">
        <v>36554</v>
      </c>
      <c r="F73" t="s">
        <v>21</v>
      </c>
      <c r="G73">
        <v>60</v>
      </c>
      <c r="H73">
        <v>0.5</v>
      </c>
      <c r="I73" t="s">
        <v>27</v>
      </c>
      <c r="J73">
        <v>80</v>
      </c>
      <c r="K73">
        <v>55</v>
      </c>
      <c r="Q73">
        <v>5</v>
      </c>
      <c r="R73">
        <v>17</v>
      </c>
    </row>
    <row r="74" spans="1:19">
      <c r="A74" t="s">
        <v>182</v>
      </c>
      <c r="B74">
        <v>14.483750000000001</v>
      </c>
      <c r="C74">
        <v>-0.29221999999999998</v>
      </c>
      <c r="D74" t="s">
        <v>180</v>
      </c>
      <c r="E74" s="1">
        <v>36554</v>
      </c>
      <c r="F74" t="s">
        <v>21</v>
      </c>
      <c r="G74">
        <v>20</v>
      </c>
      <c r="H74">
        <v>0.5</v>
      </c>
      <c r="I74" t="s">
        <v>27</v>
      </c>
      <c r="J74">
        <v>77</v>
      </c>
      <c r="K74">
        <v>86</v>
      </c>
      <c r="Q74">
        <v>12</v>
      </c>
      <c r="R74">
        <v>31</v>
      </c>
      <c r="S74">
        <v>1</v>
      </c>
    </row>
    <row r="75" spans="1:19">
      <c r="A75" t="s">
        <v>183</v>
      </c>
      <c r="B75">
        <v>14.482329999999999</v>
      </c>
      <c r="C75">
        <v>-0.39589000000000002</v>
      </c>
      <c r="D75" t="s">
        <v>141</v>
      </c>
      <c r="E75" s="1">
        <v>36554</v>
      </c>
      <c r="F75" t="s">
        <v>21</v>
      </c>
      <c r="G75">
        <v>35</v>
      </c>
      <c r="H75">
        <v>2</v>
      </c>
      <c r="I75" t="s">
        <v>27</v>
      </c>
      <c r="J75">
        <v>161</v>
      </c>
      <c r="K75">
        <v>67</v>
      </c>
      <c r="L75">
        <v>1</v>
      </c>
      <c r="N75">
        <v>4</v>
      </c>
      <c r="O75">
        <v>2</v>
      </c>
      <c r="Q75">
        <v>5</v>
      </c>
      <c r="R75">
        <v>32</v>
      </c>
    </row>
    <row r="76" spans="1:19">
      <c r="A76" t="s">
        <v>187</v>
      </c>
      <c r="B76">
        <v>14.344939999999999</v>
      </c>
      <c r="C76">
        <v>-0.61238999999999999</v>
      </c>
      <c r="D76" t="s">
        <v>184</v>
      </c>
      <c r="E76" s="1">
        <v>36555</v>
      </c>
      <c r="F76" t="s">
        <v>285</v>
      </c>
      <c r="G76">
        <v>200</v>
      </c>
      <c r="H76">
        <v>3</v>
      </c>
      <c r="I76" t="s">
        <v>22</v>
      </c>
    </row>
    <row r="77" spans="1:19">
      <c r="A77" t="s">
        <v>188</v>
      </c>
      <c r="B77">
        <v>14.378030000000001</v>
      </c>
      <c r="C77">
        <v>-0.62197000000000002</v>
      </c>
      <c r="D77" t="s">
        <v>185</v>
      </c>
      <c r="E77" s="1">
        <v>36555</v>
      </c>
      <c r="F77" t="s">
        <v>21</v>
      </c>
      <c r="G77">
        <v>150</v>
      </c>
      <c r="H77">
        <v>2</v>
      </c>
      <c r="I77" t="s">
        <v>22</v>
      </c>
      <c r="J77">
        <v>189</v>
      </c>
      <c r="K77">
        <v>78</v>
      </c>
      <c r="L77">
        <v>12</v>
      </c>
      <c r="M77">
        <v>2</v>
      </c>
      <c r="N77">
        <v>14</v>
      </c>
      <c r="O77">
        <v>15</v>
      </c>
      <c r="P77">
        <v>33</v>
      </c>
      <c r="R77">
        <v>92</v>
      </c>
    </row>
    <row r="78" spans="1:19">
      <c r="A78" t="s">
        <v>189</v>
      </c>
      <c r="B78">
        <v>14.311859999999999</v>
      </c>
      <c r="C78">
        <v>-0.57089000000000001</v>
      </c>
      <c r="D78" t="s">
        <v>186</v>
      </c>
      <c r="E78" s="1">
        <v>36555</v>
      </c>
      <c r="F78" t="s">
        <v>21</v>
      </c>
      <c r="G78">
        <v>30</v>
      </c>
      <c r="H78">
        <v>2</v>
      </c>
      <c r="I78" t="s">
        <v>27</v>
      </c>
      <c r="J78">
        <v>56</v>
      </c>
      <c r="K78">
        <v>73</v>
      </c>
      <c r="L78">
        <v>4</v>
      </c>
      <c r="Q78">
        <v>1</v>
      </c>
      <c r="R78">
        <v>16</v>
      </c>
    </row>
    <row r="79" spans="1:19">
      <c r="A79" t="s">
        <v>192</v>
      </c>
      <c r="B79">
        <v>14.325060000000001</v>
      </c>
      <c r="C79">
        <v>-0.56416999999999995</v>
      </c>
      <c r="D79" t="s">
        <v>190</v>
      </c>
      <c r="E79" s="1">
        <v>36555</v>
      </c>
      <c r="F79" t="s">
        <v>21</v>
      </c>
      <c r="G79">
        <v>30</v>
      </c>
      <c r="H79">
        <v>1</v>
      </c>
      <c r="I79" t="s">
        <v>27</v>
      </c>
      <c r="J79">
        <v>56</v>
      </c>
      <c r="K79">
        <v>47</v>
      </c>
      <c r="Q79">
        <v>2</v>
      </c>
      <c r="R79">
        <v>9</v>
      </c>
    </row>
    <row r="80" spans="1:19">
      <c r="A80" t="s">
        <v>193</v>
      </c>
      <c r="B80">
        <v>14.48606</v>
      </c>
      <c r="C80">
        <v>-0.11019</v>
      </c>
      <c r="D80" t="s">
        <v>191</v>
      </c>
      <c r="E80" s="1">
        <v>36557</v>
      </c>
      <c r="F80" t="s">
        <v>21</v>
      </c>
      <c r="G80">
        <v>200</v>
      </c>
      <c r="H80">
        <v>0.5</v>
      </c>
      <c r="I80" t="s">
        <v>22</v>
      </c>
      <c r="J80">
        <v>139</v>
      </c>
      <c r="K80">
        <v>17</v>
      </c>
      <c r="L80">
        <v>16</v>
      </c>
      <c r="N80">
        <v>1</v>
      </c>
      <c r="O80">
        <v>1</v>
      </c>
      <c r="P80">
        <v>3</v>
      </c>
      <c r="R80">
        <v>19</v>
      </c>
    </row>
    <row r="81" spans="1:19">
      <c r="A81" t="s">
        <v>197</v>
      </c>
      <c r="B81">
        <v>14.58283</v>
      </c>
      <c r="C81">
        <v>0.11922000000000001</v>
      </c>
      <c r="D81" t="s">
        <v>194</v>
      </c>
      <c r="E81" s="1">
        <v>36559</v>
      </c>
      <c r="F81" t="s">
        <v>21</v>
      </c>
      <c r="G81">
        <v>150</v>
      </c>
      <c r="H81">
        <v>0.5</v>
      </c>
      <c r="I81" t="s">
        <v>22</v>
      </c>
      <c r="J81">
        <v>103</v>
      </c>
      <c r="K81">
        <v>16</v>
      </c>
      <c r="L81">
        <v>1</v>
      </c>
      <c r="N81">
        <v>10</v>
      </c>
      <c r="O81">
        <v>2</v>
      </c>
      <c r="P81">
        <v>1</v>
      </c>
      <c r="R81">
        <v>7</v>
      </c>
      <c r="S81">
        <v>2</v>
      </c>
    </row>
    <row r="82" spans="1:19">
      <c r="A82" t="s">
        <v>198</v>
      </c>
      <c r="B82">
        <v>14.57108</v>
      </c>
      <c r="C82">
        <v>0.11064</v>
      </c>
      <c r="D82" t="s">
        <v>194</v>
      </c>
      <c r="E82" s="1">
        <v>36559</v>
      </c>
      <c r="F82" t="s">
        <v>21</v>
      </c>
      <c r="G82">
        <v>100</v>
      </c>
      <c r="H82">
        <v>0.25</v>
      </c>
      <c r="I82" t="s">
        <v>195</v>
      </c>
      <c r="J82">
        <v>48</v>
      </c>
      <c r="K82">
        <v>48</v>
      </c>
      <c r="O82">
        <v>2</v>
      </c>
      <c r="R82">
        <v>40</v>
      </c>
    </row>
    <row r="83" spans="1:19">
      <c r="A83" t="s">
        <v>199</v>
      </c>
      <c r="B83">
        <v>14.709580000000001</v>
      </c>
      <c r="C83">
        <v>3.9030000000000002E-2</v>
      </c>
      <c r="D83" t="s">
        <v>196</v>
      </c>
      <c r="E83" s="1">
        <v>36560</v>
      </c>
      <c r="F83" t="s">
        <v>21</v>
      </c>
      <c r="G83">
        <v>10</v>
      </c>
      <c r="H83">
        <v>0.25</v>
      </c>
      <c r="I83" t="s">
        <v>22</v>
      </c>
      <c r="J83">
        <v>138</v>
      </c>
      <c r="K83">
        <v>4</v>
      </c>
      <c r="N83">
        <v>3</v>
      </c>
      <c r="O83">
        <v>1</v>
      </c>
      <c r="R83">
        <v>11</v>
      </c>
    </row>
    <row r="84" spans="1:19">
      <c r="A84" t="s">
        <v>202</v>
      </c>
      <c r="B84">
        <v>14.70397</v>
      </c>
      <c r="C84">
        <v>4.4080000000000001E-2</v>
      </c>
      <c r="D84" t="s">
        <v>196</v>
      </c>
      <c r="E84" s="1">
        <v>36560</v>
      </c>
      <c r="F84" t="s">
        <v>21</v>
      </c>
      <c r="G84">
        <v>15</v>
      </c>
      <c r="H84">
        <v>0</v>
      </c>
      <c r="I84" t="s">
        <v>200</v>
      </c>
      <c r="J84">
        <v>63</v>
      </c>
      <c r="K84">
        <v>8</v>
      </c>
      <c r="N84">
        <v>5</v>
      </c>
      <c r="R84">
        <v>5</v>
      </c>
      <c r="S84">
        <v>1</v>
      </c>
    </row>
    <row r="85" spans="1:19">
      <c r="A85" t="s">
        <v>203</v>
      </c>
      <c r="B85">
        <v>14.57653</v>
      </c>
      <c r="C85">
        <v>-0.11242000000000001</v>
      </c>
      <c r="D85" t="s">
        <v>201</v>
      </c>
      <c r="E85" s="1">
        <v>36561</v>
      </c>
      <c r="F85" t="s">
        <v>21</v>
      </c>
      <c r="G85">
        <v>15</v>
      </c>
      <c r="H85">
        <v>0.25</v>
      </c>
      <c r="I85" t="s">
        <v>22</v>
      </c>
      <c r="J85">
        <v>97</v>
      </c>
      <c r="K85">
        <v>11</v>
      </c>
      <c r="L85">
        <v>13</v>
      </c>
      <c r="N85">
        <v>36</v>
      </c>
      <c r="O85">
        <v>20</v>
      </c>
      <c r="P85">
        <v>2</v>
      </c>
      <c r="R85">
        <v>20</v>
      </c>
    </row>
    <row r="86" spans="1:19">
      <c r="A86" t="s">
        <v>207</v>
      </c>
      <c r="B86">
        <v>14.56019</v>
      </c>
      <c r="C86">
        <v>-0.13997000000000001</v>
      </c>
      <c r="D86" t="s">
        <v>204</v>
      </c>
      <c r="E86" s="1">
        <v>36561</v>
      </c>
      <c r="F86" t="s">
        <v>21</v>
      </c>
      <c r="G86">
        <v>30</v>
      </c>
      <c r="H86">
        <v>0.5</v>
      </c>
      <c r="I86" t="s">
        <v>27</v>
      </c>
      <c r="J86">
        <v>84</v>
      </c>
      <c r="K86">
        <v>77</v>
      </c>
      <c r="N86">
        <v>4</v>
      </c>
      <c r="Q86">
        <v>3</v>
      </c>
      <c r="R86">
        <v>23</v>
      </c>
      <c r="S86">
        <v>4</v>
      </c>
    </row>
    <row r="87" spans="1:19">
      <c r="A87" t="s">
        <v>208</v>
      </c>
      <c r="B87">
        <v>14.58797</v>
      </c>
      <c r="C87">
        <v>-0.21853</v>
      </c>
      <c r="D87" t="s">
        <v>205</v>
      </c>
      <c r="E87" s="1">
        <v>36561</v>
      </c>
      <c r="F87" t="s">
        <v>21</v>
      </c>
      <c r="G87">
        <v>50</v>
      </c>
      <c r="H87">
        <v>1</v>
      </c>
      <c r="I87" t="s">
        <v>27</v>
      </c>
      <c r="J87">
        <v>53</v>
      </c>
      <c r="K87">
        <v>75</v>
      </c>
      <c r="L87">
        <v>1</v>
      </c>
      <c r="M87">
        <v>1</v>
      </c>
      <c r="N87">
        <v>3</v>
      </c>
      <c r="Q87">
        <v>9</v>
      </c>
      <c r="R87">
        <v>22</v>
      </c>
      <c r="S87">
        <v>2</v>
      </c>
    </row>
    <row r="88" spans="1:19">
      <c r="A88" t="s">
        <v>209</v>
      </c>
      <c r="B88">
        <v>14.46875</v>
      </c>
      <c r="C88">
        <v>-0.44457999999999998</v>
      </c>
      <c r="D88" t="s">
        <v>206</v>
      </c>
      <c r="E88" s="1">
        <v>36562</v>
      </c>
      <c r="F88" t="s">
        <v>21</v>
      </c>
      <c r="G88">
        <v>20</v>
      </c>
      <c r="H88">
        <v>0.25</v>
      </c>
      <c r="I88" t="s">
        <v>27</v>
      </c>
      <c r="J88">
        <v>52</v>
      </c>
      <c r="K88">
        <v>15</v>
      </c>
      <c r="N88">
        <v>1</v>
      </c>
      <c r="P88">
        <v>1</v>
      </c>
      <c r="Q88">
        <v>1</v>
      </c>
      <c r="R88">
        <v>10</v>
      </c>
      <c r="S88">
        <v>2</v>
      </c>
    </row>
    <row r="89" spans="1:19">
      <c r="A89" t="s">
        <v>212</v>
      </c>
      <c r="B89">
        <v>14.46414</v>
      </c>
      <c r="C89">
        <v>-0.45118999999999998</v>
      </c>
      <c r="D89" t="s">
        <v>206</v>
      </c>
      <c r="E89" s="1">
        <v>36562</v>
      </c>
      <c r="F89" t="s">
        <v>21</v>
      </c>
      <c r="G89">
        <v>30</v>
      </c>
      <c r="H89">
        <v>1</v>
      </c>
      <c r="I89" t="s">
        <v>22</v>
      </c>
    </row>
    <row r="90" spans="1:19">
      <c r="A90" t="s">
        <v>213</v>
      </c>
      <c r="B90">
        <v>14.47611</v>
      </c>
      <c r="C90">
        <v>-0.49806</v>
      </c>
      <c r="D90" t="s">
        <v>210</v>
      </c>
      <c r="E90" s="1">
        <v>36562</v>
      </c>
      <c r="F90" t="s">
        <v>21</v>
      </c>
      <c r="G90">
        <v>30</v>
      </c>
      <c r="H90">
        <v>1.5</v>
      </c>
      <c r="I90" t="s">
        <v>27</v>
      </c>
      <c r="J90">
        <v>68</v>
      </c>
      <c r="K90">
        <v>92</v>
      </c>
      <c r="N90">
        <v>1</v>
      </c>
      <c r="Q90">
        <v>7</v>
      </c>
      <c r="R90">
        <v>23</v>
      </c>
      <c r="S90">
        <v>1</v>
      </c>
    </row>
    <row r="91" spans="1:19">
      <c r="A91" t="s">
        <v>214</v>
      </c>
      <c r="B91">
        <v>14.46942</v>
      </c>
      <c r="C91">
        <v>-0.53978000000000004</v>
      </c>
      <c r="D91" t="s">
        <v>211</v>
      </c>
      <c r="E91" s="1">
        <v>36562</v>
      </c>
      <c r="F91" t="s">
        <v>21</v>
      </c>
      <c r="G91">
        <v>60</v>
      </c>
      <c r="H91">
        <v>3</v>
      </c>
      <c r="I91" t="s">
        <v>22</v>
      </c>
      <c r="J91">
        <v>135</v>
      </c>
      <c r="K91">
        <v>51</v>
      </c>
      <c r="L91">
        <v>2</v>
      </c>
      <c r="M91">
        <v>2</v>
      </c>
      <c r="N91">
        <v>19</v>
      </c>
      <c r="O91">
        <v>6</v>
      </c>
      <c r="P91">
        <v>9</v>
      </c>
      <c r="R91">
        <v>11</v>
      </c>
    </row>
    <row r="92" spans="1:19">
      <c r="A92" t="s">
        <v>217</v>
      </c>
      <c r="B92">
        <v>14.44497</v>
      </c>
      <c r="C92">
        <v>-0.61841999999999997</v>
      </c>
      <c r="D92" t="s">
        <v>215</v>
      </c>
      <c r="E92" s="1">
        <v>36562</v>
      </c>
      <c r="F92" t="s">
        <v>21</v>
      </c>
      <c r="G92">
        <v>20</v>
      </c>
      <c r="H92">
        <v>1</v>
      </c>
      <c r="I92" t="s">
        <v>22</v>
      </c>
      <c r="J92">
        <v>92</v>
      </c>
      <c r="K92">
        <v>38</v>
      </c>
      <c r="N92">
        <v>26</v>
      </c>
      <c r="O92">
        <v>5</v>
      </c>
      <c r="P92">
        <v>1</v>
      </c>
      <c r="R92">
        <v>88</v>
      </c>
    </row>
    <row r="93" spans="1:19">
      <c r="A93" t="s">
        <v>218</v>
      </c>
      <c r="B93">
        <v>14.44633</v>
      </c>
      <c r="C93">
        <v>-0.63119000000000003</v>
      </c>
      <c r="D93" t="s">
        <v>216</v>
      </c>
      <c r="E93" s="1">
        <v>36562</v>
      </c>
      <c r="F93" t="s">
        <v>285</v>
      </c>
      <c r="I93" t="s">
        <v>27</v>
      </c>
    </row>
    <row r="94" spans="1:19">
      <c r="A94" t="s">
        <v>219</v>
      </c>
      <c r="B94">
        <v>14.44244</v>
      </c>
      <c r="C94">
        <v>-0.63449999999999995</v>
      </c>
      <c r="D94" t="s">
        <v>216</v>
      </c>
      <c r="E94" s="1">
        <v>36562</v>
      </c>
      <c r="F94" t="s">
        <v>21</v>
      </c>
      <c r="G94">
        <v>30</v>
      </c>
      <c r="H94">
        <v>1</v>
      </c>
      <c r="I94" t="s">
        <v>27</v>
      </c>
      <c r="J94">
        <v>26</v>
      </c>
      <c r="K94">
        <v>12</v>
      </c>
      <c r="L94">
        <v>1</v>
      </c>
      <c r="R94">
        <v>12</v>
      </c>
    </row>
    <row r="95" spans="1:19">
      <c r="A95" t="s">
        <v>222</v>
      </c>
      <c r="B95">
        <v>14.44069</v>
      </c>
      <c r="C95">
        <v>-0.64802999999999999</v>
      </c>
      <c r="D95" t="s">
        <v>220</v>
      </c>
      <c r="E95" s="1">
        <v>36562</v>
      </c>
      <c r="F95" t="s">
        <v>21</v>
      </c>
      <c r="G95">
        <v>20</v>
      </c>
      <c r="H95">
        <v>1</v>
      </c>
      <c r="I95" t="s">
        <v>27</v>
      </c>
      <c r="J95">
        <v>62</v>
      </c>
      <c r="K95">
        <v>13</v>
      </c>
      <c r="N95">
        <v>3</v>
      </c>
      <c r="Q95">
        <v>1</v>
      </c>
      <c r="R95">
        <v>10</v>
      </c>
    </row>
    <row r="96" spans="1:19">
      <c r="A96" t="s">
        <v>223</v>
      </c>
      <c r="B96">
        <v>14.436310000000001</v>
      </c>
      <c r="C96">
        <v>-0.66666999999999998</v>
      </c>
      <c r="D96" t="s">
        <v>220</v>
      </c>
      <c r="E96" s="1">
        <v>36562</v>
      </c>
      <c r="F96" t="s">
        <v>21</v>
      </c>
      <c r="G96">
        <v>20</v>
      </c>
      <c r="H96">
        <v>1</v>
      </c>
      <c r="I96" t="s">
        <v>22</v>
      </c>
      <c r="J96">
        <v>55</v>
      </c>
      <c r="K96">
        <v>13</v>
      </c>
      <c r="L96">
        <v>1</v>
      </c>
      <c r="M96">
        <v>1</v>
      </c>
      <c r="N96">
        <v>17</v>
      </c>
      <c r="O96">
        <v>7</v>
      </c>
      <c r="P96">
        <v>2</v>
      </c>
      <c r="R96">
        <v>9</v>
      </c>
    </row>
    <row r="97" spans="1:19">
      <c r="A97" t="s">
        <v>224</v>
      </c>
      <c r="B97">
        <v>14.327780000000001</v>
      </c>
      <c r="C97">
        <v>-0.39457999999999999</v>
      </c>
      <c r="D97" t="s">
        <v>221</v>
      </c>
      <c r="E97" s="1">
        <v>36563</v>
      </c>
      <c r="F97" t="s">
        <v>21</v>
      </c>
      <c r="I97" t="s">
        <v>27</v>
      </c>
    </row>
    <row r="98" spans="1:19">
      <c r="A98" t="s">
        <v>225</v>
      </c>
      <c r="B98">
        <v>14.576610000000001</v>
      </c>
      <c r="C98">
        <v>-0.44407999999999997</v>
      </c>
      <c r="D98" t="s">
        <v>226</v>
      </c>
      <c r="E98" s="1">
        <v>36564</v>
      </c>
      <c r="F98" t="s">
        <v>285</v>
      </c>
      <c r="I98" t="s">
        <v>27</v>
      </c>
      <c r="J98">
        <v>24</v>
      </c>
      <c r="K98">
        <v>38</v>
      </c>
      <c r="L98">
        <v>1</v>
      </c>
      <c r="Q98">
        <v>11</v>
      </c>
      <c r="R98">
        <v>13</v>
      </c>
    </row>
    <row r="99" spans="1:19">
      <c r="A99" t="s">
        <v>227</v>
      </c>
      <c r="B99">
        <v>14.751440000000001</v>
      </c>
      <c r="C99">
        <v>-0.56164000000000003</v>
      </c>
      <c r="D99" t="s">
        <v>228</v>
      </c>
      <c r="E99" s="1">
        <v>36564</v>
      </c>
      <c r="F99" t="s">
        <v>21</v>
      </c>
      <c r="G99">
        <v>25</v>
      </c>
      <c r="H99">
        <v>1</v>
      </c>
      <c r="I99" t="s">
        <v>22</v>
      </c>
      <c r="J99">
        <v>66</v>
      </c>
      <c r="K99">
        <v>23</v>
      </c>
      <c r="L99">
        <v>4</v>
      </c>
      <c r="N99">
        <v>3</v>
      </c>
      <c r="O99">
        <v>6</v>
      </c>
      <c r="R99">
        <v>21</v>
      </c>
    </row>
    <row r="100" spans="1:19">
      <c r="A100" t="s">
        <v>229</v>
      </c>
      <c r="B100">
        <v>14.83361</v>
      </c>
      <c r="C100">
        <v>-0.60819000000000001</v>
      </c>
      <c r="D100" t="s">
        <v>230</v>
      </c>
      <c r="E100" s="1">
        <v>36564</v>
      </c>
      <c r="F100" t="s">
        <v>21</v>
      </c>
      <c r="G100">
        <v>30</v>
      </c>
      <c r="H100">
        <v>1</v>
      </c>
      <c r="I100" t="s">
        <v>22</v>
      </c>
      <c r="J100">
        <v>75</v>
      </c>
      <c r="K100">
        <v>9</v>
      </c>
      <c r="L100">
        <v>5</v>
      </c>
      <c r="M100">
        <v>2</v>
      </c>
      <c r="N100">
        <v>8</v>
      </c>
      <c r="O100">
        <v>9</v>
      </c>
      <c r="P100">
        <v>1</v>
      </c>
      <c r="R100">
        <v>16</v>
      </c>
    </row>
    <row r="101" spans="1:19">
      <c r="A101" t="s">
        <v>231</v>
      </c>
      <c r="B101">
        <v>14.468859999999999</v>
      </c>
      <c r="C101">
        <v>-0.25241999999999998</v>
      </c>
      <c r="D101" t="s">
        <v>232</v>
      </c>
      <c r="E101" s="1">
        <v>36565</v>
      </c>
      <c r="F101" t="s">
        <v>21</v>
      </c>
      <c r="G101">
        <v>60</v>
      </c>
      <c r="H101">
        <v>1.5</v>
      </c>
      <c r="I101" t="s">
        <v>27</v>
      </c>
      <c r="J101">
        <v>52</v>
      </c>
      <c r="K101">
        <v>25</v>
      </c>
      <c r="P101">
        <v>1</v>
      </c>
      <c r="Q101">
        <v>11</v>
      </c>
      <c r="R101">
        <v>39</v>
      </c>
    </row>
    <row r="102" spans="1:19">
      <c r="A102" t="s">
        <v>233</v>
      </c>
      <c r="B102">
        <v>14.74375</v>
      </c>
      <c r="C102">
        <v>-0.74185999999999996</v>
      </c>
      <c r="D102" t="s">
        <v>234</v>
      </c>
      <c r="E102" s="1">
        <v>36565</v>
      </c>
      <c r="F102" t="s">
        <v>21</v>
      </c>
      <c r="G102">
        <v>30</v>
      </c>
      <c r="H102">
        <v>2</v>
      </c>
      <c r="I102" t="s">
        <v>27</v>
      </c>
      <c r="J102">
        <v>84</v>
      </c>
      <c r="K102">
        <v>50</v>
      </c>
      <c r="L102">
        <v>1</v>
      </c>
      <c r="N102">
        <v>1</v>
      </c>
      <c r="P102">
        <v>2</v>
      </c>
      <c r="Q102">
        <v>5</v>
      </c>
      <c r="R102">
        <v>59</v>
      </c>
      <c r="S102">
        <v>1</v>
      </c>
    </row>
    <row r="103" spans="1:19">
      <c r="A103" t="s">
        <v>235</v>
      </c>
      <c r="B103">
        <v>14.470470000000001</v>
      </c>
      <c r="C103">
        <v>-0.72907999999999995</v>
      </c>
      <c r="D103" t="s">
        <v>236</v>
      </c>
      <c r="E103" s="1">
        <v>36565</v>
      </c>
      <c r="F103" t="s">
        <v>21</v>
      </c>
      <c r="G103">
        <v>20</v>
      </c>
      <c r="H103">
        <v>2</v>
      </c>
      <c r="I103" t="s">
        <v>27</v>
      </c>
      <c r="J103">
        <v>121</v>
      </c>
      <c r="K103">
        <v>25</v>
      </c>
      <c r="R103">
        <v>59</v>
      </c>
      <c r="S103">
        <v>1</v>
      </c>
    </row>
    <row r="104" spans="1:19">
      <c r="A104" t="s">
        <v>237</v>
      </c>
      <c r="B104">
        <v>14.56564</v>
      </c>
      <c r="C104">
        <v>-0.71655999999999997</v>
      </c>
      <c r="D104" t="s">
        <v>236</v>
      </c>
      <c r="E104" s="1">
        <v>36565</v>
      </c>
      <c r="F104" t="s">
        <v>21</v>
      </c>
      <c r="G104">
        <v>40</v>
      </c>
      <c r="H104">
        <v>4</v>
      </c>
      <c r="I104" t="s">
        <v>27</v>
      </c>
      <c r="J104">
        <v>54</v>
      </c>
      <c r="K104">
        <v>35</v>
      </c>
      <c r="L104">
        <v>1</v>
      </c>
      <c r="N104">
        <v>20</v>
      </c>
      <c r="P104">
        <v>1</v>
      </c>
      <c r="Q104">
        <v>10</v>
      </c>
      <c r="R104">
        <v>82</v>
      </c>
    </row>
    <row r="105" spans="1:19">
      <c r="A105" t="s">
        <v>238</v>
      </c>
      <c r="B105">
        <v>14.542310000000001</v>
      </c>
      <c r="C105">
        <v>-0.72382999999999997</v>
      </c>
      <c r="D105" t="s">
        <v>236</v>
      </c>
      <c r="E105" s="1">
        <v>36565</v>
      </c>
      <c r="F105" t="s">
        <v>21</v>
      </c>
      <c r="G105">
        <v>60</v>
      </c>
      <c r="H105">
        <v>2</v>
      </c>
      <c r="I105" t="s">
        <v>22</v>
      </c>
      <c r="J105">
        <v>47</v>
      </c>
      <c r="K105">
        <v>26</v>
      </c>
      <c r="N105">
        <v>29</v>
      </c>
      <c r="O105">
        <v>10</v>
      </c>
      <c r="P105">
        <v>3</v>
      </c>
      <c r="R105">
        <v>18</v>
      </c>
    </row>
    <row r="106" spans="1:19">
      <c r="A106" t="s">
        <v>239</v>
      </c>
      <c r="B106">
        <v>14.570169999999999</v>
      </c>
      <c r="C106">
        <v>-0.71743999999999997</v>
      </c>
      <c r="D106" t="s">
        <v>236</v>
      </c>
      <c r="E106" s="1">
        <v>36565</v>
      </c>
      <c r="F106" t="s">
        <v>285</v>
      </c>
      <c r="G106">
        <v>15</v>
      </c>
      <c r="H106">
        <v>1</v>
      </c>
      <c r="I106" t="s">
        <v>27</v>
      </c>
      <c r="J106">
        <v>44</v>
      </c>
      <c r="K106">
        <v>47</v>
      </c>
      <c r="R106">
        <v>65</v>
      </c>
    </row>
    <row r="107" spans="1:19">
      <c r="A107" t="s">
        <v>240</v>
      </c>
      <c r="B107">
        <v>14.189579999999999</v>
      </c>
      <c r="C107">
        <v>-0.17363999999999999</v>
      </c>
      <c r="D107" t="s">
        <v>241</v>
      </c>
      <c r="E107" s="1">
        <v>36566</v>
      </c>
      <c r="F107" t="s">
        <v>21</v>
      </c>
      <c r="G107">
        <v>200</v>
      </c>
      <c r="H107">
        <v>0.5</v>
      </c>
      <c r="I107" t="s">
        <v>27</v>
      </c>
      <c r="J107">
        <v>107</v>
      </c>
      <c r="K107">
        <v>63</v>
      </c>
      <c r="O107">
        <v>1</v>
      </c>
      <c r="Q107">
        <v>2</v>
      </c>
      <c r="R107">
        <v>17</v>
      </c>
    </row>
    <row r="108" spans="1:19">
      <c r="A108" t="s">
        <v>242</v>
      </c>
      <c r="B108">
        <v>14.182919999999999</v>
      </c>
      <c r="C108">
        <v>-0.20996999999999999</v>
      </c>
      <c r="D108" t="s">
        <v>243</v>
      </c>
      <c r="E108" s="1">
        <v>36566</v>
      </c>
      <c r="F108" t="s">
        <v>21</v>
      </c>
      <c r="G108">
        <v>200</v>
      </c>
      <c r="H108">
        <v>3</v>
      </c>
      <c r="I108" t="s">
        <v>27</v>
      </c>
      <c r="J108">
        <v>73</v>
      </c>
      <c r="K108">
        <v>93</v>
      </c>
      <c r="L108">
        <v>1</v>
      </c>
      <c r="N108">
        <v>2</v>
      </c>
      <c r="O108">
        <v>1</v>
      </c>
      <c r="P108">
        <v>1</v>
      </c>
      <c r="Q108">
        <v>5</v>
      </c>
      <c r="R108">
        <v>27</v>
      </c>
    </row>
    <row r="109" spans="1:19">
      <c r="A109" t="s">
        <v>244</v>
      </c>
      <c r="B109">
        <v>14.18042</v>
      </c>
      <c r="C109">
        <v>-0.21664</v>
      </c>
      <c r="D109" t="s">
        <v>243</v>
      </c>
      <c r="E109" s="1">
        <v>36566</v>
      </c>
      <c r="F109" t="s">
        <v>21</v>
      </c>
      <c r="G109">
        <v>20</v>
      </c>
      <c r="H109">
        <v>0</v>
      </c>
      <c r="I109" t="s">
        <v>27</v>
      </c>
      <c r="J109">
        <v>58</v>
      </c>
      <c r="K109">
        <v>58</v>
      </c>
      <c r="L109">
        <v>1</v>
      </c>
      <c r="N109">
        <v>1</v>
      </c>
      <c r="Q109">
        <v>7</v>
      </c>
      <c r="R109">
        <v>20</v>
      </c>
    </row>
    <row r="110" spans="1:19">
      <c r="A110" t="s">
        <v>245</v>
      </c>
      <c r="B110">
        <v>14.19444</v>
      </c>
      <c r="C110">
        <v>-0.23227999999999999</v>
      </c>
      <c r="D110" t="s">
        <v>246</v>
      </c>
      <c r="E110" s="1">
        <v>36566</v>
      </c>
      <c r="F110" t="s">
        <v>21</v>
      </c>
      <c r="G110">
        <v>50</v>
      </c>
      <c r="H110">
        <v>2</v>
      </c>
      <c r="I110" t="s">
        <v>27</v>
      </c>
      <c r="J110">
        <v>37</v>
      </c>
      <c r="K110">
        <v>46</v>
      </c>
      <c r="P110">
        <v>1</v>
      </c>
      <c r="Q110">
        <v>1</v>
      </c>
      <c r="R110">
        <v>19</v>
      </c>
    </row>
    <row r="111" spans="1:19">
      <c r="A111" t="s">
        <v>247</v>
      </c>
      <c r="B111">
        <v>14.191079999999999</v>
      </c>
      <c r="C111">
        <v>-0.29353000000000001</v>
      </c>
      <c r="D111" t="s">
        <v>248</v>
      </c>
      <c r="E111" s="1">
        <v>36566</v>
      </c>
      <c r="F111" t="s">
        <v>21</v>
      </c>
      <c r="G111">
        <v>50</v>
      </c>
      <c r="H111">
        <v>1</v>
      </c>
      <c r="I111" t="s">
        <v>27</v>
      </c>
      <c r="J111">
        <v>55</v>
      </c>
      <c r="K111">
        <v>44</v>
      </c>
      <c r="L111">
        <v>1</v>
      </c>
      <c r="Q111">
        <v>5</v>
      </c>
      <c r="R111">
        <v>13</v>
      </c>
      <c r="S111">
        <v>1</v>
      </c>
    </row>
    <row r="112" spans="1:19">
      <c r="A112" t="s">
        <v>249</v>
      </c>
      <c r="B112">
        <v>14.181559999999999</v>
      </c>
      <c r="C112">
        <v>-0.32994000000000001</v>
      </c>
      <c r="D112" t="s">
        <v>250</v>
      </c>
      <c r="E112" s="1">
        <v>36566</v>
      </c>
      <c r="F112" t="s">
        <v>21</v>
      </c>
      <c r="G112">
        <v>80</v>
      </c>
      <c r="H112">
        <v>2</v>
      </c>
      <c r="I112" t="s">
        <v>27</v>
      </c>
      <c r="J112">
        <v>55</v>
      </c>
      <c r="K112">
        <v>90</v>
      </c>
      <c r="L112">
        <v>1</v>
      </c>
      <c r="Q112">
        <v>12</v>
      </c>
      <c r="R112">
        <v>29</v>
      </c>
    </row>
    <row r="113" spans="1:19">
      <c r="A113" t="s">
        <v>251</v>
      </c>
      <c r="B113">
        <v>14.18669</v>
      </c>
      <c r="C113">
        <v>-0.40239000000000003</v>
      </c>
      <c r="D113" t="s">
        <v>252</v>
      </c>
      <c r="E113" s="1">
        <v>36566</v>
      </c>
      <c r="F113" t="s">
        <v>21</v>
      </c>
      <c r="G113">
        <v>40</v>
      </c>
      <c r="H113">
        <v>5</v>
      </c>
      <c r="I113" t="s">
        <v>27</v>
      </c>
      <c r="J113">
        <v>42</v>
      </c>
      <c r="K113">
        <v>79</v>
      </c>
      <c r="N113">
        <v>1</v>
      </c>
      <c r="P113">
        <v>1</v>
      </c>
      <c r="Q113">
        <v>5</v>
      </c>
      <c r="R113">
        <v>18</v>
      </c>
    </row>
    <row r="114" spans="1:19">
      <c r="A114" t="s">
        <v>253</v>
      </c>
      <c r="B114">
        <v>14.18708</v>
      </c>
      <c r="C114">
        <v>-0.41014</v>
      </c>
      <c r="D114" t="s">
        <v>252</v>
      </c>
      <c r="E114" s="1">
        <v>36566</v>
      </c>
      <c r="F114" t="s">
        <v>21</v>
      </c>
      <c r="G114">
        <v>50</v>
      </c>
      <c r="H114">
        <v>1.5</v>
      </c>
      <c r="I114" t="s">
        <v>27</v>
      </c>
      <c r="J114">
        <v>34</v>
      </c>
      <c r="K114">
        <v>68</v>
      </c>
      <c r="L114">
        <v>3</v>
      </c>
      <c r="N114">
        <v>3</v>
      </c>
      <c r="Q114">
        <v>4</v>
      </c>
      <c r="R114">
        <v>20</v>
      </c>
    </row>
    <row r="115" spans="1:19">
      <c r="A115" t="s">
        <v>254</v>
      </c>
      <c r="B115">
        <v>14.187329999999999</v>
      </c>
      <c r="C115">
        <v>-0.41905999999999999</v>
      </c>
      <c r="D115" t="s">
        <v>255</v>
      </c>
      <c r="E115" s="1">
        <v>36566</v>
      </c>
      <c r="F115" t="s">
        <v>21</v>
      </c>
      <c r="G115">
        <v>50</v>
      </c>
      <c r="H115">
        <v>2</v>
      </c>
      <c r="I115" t="s">
        <v>27</v>
      </c>
      <c r="J115">
        <v>40</v>
      </c>
      <c r="K115">
        <v>48</v>
      </c>
      <c r="Q115">
        <v>3</v>
      </c>
      <c r="R115">
        <v>7</v>
      </c>
    </row>
    <row r="116" spans="1:19">
      <c r="A116" t="s">
        <v>256</v>
      </c>
      <c r="B116">
        <v>14.19211</v>
      </c>
      <c r="C116">
        <v>-0.44424999999999998</v>
      </c>
      <c r="D116" t="s">
        <v>257</v>
      </c>
      <c r="E116" s="1">
        <v>36566</v>
      </c>
      <c r="F116" t="s">
        <v>21</v>
      </c>
      <c r="G116">
        <v>30</v>
      </c>
      <c r="H116">
        <v>1</v>
      </c>
      <c r="I116" t="s">
        <v>27</v>
      </c>
      <c r="J116">
        <v>41</v>
      </c>
      <c r="K116">
        <v>45</v>
      </c>
      <c r="O116">
        <v>3</v>
      </c>
      <c r="Q116">
        <v>7</v>
      </c>
      <c r="R116">
        <v>10</v>
      </c>
    </row>
    <row r="117" spans="1:19">
      <c r="A117" t="s">
        <v>258</v>
      </c>
      <c r="B117">
        <v>14.18956</v>
      </c>
      <c r="C117">
        <v>-0.45396999999999998</v>
      </c>
      <c r="D117" t="s">
        <v>257</v>
      </c>
      <c r="E117" s="1">
        <v>36566</v>
      </c>
      <c r="F117" t="s">
        <v>21</v>
      </c>
      <c r="G117">
        <v>50</v>
      </c>
      <c r="H117">
        <v>1</v>
      </c>
      <c r="I117" t="s">
        <v>27</v>
      </c>
      <c r="J117">
        <v>83</v>
      </c>
      <c r="K117">
        <v>70</v>
      </c>
      <c r="L117">
        <v>3</v>
      </c>
      <c r="O117">
        <v>1</v>
      </c>
      <c r="P117">
        <v>4</v>
      </c>
      <c r="Q117">
        <v>6</v>
      </c>
      <c r="R117">
        <v>21</v>
      </c>
    </row>
    <row r="118" spans="1:19">
      <c r="A118" t="s">
        <v>259</v>
      </c>
      <c r="B118">
        <v>14.191560000000001</v>
      </c>
      <c r="C118">
        <v>-0.46592</v>
      </c>
      <c r="D118" t="s">
        <v>257</v>
      </c>
      <c r="E118" s="1">
        <v>36566</v>
      </c>
      <c r="F118" t="s">
        <v>21</v>
      </c>
      <c r="G118">
        <v>200</v>
      </c>
      <c r="H118">
        <v>0</v>
      </c>
      <c r="I118" t="s">
        <v>27</v>
      </c>
      <c r="J118">
        <v>103</v>
      </c>
      <c r="K118">
        <v>47</v>
      </c>
      <c r="L118">
        <v>1</v>
      </c>
      <c r="P118">
        <v>2</v>
      </c>
      <c r="Q118">
        <v>8</v>
      </c>
      <c r="R118">
        <v>9</v>
      </c>
    </row>
    <row r="119" spans="1:19">
      <c r="A119" t="s">
        <v>260</v>
      </c>
      <c r="B119">
        <v>14.92403</v>
      </c>
      <c r="C119">
        <v>-0.26761000000000001</v>
      </c>
      <c r="D119" t="s">
        <v>263</v>
      </c>
      <c r="E119" s="1">
        <v>36566</v>
      </c>
      <c r="F119" t="s">
        <v>21</v>
      </c>
      <c r="G119">
        <v>150</v>
      </c>
      <c r="H119">
        <v>3</v>
      </c>
      <c r="I119" t="s">
        <v>27</v>
      </c>
      <c r="J119">
        <v>54</v>
      </c>
      <c r="K119">
        <v>10</v>
      </c>
      <c r="N119">
        <v>3</v>
      </c>
      <c r="R119">
        <v>36</v>
      </c>
    </row>
    <row r="120" spans="1:19">
      <c r="A120" t="s">
        <v>261</v>
      </c>
      <c r="B120">
        <v>14.93839</v>
      </c>
      <c r="C120">
        <v>-0.24102999999999999</v>
      </c>
      <c r="D120" t="s">
        <v>263</v>
      </c>
      <c r="E120" s="1">
        <v>36567</v>
      </c>
      <c r="F120" t="s">
        <v>21</v>
      </c>
      <c r="G120">
        <v>60</v>
      </c>
      <c r="H120">
        <v>3</v>
      </c>
      <c r="I120" t="s">
        <v>27</v>
      </c>
      <c r="J120">
        <v>49</v>
      </c>
      <c r="K120">
        <v>22</v>
      </c>
      <c r="L120">
        <v>1</v>
      </c>
      <c r="N120">
        <v>8</v>
      </c>
      <c r="O120">
        <v>2</v>
      </c>
      <c r="Q120">
        <v>1</v>
      </c>
      <c r="R120">
        <v>19</v>
      </c>
      <c r="S120">
        <v>4</v>
      </c>
    </row>
    <row r="121" spans="1:19">
      <c r="A121" t="s">
        <v>262</v>
      </c>
      <c r="B121">
        <v>14.99197</v>
      </c>
      <c r="C121">
        <v>-0.29793999999999998</v>
      </c>
      <c r="D121" t="s">
        <v>264</v>
      </c>
      <c r="E121" s="1">
        <v>36567</v>
      </c>
      <c r="F121" t="s">
        <v>21</v>
      </c>
      <c r="G121">
        <v>40</v>
      </c>
      <c r="H121">
        <v>0.5</v>
      </c>
      <c r="I121" t="s">
        <v>22</v>
      </c>
      <c r="J121">
        <v>67</v>
      </c>
      <c r="K121">
        <v>10</v>
      </c>
      <c r="L121">
        <v>1</v>
      </c>
      <c r="N121">
        <v>5</v>
      </c>
      <c r="O121">
        <v>10</v>
      </c>
      <c r="P121">
        <v>4</v>
      </c>
      <c r="R121">
        <v>18</v>
      </c>
    </row>
    <row r="122" spans="1:19">
      <c r="A122" t="s">
        <v>265</v>
      </c>
      <c r="B122">
        <v>14.973470000000001</v>
      </c>
      <c r="C122">
        <v>-0.27046999999999999</v>
      </c>
      <c r="D122" t="s">
        <v>264</v>
      </c>
      <c r="E122" s="1">
        <v>36567</v>
      </c>
      <c r="F122" t="s">
        <v>21</v>
      </c>
      <c r="G122">
        <v>30</v>
      </c>
      <c r="H122">
        <v>1</v>
      </c>
      <c r="I122" t="s">
        <v>22</v>
      </c>
      <c r="J122">
        <v>34</v>
      </c>
      <c r="K122">
        <v>11</v>
      </c>
      <c r="L122">
        <v>4</v>
      </c>
      <c r="N122">
        <v>3</v>
      </c>
      <c r="O122">
        <v>7</v>
      </c>
      <c r="R122">
        <v>43</v>
      </c>
    </row>
    <row r="123" spans="1:19">
      <c r="A123" t="s">
        <v>266</v>
      </c>
      <c r="B123">
        <v>14.976139999999999</v>
      </c>
      <c r="C123">
        <v>-0.18332999999999999</v>
      </c>
      <c r="D123" t="s">
        <v>269</v>
      </c>
      <c r="E123" s="1">
        <v>36567</v>
      </c>
      <c r="F123" t="s">
        <v>21</v>
      </c>
      <c r="G123">
        <v>200</v>
      </c>
      <c r="H123">
        <v>1.5</v>
      </c>
      <c r="I123" t="s">
        <v>27</v>
      </c>
      <c r="J123">
        <v>36</v>
      </c>
      <c r="K123">
        <v>10</v>
      </c>
      <c r="L123">
        <v>1</v>
      </c>
      <c r="N123">
        <v>1</v>
      </c>
      <c r="O123">
        <v>1</v>
      </c>
      <c r="Q123">
        <v>2</v>
      </c>
      <c r="R123">
        <v>6</v>
      </c>
    </row>
    <row r="124" spans="1:19">
      <c r="A124" t="s">
        <v>267</v>
      </c>
      <c r="B124">
        <v>14.178000000000001</v>
      </c>
      <c r="C124">
        <v>-0.13425000000000001</v>
      </c>
      <c r="D124" t="s">
        <v>270</v>
      </c>
      <c r="E124" s="1">
        <v>36577</v>
      </c>
      <c r="F124" t="s">
        <v>21</v>
      </c>
      <c r="G124">
        <v>30</v>
      </c>
      <c r="H124">
        <v>6</v>
      </c>
      <c r="I124" t="s">
        <v>27</v>
      </c>
      <c r="J124">
        <v>22</v>
      </c>
      <c r="K124">
        <v>71</v>
      </c>
      <c r="L124">
        <v>1</v>
      </c>
      <c r="P124">
        <v>1</v>
      </c>
      <c r="Q124">
        <v>14</v>
      </c>
      <c r="R124">
        <v>25</v>
      </c>
      <c r="S124">
        <v>2</v>
      </c>
    </row>
    <row r="125" spans="1:19">
      <c r="A125" t="s">
        <v>268</v>
      </c>
      <c r="B125">
        <v>14.175330000000001</v>
      </c>
      <c r="C125">
        <v>-0.13317000000000001</v>
      </c>
      <c r="D125" t="s">
        <v>270</v>
      </c>
      <c r="E125" s="1">
        <v>36577</v>
      </c>
      <c r="F125" t="s">
        <v>21</v>
      </c>
      <c r="G125">
        <v>30</v>
      </c>
      <c r="H125">
        <v>6</v>
      </c>
      <c r="I125" t="s">
        <v>27</v>
      </c>
      <c r="J125">
        <v>17</v>
      </c>
      <c r="K125">
        <v>88</v>
      </c>
      <c r="L125">
        <v>3</v>
      </c>
      <c r="Q125">
        <v>10</v>
      </c>
      <c r="R125">
        <v>41</v>
      </c>
    </row>
    <row r="126" spans="1:19">
      <c r="A126" t="s">
        <v>271</v>
      </c>
      <c r="B126">
        <v>14.51361</v>
      </c>
      <c r="C126">
        <v>-0.81594</v>
      </c>
      <c r="D126" t="s">
        <v>272</v>
      </c>
      <c r="E126" s="1">
        <v>36578</v>
      </c>
      <c r="F126" t="s">
        <v>21</v>
      </c>
      <c r="G126">
        <v>20</v>
      </c>
      <c r="H126">
        <v>1</v>
      </c>
      <c r="I126" t="s">
        <v>27</v>
      </c>
      <c r="J126">
        <v>29</v>
      </c>
      <c r="K126">
        <v>44</v>
      </c>
      <c r="L126">
        <v>1</v>
      </c>
      <c r="O126">
        <v>1</v>
      </c>
      <c r="P126">
        <v>4</v>
      </c>
      <c r="R126">
        <v>42</v>
      </c>
    </row>
    <row r="127" spans="1:19">
      <c r="A127" t="s">
        <v>273</v>
      </c>
      <c r="B127">
        <v>14.621219999999999</v>
      </c>
      <c r="C127">
        <v>-0.81047000000000002</v>
      </c>
      <c r="D127" t="s">
        <v>274</v>
      </c>
      <c r="E127" s="1">
        <v>36579</v>
      </c>
      <c r="F127" t="s">
        <v>21</v>
      </c>
      <c r="G127">
        <v>10</v>
      </c>
      <c r="H127">
        <v>1</v>
      </c>
      <c r="I127" t="s">
        <v>27</v>
      </c>
      <c r="J127">
        <v>61</v>
      </c>
      <c r="K127">
        <v>7</v>
      </c>
      <c r="L127">
        <v>1</v>
      </c>
      <c r="N127">
        <v>14</v>
      </c>
      <c r="O127">
        <v>5</v>
      </c>
      <c r="P127">
        <v>2</v>
      </c>
      <c r="Q127">
        <v>11</v>
      </c>
      <c r="R127">
        <v>30</v>
      </c>
    </row>
    <row r="128" spans="1:19">
      <c r="A128" t="s">
        <v>275</v>
      </c>
      <c r="B128">
        <v>14.989420000000001</v>
      </c>
      <c r="C128">
        <v>-0.37406</v>
      </c>
      <c r="D128" t="s">
        <v>276</v>
      </c>
      <c r="E128" s="1">
        <v>36580</v>
      </c>
      <c r="F128" t="s">
        <v>21</v>
      </c>
      <c r="G128">
        <v>20</v>
      </c>
      <c r="H128">
        <v>0.5</v>
      </c>
      <c r="I128" t="s">
        <v>27</v>
      </c>
      <c r="J128">
        <v>52</v>
      </c>
      <c r="K128">
        <v>24</v>
      </c>
      <c r="L128">
        <v>2</v>
      </c>
      <c r="M128">
        <v>1</v>
      </c>
      <c r="Q128">
        <v>3</v>
      </c>
      <c r="R128">
        <v>20</v>
      </c>
    </row>
    <row r="129" spans="1:19">
      <c r="A129" t="s">
        <v>277</v>
      </c>
      <c r="B129">
        <v>14.967560000000001</v>
      </c>
      <c r="C129">
        <v>-0.35666999999999999</v>
      </c>
      <c r="D129" t="s">
        <v>281</v>
      </c>
      <c r="E129" s="1">
        <v>36580</v>
      </c>
      <c r="F129" t="s">
        <v>21</v>
      </c>
      <c r="G129">
        <v>20</v>
      </c>
      <c r="H129">
        <v>3</v>
      </c>
      <c r="I129" t="s">
        <v>22</v>
      </c>
      <c r="J129">
        <v>66</v>
      </c>
      <c r="K129">
        <v>23</v>
      </c>
      <c r="L129">
        <v>3</v>
      </c>
      <c r="N129">
        <v>14</v>
      </c>
      <c r="O129">
        <v>2</v>
      </c>
      <c r="P129">
        <v>1</v>
      </c>
      <c r="Q129">
        <v>1</v>
      </c>
      <c r="R129">
        <v>50</v>
      </c>
    </row>
    <row r="130" spans="1:19">
      <c r="A130" t="s">
        <v>278</v>
      </c>
      <c r="B130">
        <v>14.970689999999999</v>
      </c>
      <c r="C130">
        <v>-0.10113999999999999</v>
      </c>
      <c r="D130" t="s">
        <v>282</v>
      </c>
      <c r="E130" s="1">
        <v>36580</v>
      </c>
      <c r="F130" t="s">
        <v>21</v>
      </c>
      <c r="G130">
        <v>20</v>
      </c>
      <c r="H130">
        <v>3</v>
      </c>
      <c r="I130" t="s">
        <v>27</v>
      </c>
      <c r="J130">
        <v>96</v>
      </c>
      <c r="K130">
        <v>24</v>
      </c>
      <c r="N130">
        <v>11</v>
      </c>
      <c r="Q130">
        <v>1</v>
      </c>
      <c r="R130">
        <v>38</v>
      </c>
      <c r="S130">
        <v>1</v>
      </c>
    </row>
    <row r="131" spans="1:19">
      <c r="A131" t="s">
        <v>279</v>
      </c>
      <c r="B131">
        <v>14.94903</v>
      </c>
      <c r="C131">
        <v>-5.4640000000000001E-2</v>
      </c>
      <c r="D131" t="s">
        <v>283</v>
      </c>
      <c r="E131" s="1">
        <v>36581</v>
      </c>
      <c r="F131" t="s">
        <v>21</v>
      </c>
      <c r="G131">
        <v>5</v>
      </c>
      <c r="H131">
        <v>7</v>
      </c>
      <c r="I131" t="s">
        <v>22</v>
      </c>
      <c r="J131">
        <v>67</v>
      </c>
      <c r="K131">
        <v>16</v>
      </c>
      <c r="L131">
        <v>1</v>
      </c>
      <c r="N131">
        <v>9</v>
      </c>
      <c r="O131">
        <v>3</v>
      </c>
      <c r="R131">
        <v>11</v>
      </c>
      <c r="S131">
        <v>1</v>
      </c>
    </row>
    <row r="132" spans="1:19">
      <c r="A132" t="s">
        <v>280</v>
      </c>
      <c r="B132">
        <v>14.91367</v>
      </c>
      <c r="C132">
        <v>-1.9359999999999999E-2</v>
      </c>
      <c r="D132" t="s">
        <v>284</v>
      </c>
      <c r="E132" s="1">
        <v>36581</v>
      </c>
      <c r="F132" t="s">
        <v>21</v>
      </c>
      <c r="G132">
        <v>30</v>
      </c>
      <c r="H132">
        <v>8</v>
      </c>
      <c r="I132" t="s">
        <v>22</v>
      </c>
      <c r="J132">
        <v>48</v>
      </c>
      <c r="K132">
        <v>25</v>
      </c>
      <c r="L132">
        <v>3</v>
      </c>
      <c r="N132">
        <v>18</v>
      </c>
      <c r="O132">
        <v>2</v>
      </c>
      <c r="R132">
        <v>15</v>
      </c>
      <c r="S132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9A53-E1F7-B543-A761-87651C595BB1}">
  <dimension ref="A1:B3"/>
  <sheetViews>
    <sheetView tabSelected="1" workbookViewId="0">
      <selection activeCell="D15" sqref="D15"/>
    </sheetView>
  </sheetViews>
  <sheetFormatPr baseColWidth="10" defaultRowHeight="15.75"/>
  <sheetData>
    <row r="1" spans="1:2">
      <c r="A1" s="2" t="s">
        <v>42</v>
      </c>
      <c r="B1" t="s">
        <v>45</v>
      </c>
    </row>
    <row r="2" spans="1:2">
      <c r="A2" s="2" t="s">
        <v>43</v>
      </c>
      <c r="B2" t="s">
        <v>46</v>
      </c>
    </row>
    <row r="3" spans="1:2">
      <c r="A3" s="2" t="s">
        <v>44</v>
      </c>
      <c r="B3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CA19-B5D3-1A47-8470-CF1397E7D784}">
  <dimension ref="A1:C20"/>
  <sheetViews>
    <sheetView topLeftCell="A10" workbookViewId="0">
      <selection activeCell="B20" sqref="B20"/>
    </sheetView>
  </sheetViews>
  <sheetFormatPr baseColWidth="10" defaultRowHeight="15.75"/>
  <sheetData>
    <row r="1" spans="1:3">
      <c r="A1" s="3" t="s">
        <v>47</v>
      </c>
      <c r="B1" s="2" t="s">
        <v>48</v>
      </c>
      <c r="C1" t="s">
        <v>50</v>
      </c>
    </row>
    <row r="2" spans="1:3">
      <c r="A2" t="s">
        <v>0</v>
      </c>
      <c r="B2" t="s">
        <v>49</v>
      </c>
      <c r="C2" t="s">
        <v>51</v>
      </c>
    </row>
    <row r="3" spans="1:3">
      <c r="A3" t="s">
        <v>1</v>
      </c>
      <c r="B3" t="s">
        <v>52</v>
      </c>
      <c r="C3" t="s">
        <v>53</v>
      </c>
    </row>
    <row r="4" spans="1:3">
      <c r="A4" t="s">
        <v>2</v>
      </c>
      <c r="B4" t="s">
        <v>54</v>
      </c>
      <c r="C4" t="s">
        <v>53</v>
      </c>
    </row>
    <row r="5" spans="1:3">
      <c r="A5" t="s">
        <v>3</v>
      </c>
      <c r="B5" t="s">
        <v>55</v>
      </c>
      <c r="C5" t="s">
        <v>51</v>
      </c>
    </row>
    <row r="6" spans="1:3">
      <c r="A6" t="s">
        <v>4</v>
      </c>
      <c r="B6" t="s">
        <v>56</v>
      </c>
      <c r="C6" t="s">
        <v>57</v>
      </c>
    </row>
    <row r="7" spans="1:3">
      <c r="A7" t="s">
        <v>5</v>
      </c>
      <c r="B7" t="s">
        <v>59</v>
      </c>
      <c r="C7" t="s">
        <v>58</v>
      </c>
    </row>
    <row r="8" spans="1:3">
      <c r="A8" t="s">
        <v>6</v>
      </c>
      <c r="B8" t="s">
        <v>60</v>
      </c>
      <c r="C8" t="s">
        <v>53</v>
      </c>
    </row>
    <row r="9" spans="1:3">
      <c r="A9" t="s">
        <v>7</v>
      </c>
      <c r="B9" t="s">
        <v>61</v>
      </c>
      <c r="C9" t="s">
        <v>53</v>
      </c>
    </row>
    <row r="10" spans="1:3">
      <c r="A10" t="s">
        <v>13</v>
      </c>
      <c r="B10" t="s">
        <v>62</v>
      </c>
    </row>
    <row r="11" spans="1:3">
      <c r="A11" t="s">
        <v>8</v>
      </c>
      <c r="B11" t="s">
        <v>63</v>
      </c>
    </row>
    <row r="12" spans="1:3">
      <c r="A12" t="s">
        <v>9</v>
      </c>
      <c r="B12" t="s">
        <v>64</v>
      </c>
    </row>
    <row r="13" spans="1:3">
      <c r="A13" t="s">
        <v>10</v>
      </c>
      <c r="B13" t="s">
        <v>65</v>
      </c>
    </row>
    <row r="14" spans="1:3">
      <c r="A14" t="s">
        <v>11</v>
      </c>
      <c r="B14" t="s">
        <v>66</v>
      </c>
    </row>
    <row r="15" spans="1:3">
      <c r="A15" t="s">
        <v>12</v>
      </c>
      <c r="B15" t="s">
        <v>67</v>
      </c>
    </row>
    <row r="16" spans="1:3">
      <c r="A16" t="s">
        <v>14</v>
      </c>
      <c r="B16" t="s">
        <v>68</v>
      </c>
    </row>
    <row r="17" spans="1:2">
      <c r="A17" t="s">
        <v>15</v>
      </c>
      <c r="B17" t="s">
        <v>69</v>
      </c>
    </row>
    <row r="18" spans="1:2">
      <c r="A18" t="s">
        <v>16</v>
      </c>
      <c r="B18" t="s">
        <v>70</v>
      </c>
    </row>
    <row r="19" spans="1:2">
      <c r="A19" t="s">
        <v>17</v>
      </c>
      <c r="B19" t="s">
        <v>71</v>
      </c>
    </row>
    <row r="20" spans="1:2">
      <c r="A20" t="s">
        <v>18</v>
      </c>
      <c r="B2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burkinasites</vt:lpstr>
      <vt:lpstr>burkinasites_description</vt:lpstr>
      <vt:lpstr>burkinasites_metadata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Gestrich</dc:creator>
  <cp:lastModifiedBy>Juan-Marco Puerta-Schardt</cp:lastModifiedBy>
  <dcterms:created xsi:type="dcterms:W3CDTF">2020-12-18T16:40:35Z</dcterms:created>
  <dcterms:modified xsi:type="dcterms:W3CDTF">2021-02-22T21:36:45Z</dcterms:modified>
</cp:coreProperties>
</file>