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environmental/"/>
    </mc:Choice>
  </mc:AlternateContent>
  <xr:revisionPtr revIDLastSave="0" documentId="13_ncr:1_{DF750726-37A5-3346-AA06-60E72730ACB5}" xr6:coauthVersionLast="47" xr6:coauthVersionMax="47" xr10:uidLastSave="{00000000-0000-0000-0000-000000000000}"/>
  <bookViews>
    <workbookView xWindow="17260" yWindow="1060" windowWidth="25800" windowHeight="17440" xr2:uid="{AD7243A3-9752-0244-8010-C5A56F48B7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6" i="1"/>
  <c r="E18" i="1"/>
  <c r="E17" i="1"/>
  <c r="E16" i="1"/>
  <c r="D18" i="1"/>
  <c r="D17" i="1"/>
  <c r="D16" i="1"/>
  <c r="G20" i="1"/>
  <c r="F20" i="1"/>
  <c r="E20" i="1"/>
  <c r="D20" i="1"/>
</calcChain>
</file>

<file path=xl/sharedStrings.xml><?xml version="1.0" encoding="utf-8"?>
<sst xmlns="http://schemas.openxmlformats.org/spreadsheetml/2006/main" count="18" uniqueCount="18">
  <si>
    <t>Date</t>
  </si>
  <si>
    <t>Tank</t>
  </si>
  <si>
    <t>Time</t>
  </si>
  <si>
    <t>PAR1</t>
  </si>
  <si>
    <t>PAR2</t>
  </si>
  <si>
    <t>PAR3</t>
  </si>
  <si>
    <t>PAR4</t>
  </si>
  <si>
    <t>PAR5</t>
  </si>
  <si>
    <t>Mean PAR</t>
  </si>
  <si>
    <t>Temp.C</t>
  </si>
  <si>
    <t>Tank 1</t>
  </si>
  <si>
    <t>Tank 2</t>
  </si>
  <si>
    <t>Tank 3</t>
  </si>
  <si>
    <t xml:space="preserve">Mean </t>
  </si>
  <si>
    <t xml:space="preserve">Overall </t>
  </si>
  <si>
    <t>SD</t>
  </si>
  <si>
    <t>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</si>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</sst>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8"/>
      <color rgb="FF333333"/>
      <name val="Helvetica"/>
      <family val="2"/>
    </font>
    <font>
      <b/>
      <sz val="18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1E39-9212-564D-A24B-ACC69FC03F66}">
  <dimension ref="C3:L20"/>
  <sheetViews>
    <sheetView tabSelected="1" workbookViewId="0">
      <selection activeCell="H19" sqref="H19"/>
    </sheetView>
  </sheetViews>
  <sheetFormatPr baseColWidth="10" defaultRowHeight="16" x14ac:dyDescent="0.2"/>
  <cols>
    <col min="3" max="3" width="17.5" customWidth="1"/>
    <col min="11" max="11" width="22.83203125" customWidth="1"/>
    <col min="12" max="12" width="21" customWidth="1"/>
  </cols>
  <sheetData>
    <row r="3" spans="3:12" ht="23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</row>
    <row r="4" spans="3:12" ht="23" x14ac:dyDescent="0.25">
      <c r="C4" s="1">
        <v>20230627</v>
      </c>
      <c r="D4" s="1">
        <v>1</v>
      </c>
      <c r="E4" s="1">
        <v>830</v>
      </c>
      <c r="F4" s="1">
        <v>570</v>
      </c>
      <c r="G4" s="1">
        <v>528</v>
      </c>
      <c r="H4" s="1">
        <v>517</v>
      </c>
      <c r="I4" s="1">
        <v>460</v>
      </c>
      <c r="J4" s="1">
        <v>468</v>
      </c>
      <c r="K4" s="1">
        <v>508.6</v>
      </c>
      <c r="L4" s="1">
        <v>27.28</v>
      </c>
    </row>
    <row r="5" spans="3:12" ht="23" x14ac:dyDescent="0.25">
      <c r="C5" s="1">
        <v>20230627</v>
      </c>
      <c r="D5" s="1">
        <v>2</v>
      </c>
      <c r="E5" s="1">
        <v>830</v>
      </c>
      <c r="F5" s="1">
        <v>563</v>
      </c>
      <c r="G5" s="1">
        <v>485</v>
      </c>
      <c r="H5" s="1">
        <v>475</v>
      </c>
      <c r="I5" s="1">
        <v>500</v>
      </c>
      <c r="J5" s="1">
        <v>516</v>
      </c>
      <c r="K5" s="1">
        <v>507.8</v>
      </c>
      <c r="L5" s="1">
        <v>30.45</v>
      </c>
    </row>
    <row r="6" spans="3:12" ht="23" x14ac:dyDescent="0.25">
      <c r="C6" s="1">
        <v>20230627</v>
      </c>
      <c r="D6" s="1">
        <v>3</v>
      </c>
      <c r="E6" s="1">
        <v>830</v>
      </c>
      <c r="F6" s="1">
        <v>523</v>
      </c>
      <c r="G6" s="1">
        <v>513</v>
      </c>
      <c r="H6" s="1">
        <v>506</v>
      </c>
      <c r="I6" s="1">
        <v>421</v>
      </c>
      <c r="J6" s="1">
        <v>450</v>
      </c>
      <c r="K6" s="1">
        <v>482.6</v>
      </c>
      <c r="L6" s="1">
        <v>32.479999999999997</v>
      </c>
    </row>
    <row r="7" spans="3:12" ht="23" x14ac:dyDescent="0.25">
      <c r="C7" s="1">
        <v>20230627</v>
      </c>
      <c r="D7" s="1">
        <v>1</v>
      </c>
      <c r="E7" s="1">
        <v>1006</v>
      </c>
      <c r="F7" s="1">
        <v>576</v>
      </c>
      <c r="G7" s="1">
        <v>483</v>
      </c>
      <c r="H7" s="1">
        <v>537</v>
      </c>
      <c r="I7" s="1">
        <v>502</v>
      </c>
      <c r="J7" s="1">
        <v>472</v>
      </c>
      <c r="K7" s="1">
        <v>514</v>
      </c>
      <c r="L7" s="1">
        <v>27.05</v>
      </c>
    </row>
    <row r="8" spans="3:12" ht="23" x14ac:dyDescent="0.25">
      <c r="C8" s="1">
        <v>20230627</v>
      </c>
      <c r="D8" s="1">
        <v>2</v>
      </c>
      <c r="E8" s="1">
        <v>1006</v>
      </c>
      <c r="F8" s="1">
        <v>580</v>
      </c>
      <c r="G8" s="1">
        <v>527</v>
      </c>
      <c r="H8" s="1">
        <v>522</v>
      </c>
      <c r="I8" s="1">
        <v>524</v>
      </c>
      <c r="J8" s="1">
        <v>527</v>
      </c>
      <c r="K8" s="1">
        <v>536</v>
      </c>
      <c r="L8" s="1">
        <v>30.45</v>
      </c>
    </row>
    <row r="9" spans="3:12" ht="23" x14ac:dyDescent="0.25">
      <c r="C9" s="1">
        <v>20230627</v>
      </c>
      <c r="D9" s="1">
        <v>3</v>
      </c>
      <c r="E9" s="1">
        <v>1006</v>
      </c>
      <c r="F9" s="1">
        <v>523</v>
      </c>
      <c r="G9" s="1">
        <v>537</v>
      </c>
      <c r="H9" s="1">
        <v>538</v>
      </c>
      <c r="I9" s="1">
        <v>508</v>
      </c>
      <c r="J9" s="1">
        <v>503</v>
      </c>
      <c r="K9" s="1">
        <v>521.79999999999995</v>
      </c>
      <c r="L9" s="1">
        <v>32.840000000000003</v>
      </c>
    </row>
    <row r="10" spans="3:12" ht="23" x14ac:dyDescent="0.25">
      <c r="C10" s="1">
        <v>20230627</v>
      </c>
      <c r="D10" s="1">
        <v>1</v>
      </c>
      <c r="E10" s="1">
        <v>1115</v>
      </c>
      <c r="F10" s="1">
        <v>500</v>
      </c>
      <c r="G10" s="1">
        <v>480</v>
      </c>
      <c r="H10" s="1">
        <v>515</v>
      </c>
      <c r="I10" s="1">
        <v>530</v>
      </c>
      <c r="J10" s="1">
        <v>499</v>
      </c>
      <c r="K10" s="1">
        <v>504.8</v>
      </c>
      <c r="L10" s="1">
        <v>27.55</v>
      </c>
    </row>
    <row r="11" spans="3:12" ht="23" x14ac:dyDescent="0.25">
      <c r="C11" s="1">
        <v>20230627</v>
      </c>
      <c r="D11" s="1">
        <v>2</v>
      </c>
      <c r="E11" s="1">
        <v>1115</v>
      </c>
      <c r="F11" s="1">
        <v>555</v>
      </c>
      <c r="G11" s="1">
        <v>510</v>
      </c>
      <c r="H11" s="1">
        <v>475</v>
      </c>
      <c r="I11" s="1">
        <v>420</v>
      </c>
      <c r="J11" s="1">
        <v>518</v>
      </c>
      <c r="K11" s="1">
        <v>495.6</v>
      </c>
      <c r="L11" s="1">
        <v>30.45</v>
      </c>
    </row>
    <row r="12" spans="3:12" ht="23" x14ac:dyDescent="0.25">
      <c r="C12" s="1">
        <v>20230627</v>
      </c>
      <c r="D12" s="1">
        <v>3</v>
      </c>
      <c r="E12" s="1">
        <v>1115</v>
      </c>
      <c r="F12" s="1">
        <v>523</v>
      </c>
      <c r="G12" s="1">
        <v>500</v>
      </c>
      <c r="H12" s="1">
        <v>501</v>
      </c>
      <c r="I12" s="1">
        <v>480</v>
      </c>
      <c r="J12" s="1">
        <v>495</v>
      </c>
      <c r="K12" s="1">
        <v>499.8</v>
      </c>
      <c r="L12" s="1">
        <v>32.71</v>
      </c>
    </row>
    <row r="15" spans="3:12" x14ac:dyDescent="0.2">
      <c r="D15" t="s">
        <v>13</v>
      </c>
      <c r="E15" t="s">
        <v>15</v>
      </c>
      <c r="F15" t="s">
        <v>16</v>
      </c>
      <c r="G15" t="s">
        <v>17</v>
      </c>
    </row>
    <row r="16" spans="3:12" x14ac:dyDescent="0.2">
      <c r="C16" t="s">
        <v>10</v>
      </c>
      <c r="D16">
        <f>AVERAGE(F4:J4,F7:J7,F10:J10)</f>
        <v>509.13333333333333</v>
      </c>
      <c r="E16">
        <f>STDEV(F4:J4,F7:J7,F10:J10)</f>
        <v>34.942537864055495</v>
      </c>
      <c r="F16">
        <v>15</v>
      </c>
      <c r="G16">
        <f>E16/SQRT(F16)</f>
        <v>9.0221244814472676</v>
      </c>
    </row>
    <row r="17" spans="3:7" x14ac:dyDescent="0.2">
      <c r="C17" t="s">
        <v>11</v>
      </c>
      <c r="D17">
        <f>AVERAGE(F5:J5,F8:J8,F11:J11)</f>
        <v>513.13333333333333</v>
      </c>
      <c r="E17">
        <f>STDEV(F5:J5,F8:J8,F11:J11)</f>
        <v>39.532747124859604</v>
      </c>
      <c r="F17">
        <v>15</v>
      </c>
      <c r="G17">
        <f t="shared" ref="G17:G18" si="0">E17/SQRT(F17)</f>
        <v>10.207311416294026</v>
      </c>
    </row>
    <row r="18" spans="3:7" x14ac:dyDescent="0.2">
      <c r="C18" t="s">
        <v>12</v>
      </c>
      <c r="D18">
        <f>AVERAGE(F6:J6,F9:J9,F12:J13)</f>
        <v>501.4</v>
      </c>
      <c r="E18">
        <f>STDEV(F6:J6,F9:J9,F12:J12)</f>
        <v>31.413827710557197</v>
      </c>
      <c r="F18">
        <v>15</v>
      </c>
      <c r="G18">
        <f t="shared" si="0"/>
        <v>8.1110154375744727</v>
      </c>
    </row>
    <row r="20" spans="3:7" x14ac:dyDescent="0.2">
      <c r="C20" t="s">
        <v>14</v>
      </c>
      <c r="D20">
        <f>AVERAGE(F4:J12)</f>
        <v>507.88888888888891</v>
      </c>
      <c r="E20">
        <f>STDEV(F4:J12)</f>
        <v>34.985855727852375</v>
      </c>
      <c r="F20">
        <f>5*9</f>
        <v>45</v>
      </c>
      <c r="G20">
        <f>E20/SQRT(F20)</f>
        <v>5.2153834438985527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2024-04-24T01:57:33Z</dcterms:created>
  <dcterms:modified xsi:type="dcterms:W3CDTF">2024-04-24T02:04:59Z</dcterms:modified>
</cp:coreProperties>
</file>