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/>
  <mc:AlternateContent xmlns:mc="http://schemas.openxmlformats.org/markup-compatibility/2006">
    <mc:Choice Requires="x15">
      <x15ac:absPath xmlns:x15ac="http://schemas.microsoft.com/office/spreadsheetml/2010/11/ac" url="/Users/ashuffmyer/MyProjects/larval_symbiont_TPC/data/lipids_metabolites/protein/xlsx_files/"/>
    </mc:Choice>
  </mc:AlternateContent>
  <xr:revisionPtr revIDLastSave="0" documentId="13_ncr:1_{50D3B4A1-1010-1349-9B54-4F9B50FD3315}" xr6:coauthVersionLast="47" xr6:coauthVersionMax="47" xr10:uidLastSave="{00000000-0000-0000-0000-000000000000}"/>
  <bookViews>
    <workbookView xWindow="4440" yWindow="760" windowWidth="20360" windowHeight="14600" xr2:uid="{00000000-000D-0000-FFFF-FFFF00000000}"/>
  </bookViews>
  <sheets>
    <sheet name="Absorbance 1_01" sheetId="1" r:id="rId1"/>
  </sheets>
  <calcPr calcId="191029"/>
  <webPublishing codePage="125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" l="1"/>
  <c r="P18" i="1"/>
  <c r="P16" i="1"/>
  <c r="P15" i="1"/>
  <c r="P14" i="1"/>
  <c r="P13" i="1"/>
  <c r="P12" i="1"/>
  <c r="P11" i="1"/>
</calcChain>
</file>

<file path=xl/sharedStrings.xml><?xml version="1.0" encoding="utf-8"?>
<sst xmlns="http://schemas.openxmlformats.org/spreadsheetml/2006/main" count="36" uniqueCount="26">
  <si>
    <t>Measurement results</t>
  </si>
  <si>
    <t>20240423_plate5.skax</t>
  </si>
  <si>
    <t>23/04/2024 6:56:47 PM</t>
  </si>
  <si>
    <t xml:space="preserve"> </t>
  </si>
  <si>
    <t>Absorbance 1</t>
  </si>
  <si>
    <t>Wavelength: 595 nm</t>
  </si>
  <si>
    <t>Plate 1</t>
  </si>
  <si>
    <t>Abs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</si>
  <si>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</si>
  <si>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</si>
  <si>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</si>
  <si>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</si>
  <si>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</si>
  <si>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</si>
  <si>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</si>
  <si>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</si>
  <si>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</si>
  <si>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>Autoloading range A1 - M28</t>
  </si>
  <si>
    <t>S1</t>
  </si>
  <si>
    <t>S2</t>
  </si>
  <si>
    <t>S3</t>
  </si>
  <si>
    <t>S4</t>
  </si>
  <si>
    <t>S5</t>
  </si>
  <si>
    <t>Blank</t>
  </si>
  <si>
    <t>EB8</t>
  </si>
  <si>
    <t>L107 22uL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</si>
</sst>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" fillId="0" borderId="0" xfId="0" applyFont="1"/>
    <xf numFmtId="164" fontId="0" fillId="2" borderId="0" xfId="0" applyNumberFormat="1" applyFill="1" applyAlignment="1">
      <alignment horizontal="right"/>
    </xf>
    <xf numFmtId="164" fontId="0" fillId="3" borderId="0" xfId="0" applyNumberFormat="1" applyFill="1" applyAlignment="1">
      <alignment horizontal="right"/>
    </xf>
    <xf numFmtId="164" fontId="1" fillId="0" borderId="0" xfId="0" applyNumberFormat="1" applyFont="1"/>
    <xf numFmtId="164" fontId="0" fillId="4" borderId="0" xfId="0" applyNumberFormat="1" applyFill="1"/>
    <xf numFmtId="164" fontId="0" fillId="4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bsorbance 1_01"/>
  <dimension ref="A1:S30"/>
  <sheetViews>
    <sheetView tabSelected="1" topLeftCell="A5" workbookViewId="0">
      <selection activeCell="G25" sqref="G25"/>
    </sheetView>
  </sheetViews>
  <sheetFormatPr baseColWidth="10" defaultColWidth="9.1640625" defaultRowHeight="15" customHeight="1" x14ac:dyDescent="0.15"/>
  <cols>
    <col min="1" max="1" width="22.5" customWidth="1"/>
    <col min="2" max="13" width="8" customWidth="1"/>
  </cols>
  <sheetData>
    <row r="1" spans="1:19" ht="15" customHeight="1" x14ac:dyDescent="0.15">
      <c r="A1" t="s">
        <v>0</v>
      </c>
    </row>
    <row r="2" spans="1:19" ht="15" customHeight="1" x14ac:dyDescent="0.15">
      <c r="A2" t="s">
        <v>1</v>
      </c>
    </row>
    <row r="3" spans="1:19" ht="15" customHeight="1" x14ac:dyDescent="0.15">
      <c r="A3" t="s">
        <v>2</v>
      </c>
    </row>
    <row r="4" spans="1:19" ht="15" customHeight="1" x14ac:dyDescent="0.15">
      <c r="A4" t="s">
        <v>3</v>
      </c>
    </row>
    <row r="5" spans="1:19" ht="15" customHeight="1" x14ac:dyDescent="0.15">
      <c r="A5" t="s">
        <v>4</v>
      </c>
    </row>
    <row r="6" spans="1:19" ht="15" customHeight="1" x14ac:dyDescent="0.15">
      <c r="A6" t="s">
        <v>5</v>
      </c>
    </row>
    <row r="7" spans="1:19" ht="15" customHeight="1" x14ac:dyDescent="0.15">
      <c r="A7" t="s">
        <v>3</v>
      </c>
    </row>
    <row r="8" spans="1:19" ht="15" customHeight="1" x14ac:dyDescent="0.15">
      <c r="A8" t="s">
        <v>6</v>
      </c>
    </row>
    <row r="9" spans="1:19" ht="15" customHeight="1" x14ac:dyDescent="0.15">
      <c r="A9" t="s">
        <v>3</v>
      </c>
    </row>
    <row r="10" spans="1:19" ht="15" customHeight="1" x14ac:dyDescent="0.15">
      <c r="A10" t="s">
        <v>7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10</v>
      </c>
      <c r="L10" s="1">
        <v>11</v>
      </c>
      <c r="M10" s="1">
        <v>12</v>
      </c>
    </row>
    <row r="11" spans="1:19" ht="15" customHeight="1" x14ac:dyDescent="0.15">
      <c r="A11" t="s">
        <v>8</v>
      </c>
      <c r="B11" s="4">
        <v>0.97699999999999998</v>
      </c>
      <c r="C11" s="4">
        <v>1.1144000000000001</v>
      </c>
      <c r="D11" s="4">
        <v>1.0277000000000001</v>
      </c>
      <c r="E11" s="4">
        <v>0.82310000000000005</v>
      </c>
      <c r="F11" s="4">
        <v>0.76670000000000005</v>
      </c>
      <c r="G11" s="4">
        <v>0.79390000000000005</v>
      </c>
      <c r="H11" s="4">
        <v>0.59830000000000005</v>
      </c>
      <c r="I11" s="4">
        <v>0.57589999999999997</v>
      </c>
      <c r="J11" s="4">
        <v>0.59850000000000003</v>
      </c>
      <c r="K11" s="4">
        <v>0.56420000000000003</v>
      </c>
      <c r="L11" s="4">
        <v>0.55469999999999997</v>
      </c>
      <c r="M11" s="4">
        <v>0.55579999999999996</v>
      </c>
      <c r="O11" s="3" t="s">
        <v>18</v>
      </c>
      <c r="P11" s="6">
        <f>AVERAGE(B16:D16)</f>
        <v>1.071</v>
      </c>
      <c r="R11" s="3" t="s">
        <v>25</v>
      </c>
      <c r="S11" s="7">
        <f>K17</f>
        <v>0.52810000000000001</v>
      </c>
    </row>
    <row r="12" spans="1:19" ht="15" customHeight="1" x14ac:dyDescent="0.15">
      <c r="A12" t="s">
        <v>9</v>
      </c>
      <c r="B12" s="4">
        <v>0.49030000000000001</v>
      </c>
      <c r="C12" s="4">
        <v>0.52059999999999995</v>
      </c>
      <c r="D12" s="4">
        <v>0.52400000000000002</v>
      </c>
      <c r="E12" s="4">
        <v>0.49080000000000001</v>
      </c>
      <c r="F12" s="4">
        <v>0.4758</v>
      </c>
      <c r="G12" s="4">
        <v>0.495</v>
      </c>
      <c r="H12" s="4">
        <v>0.62070000000000003</v>
      </c>
      <c r="I12" s="4">
        <v>0.62209999999999999</v>
      </c>
      <c r="J12" s="4">
        <v>0.61980000000000002</v>
      </c>
      <c r="K12" s="4">
        <v>0.53949999999999998</v>
      </c>
      <c r="L12" s="4">
        <v>0.53559999999999997</v>
      </c>
      <c r="M12" s="4">
        <v>0.54049999999999998</v>
      </c>
      <c r="O12" s="3" t="s">
        <v>19</v>
      </c>
      <c r="P12" s="6">
        <f>AVERAGE(E16:G16)</f>
        <v>0.82430000000000003</v>
      </c>
    </row>
    <row r="13" spans="1:19" ht="15" customHeight="1" x14ac:dyDescent="0.15">
      <c r="A13" t="s">
        <v>10</v>
      </c>
      <c r="B13" s="4">
        <v>0.56489999999999996</v>
      </c>
      <c r="C13" s="4">
        <v>0.56999999999999995</v>
      </c>
      <c r="D13" s="4">
        <v>0.55840000000000001</v>
      </c>
      <c r="E13" s="4">
        <v>0.60129999999999995</v>
      </c>
      <c r="F13" s="4">
        <v>0.60450000000000004</v>
      </c>
      <c r="G13" s="4">
        <v>0.5897</v>
      </c>
      <c r="H13" s="4">
        <v>0.60860000000000003</v>
      </c>
      <c r="I13" s="4">
        <v>0.60040000000000004</v>
      </c>
      <c r="J13" s="4">
        <v>0.60570000000000002</v>
      </c>
      <c r="K13" s="4">
        <v>0.49859999999999999</v>
      </c>
      <c r="L13" s="4">
        <v>0.49859999999999999</v>
      </c>
      <c r="M13" s="4">
        <v>0.50039999999999996</v>
      </c>
      <c r="O13" s="3" t="s">
        <v>20</v>
      </c>
      <c r="P13" s="6">
        <f>AVERAGE(H16:J16)</f>
        <v>0.64626666666666666</v>
      </c>
    </row>
    <row r="14" spans="1:19" ht="15" customHeight="1" x14ac:dyDescent="0.15">
      <c r="A14" t="s">
        <v>11</v>
      </c>
      <c r="B14" s="4">
        <v>0.48159999999999997</v>
      </c>
      <c r="C14" s="4">
        <v>0.48559999999999998</v>
      </c>
      <c r="D14" s="4">
        <v>0.49399999999999999</v>
      </c>
      <c r="E14" s="4">
        <v>0.49</v>
      </c>
      <c r="F14" s="4">
        <v>0.48830000000000001</v>
      </c>
      <c r="G14" s="4">
        <v>0.48749999999999999</v>
      </c>
      <c r="H14" s="4">
        <v>0.47520000000000001</v>
      </c>
      <c r="I14" s="4">
        <v>0.48099999999999998</v>
      </c>
      <c r="J14" s="4">
        <v>0.48830000000000001</v>
      </c>
      <c r="K14" s="4">
        <v>4.0500000000000001E-2</v>
      </c>
      <c r="L14" s="4">
        <v>3.95E-2</v>
      </c>
      <c r="M14" s="4">
        <v>3.9100000000000003E-2</v>
      </c>
      <c r="O14" s="3" t="s">
        <v>21</v>
      </c>
      <c r="P14" s="6">
        <f>AVERAGE(K16:M16)</f>
        <v>0.58439999999999992</v>
      </c>
    </row>
    <row r="15" spans="1:19" ht="15" customHeight="1" x14ac:dyDescent="0.15">
      <c r="A15" t="s">
        <v>12</v>
      </c>
      <c r="B15" s="4">
        <v>3.9600000000000003E-2</v>
      </c>
      <c r="C15" s="4">
        <v>4.3400000000000001E-2</v>
      </c>
      <c r="D15" s="4">
        <v>3.8600000000000002E-2</v>
      </c>
      <c r="E15" s="4">
        <v>4.1799999999999997E-2</v>
      </c>
      <c r="F15" s="4">
        <v>4.0599999999999997E-2</v>
      </c>
      <c r="G15" s="4">
        <v>3.7999999999999999E-2</v>
      </c>
      <c r="H15" s="4">
        <v>4.0300000000000002E-2</v>
      </c>
      <c r="I15" s="4">
        <v>3.9699999999999999E-2</v>
      </c>
      <c r="J15" s="4">
        <v>4.1500000000000002E-2</v>
      </c>
      <c r="K15" s="4">
        <v>4.07E-2</v>
      </c>
      <c r="L15" s="4">
        <v>4.0599999999999997E-2</v>
      </c>
      <c r="M15" s="4">
        <v>3.9699999999999999E-2</v>
      </c>
      <c r="O15" s="3" t="s">
        <v>22</v>
      </c>
      <c r="P15" s="6">
        <f>AVERAGE(B17:D17)</f>
        <v>0.55863333333333332</v>
      </c>
    </row>
    <row r="16" spans="1:19" ht="15" customHeight="1" x14ac:dyDescent="0.15">
      <c r="A16" t="s">
        <v>13</v>
      </c>
      <c r="B16" s="5">
        <v>1.0384</v>
      </c>
      <c r="C16" s="5">
        <v>1.0757000000000001</v>
      </c>
      <c r="D16" s="5">
        <v>1.0989</v>
      </c>
      <c r="E16" s="5">
        <v>0.85040000000000004</v>
      </c>
      <c r="F16" s="5">
        <v>0.78110000000000002</v>
      </c>
      <c r="G16" s="5">
        <v>0.84140000000000004</v>
      </c>
      <c r="H16" s="5">
        <v>0.63029999999999997</v>
      </c>
      <c r="I16" s="5">
        <v>0.65959999999999996</v>
      </c>
      <c r="J16" s="5">
        <v>0.64890000000000003</v>
      </c>
      <c r="K16" s="5">
        <v>0.58169999999999999</v>
      </c>
      <c r="L16" s="5">
        <v>0.58699999999999997</v>
      </c>
      <c r="M16" s="5">
        <v>0.58450000000000002</v>
      </c>
      <c r="O16" s="3" t="s">
        <v>23</v>
      </c>
      <c r="P16" s="6">
        <f>AVERAGE(E17:G17)</f>
        <v>0.52356666666666662</v>
      </c>
    </row>
    <row r="17" spans="1:16" ht="15" customHeight="1" x14ac:dyDescent="0.15">
      <c r="A17" t="s">
        <v>14</v>
      </c>
      <c r="B17" s="5">
        <v>0.54879999999999995</v>
      </c>
      <c r="C17" s="5">
        <v>0.5494</v>
      </c>
      <c r="D17" s="5">
        <v>0.57769999999999999</v>
      </c>
      <c r="E17" s="5">
        <v>0.5141</v>
      </c>
      <c r="F17" s="5">
        <v>0.51300000000000001</v>
      </c>
      <c r="G17" s="5">
        <v>0.54359999999999997</v>
      </c>
      <c r="H17" s="4">
        <v>0.51139999999999997</v>
      </c>
      <c r="I17" s="4">
        <v>0.51280000000000003</v>
      </c>
      <c r="J17" s="4">
        <v>0.5101</v>
      </c>
      <c r="K17" s="8">
        <v>0.52810000000000001</v>
      </c>
      <c r="L17" s="2">
        <v>3.9899999999999998E-2</v>
      </c>
      <c r="M17" s="2">
        <v>3.95E-2</v>
      </c>
      <c r="O17" s="3"/>
      <c r="P17" s="3"/>
    </row>
    <row r="18" spans="1:16" ht="15" customHeight="1" x14ac:dyDescent="0.15">
      <c r="A18" t="s">
        <v>15</v>
      </c>
      <c r="B18" s="2">
        <v>3.8800000000000001E-2</v>
      </c>
      <c r="C18" s="2">
        <v>3.9600000000000003E-2</v>
      </c>
      <c r="D18" s="2">
        <v>3.9699999999999999E-2</v>
      </c>
      <c r="E18" s="2">
        <v>3.9399999999999998E-2</v>
      </c>
      <c r="F18" s="2">
        <v>4.02E-2</v>
      </c>
      <c r="G18" s="2">
        <v>4.1500000000000002E-2</v>
      </c>
      <c r="H18" s="2">
        <v>3.9300000000000002E-2</v>
      </c>
      <c r="I18" s="2">
        <v>3.9199999999999999E-2</v>
      </c>
      <c r="J18" s="2">
        <v>4.19E-2</v>
      </c>
      <c r="K18" s="2">
        <v>4.0399999999999998E-2</v>
      </c>
      <c r="L18" s="2">
        <v>4.1599999999999998E-2</v>
      </c>
      <c r="M18" s="2">
        <v>3.8600000000000002E-2</v>
      </c>
      <c r="O18" s="3" t="s">
        <v>24</v>
      </c>
      <c r="P18" s="6">
        <f>AVERAGE(H17:J17)</f>
        <v>0.5114333333333333</v>
      </c>
    </row>
    <row r="19" spans="1:16" ht="15" customHeight="1" x14ac:dyDescent="0.15">
      <c r="O19" s="3"/>
      <c r="P19" s="3"/>
    </row>
    <row r="20" spans="1:16" ht="15" customHeight="1" x14ac:dyDescent="0.15">
      <c r="A20" t="s">
        <v>16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O20" s="3"/>
      <c r="P20" s="3"/>
    </row>
    <row r="21" spans="1:16" ht="15" customHeight="1" x14ac:dyDescent="0.15">
      <c r="A21" t="s">
        <v>8</v>
      </c>
      <c r="O21" s="3"/>
      <c r="P21" s="3"/>
    </row>
    <row r="22" spans="1:16" ht="15" customHeight="1" x14ac:dyDescent="0.15">
      <c r="A22" t="s">
        <v>9</v>
      </c>
    </row>
    <row r="23" spans="1:16" ht="15" customHeight="1" x14ac:dyDescent="0.15">
      <c r="A23" t="s">
        <v>10</v>
      </c>
    </row>
    <row r="24" spans="1:16" ht="15" customHeight="1" x14ac:dyDescent="0.15">
      <c r="A24" t="s">
        <v>11</v>
      </c>
    </row>
    <row r="25" spans="1:16" ht="15" customHeight="1" x14ac:dyDescent="0.15">
      <c r="A25" t="s">
        <v>12</v>
      </c>
    </row>
    <row r="26" spans="1:16" ht="15" customHeight="1" x14ac:dyDescent="0.15">
      <c r="A26" t="s">
        <v>13</v>
      </c>
    </row>
    <row r="27" spans="1:16" ht="15" customHeight="1" x14ac:dyDescent="0.15">
      <c r="A27" t="s">
        <v>14</v>
      </c>
    </row>
    <row r="28" spans="1:16" ht="15" customHeight="1" x14ac:dyDescent="0.15">
      <c r="A28" t="s">
        <v>15</v>
      </c>
    </row>
    <row r="30" spans="1:16" ht="15" customHeight="1" x14ac:dyDescent="0.15">
      <c r="A30" t="s">
        <v>17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Absorbance 1_01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Ariana Huffmyer</cp:lastModifiedBy>
  <dcterms:created xsi:type="dcterms:W3CDTF">2024-04-23T08:58:01Z</dcterms:created>
  <dcterms:modified xsi:type="dcterms:W3CDTF">2024-04-23T10:32:51Z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2024-04-23T08:58:07Z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d145afd0-4503-4df1-9580-c29096d53566</vt:lpwstr>
  </property>
  <property fmtid="{D5CDD505-2E9C-101B-9397-08002B2CF9AE}" pid="8" name="MSIP_Label_51a6c3db-1667-4f49-995a-8b9973972958_ContentBits">
    <vt:lpwstr>0</vt:lpwstr>
  </property>
</Properties>
</file>