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rna/"/>
    </mc:Choice>
  </mc:AlternateContent>
  <xr:revisionPtr revIDLastSave="0" documentId="13_ncr:1_{484C13C2-D443-4046-A622-213E7B4D3917}" xr6:coauthVersionLast="47" xr6:coauthVersionMax="47" xr10:uidLastSave="{00000000-0000-0000-0000-000000000000}"/>
  <bookViews>
    <workbookView xWindow="34900" yWindow="-920" windowWidth="26760" windowHeight="17760" xr2:uid="{6B87E6CE-126B-8B47-B516-351EEAF1A0B4}"/>
  </bookViews>
  <sheets>
    <sheet name="Meta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5" i="1" l="1"/>
  <c r="P64" i="1"/>
  <c r="P63" i="1"/>
  <c r="P62" i="1"/>
  <c r="P61" i="1"/>
  <c r="P60" i="1"/>
  <c r="P59" i="1"/>
  <c r="P58" i="1"/>
  <c r="P57" i="1"/>
  <c r="P56" i="1"/>
  <c r="P46" i="1"/>
  <c r="P47" i="1"/>
  <c r="P48" i="1"/>
  <c r="P49" i="1"/>
  <c r="P50" i="1"/>
  <c r="P51" i="1"/>
  <c r="P52" i="1"/>
  <c r="P53" i="1"/>
  <c r="P54" i="1"/>
  <c r="P55" i="1"/>
  <c r="P38" i="1" l="1"/>
  <c r="P39" i="1"/>
  <c r="P40" i="1"/>
  <c r="P41" i="1"/>
  <c r="P42" i="1"/>
  <c r="P43" i="1"/>
  <c r="P44" i="1"/>
  <c r="P45" i="1"/>
  <c r="P37" i="1"/>
  <c r="P36" i="1"/>
  <c r="P35" i="1"/>
  <c r="P34" i="1"/>
  <c r="P33" i="1"/>
  <c r="P32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  <c r="P4" i="1"/>
  <c r="P5" i="1"/>
  <c r="P6" i="1"/>
  <c r="P7" i="1"/>
  <c r="P8" i="1"/>
  <c r="P9" i="1"/>
  <c r="P10" i="1"/>
  <c r="P11" i="1"/>
  <c r="P2" i="1"/>
  <c r="P67" i="1"/>
  <c r="P68" i="1"/>
  <c r="P69" i="1"/>
  <c r="P70" i="1"/>
  <c r="P71" i="1"/>
  <c r="P72" i="1"/>
  <c r="P73" i="1"/>
  <c r="P74" i="1"/>
  <c r="P75" i="1"/>
  <c r="P66" i="1"/>
  <c r="K75" i="1"/>
  <c r="J7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6" i="1"/>
  <c r="J2" i="1"/>
  <c r="B42" i="2"/>
  <c r="B3" i="2"/>
  <c r="B58" i="2"/>
  <c r="B64" i="2"/>
  <c r="B1" i="2"/>
  <c r="B50" i="2"/>
  <c r="B21" i="2"/>
  <c r="B14" i="2"/>
  <c r="B10" i="2"/>
  <c r="B61" i="2"/>
  <c r="B37" i="2"/>
  <c r="B47" i="2"/>
  <c r="B27" i="2"/>
  <c r="B19" i="2"/>
  <c r="B39" i="2"/>
  <c r="B29" i="2"/>
  <c r="B6" i="2"/>
  <c r="B56" i="2"/>
  <c r="B54" i="2"/>
  <c r="B23" i="2"/>
  <c r="B40" i="2"/>
  <c r="B43" i="2"/>
  <c r="B45" i="2"/>
  <c r="B4" i="2"/>
  <c r="B5" i="2"/>
  <c r="B7" i="2"/>
  <c r="B35" i="2"/>
  <c r="B17" i="2"/>
  <c r="B38" i="2"/>
  <c r="B51" i="2"/>
  <c r="B34" i="2"/>
  <c r="B57" i="2"/>
  <c r="B41" i="2"/>
  <c r="B60" i="2"/>
  <c r="B20" i="2"/>
  <c r="B49" i="2"/>
  <c r="B44" i="2"/>
  <c r="B53" i="2"/>
  <c r="B24" i="2"/>
  <c r="B62" i="2"/>
  <c r="B12" i="2"/>
  <c r="B52" i="2"/>
  <c r="B31" i="2"/>
  <c r="B8" i="2"/>
  <c r="B18" i="2"/>
  <c r="B30" i="2"/>
  <c r="B9" i="2"/>
  <c r="B63" i="2"/>
  <c r="B28" i="2"/>
  <c r="B36" i="2"/>
  <c r="B55" i="2"/>
  <c r="B22" i="2"/>
  <c r="B13" i="2"/>
  <c r="B59" i="2"/>
  <c r="B33" i="2"/>
  <c r="B11" i="2"/>
  <c r="B15" i="2"/>
  <c r="B32" i="2"/>
  <c r="B48" i="2"/>
  <c r="B26" i="2"/>
  <c r="B25" i="2"/>
  <c r="B2" i="2"/>
  <c r="B46" i="2"/>
  <c r="B16" i="2"/>
</calcChain>
</file>

<file path=xl/sharedStrings.xml><?xml version="1.0" encoding="utf-8"?>
<sst xmlns="http://schemas.openxmlformats.org/spreadsheetml/2006/main" count="888" uniqueCount="188">
  <si>
    <t>sample_id</t>
  </si>
  <si>
    <t>tube_id</t>
  </si>
  <si>
    <t>lifestage</t>
  </si>
  <si>
    <t>preservation</t>
  </si>
  <si>
    <t>Acropora</t>
  </si>
  <si>
    <t>Adult</t>
  </si>
  <si>
    <t>Recruit</t>
  </si>
  <si>
    <t>Pocillopora</t>
  </si>
  <si>
    <t>Porites</t>
  </si>
  <si>
    <t>500 uL shield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</si>
  <si>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</si>
  <si>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</si>
  <si>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</si>
  <si>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</si>
  <si>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</si>
  <si>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</si>
  <si>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</si>
  <si>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</si>
  <si>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</si>
  <si>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</si>
  <si>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</si>
  <si>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</si>
  <si>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</si>
  <si>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</si>
  <si>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</si>
  <si>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</si>
  <si>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</si>
  <si>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</si>
  <si>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</si>
  <si>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</si>
  <si>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</si>
  <si>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</si>
  <si>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</si>
  <si>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</si>
  <si>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</si>
  <si>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</si>
  <si>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</si>
  <si>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</si>
  <si>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</si>
  <si>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</si>
  <si>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</si>
  <si>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</si>
  <si>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</si>
  <si>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</si>
  <si>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</si>
  <si>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</si>
  <si>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</si>
  <si>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</si>
  <si>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</si>
  <si>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</si>
  <si>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</si>
  <si>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</si>
  <si>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</si>
  <si>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</si>
  <si>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</si>
  <si>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</si>
  <si>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</si>
  <si>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</si>
  <si>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</si>
  <si>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</si>
  <si>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</si>
  <si>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</si>
  <si>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</si>
  <si>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</si>
  <si>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</si>
  <si>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</si>
  <si>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</si>
  <si>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</si>
  <si>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</si>
  <si>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</si>
  <si>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</si>
  <si>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</si>
  <si>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</si>
  <si>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</si>
  <si>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</si>
  <si>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</si>
  <si>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</si>
  <si>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</si>
  <si>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</si>
  <si>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</si>
  <si>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</si>
  <si>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</si>
  <si>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</si>
  <si>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</si>
  <si>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</si>
  <si>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</si>
  <si>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</si>
  <si>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</si>
  <si>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</si>
  <si>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</si>
  <si>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</si>
  <si>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</si>
  <si>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</si>
  <si>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</si>
  <si>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</si>
  <si>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</si>
  <si>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</si>
  <si>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</si>
  <si>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</si>
  <si>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ACR-A6</t>
  </si>
  <si>
    <t>800 ul shield</t>
  </si>
  <si>
    <t>genus</t>
  </si>
  <si>
    <t>P. verrucosa</t>
  </si>
  <si>
    <t>P. effusa</t>
  </si>
  <si>
    <t>P. tuahiniensis</t>
  </si>
  <si>
    <t>P. meandrina</t>
  </si>
  <si>
    <t>P. grandis</t>
  </si>
  <si>
    <t>P.tuahiniensis</t>
  </si>
  <si>
    <t>30C</t>
  </si>
  <si>
    <t>33C</t>
  </si>
  <si>
    <t>27C</t>
  </si>
  <si>
    <t>Treatment</t>
  </si>
  <si>
    <t>P. lobata lutea</t>
  </si>
  <si>
    <t>P. evermanni</t>
  </si>
  <si>
    <t>Not sequenced</t>
  </si>
  <si>
    <t>lutkeni/pulchra</t>
  </si>
  <si>
    <t>hyacinthus/cytherea</t>
  </si>
  <si>
    <t>retusa</t>
  </si>
  <si>
    <t>unknown</t>
  </si>
  <si>
    <t>globiceps</t>
  </si>
  <si>
    <t>box</t>
  </si>
  <si>
    <t>dna-species</t>
  </si>
  <si>
    <t>RNA Box 1</t>
  </si>
  <si>
    <t>RNA Box 2</t>
  </si>
  <si>
    <t>Box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</si>
  <si>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</si>
  <si>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</si>
  <si>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</si>
  <si>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</si>
  <si>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</si>
  <si>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</si>
  <si>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</si>
  <si>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</si>
  <si>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</si>
  <si>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</si>
  <si>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</si>
  <si>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</si>
  <si>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</si>
  <si>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</si>
  <si>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</si>
  <si>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</si>
  <si>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</si>
  <si>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</si>
  <si>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</si>
  <si>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</si>
  <si>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</si>
  <si>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</si>
  <si>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</si>
  <si>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</si>
  <si>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</si>
  <si>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</si>
  <si>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</si>
  <si>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</si>
  <si>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</si>
  <si>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</si>
  <si>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</si>
  <si>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</si>
  <si>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</si>
  <si>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</si>
  <si>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</si>
  <si>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</si>
  <si>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Larvae</t>
  </si>
  <si>
    <t>250 uL shield</t>
  </si>
  <si>
    <t>A. hyacinthus</t>
  </si>
  <si>
    <t>rna.tube</t>
  </si>
  <si>
    <t>dna.tube</t>
  </si>
  <si>
    <t>seq_id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</si>
  <si>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</si>
  <si>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</si>
  <si>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</si>
  <si>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</si>
  <si>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</si>
  <si>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</si>
  <si>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</si>
  <si>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</si>
  <si>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</si>
  <si>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</si>
  <si>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date.extracted</t>
  </si>
  <si>
    <t>total.volume.ul</t>
  </si>
  <si>
    <t>concentration.ng.ul</t>
  </si>
  <si>
    <t>notes</t>
  </si>
  <si>
    <t>rna extraction only</t>
  </si>
  <si>
    <t xml:space="preserve">duplicate tube name? </t>
  </si>
  <si>
    <t>total.rna.ng</t>
  </si>
  <si>
    <t xml:space="preserve">error in tube labeling </t>
  </si>
  <si>
    <t>larval</t>
  </si>
  <si>
    <t>extraction.batch</t>
  </si>
  <si>
    <t>concentration via Qubit 3.0 high sensitivity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</si>
</sst>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2" borderId="2" xfId="0" applyFill="1" applyBorder="1"/>
    <xf numFmtId="0" fontId="0" fillId="0" borderId="0" xfId="0" applyFont="1"/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R128"/>
  <sheetViews>
    <sheetView tabSelected="1" zoomScale="88" workbookViewId="0">
      <pane xSplit="1" topLeftCell="B1" activePane="topRight" state="frozen"/>
      <selection pane="topRight" sqref="A1:Q1"/>
    </sheetView>
  </sheetViews>
  <sheetFormatPr baseColWidth="10" defaultRowHeight="16" x14ac:dyDescent="0.2"/>
  <cols>
    <col min="1" max="1" width="7.5" style="20" customWidth="1"/>
    <col min="4" max="4" width="8.83203125" style="14" customWidth="1"/>
    <col min="5" max="5" width="11.33203125" customWidth="1"/>
    <col min="7" max="7" width="13.6640625" customWidth="1"/>
    <col min="8" max="8" width="20.5" hidden="1" customWidth="1"/>
    <col min="9" max="9" width="11.1640625" style="5" customWidth="1"/>
    <col min="10" max="10" width="12.33203125" customWidth="1"/>
    <col min="11" max="11" width="11.5" customWidth="1"/>
    <col min="12" max="12" width="21" customWidth="1"/>
    <col min="13" max="13" width="17.1640625" customWidth="1"/>
    <col min="14" max="14" width="16" customWidth="1"/>
    <col min="15" max="15" width="19" customWidth="1"/>
    <col min="16" max="16" width="13.1640625" customWidth="1"/>
    <col min="17" max="17" width="25.6640625" customWidth="1"/>
  </cols>
  <sheetData>
    <row r="1" spans="1:17" s="6" customFormat="1" x14ac:dyDescent="0.2">
      <c r="A1" s="17" t="s">
        <v>166</v>
      </c>
      <c r="B1" s="6" t="s">
        <v>120</v>
      </c>
      <c r="C1" s="6" t="s">
        <v>0</v>
      </c>
      <c r="D1" s="13" t="s">
        <v>1</v>
      </c>
      <c r="E1" s="6" t="s">
        <v>101</v>
      </c>
      <c r="F1" s="6" t="s">
        <v>2</v>
      </c>
      <c r="G1" s="6" t="s">
        <v>3</v>
      </c>
      <c r="H1" s="6" t="s">
        <v>121</v>
      </c>
      <c r="I1" s="7" t="s">
        <v>111</v>
      </c>
      <c r="J1" s="6" t="s">
        <v>164</v>
      </c>
      <c r="K1" s="6" t="s">
        <v>165</v>
      </c>
      <c r="L1" s="6" t="s">
        <v>177</v>
      </c>
      <c r="M1" s="6" t="s">
        <v>186</v>
      </c>
      <c r="N1" s="6" t="s">
        <v>178</v>
      </c>
      <c r="O1" s="6" t="s">
        <v>179</v>
      </c>
      <c r="P1" s="6" t="s">
        <v>183</v>
      </c>
      <c r="Q1" s="6" t="s">
        <v>180</v>
      </c>
    </row>
    <row r="2" spans="1:17" x14ac:dyDescent="0.2">
      <c r="A2" s="18">
        <v>1</v>
      </c>
      <c r="B2" t="s">
        <v>124</v>
      </c>
      <c r="C2" t="s">
        <v>149</v>
      </c>
      <c r="D2" s="14" t="s">
        <v>149</v>
      </c>
      <c r="E2" t="s">
        <v>4</v>
      </c>
      <c r="F2" t="s">
        <v>161</v>
      </c>
      <c r="G2" t="s">
        <v>9</v>
      </c>
      <c r="H2" s="4" t="s">
        <v>163</v>
      </c>
      <c r="I2">
        <v>30</v>
      </c>
      <c r="J2" t="str">
        <f t="shared" ref="J2:J33" si="0">A2&amp;" RNA"</f>
        <v>1 RNA</v>
      </c>
      <c r="K2" t="str">
        <f t="shared" ref="K2:K33" si="1">A2&amp;" gDNA"</f>
        <v>1 gDNA</v>
      </c>
      <c r="L2">
        <v>20250714</v>
      </c>
      <c r="M2">
        <v>1</v>
      </c>
      <c r="N2">
        <v>80</v>
      </c>
      <c r="O2">
        <v>22.8</v>
      </c>
      <c r="P2">
        <f>N2*O2</f>
        <v>1824</v>
      </c>
      <c r="Q2" t="s">
        <v>187</v>
      </c>
    </row>
    <row r="3" spans="1:17" x14ac:dyDescent="0.2">
      <c r="A3" s="18">
        <v>2</v>
      </c>
      <c r="B3" t="s">
        <v>122</v>
      </c>
      <c r="C3" t="s">
        <v>30</v>
      </c>
      <c r="D3" s="14">
        <v>24</v>
      </c>
      <c r="E3" t="s">
        <v>4</v>
      </c>
      <c r="F3" t="s">
        <v>6</v>
      </c>
      <c r="G3" t="s">
        <v>9</v>
      </c>
      <c r="H3" t="s">
        <v>118</v>
      </c>
      <c r="I3" s="5">
        <v>30</v>
      </c>
      <c r="J3" t="str">
        <f t="shared" si="0"/>
        <v>2 RNA</v>
      </c>
      <c r="K3" t="str">
        <f t="shared" si="1"/>
        <v>2 gDNA</v>
      </c>
      <c r="L3">
        <v>20250714</v>
      </c>
      <c r="M3">
        <v>1</v>
      </c>
      <c r="N3">
        <v>80</v>
      </c>
      <c r="O3">
        <v>11.2</v>
      </c>
      <c r="P3">
        <f t="shared" ref="P3:P65" si="2">N3*O3</f>
        <v>896</v>
      </c>
    </row>
    <row r="4" spans="1:17" x14ac:dyDescent="0.2">
      <c r="A4" s="18">
        <v>3</v>
      </c>
      <c r="B4" t="s">
        <v>124</v>
      </c>
      <c r="C4" t="s">
        <v>152</v>
      </c>
      <c r="D4" s="14" t="s">
        <v>152</v>
      </c>
      <c r="E4" t="s">
        <v>4</v>
      </c>
      <c r="F4" t="s">
        <v>161</v>
      </c>
      <c r="G4" t="s">
        <v>9</v>
      </c>
      <c r="H4" s="4" t="s">
        <v>163</v>
      </c>
      <c r="I4">
        <v>30</v>
      </c>
      <c r="J4" t="str">
        <f t="shared" si="0"/>
        <v>3 RNA</v>
      </c>
      <c r="K4" t="str">
        <f t="shared" si="1"/>
        <v>3 gDNA</v>
      </c>
      <c r="L4">
        <v>20250714</v>
      </c>
      <c r="M4">
        <v>1</v>
      </c>
      <c r="N4">
        <v>80</v>
      </c>
      <c r="O4">
        <v>24.8</v>
      </c>
      <c r="P4">
        <f t="shared" si="2"/>
        <v>1984</v>
      </c>
    </row>
    <row r="5" spans="1:17" x14ac:dyDescent="0.2">
      <c r="A5" s="18">
        <v>4</v>
      </c>
      <c r="B5" t="s">
        <v>124</v>
      </c>
      <c r="C5" t="s">
        <v>139</v>
      </c>
      <c r="D5" s="14" t="s">
        <v>139</v>
      </c>
      <c r="E5" t="s">
        <v>7</v>
      </c>
      <c r="F5" t="s">
        <v>161</v>
      </c>
      <c r="G5" t="s">
        <v>162</v>
      </c>
      <c r="H5" s="4" t="s">
        <v>105</v>
      </c>
      <c r="I5">
        <v>33</v>
      </c>
      <c r="J5" t="str">
        <f t="shared" si="0"/>
        <v>4 RNA</v>
      </c>
      <c r="K5" t="str">
        <f t="shared" si="1"/>
        <v>4 gDNA</v>
      </c>
      <c r="L5">
        <v>20250714</v>
      </c>
      <c r="M5">
        <v>1</v>
      </c>
      <c r="N5">
        <v>80</v>
      </c>
      <c r="O5">
        <v>4.5999999999999996</v>
      </c>
      <c r="P5">
        <f t="shared" si="2"/>
        <v>368</v>
      </c>
    </row>
    <row r="6" spans="1:17" x14ac:dyDescent="0.2">
      <c r="A6" s="18">
        <v>5</v>
      </c>
      <c r="B6" t="s">
        <v>124</v>
      </c>
      <c r="C6" t="s">
        <v>140</v>
      </c>
      <c r="D6" s="14" t="s">
        <v>140</v>
      </c>
      <c r="E6" t="s">
        <v>7</v>
      </c>
      <c r="F6" t="s">
        <v>161</v>
      </c>
      <c r="G6" t="s">
        <v>162</v>
      </c>
      <c r="H6" s="4" t="s">
        <v>105</v>
      </c>
      <c r="I6">
        <v>33</v>
      </c>
      <c r="J6" t="str">
        <f t="shared" si="0"/>
        <v>5 RNA</v>
      </c>
      <c r="K6" t="str">
        <f t="shared" si="1"/>
        <v>5 gDNA</v>
      </c>
      <c r="L6">
        <v>20250714</v>
      </c>
      <c r="M6">
        <v>1</v>
      </c>
      <c r="N6">
        <v>80</v>
      </c>
      <c r="O6">
        <v>6.84</v>
      </c>
      <c r="P6">
        <f t="shared" si="2"/>
        <v>547.20000000000005</v>
      </c>
    </row>
    <row r="7" spans="1:17" x14ac:dyDescent="0.2">
      <c r="A7" s="18">
        <v>6</v>
      </c>
      <c r="B7" t="s">
        <v>122</v>
      </c>
      <c r="C7" t="s">
        <v>32</v>
      </c>
      <c r="D7" s="14">
        <v>26</v>
      </c>
      <c r="E7" t="s">
        <v>4</v>
      </c>
      <c r="F7" t="s">
        <v>6</v>
      </c>
      <c r="G7" t="s">
        <v>100</v>
      </c>
      <c r="H7" t="s">
        <v>116</v>
      </c>
      <c r="I7" s="5">
        <v>27</v>
      </c>
      <c r="J7" t="str">
        <f t="shared" si="0"/>
        <v>6 RNA</v>
      </c>
      <c r="K7" t="str">
        <f t="shared" si="1"/>
        <v>6 gDNA</v>
      </c>
      <c r="L7">
        <v>20250714</v>
      </c>
      <c r="M7">
        <v>1</v>
      </c>
      <c r="N7">
        <v>80</v>
      </c>
      <c r="O7">
        <v>19.100000000000001</v>
      </c>
      <c r="P7">
        <f t="shared" si="2"/>
        <v>1528</v>
      </c>
    </row>
    <row r="8" spans="1:17" x14ac:dyDescent="0.2">
      <c r="A8" s="18">
        <v>7</v>
      </c>
      <c r="B8" t="s">
        <v>124</v>
      </c>
      <c r="C8" t="s">
        <v>129</v>
      </c>
      <c r="D8" s="14" t="s">
        <v>129</v>
      </c>
      <c r="E8" t="s">
        <v>7</v>
      </c>
      <c r="F8" t="s">
        <v>161</v>
      </c>
      <c r="G8" t="s">
        <v>162</v>
      </c>
      <c r="H8" s="4" t="s">
        <v>105</v>
      </c>
      <c r="I8">
        <v>27</v>
      </c>
      <c r="J8" t="str">
        <f t="shared" si="0"/>
        <v>7 RNA</v>
      </c>
      <c r="K8" t="str">
        <f t="shared" si="1"/>
        <v>7 gDNA</v>
      </c>
      <c r="L8">
        <v>20250714</v>
      </c>
      <c r="M8">
        <v>1</v>
      </c>
      <c r="N8">
        <v>80</v>
      </c>
      <c r="O8">
        <v>11.2</v>
      </c>
      <c r="P8">
        <f t="shared" si="2"/>
        <v>896</v>
      </c>
    </row>
    <row r="9" spans="1:17" x14ac:dyDescent="0.2">
      <c r="A9" s="18">
        <v>8</v>
      </c>
      <c r="B9" t="s">
        <v>124</v>
      </c>
      <c r="C9" t="s">
        <v>148</v>
      </c>
      <c r="D9" s="14" t="s">
        <v>148</v>
      </c>
      <c r="E9" t="s">
        <v>4</v>
      </c>
      <c r="F9" t="s">
        <v>161</v>
      </c>
      <c r="G9" t="s">
        <v>9</v>
      </c>
      <c r="H9" s="4" t="s">
        <v>163</v>
      </c>
      <c r="I9">
        <v>27</v>
      </c>
      <c r="J9" t="str">
        <f t="shared" si="0"/>
        <v>8 RNA</v>
      </c>
      <c r="K9" t="str">
        <f t="shared" si="1"/>
        <v>8 gDNA</v>
      </c>
      <c r="L9">
        <v>20250714</v>
      </c>
      <c r="M9">
        <v>1</v>
      </c>
      <c r="N9">
        <v>80</v>
      </c>
      <c r="O9">
        <v>20</v>
      </c>
      <c r="P9">
        <f t="shared" si="2"/>
        <v>1600</v>
      </c>
    </row>
    <row r="10" spans="1:17" x14ac:dyDescent="0.2">
      <c r="A10" s="18">
        <v>9</v>
      </c>
      <c r="B10" t="s">
        <v>124</v>
      </c>
      <c r="C10" t="s">
        <v>144</v>
      </c>
      <c r="D10" s="14" t="s">
        <v>144</v>
      </c>
      <c r="E10" t="s">
        <v>4</v>
      </c>
      <c r="F10" t="s">
        <v>161</v>
      </c>
      <c r="G10" t="s">
        <v>9</v>
      </c>
      <c r="H10" s="4" t="s">
        <v>163</v>
      </c>
      <c r="I10">
        <v>27</v>
      </c>
      <c r="J10" t="str">
        <f t="shared" si="0"/>
        <v>9 RNA</v>
      </c>
      <c r="K10" t="str">
        <f t="shared" si="1"/>
        <v>9 gDNA</v>
      </c>
      <c r="L10">
        <v>20250714</v>
      </c>
      <c r="M10">
        <v>1</v>
      </c>
      <c r="N10">
        <v>80</v>
      </c>
      <c r="O10">
        <v>24.4</v>
      </c>
      <c r="P10">
        <f t="shared" si="2"/>
        <v>1952</v>
      </c>
    </row>
    <row r="11" spans="1:17" x14ac:dyDescent="0.2">
      <c r="A11" s="18">
        <v>10</v>
      </c>
      <c r="B11" t="s">
        <v>124</v>
      </c>
      <c r="C11" t="s">
        <v>130</v>
      </c>
      <c r="D11" s="14" t="s">
        <v>130</v>
      </c>
      <c r="E11" t="s">
        <v>7</v>
      </c>
      <c r="F11" t="s">
        <v>161</v>
      </c>
      <c r="G11" t="s">
        <v>162</v>
      </c>
      <c r="H11" s="4" t="s">
        <v>105</v>
      </c>
      <c r="I11">
        <v>27</v>
      </c>
      <c r="J11" t="str">
        <f t="shared" si="0"/>
        <v>10 RNA</v>
      </c>
      <c r="K11" t="str">
        <f t="shared" si="1"/>
        <v>10 gDNA</v>
      </c>
      <c r="L11">
        <v>20250714</v>
      </c>
      <c r="M11">
        <v>1</v>
      </c>
      <c r="N11">
        <v>80</v>
      </c>
      <c r="O11">
        <v>10.6</v>
      </c>
      <c r="P11">
        <f t="shared" si="2"/>
        <v>848</v>
      </c>
    </row>
    <row r="12" spans="1:17" x14ac:dyDescent="0.2">
      <c r="A12" s="18">
        <v>11</v>
      </c>
      <c r="B12" t="s">
        <v>123</v>
      </c>
      <c r="C12" t="s">
        <v>58</v>
      </c>
      <c r="D12" s="14">
        <v>53</v>
      </c>
      <c r="E12" t="s">
        <v>7</v>
      </c>
      <c r="F12" t="s">
        <v>6</v>
      </c>
      <c r="G12" t="s">
        <v>9</v>
      </c>
      <c r="H12" t="s">
        <v>105</v>
      </c>
      <c r="I12" s="5">
        <v>33</v>
      </c>
      <c r="J12" t="str">
        <f t="shared" si="0"/>
        <v>11 RNA</v>
      </c>
      <c r="K12" t="str">
        <f t="shared" si="1"/>
        <v>11 gDNA</v>
      </c>
      <c r="L12">
        <v>20250716</v>
      </c>
      <c r="M12">
        <v>2</v>
      </c>
      <c r="N12">
        <v>80</v>
      </c>
      <c r="O12" s="4">
        <v>57</v>
      </c>
      <c r="P12">
        <f t="shared" si="2"/>
        <v>4560</v>
      </c>
    </row>
    <row r="13" spans="1:17" x14ac:dyDescent="0.2">
      <c r="A13" s="18">
        <v>12</v>
      </c>
      <c r="B13" t="s">
        <v>124</v>
      </c>
      <c r="C13" t="s">
        <v>146</v>
      </c>
      <c r="D13" s="14" t="s">
        <v>146</v>
      </c>
      <c r="E13" t="s">
        <v>4</v>
      </c>
      <c r="F13" t="s">
        <v>161</v>
      </c>
      <c r="G13" t="s">
        <v>9</v>
      </c>
      <c r="H13" s="4" t="s">
        <v>163</v>
      </c>
      <c r="I13">
        <v>27</v>
      </c>
      <c r="J13" t="str">
        <f t="shared" si="0"/>
        <v>12 RNA</v>
      </c>
      <c r="K13" t="str">
        <f t="shared" si="1"/>
        <v>12 gDNA</v>
      </c>
      <c r="L13">
        <v>20250716</v>
      </c>
      <c r="M13">
        <v>2</v>
      </c>
      <c r="N13">
        <v>80</v>
      </c>
      <c r="O13">
        <v>27.8</v>
      </c>
      <c r="P13">
        <f t="shared" si="2"/>
        <v>2224</v>
      </c>
    </row>
    <row r="14" spans="1:17" x14ac:dyDescent="0.2">
      <c r="A14" s="18">
        <v>13</v>
      </c>
      <c r="B14" t="s">
        <v>124</v>
      </c>
      <c r="C14" t="s">
        <v>136</v>
      </c>
      <c r="D14" s="14" t="s">
        <v>136</v>
      </c>
      <c r="E14" t="s">
        <v>7</v>
      </c>
      <c r="F14" t="s">
        <v>161</v>
      </c>
      <c r="G14" t="s">
        <v>162</v>
      </c>
      <c r="H14" s="4" t="s">
        <v>105</v>
      </c>
      <c r="I14">
        <v>30</v>
      </c>
      <c r="J14" t="str">
        <f t="shared" si="0"/>
        <v>13 RNA</v>
      </c>
      <c r="K14" t="str">
        <f t="shared" si="1"/>
        <v>13 gDNA</v>
      </c>
      <c r="L14">
        <v>20250716</v>
      </c>
      <c r="M14">
        <v>2</v>
      </c>
      <c r="N14">
        <v>80</v>
      </c>
      <c r="O14">
        <v>6.66</v>
      </c>
      <c r="P14">
        <f t="shared" si="2"/>
        <v>532.79999999999995</v>
      </c>
    </row>
    <row r="15" spans="1:17" x14ac:dyDescent="0.2">
      <c r="A15" s="18">
        <v>14</v>
      </c>
      <c r="B15" t="s">
        <v>123</v>
      </c>
      <c r="C15" t="s">
        <v>51</v>
      </c>
      <c r="D15" s="14">
        <v>45</v>
      </c>
      <c r="E15" t="s">
        <v>7</v>
      </c>
      <c r="F15" t="s">
        <v>6</v>
      </c>
      <c r="G15" t="s">
        <v>9</v>
      </c>
      <c r="H15" s="4" t="s">
        <v>105</v>
      </c>
      <c r="I15" s="5">
        <v>27</v>
      </c>
      <c r="J15" t="str">
        <f t="shared" si="0"/>
        <v>14 RNA</v>
      </c>
      <c r="K15" t="str">
        <f t="shared" si="1"/>
        <v>14 gDNA</v>
      </c>
      <c r="L15">
        <v>20250716</v>
      </c>
      <c r="M15">
        <v>2</v>
      </c>
      <c r="N15">
        <v>80</v>
      </c>
      <c r="O15" s="4">
        <v>32.200000000000003</v>
      </c>
      <c r="P15">
        <f t="shared" si="2"/>
        <v>2576</v>
      </c>
    </row>
    <row r="16" spans="1:17" x14ac:dyDescent="0.2">
      <c r="A16" s="18">
        <v>15</v>
      </c>
      <c r="B16" t="s">
        <v>124</v>
      </c>
      <c r="C16" t="s">
        <v>133</v>
      </c>
      <c r="D16" s="14" t="s">
        <v>133</v>
      </c>
      <c r="E16" t="s">
        <v>7</v>
      </c>
      <c r="F16" t="s">
        <v>161</v>
      </c>
      <c r="G16" t="s">
        <v>162</v>
      </c>
      <c r="H16" s="4" t="s">
        <v>105</v>
      </c>
      <c r="I16">
        <v>30</v>
      </c>
      <c r="J16" t="str">
        <f t="shared" si="0"/>
        <v>15 RNA</v>
      </c>
      <c r="K16" t="str">
        <f t="shared" si="1"/>
        <v>15 gDNA</v>
      </c>
      <c r="L16">
        <v>20250716</v>
      </c>
      <c r="M16">
        <v>2</v>
      </c>
      <c r="N16">
        <v>80</v>
      </c>
      <c r="O16">
        <v>7.48</v>
      </c>
      <c r="P16">
        <f t="shared" si="2"/>
        <v>598.40000000000009</v>
      </c>
    </row>
    <row r="17" spans="1:16" x14ac:dyDescent="0.2">
      <c r="A17" s="18">
        <v>16</v>
      </c>
      <c r="B17" t="s">
        <v>124</v>
      </c>
      <c r="C17" t="s">
        <v>142</v>
      </c>
      <c r="D17" s="14" t="s">
        <v>142</v>
      </c>
      <c r="E17" t="s">
        <v>7</v>
      </c>
      <c r="F17" t="s">
        <v>161</v>
      </c>
      <c r="G17" t="s">
        <v>162</v>
      </c>
      <c r="H17" s="4" t="s">
        <v>105</v>
      </c>
      <c r="I17">
        <v>33</v>
      </c>
      <c r="J17" t="str">
        <f t="shared" si="0"/>
        <v>16 RNA</v>
      </c>
      <c r="K17" t="str">
        <f t="shared" si="1"/>
        <v>16 gDNA</v>
      </c>
      <c r="L17">
        <v>20250716</v>
      </c>
      <c r="M17">
        <v>2</v>
      </c>
      <c r="N17">
        <v>80</v>
      </c>
      <c r="O17">
        <v>8.68</v>
      </c>
      <c r="P17">
        <f t="shared" si="2"/>
        <v>694.4</v>
      </c>
    </row>
    <row r="18" spans="1:16" x14ac:dyDescent="0.2">
      <c r="A18" s="18">
        <v>17</v>
      </c>
      <c r="B18" t="s">
        <v>123</v>
      </c>
      <c r="C18" t="s">
        <v>66</v>
      </c>
      <c r="D18" s="14">
        <v>62</v>
      </c>
      <c r="E18" t="s">
        <v>7</v>
      </c>
      <c r="F18" t="s">
        <v>6</v>
      </c>
      <c r="G18" t="s">
        <v>9</v>
      </c>
      <c r="H18" t="s">
        <v>105</v>
      </c>
      <c r="I18" s="5">
        <v>27</v>
      </c>
      <c r="J18" t="str">
        <f t="shared" si="0"/>
        <v>17 RNA</v>
      </c>
      <c r="K18" t="str">
        <f t="shared" si="1"/>
        <v>17 gDNA</v>
      </c>
      <c r="L18">
        <v>20250716</v>
      </c>
      <c r="M18">
        <v>2</v>
      </c>
      <c r="N18">
        <v>80</v>
      </c>
      <c r="O18">
        <v>22.2</v>
      </c>
      <c r="P18">
        <f t="shared" si="2"/>
        <v>1776</v>
      </c>
    </row>
    <row r="19" spans="1:16" x14ac:dyDescent="0.2">
      <c r="A19" s="18">
        <v>18</v>
      </c>
      <c r="B19" t="s">
        <v>124</v>
      </c>
      <c r="C19" t="s">
        <v>159</v>
      </c>
      <c r="D19" s="14" t="s">
        <v>159</v>
      </c>
      <c r="E19" t="s">
        <v>4</v>
      </c>
      <c r="F19" t="s">
        <v>161</v>
      </c>
      <c r="G19" t="s">
        <v>9</v>
      </c>
      <c r="H19" s="4" t="s">
        <v>163</v>
      </c>
      <c r="I19">
        <v>33</v>
      </c>
      <c r="J19" t="str">
        <f t="shared" si="0"/>
        <v>18 RNA</v>
      </c>
      <c r="K19" t="str">
        <f t="shared" si="1"/>
        <v>18 gDNA</v>
      </c>
      <c r="L19">
        <v>20250716</v>
      </c>
      <c r="M19">
        <v>2</v>
      </c>
      <c r="N19">
        <v>80</v>
      </c>
      <c r="O19">
        <v>32.200000000000003</v>
      </c>
      <c r="P19">
        <f t="shared" si="2"/>
        <v>2576</v>
      </c>
    </row>
    <row r="20" spans="1:16" x14ac:dyDescent="0.2">
      <c r="A20" s="18">
        <v>19</v>
      </c>
      <c r="B20" t="s">
        <v>124</v>
      </c>
      <c r="C20" t="s">
        <v>127</v>
      </c>
      <c r="D20" s="14" t="s">
        <v>127</v>
      </c>
      <c r="E20" t="s">
        <v>7</v>
      </c>
      <c r="F20" t="s">
        <v>161</v>
      </c>
      <c r="G20" t="s">
        <v>162</v>
      </c>
      <c r="H20" s="4" t="s">
        <v>105</v>
      </c>
      <c r="I20">
        <v>27</v>
      </c>
      <c r="J20" t="str">
        <f t="shared" si="0"/>
        <v>19 RNA</v>
      </c>
      <c r="K20" t="str">
        <f t="shared" si="1"/>
        <v>19 gDNA</v>
      </c>
      <c r="L20">
        <v>20250716</v>
      </c>
      <c r="M20">
        <v>2</v>
      </c>
      <c r="N20">
        <v>80</v>
      </c>
      <c r="O20">
        <v>6.04</v>
      </c>
      <c r="P20">
        <f t="shared" si="2"/>
        <v>483.2</v>
      </c>
    </row>
    <row r="21" spans="1:16" x14ac:dyDescent="0.2">
      <c r="A21" s="18">
        <v>20</v>
      </c>
      <c r="B21" t="s">
        <v>124</v>
      </c>
      <c r="C21" t="s">
        <v>151</v>
      </c>
      <c r="D21" s="14" t="s">
        <v>151</v>
      </c>
      <c r="E21" t="s">
        <v>4</v>
      </c>
      <c r="F21" t="s">
        <v>161</v>
      </c>
      <c r="G21" t="s">
        <v>9</v>
      </c>
      <c r="H21" s="4" t="s">
        <v>163</v>
      </c>
      <c r="I21">
        <v>30</v>
      </c>
      <c r="J21" t="str">
        <f t="shared" si="0"/>
        <v>20 RNA</v>
      </c>
      <c r="K21" t="str">
        <f t="shared" si="1"/>
        <v>20 gDNA</v>
      </c>
      <c r="L21">
        <v>20250716</v>
      </c>
      <c r="M21">
        <v>2</v>
      </c>
      <c r="N21">
        <v>80</v>
      </c>
      <c r="O21">
        <v>32.200000000000003</v>
      </c>
      <c r="P21">
        <f t="shared" si="2"/>
        <v>2576</v>
      </c>
    </row>
    <row r="22" spans="1:16" x14ac:dyDescent="0.2">
      <c r="A22" s="18">
        <v>21</v>
      </c>
      <c r="B22" t="s">
        <v>124</v>
      </c>
      <c r="C22" t="s">
        <v>158</v>
      </c>
      <c r="D22" s="14" t="s">
        <v>158</v>
      </c>
      <c r="E22" t="s">
        <v>4</v>
      </c>
      <c r="F22" t="s">
        <v>161</v>
      </c>
      <c r="G22" t="s">
        <v>9</v>
      </c>
      <c r="H22" s="4" t="s">
        <v>163</v>
      </c>
      <c r="I22">
        <v>33</v>
      </c>
      <c r="J22" t="str">
        <f t="shared" si="0"/>
        <v>21 RNA</v>
      </c>
      <c r="K22" t="str">
        <f t="shared" si="1"/>
        <v>21 gDNA</v>
      </c>
      <c r="L22">
        <v>20250716</v>
      </c>
      <c r="M22">
        <v>3</v>
      </c>
      <c r="N22">
        <v>80</v>
      </c>
      <c r="O22">
        <v>48.2</v>
      </c>
      <c r="P22">
        <f t="shared" si="2"/>
        <v>3856</v>
      </c>
    </row>
    <row r="23" spans="1:16" x14ac:dyDescent="0.2">
      <c r="A23" s="18">
        <v>22</v>
      </c>
      <c r="B23" t="s">
        <v>124</v>
      </c>
      <c r="C23" t="s">
        <v>128</v>
      </c>
      <c r="D23" s="14" t="s">
        <v>128</v>
      </c>
      <c r="E23" t="s">
        <v>7</v>
      </c>
      <c r="F23" t="s">
        <v>161</v>
      </c>
      <c r="G23" t="s">
        <v>162</v>
      </c>
      <c r="H23" s="4" t="s">
        <v>105</v>
      </c>
      <c r="I23">
        <v>27</v>
      </c>
      <c r="J23" t="str">
        <f t="shared" si="0"/>
        <v>22 RNA</v>
      </c>
      <c r="K23" t="str">
        <f t="shared" si="1"/>
        <v>22 gDNA</v>
      </c>
      <c r="L23">
        <v>20250716</v>
      </c>
      <c r="M23">
        <v>3</v>
      </c>
      <c r="N23">
        <v>80</v>
      </c>
      <c r="O23">
        <v>8.08</v>
      </c>
      <c r="P23">
        <f t="shared" si="2"/>
        <v>646.4</v>
      </c>
    </row>
    <row r="24" spans="1:16" x14ac:dyDescent="0.2">
      <c r="A24" s="18">
        <v>23</v>
      </c>
      <c r="B24" t="s">
        <v>122</v>
      </c>
      <c r="C24" t="s">
        <v>36</v>
      </c>
      <c r="D24" s="14">
        <v>30</v>
      </c>
      <c r="E24" t="s">
        <v>4</v>
      </c>
      <c r="F24" t="s">
        <v>6</v>
      </c>
      <c r="G24" t="s">
        <v>9</v>
      </c>
      <c r="H24" t="s">
        <v>117</v>
      </c>
      <c r="I24" s="5">
        <v>30</v>
      </c>
      <c r="J24" t="str">
        <f t="shared" si="0"/>
        <v>23 RNA</v>
      </c>
      <c r="K24" t="str">
        <f t="shared" si="1"/>
        <v>23 gDNA</v>
      </c>
      <c r="L24">
        <v>20250716</v>
      </c>
      <c r="M24">
        <v>3</v>
      </c>
      <c r="N24">
        <v>80</v>
      </c>
      <c r="O24">
        <v>8.8800000000000008</v>
      </c>
      <c r="P24">
        <f t="shared" si="2"/>
        <v>710.40000000000009</v>
      </c>
    </row>
    <row r="25" spans="1:16" x14ac:dyDescent="0.2">
      <c r="A25" s="18">
        <v>24</v>
      </c>
      <c r="B25" t="s">
        <v>124</v>
      </c>
      <c r="C25" t="s">
        <v>145</v>
      </c>
      <c r="D25" s="14" t="s">
        <v>145</v>
      </c>
      <c r="E25" t="s">
        <v>4</v>
      </c>
      <c r="F25" t="s">
        <v>161</v>
      </c>
      <c r="G25" t="s">
        <v>9</v>
      </c>
      <c r="H25" s="4" t="s">
        <v>163</v>
      </c>
      <c r="I25">
        <v>27</v>
      </c>
      <c r="J25" t="str">
        <f t="shared" si="0"/>
        <v>24 RNA</v>
      </c>
      <c r="K25" t="str">
        <f t="shared" si="1"/>
        <v>24 gDNA</v>
      </c>
      <c r="L25">
        <v>20250716</v>
      </c>
      <c r="M25">
        <v>3</v>
      </c>
      <c r="N25">
        <v>80</v>
      </c>
      <c r="O25">
        <v>42.6</v>
      </c>
      <c r="P25">
        <f t="shared" si="2"/>
        <v>3408</v>
      </c>
    </row>
    <row r="26" spans="1:16" x14ac:dyDescent="0.2">
      <c r="A26" s="18">
        <v>25</v>
      </c>
      <c r="B26" t="s">
        <v>123</v>
      </c>
      <c r="C26" t="s">
        <v>64</v>
      </c>
      <c r="D26" s="14">
        <v>60</v>
      </c>
      <c r="E26" t="s">
        <v>7</v>
      </c>
      <c r="F26" t="s">
        <v>6</v>
      </c>
      <c r="G26" t="s">
        <v>9</v>
      </c>
      <c r="H26" t="s">
        <v>105</v>
      </c>
      <c r="I26" s="5">
        <v>30</v>
      </c>
      <c r="J26" t="str">
        <f t="shared" si="0"/>
        <v>25 RNA</v>
      </c>
      <c r="K26" t="str">
        <f t="shared" si="1"/>
        <v>25 gDNA</v>
      </c>
      <c r="L26">
        <v>20250716</v>
      </c>
      <c r="M26">
        <v>3</v>
      </c>
      <c r="N26">
        <v>80</v>
      </c>
      <c r="O26">
        <v>7.22</v>
      </c>
      <c r="P26">
        <f t="shared" si="2"/>
        <v>577.6</v>
      </c>
    </row>
    <row r="27" spans="1:16" x14ac:dyDescent="0.2">
      <c r="A27" s="18">
        <v>26</v>
      </c>
      <c r="B27" t="s">
        <v>124</v>
      </c>
      <c r="C27" t="s">
        <v>138</v>
      </c>
      <c r="D27" s="14" t="s">
        <v>138</v>
      </c>
      <c r="E27" t="s">
        <v>7</v>
      </c>
      <c r="F27" t="s">
        <v>161</v>
      </c>
      <c r="G27" t="s">
        <v>162</v>
      </c>
      <c r="H27" s="4" t="s">
        <v>105</v>
      </c>
      <c r="I27">
        <v>33</v>
      </c>
      <c r="J27" t="str">
        <f t="shared" si="0"/>
        <v>26 RNA</v>
      </c>
      <c r="K27" t="str">
        <f t="shared" si="1"/>
        <v>26 gDNA</v>
      </c>
      <c r="L27">
        <v>20250716</v>
      </c>
      <c r="M27">
        <v>3</v>
      </c>
      <c r="N27">
        <v>80</v>
      </c>
      <c r="O27">
        <v>7.92</v>
      </c>
      <c r="P27">
        <f t="shared" si="2"/>
        <v>633.6</v>
      </c>
    </row>
    <row r="28" spans="1:16" x14ac:dyDescent="0.2">
      <c r="A28" s="18">
        <v>27</v>
      </c>
      <c r="B28" t="s">
        <v>122</v>
      </c>
      <c r="C28" t="s">
        <v>37</v>
      </c>
      <c r="D28" s="14">
        <v>31</v>
      </c>
      <c r="E28" t="s">
        <v>4</v>
      </c>
      <c r="F28" t="s">
        <v>6</v>
      </c>
      <c r="G28" t="s">
        <v>100</v>
      </c>
      <c r="H28" t="s">
        <v>117</v>
      </c>
      <c r="I28" s="5">
        <v>27</v>
      </c>
      <c r="J28" t="str">
        <f t="shared" si="0"/>
        <v>27 RNA</v>
      </c>
      <c r="K28" t="str">
        <f t="shared" si="1"/>
        <v>27 gDNA</v>
      </c>
      <c r="L28">
        <v>20250716</v>
      </c>
      <c r="M28">
        <v>3</v>
      </c>
      <c r="N28">
        <v>80</v>
      </c>
      <c r="O28">
        <v>27</v>
      </c>
      <c r="P28">
        <f t="shared" si="2"/>
        <v>2160</v>
      </c>
    </row>
    <row r="29" spans="1:16" x14ac:dyDescent="0.2">
      <c r="A29" s="18">
        <v>28</v>
      </c>
      <c r="B29" t="s">
        <v>122</v>
      </c>
      <c r="C29" t="s">
        <v>28</v>
      </c>
      <c r="D29" s="14">
        <v>20</v>
      </c>
      <c r="E29" t="s">
        <v>4</v>
      </c>
      <c r="F29" t="s">
        <v>6</v>
      </c>
      <c r="G29" t="s">
        <v>9</v>
      </c>
      <c r="H29" t="s">
        <v>115</v>
      </c>
      <c r="I29" s="5">
        <v>30</v>
      </c>
      <c r="J29" t="str">
        <f t="shared" si="0"/>
        <v>28 RNA</v>
      </c>
      <c r="K29" t="str">
        <f t="shared" si="1"/>
        <v>28 gDNA</v>
      </c>
      <c r="L29">
        <v>20250716</v>
      </c>
      <c r="M29">
        <v>3</v>
      </c>
      <c r="N29">
        <v>80</v>
      </c>
      <c r="O29">
        <v>17.5</v>
      </c>
      <c r="P29">
        <f t="shared" si="2"/>
        <v>1400</v>
      </c>
    </row>
    <row r="30" spans="1:16" x14ac:dyDescent="0.2">
      <c r="A30" s="18">
        <v>29</v>
      </c>
      <c r="B30" t="s">
        <v>122</v>
      </c>
      <c r="C30" t="s">
        <v>33</v>
      </c>
      <c r="D30" s="14">
        <v>27</v>
      </c>
      <c r="E30" t="s">
        <v>4</v>
      </c>
      <c r="F30" t="s">
        <v>6</v>
      </c>
      <c r="G30" t="s">
        <v>9</v>
      </c>
      <c r="H30" t="s">
        <v>116</v>
      </c>
      <c r="I30" s="5">
        <v>30</v>
      </c>
      <c r="J30" t="str">
        <f t="shared" si="0"/>
        <v>29 RNA</v>
      </c>
      <c r="K30" t="str">
        <f t="shared" si="1"/>
        <v>29 gDNA</v>
      </c>
      <c r="L30">
        <v>20250716</v>
      </c>
      <c r="M30">
        <v>3</v>
      </c>
      <c r="N30">
        <v>80</v>
      </c>
      <c r="O30">
        <v>29.2</v>
      </c>
      <c r="P30">
        <f t="shared" si="2"/>
        <v>2336</v>
      </c>
    </row>
    <row r="31" spans="1:16" x14ac:dyDescent="0.2">
      <c r="A31" s="18">
        <v>30</v>
      </c>
      <c r="B31" t="s">
        <v>124</v>
      </c>
      <c r="C31" t="s">
        <v>134</v>
      </c>
      <c r="D31" s="14" t="s">
        <v>134</v>
      </c>
      <c r="E31" t="s">
        <v>7</v>
      </c>
      <c r="F31" t="s">
        <v>161</v>
      </c>
      <c r="G31" t="s">
        <v>162</v>
      </c>
      <c r="H31" s="4" t="s">
        <v>105</v>
      </c>
      <c r="I31">
        <v>30</v>
      </c>
      <c r="J31" t="str">
        <f t="shared" si="0"/>
        <v>30 RNA</v>
      </c>
      <c r="K31" t="str">
        <f t="shared" si="1"/>
        <v>30 gDNA</v>
      </c>
      <c r="L31">
        <v>20250716</v>
      </c>
      <c r="M31">
        <v>3</v>
      </c>
      <c r="N31">
        <v>80</v>
      </c>
      <c r="O31">
        <v>7.5</v>
      </c>
      <c r="P31">
        <f t="shared" si="2"/>
        <v>600</v>
      </c>
    </row>
    <row r="32" spans="1:16" x14ac:dyDescent="0.2">
      <c r="A32" s="18">
        <v>31</v>
      </c>
      <c r="B32" t="s">
        <v>123</v>
      </c>
      <c r="C32" t="s">
        <v>60</v>
      </c>
      <c r="D32" s="14">
        <v>55</v>
      </c>
      <c r="E32" t="s">
        <v>7</v>
      </c>
      <c r="F32" t="s">
        <v>6</v>
      </c>
      <c r="G32" t="s">
        <v>9</v>
      </c>
      <c r="H32" t="s">
        <v>105</v>
      </c>
      <c r="I32" s="5">
        <v>27</v>
      </c>
      <c r="J32" t="str">
        <f t="shared" si="0"/>
        <v>31 RNA</v>
      </c>
      <c r="K32" t="str">
        <f t="shared" si="1"/>
        <v>31 gDNA</v>
      </c>
      <c r="L32">
        <v>20250718</v>
      </c>
      <c r="M32">
        <v>4</v>
      </c>
      <c r="N32">
        <v>80</v>
      </c>
      <c r="O32" s="4">
        <v>22.4</v>
      </c>
      <c r="P32">
        <f t="shared" si="2"/>
        <v>1792</v>
      </c>
    </row>
    <row r="33" spans="1:16" x14ac:dyDescent="0.2">
      <c r="A33" s="18">
        <v>32</v>
      </c>
      <c r="B33" t="s">
        <v>122</v>
      </c>
      <c r="C33" t="s">
        <v>25</v>
      </c>
      <c r="D33" s="14">
        <v>17</v>
      </c>
      <c r="E33" t="s">
        <v>4</v>
      </c>
      <c r="F33" t="s">
        <v>6</v>
      </c>
      <c r="G33" t="s">
        <v>9</v>
      </c>
      <c r="H33" t="s">
        <v>116</v>
      </c>
      <c r="I33" s="5">
        <v>33</v>
      </c>
      <c r="J33" t="str">
        <f t="shared" si="0"/>
        <v>32 RNA</v>
      </c>
      <c r="K33" t="str">
        <f t="shared" si="1"/>
        <v>32 gDNA</v>
      </c>
      <c r="L33">
        <v>20250718</v>
      </c>
      <c r="M33">
        <v>4</v>
      </c>
      <c r="N33">
        <v>80</v>
      </c>
      <c r="O33">
        <v>19.399999999999999</v>
      </c>
      <c r="P33">
        <f t="shared" si="2"/>
        <v>1552</v>
      </c>
    </row>
    <row r="34" spans="1:16" x14ac:dyDescent="0.2">
      <c r="A34" s="18">
        <v>33</v>
      </c>
      <c r="B34" t="s">
        <v>123</v>
      </c>
      <c r="C34" t="s">
        <v>54</v>
      </c>
      <c r="D34" s="14">
        <v>48</v>
      </c>
      <c r="E34" t="s">
        <v>7</v>
      </c>
      <c r="F34" t="s">
        <v>6</v>
      </c>
      <c r="G34" t="s">
        <v>9</v>
      </c>
      <c r="H34" s="4" t="s">
        <v>105</v>
      </c>
      <c r="I34" s="5">
        <v>33</v>
      </c>
      <c r="J34" t="str">
        <f t="shared" ref="J34:J65" si="3">A34&amp;" RNA"</f>
        <v>33 RNA</v>
      </c>
      <c r="K34" t="str">
        <f t="shared" ref="K34:K65" si="4">A34&amp;" gDNA"</f>
        <v>33 gDNA</v>
      </c>
      <c r="L34">
        <v>20250718</v>
      </c>
      <c r="M34">
        <v>4</v>
      </c>
      <c r="N34">
        <v>80</v>
      </c>
      <c r="O34" s="4">
        <v>46.6</v>
      </c>
      <c r="P34">
        <f t="shared" si="2"/>
        <v>3728</v>
      </c>
    </row>
    <row r="35" spans="1:16" x14ac:dyDescent="0.2">
      <c r="A35" s="18">
        <v>34</v>
      </c>
      <c r="B35" t="s">
        <v>124</v>
      </c>
      <c r="C35" t="s">
        <v>131</v>
      </c>
      <c r="D35" s="14" t="s">
        <v>131</v>
      </c>
      <c r="E35" t="s">
        <v>7</v>
      </c>
      <c r="F35" t="s">
        <v>161</v>
      </c>
      <c r="G35" t="s">
        <v>162</v>
      </c>
      <c r="H35" s="4" t="s">
        <v>105</v>
      </c>
      <c r="I35">
        <v>30</v>
      </c>
      <c r="J35" t="str">
        <f t="shared" si="3"/>
        <v>34 RNA</v>
      </c>
      <c r="K35" t="str">
        <f t="shared" si="4"/>
        <v>34 gDNA</v>
      </c>
      <c r="L35">
        <v>20250718</v>
      </c>
      <c r="M35">
        <v>4</v>
      </c>
      <c r="N35">
        <v>80</v>
      </c>
      <c r="O35">
        <v>6.98</v>
      </c>
      <c r="P35">
        <f t="shared" si="2"/>
        <v>558.40000000000009</v>
      </c>
    </row>
    <row r="36" spans="1:16" x14ac:dyDescent="0.2">
      <c r="A36" s="18">
        <v>35</v>
      </c>
      <c r="B36" t="s">
        <v>122</v>
      </c>
      <c r="C36" t="s">
        <v>35</v>
      </c>
      <c r="D36" s="14">
        <v>29</v>
      </c>
      <c r="E36" t="s">
        <v>4</v>
      </c>
      <c r="F36" t="s">
        <v>6</v>
      </c>
      <c r="G36" t="s">
        <v>9</v>
      </c>
      <c r="H36" t="s">
        <v>117</v>
      </c>
      <c r="I36" s="5">
        <v>27</v>
      </c>
      <c r="J36" t="str">
        <f t="shared" si="3"/>
        <v>35 RNA</v>
      </c>
      <c r="K36" t="str">
        <f t="shared" si="4"/>
        <v>35 gDNA</v>
      </c>
      <c r="L36">
        <v>20250718</v>
      </c>
      <c r="M36">
        <v>4</v>
      </c>
      <c r="N36">
        <v>80</v>
      </c>
      <c r="O36" s="4">
        <v>24.6</v>
      </c>
      <c r="P36">
        <f t="shared" si="2"/>
        <v>1968</v>
      </c>
    </row>
    <row r="37" spans="1:16" x14ac:dyDescent="0.2">
      <c r="A37" s="18">
        <v>36</v>
      </c>
      <c r="B37" t="s">
        <v>122</v>
      </c>
      <c r="C37" t="s">
        <v>22</v>
      </c>
      <c r="D37" s="14">
        <v>14</v>
      </c>
      <c r="E37" t="s">
        <v>4</v>
      </c>
      <c r="F37" t="s">
        <v>6</v>
      </c>
      <c r="G37" t="s">
        <v>9</v>
      </c>
      <c r="H37" t="s">
        <v>115</v>
      </c>
      <c r="I37" s="5">
        <v>33</v>
      </c>
      <c r="J37" t="str">
        <f t="shared" si="3"/>
        <v>36 RNA</v>
      </c>
      <c r="K37" t="str">
        <f t="shared" si="4"/>
        <v>36 gDNA</v>
      </c>
      <c r="L37">
        <v>20250718</v>
      </c>
      <c r="M37">
        <v>4</v>
      </c>
      <c r="N37">
        <v>80</v>
      </c>
      <c r="O37" s="22">
        <v>12.7</v>
      </c>
      <c r="P37" s="22">
        <f t="shared" si="2"/>
        <v>1016</v>
      </c>
    </row>
    <row r="38" spans="1:16" x14ac:dyDescent="0.2">
      <c r="A38" s="18">
        <v>37</v>
      </c>
      <c r="B38" t="s">
        <v>124</v>
      </c>
      <c r="C38" t="s">
        <v>150</v>
      </c>
      <c r="D38" s="14" t="s">
        <v>150</v>
      </c>
      <c r="E38" t="s">
        <v>4</v>
      </c>
      <c r="F38" t="s">
        <v>161</v>
      </c>
      <c r="G38" t="s">
        <v>9</v>
      </c>
      <c r="H38" s="4" t="s">
        <v>163</v>
      </c>
      <c r="I38">
        <v>30</v>
      </c>
      <c r="J38" t="str">
        <f t="shared" si="3"/>
        <v>37 RNA</v>
      </c>
      <c r="K38" t="str">
        <f t="shared" si="4"/>
        <v>37 gDNA</v>
      </c>
      <c r="L38">
        <v>20250718</v>
      </c>
      <c r="M38">
        <v>4</v>
      </c>
      <c r="N38">
        <v>80</v>
      </c>
      <c r="O38" s="22">
        <v>38.200000000000003</v>
      </c>
      <c r="P38" s="22">
        <f t="shared" si="2"/>
        <v>3056</v>
      </c>
    </row>
    <row r="39" spans="1:16" x14ac:dyDescent="0.2">
      <c r="A39" s="18">
        <v>38</v>
      </c>
      <c r="B39" t="s">
        <v>124</v>
      </c>
      <c r="C39" t="s">
        <v>132</v>
      </c>
      <c r="D39" s="14" t="s">
        <v>132</v>
      </c>
      <c r="E39" t="s">
        <v>7</v>
      </c>
      <c r="F39" t="s">
        <v>161</v>
      </c>
      <c r="G39" t="s">
        <v>162</v>
      </c>
      <c r="H39" s="4" t="s">
        <v>105</v>
      </c>
      <c r="I39">
        <v>30</v>
      </c>
      <c r="J39" t="str">
        <f t="shared" si="3"/>
        <v>38 RNA</v>
      </c>
      <c r="K39" t="str">
        <f t="shared" si="4"/>
        <v>38 gDNA</v>
      </c>
      <c r="L39">
        <v>20250718</v>
      </c>
      <c r="M39">
        <v>4</v>
      </c>
      <c r="N39">
        <v>80</v>
      </c>
      <c r="O39" s="22">
        <v>7.42</v>
      </c>
      <c r="P39" s="22">
        <f t="shared" si="2"/>
        <v>593.6</v>
      </c>
    </row>
    <row r="40" spans="1:16" x14ac:dyDescent="0.2">
      <c r="A40" s="18">
        <v>39</v>
      </c>
      <c r="B40" t="s">
        <v>124</v>
      </c>
      <c r="C40" t="s">
        <v>157</v>
      </c>
      <c r="D40" s="14" t="s">
        <v>157</v>
      </c>
      <c r="E40" t="s">
        <v>4</v>
      </c>
      <c r="F40" t="s">
        <v>161</v>
      </c>
      <c r="G40" t="s">
        <v>9</v>
      </c>
      <c r="H40" s="4" t="s">
        <v>163</v>
      </c>
      <c r="I40">
        <v>33</v>
      </c>
      <c r="J40" t="str">
        <f t="shared" si="3"/>
        <v>39 RNA</v>
      </c>
      <c r="K40" t="str">
        <f t="shared" si="4"/>
        <v>39 gDNA</v>
      </c>
      <c r="L40">
        <v>20250718</v>
      </c>
      <c r="M40">
        <v>4</v>
      </c>
      <c r="N40">
        <v>80</v>
      </c>
      <c r="O40" s="22">
        <v>28.4</v>
      </c>
      <c r="P40" s="22">
        <f t="shared" si="2"/>
        <v>2272</v>
      </c>
    </row>
    <row r="41" spans="1:16" x14ac:dyDescent="0.2">
      <c r="A41" s="18">
        <v>40</v>
      </c>
      <c r="B41" t="s">
        <v>124</v>
      </c>
      <c r="C41" t="s">
        <v>155</v>
      </c>
      <c r="D41" s="14" t="s">
        <v>155</v>
      </c>
      <c r="E41" t="s">
        <v>4</v>
      </c>
      <c r="F41" t="s">
        <v>161</v>
      </c>
      <c r="G41" t="s">
        <v>9</v>
      </c>
      <c r="H41" s="4" t="s">
        <v>163</v>
      </c>
      <c r="I41">
        <v>33</v>
      </c>
      <c r="J41" t="str">
        <f t="shared" si="3"/>
        <v>40 RNA</v>
      </c>
      <c r="K41" t="str">
        <f t="shared" si="4"/>
        <v>40 gDNA</v>
      </c>
      <c r="L41">
        <v>20250718</v>
      </c>
      <c r="M41">
        <v>4</v>
      </c>
      <c r="N41">
        <v>80</v>
      </c>
      <c r="O41" s="22">
        <v>28.6</v>
      </c>
      <c r="P41" s="22">
        <f t="shared" si="2"/>
        <v>2288</v>
      </c>
    </row>
    <row r="42" spans="1:16" x14ac:dyDescent="0.2">
      <c r="A42" s="18">
        <v>41</v>
      </c>
      <c r="B42" t="s">
        <v>124</v>
      </c>
      <c r="C42" t="s">
        <v>154</v>
      </c>
      <c r="D42" s="14" t="s">
        <v>154</v>
      </c>
      <c r="E42" t="s">
        <v>4</v>
      </c>
      <c r="F42" t="s">
        <v>161</v>
      </c>
      <c r="G42" t="s">
        <v>9</v>
      </c>
      <c r="H42" s="4" t="s">
        <v>163</v>
      </c>
      <c r="I42">
        <v>30</v>
      </c>
      <c r="J42" t="str">
        <f t="shared" si="3"/>
        <v>41 RNA</v>
      </c>
      <c r="K42" t="str">
        <f t="shared" si="4"/>
        <v>41 gDNA</v>
      </c>
      <c r="L42">
        <v>20250718</v>
      </c>
      <c r="M42">
        <v>4</v>
      </c>
      <c r="N42">
        <v>80</v>
      </c>
      <c r="O42" s="22">
        <v>35.799999999999997</v>
      </c>
      <c r="P42" s="22">
        <f t="shared" si="2"/>
        <v>2864</v>
      </c>
    </row>
    <row r="43" spans="1:16" x14ac:dyDescent="0.2">
      <c r="A43" s="18">
        <v>42</v>
      </c>
      <c r="B43" t="s">
        <v>122</v>
      </c>
      <c r="C43" t="s">
        <v>29</v>
      </c>
      <c r="D43" s="14">
        <v>21</v>
      </c>
      <c r="E43" t="s">
        <v>4</v>
      </c>
      <c r="F43" t="s">
        <v>6</v>
      </c>
      <c r="G43" t="s">
        <v>9</v>
      </c>
      <c r="H43" t="s">
        <v>118</v>
      </c>
      <c r="I43" s="5">
        <v>33</v>
      </c>
      <c r="J43" t="str">
        <f t="shared" si="3"/>
        <v>42 RNA</v>
      </c>
      <c r="K43" t="str">
        <f t="shared" si="4"/>
        <v>42 gDNA</v>
      </c>
      <c r="L43">
        <v>20250718</v>
      </c>
      <c r="M43">
        <v>4</v>
      </c>
      <c r="N43">
        <v>80</v>
      </c>
      <c r="O43" s="22">
        <v>15.7</v>
      </c>
      <c r="P43" s="22">
        <f t="shared" si="2"/>
        <v>1256</v>
      </c>
    </row>
    <row r="44" spans="1:16" x14ac:dyDescent="0.2">
      <c r="A44" s="18">
        <v>43</v>
      </c>
      <c r="B44" t="s">
        <v>122</v>
      </c>
      <c r="C44" t="s">
        <v>27</v>
      </c>
      <c r="D44" s="14">
        <v>19</v>
      </c>
      <c r="E44" t="s">
        <v>4</v>
      </c>
      <c r="F44" t="s">
        <v>6</v>
      </c>
      <c r="G44" t="s">
        <v>9</v>
      </c>
      <c r="H44" t="s">
        <v>116</v>
      </c>
      <c r="I44" s="5">
        <v>27</v>
      </c>
      <c r="J44" t="str">
        <f t="shared" si="3"/>
        <v>43 RNA</v>
      </c>
      <c r="K44" t="str">
        <f t="shared" si="4"/>
        <v>43 gDNA</v>
      </c>
      <c r="L44">
        <v>20250718</v>
      </c>
      <c r="M44">
        <v>4</v>
      </c>
      <c r="N44">
        <v>80</v>
      </c>
      <c r="O44" s="22">
        <v>16.7</v>
      </c>
      <c r="P44" s="22">
        <f t="shared" si="2"/>
        <v>1336</v>
      </c>
    </row>
    <row r="45" spans="1:16" x14ac:dyDescent="0.2">
      <c r="A45" s="18">
        <v>44</v>
      </c>
      <c r="B45" t="s">
        <v>122</v>
      </c>
      <c r="C45" t="s">
        <v>24</v>
      </c>
      <c r="D45" s="14">
        <v>16</v>
      </c>
      <c r="E45" t="s">
        <v>4</v>
      </c>
      <c r="F45" t="s">
        <v>6</v>
      </c>
      <c r="G45" t="s">
        <v>9</v>
      </c>
      <c r="H45" t="s">
        <v>116</v>
      </c>
      <c r="I45" s="5">
        <v>30</v>
      </c>
      <c r="J45" t="str">
        <f t="shared" si="3"/>
        <v>44 RNA</v>
      </c>
      <c r="K45" t="str">
        <f t="shared" si="4"/>
        <v>44 gDNA</v>
      </c>
      <c r="L45">
        <v>20250718</v>
      </c>
      <c r="M45">
        <v>4</v>
      </c>
      <c r="N45">
        <v>80</v>
      </c>
      <c r="O45" s="22">
        <v>17.899999999999999</v>
      </c>
      <c r="P45" s="22">
        <f t="shared" si="2"/>
        <v>1432</v>
      </c>
    </row>
    <row r="46" spans="1:16" x14ac:dyDescent="0.2">
      <c r="A46" s="18">
        <v>45</v>
      </c>
      <c r="B46" t="s">
        <v>124</v>
      </c>
      <c r="C46" t="s">
        <v>137</v>
      </c>
      <c r="D46" s="14" t="s">
        <v>137</v>
      </c>
      <c r="E46" t="s">
        <v>7</v>
      </c>
      <c r="F46" t="s">
        <v>161</v>
      </c>
      <c r="G46" t="s">
        <v>162</v>
      </c>
      <c r="H46" s="4" t="s">
        <v>105</v>
      </c>
      <c r="I46">
        <v>33</v>
      </c>
      <c r="J46" t="str">
        <f t="shared" si="3"/>
        <v>45 RNA</v>
      </c>
      <c r="K46" t="str">
        <f t="shared" si="4"/>
        <v>45 gDNA</v>
      </c>
      <c r="L46">
        <v>20250721</v>
      </c>
      <c r="M46">
        <v>5</v>
      </c>
      <c r="N46">
        <v>80</v>
      </c>
      <c r="O46" s="23">
        <v>8.34</v>
      </c>
      <c r="P46" s="22">
        <f t="shared" si="2"/>
        <v>667.2</v>
      </c>
    </row>
    <row r="47" spans="1:16" x14ac:dyDescent="0.2">
      <c r="A47" s="18">
        <v>46</v>
      </c>
      <c r="B47" t="s">
        <v>122</v>
      </c>
      <c r="C47" t="s">
        <v>38</v>
      </c>
      <c r="D47" s="14">
        <v>32</v>
      </c>
      <c r="E47" t="s">
        <v>4</v>
      </c>
      <c r="F47" t="s">
        <v>6</v>
      </c>
      <c r="G47" t="s">
        <v>9</v>
      </c>
      <c r="H47" t="s">
        <v>116</v>
      </c>
      <c r="I47" s="5">
        <v>33</v>
      </c>
      <c r="J47" t="str">
        <f t="shared" si="3"/>
        <v>46 RNA</v>
      </c>
      <c r="K47" t="str">
        <f t="shared" si="4"/>
        <v>46 gDNA</v>
      </c>
      <c r="L47">
        <v>20250721</v>
      </c>
      <c r="M47">
        <v>5</v>
      </c>
      <c r="N47">
        <v>80</v>
      </c>
      <c r="O47" s="23">
        <v>32.4</v>
      </c>
      <c r="P47" s="22">
        <f t="shared" si="2"/>
        <v>2592</v>
      </c>
    </row>
    <row r="48" spans="1:16" x14ac:dyDescent="0.2">
      <c r="A48" s="18">
        <v>47</v>
      </c>
      <c r="B48" t="s">
        <v>123</v>
      </c>
      <c r="C48" t="s">
        <v>52</v>
      </c>
      <c r="D48" s="14">
        <v>46</v>
      </c>
      <c r="E48" t="s">
        <v>7</v>
      </c>
      <c r="F48" t="s">
        <v>6</v>
      </c>
      <c r="G48" t="s">
        <v>9</v>
      </c>
      <c r="H48" s="4" t="s">
        <v>105</v>
      </c>
      <c r="I48" s="5">
        <v>30</v>
      </c>
      <c r="J48" t="str">
        <f t="shared" si="3"/>
        <v>47 RNA</v>
      </c>
      <c r="K48" t="str">
        <f t="shared" si="4"/>
        <v>47 gDNA</v>
      </c>
      <c r="L48">
        <v>20250721</v>
      </c>
      <c r="M48">
        <v>5</v>
      </c>
      <c r="N48">
        <v>80</v>
      </c>
      <c r="O48" s="23">
        <v>26.8</v>
      </c>
      <c r="P48" s="22">
        <f t="shared" si="2"/>
        <v>2144</v>
      </c>
    </row>
    <row r="49" spans="1:16" x14ac:dyDescent="0.2">
      <c r="A49" s="18">
        <v>48</v>
      </c>
      <c r="B49" t="s">
        <v>124</v>
      </c>
      <c r="C49" t="s">
        <v>156</v>
      </c>
      <c r="D49" s="14" t="s">
        <v>156</v>
      </c>
      <c r="E49" t="s">
        <v>4</v>
      </c>
      <c r="F49" t="s">
        <v>161</v>
      </c>
      <c r="G49" t="s">
        <v>9</v>
      </c>
      <c r="H49" s="4" t="s">
        <v>163</v>
      </c>
      <c r="I49">
        <v>33</v>
      </c>
      <c r="J49" t="str">
        <f t="shared" si="3"/>
        <v>48 RNA</v>
      </c>
      <c r="K49" t="str">
        <f t="shared" si="4"/>
        <v>48 gDNA</v>
      </c>
      <c r="L49">
        <v>20250721</v>
      </c>
      <c r="M49">
        <v>5</v>
      </c>
      <c r="N49">
        <v>80</v>
      </c>
      <c r="O49" s="23">
        <v>51.4</v>
      </c>
      <c r="P49" s="22">
        <f t="shared" si="2"/>
        <v>4112</v>
      </c>
    </row>
    <row r="50" spans="1:16" x14ac:dyDescent="0.2">
      <c r="A50" s="18">
        <v>49</v>
      </c>
      <c r="B50" t="s">
        <v>124</v>
      </c>
      <c r="C50" t="s">
        <v>126</v>
      </c>
      <c r="D50" s="14" t="s">
        <v>126</v>
      </c>
      <c r="E50" t="s">
        <v>7</v>
      </c>
      <c r="F50" t="s">
        <v>161</v>
      </c>
      <c r="G50" t="s">
        <v>162</v>
      </c>
      <c r="H50" s="4" t="s">
        <v>105</v>
      </c>
      <c r="I50">
        <v>27</v>
      </c>
      <c r="J50" t="str">
        <f t="shared" si="3"/>
        <v>49 RNA</v>
      </c>
      <c r="K50" t="str">
        <f t="shared" si="4"/>
        <v>49 gDNA</v>
      </c>
      <c r="L50">
        <v>20250721</v>
      </c>
      <c r="M50">
        <v>5</v>
      </c>
      <c r="N50">
        <v>80</v>
      </c>
      <c r="O50" s="23">
        <v>10</v>
      </c>
      <c r="P50" s="22">
        <f t="shared" si="2"/>
        <v>800</v>
      </c>
    </row>
    <row r="51" spans="1:16" x14ac:dyDescent="0.2">
      <c r="A51" s="18">
        <v>50</v>
      </c>
      <c r="B51" t="s">
        <v>122</v>
      </c>
      <c r="C51" t="s">
        <v>23</v>
      </c>
      <c r="D51" s="14">
        <v>15</v>
      </c>
      <c r="E51" t="s">
        <v>4</v>
      </c>
      <c r="F51" t="s">
        <v>6</v>
      </c>
      <c r="G51" t="s">
        <v>9</v>
      </c>
      <c r="H51" t="s">
        <v>118</v>
      </c>
      <c r="I51" s="5">
        <v>33</v>
      </c>
      <c r="J51" t="str">
        <f t="shared" si="3"/>
        <v>50 RNA</v>
      </c>
      <c r="K51" t="str">
        <f t="shared" si="4"/>
        <v>50 gDNA</v>
      </c>
      <c r="L51">
        <v>20250721</v>
      </c>
      <c r="M51">
        <v>5</v>
      </c>
      <c r="N51">
        <v>80</v>
      </c>
      <c r="O51" s="23">
        <v>22.6</v>
      </c>
      <c r="P51" s="22">
        <f t="shared" si="2"/>
        <v>1808</v>
      </c>
    </row>
    <row r="52" spans="1:16" x14ac:dyDescent="0.2">
      <c r="A52" s="18">
        <v>51</v>
      </c>
      <c r="B52" t="s">
        <v>124</v>
      </c>
      <c r="C52" t="s">
        <v>125</v>
      </c>
      <c r="D52" s="14" t="s">
        <v>125</v>
      </c>
      <c r="E52" t="s">
        <v>7</v>
      </c>
      <c r="F52" t="s">
        <v>161</v>
      </c>
      <c r="G52" t="s">
        <v>162</v>
      </c>
      <c r="H52" s="4" t="s">
        <v>105</v>
      </c>
      <c r="I52">
        <v>27</v>
      </c>
      <c r="J52" t="str">
        <f t="shared" si="3"/>
        <v>51 RNA</v>
      </c>
      <c r="K52" t="str">
        <f t="shared" si="4"/>
        <v>51 gDNA</v>
      </c>
      <c r="L52">
        <v>20250721</v>
      </c>
      <c r="M52">
        <v>5</v>
      </c>
      <c r="N52">
        <v>80</v>
      </c>
      <c r="O52" s="23">
        <v>6.06</v>
      </c>
      <c r="P52" s="22">
        <f t="shared" si="2"/>
        <v>484.79999999999995</v>
      </c>
    </row>
    <row r="53" spans="1:16" x14ac:dyDescent="0.2">
      <c r="A53" s="18">
        <v>52</v>
      </c>
      <c r="B53" t="s">
        <v>124</v>
      </c>
      <c r="C53" t="s">
        <v>141</v>
      </c>
      <c r="D53" s="14" t="s">
        <v>141</v>
      </c>
      <c r="E53" t="s">
        <v>7</v>
      </c>
      <c r="F53" t="s">
        <v>161</v>
      </c>
      <c r="G53" t="s">
        <v>162</v>
      </c>
      <c r="H53" s="4" t="s">
        <v>105</v>
      </c>
      <c r="I53">
        <v>33</v>
      </c>
      <c r="J53" t="str">
        <f t="shared" si="3"/>
        <v>52 RNA</v>
      </c>
      <c r="K53" t="str">
        <f t="shared" si="4"/>
        <v>52 gDNA</v>
      </c>
      <c r="L53">
        <v>20250721</v>
      </c>
      <c r="M53">
        <v>5</v>
      </c>
      <c r="N53">
        <v>80</v>
      </c>
      <c r="O53" s="23">
        <v>5.34</v>
      </c>
      <c r="P53" s="22">
        <f t="shared" si="2"/>
        <v>427.2</v>
      </c>
    </row>
    <row r="54" spans="1:16" x14ac:dyDescent="0.2">
      <c r="A54" s="18">
        <v>53</v>
      </c>
      <c r="B54" t="s">
        <v>122</v>
      </c>
      <c r="C54" t="s">
        <v>31</v>
      </c>
      <c r="D54" s="14">
        <v>25</v>
      </c>
      <c r="E54" t="s">
        <v>4</v>
      </c>
      <c r="F54" t="s">
        <v>6</v>
      </c>
      <c r="G54" t="s">
        <v>9</v>
      </c>
      <c r="H54" t="s">
        <v>116</v>
      </c>
      <c r="I54" s="5">
        <v>27</v>
      </c>
      <c r="J54" t="str">
        <f t="shared" si="3"/>
        <v>53 RNA</v>
      </c>
      <c r="K54" t="str">
        <f t="shared" si="4"/>
        <v>53 gDNA</v>
      </c>
      <c r="L54">
        <v>20250721</v>
      </c>
      <c r="M54">
        <v>5</v>
      </c>
      <c r="N54">
        <v>80</v>
      </c>
      <c r="O54" s="23">
        <v>26.4</v>
      </c>
      <c r="P54" s="22">
        <f t="shared" si="2"/>
        <v>2112</v>
      </c>
    </row>
    <row r="55" spans="1:16" x14ac:dyDescent="0.2">
      <c r="A55" s="18">
        <v>54</v>
      </c>
      <c r="B55" t="s">
        <v>122</v>
      </c>
      <c r="C55" t="s">
        <v>21</v>
      </c>
      <c r="D55" s="14">
        <v>13</v>
      </c>
      <c r="E55" t="s">
        <v>4</v>
      </c>
      <c r="F55" t="s">
        <v>6</v>
      </c>
      <c r="G55" t="s">
        <v>9</v>
      </c>
      <c r="H55" t="s">
        <v>118</v>
      </c>
      <c r="I55" s="5">
        <v>27</v>
      </c>
      <c r="J55" t="str">
        <f t="shared" si="3"/>
        <v>54 RNA</v>
      </c>
      <c r="K55" t="str">
        <f t="shared" si="4"/>
        <v>54 gDNA</v>
      </c>
      <c r="L55">
        <v>20250721</v>
      </c>
      <c r="M55">
        <v>5</v>
      </c>
      <c r="N55">
        <v>80</v>
      </c>
      <c r="O55" s="23">
        <v>13.8</v>
      </c>
      <c r="P55" s="22">
        <f t="shared" si="2"/>
        <v>1104</v>
      </c>
    </row>
    <row r="56" spans="1:16" x14ac:dyDescent="0.2">
      <c r="A56" s="18">
        <v>55</v>
      </c>
      <c r="B56" t="s">
        <v>123</v>
      </c>
      <c r="C56" t="s">
        <v>63</v>
      </c>
      <c r="D56" s="14">
        <v>58</v>
      </c>
      <c r="E56" t="s">
        <v>7</v>
      </c>
      <c r="F56" t="s">
        <v>6</v>
      </c>
      <c r="G56" t="s">
        <v>100</v>
      </c>
      <c r="H56" t="s">
        <v>105</v>
      </c>
      <c r="I56" s="5">
        <v>30</v>
      </c>
      <c r="J56" t="str">
        <f t="shared" si="3"/>
        <v>55 RNA</v>
      </c>
      <c r="K56" t="str">
        <f t="shared" si="4"/>
        <v>55 gDNA</v>
      </c>
      <c r="L56">
        <v>20250722</v>
      </c>
      <c r="M56">
        <v>6</v>
      </c>
      <c r="N56">
        <v>80</v>
      </c>
      <c r="O56" s="4">
        <v>44.8</v>
      </c>
      <c r="P56" s="22">
        <f t="shared" si="2"/>
        <v>3584</v>
      </c>
    </row>
    <row r="57" spans="1:16" x14ac:dyDescent="0.2">
      <c r="A57" s="18">
        <v>56</v>
      </c>
      <c r="B57" t="s">
        <v>124</v>
      </c>
      <c r="C57" t="s">
        <v>160</v>
      </c>
      <c r="D57" s="14" t="s">
        <v>160</v>
      </c>
      <c r="E57" t="s">
        <v>4</v>
      </c>
      <c r="F57" t="s">
        <v>161</v>
      </c>
      <c r="G57" t="s">
        <v>9</v>
      </c>
      <c r="H57" s="4" t="s">
        <v>163</v>
      </c>
      <c r="I57">
        <v>33</v>
      </c>
      <c r="J57" t="str">
        <f t="shared" si="3"/>
        <v>56 RNA</v>
      </c>
      <c r="K57" t="str">
        <f t="shared" si="4"/>
        <v>56 gDNA</v>
      </c>
      <c r="L57">
        <v>20250722</v>
      </c>
      <c r="M57">
        <v>6</v>
      </c>
      <c r="N57">
        <v>80</v>
      </c>
      <c r="O57" s="23">
        <v>21</v>
      </c>
      <c r="P57" s="22">
        <f t="shared" si="2"/>
        <v>1680</v>
      </c>
    </row>
    <row r="58" spans="1:16" x14ac:dyDescent="0.2">
      <c r="A58" s="18">
        <v>57</v>
      </c>
      <c r="B58" t="s">
        <v>124</v>
      </c>
      <c r="C58" t="s">
        <v>147</v>
      </c>
      <c r="D58" s="14" t="s">
        <v>147</v>
      </c>
      <c r="E58" t="s">
        <v>4</v>
      </c>
      <c r="F58" t="s">
        <v>161</v>
      </c>
      <c r="G58" t="s">
        <v>9</v>
      </c>
      <c r="H58" s="4" t="s">
        <v>163</v>
      </c>
      <c r="I58">
        <v>27</v>
      </c>
      <c r="J58" t="str">
        <f t="shared" si="3"/>
        <v>57 RNA</v>
      </c>
      <c r="K58" t="str">
        <f t="shared" si="4"/>
        <v>57 gDNA</v>
      </c>
      <c r="L58">
        <v>20250722</v>
      </c>
      <c r="M58">
        <v>6</v>
      </c>
      <c r="N58">
        <v>80</v>
      </c>
      <c r="O58" s="23">
        <v>28</v>
      </c>
      <c r="P58" s="22">
        <f t="shared" si="2"/>
        <v>2240</v>
      </c>
    </row>
    <row r="59" spans="1:16" x14ac:dyDescent="0.2">
      <c r="A59" s="18">
        <v>58</v>
      </c>
      <c r="B59" t="s">
        <v>124</v>
      </c>
      <c r="C59" t="s">
        <v>135</v>
      </c>
      <c r="D59" s="14" t="s">
        <v>135</v>
      </c>
      <c r="E59" t="s">
        <v>7</v>
      </c>
      <c r="F59" t="s">
        <v>161</v>
      </c>
      <c r="G59" t="s">
        <v>162</v>
      </c>
      <c r="H59" s="4" t="s">
        <v>105</v>
      </c>
      <c r="I59">
        <v>30</v>
      </c>
      <c r="J59" t="str">
        <f t="shared" si="3"/>
        <v>58 RNA</v>
      </c>
      <c r="K59" t="str">
        <f t="shared" si="4"/>
        <v>58 gDNA</v>
      </c>
      <c r="L59">
        <v>20250722</v>
      </c>
      <c r="M59">
        <v>6</v>
      </c>
      <c r="N59">
        <v>80</v>
      </c>
      <c r="O59" s="23">
        <v>10.5</v>
      </c>
      <c r="P59" s="22">
        <f t="shared" si="2"/>
        <v>840</v>
      </c>
    </row>
    <row r="60" spans="1:16" x14ac:dyDescent="0.2">
      <c r="A60" s="18">
        <v>59</v>
      </c>
      <c r="B60" t="s">
        <v>122</v>
      </c>
      <c r="C60" t="s">
        <v>34</v>
      </c>
      <c r="D60" s="14">
        <v>28</v>
      </c>
      <c r="E60" t="s">
        <v>4</v>
      </c>
      <c r="F60" t="s">
        <v>6</v>
      </c>
      <c r="G60" t="s">
        <v>9</v>
      </c>
      <c r="H60" t="s">
        <v>117</v>
      </c>
      <c r="I60" s="5">
        <v>30</v>
      </c>
      <c r="J60" t="str">
        <f t="shared" si="3"/>
        <v>59 RNA</v>
      </c>
      <c r="K60" t="str">
        <f t="shared" si="4"/>
        <v>59 gDNA</v>
      </c>
      <c r="L60">
        <v>20250722</v>
      </c>
      <c r="M60">
        <v>6</v>
      </c>
      <c r="N60">
        <v>80</v>
      </c>
      <c r="O60" s="23">
        <v>23.2</v>
      </c>
      <c r="P60" s="22">
        <f t="shared" si="2"/>
        <v>1856</v>
      </c>
    </row>
    <row r="61" spans="1:16" x14ac:dyDescent="0.2">
      <c r="A61" s="18">
        <v>60</v>
      </c>
      <c r="B61" t="s">
        <v>124</v>
      </c>
      <c r="C61" t="s">
        <v>143</v>
      </c>
      <c r="D61" s="14" t="s">
        <v>143</v>
      </c>
      <c r="E61" t="s">
        <v>4</v>
      </c>
      <c r="F61" t="s">
        <v>161</v>
      </c>
      <c r="G61" t="s">
        <v>9</v>
      </c>
      <c r="H61" s="4" t="s">
        <v>163</v>
      </c>
      <c r="I61">
        <v>27</v>
      </c>
      <c r="J61" t="str">
        <f t="shared" si="3"/>
        <v>60 RNA</v>
      </c>
      <c r="K61" t="str">
        <f t="shared" si="4"/>
        <v>60 gDNA</v>
      </c>
      <c r="L61">
        <v>20250722</v>
      </c>
      <c r="M61">
        <v>6</v>
      </c>
      <c r="N61">
        <v>80</v>
      </c>
      <c r="O61" s="23">
        <v>31.2</v>
      </c>
      <c r="P61" s="22">
        <f t="shared" si="2"/>
        <v>2496</v>
      </c>
    </row>
    <row r="62" spans="1:16" x14ac:dyDescent="0.2">
      <c r="A62" s="18">
        <v>61</v>
      </c>
      <c r="B62" t="s">
        <v>123</v>
      </c>
      <c r="C62" t="s">
        <v>68</v>
      </c>
      <c r="D62" s="14">
        <v>64</v>
      </c>
      <c r="E62" t="s">
        <v>7</v>
      </c>
      <c r="F62" t="s">
        <v>6</v>
      </c>
      <c r="G62" t="s">
        <v>9</v>
      </c>
      <c r="H62" t="s">
        <v>105</v>
      </c>
      <c r="I62" s="5">
        <v>33</v>
      </c>
      <c r="J62" t="str">
        <f t="shared" si="3"/>
        <v>61 RNA</v>
      </c>
      <c r="K62" t="str">
        <f t="shared" si="4"/>
        <v>61 gDNA</v>
      </c>
      <c r="L62">
        <v>20250722</v>
      </c>
      <c r="M62">
        <v>6</v>
      </c>
      <c r="N62">
        <v>80</v>
      </c>
      <c r="O62" s="23">
        <v>33.200000000000003</v>
      </c>
      <c r="P62" s="22">
        <f t="shared" si="2"/>
        <v>2656</v>
      </c>
    </row>
    <row r="63" spans="1:16" x14ac:dyDescent="0.2">
      <c r="A63" s="18">
        <v>62</v>
      </c>
      <c r="B63" t="s">
        <v>123</v>
      </c>
      <c r="C63" t="s">
        <v>56</v>
      </c>
      <c r="D63" s="14">
        <v>50</v>
      </c>
      <c r="E63" t="s">
        <v>7</v>
      </c>
      <c r="F63" t="s">
        <v>6</v>
      </c>
      <c r="G63" t="s">
        <v>9</v>
      </c>
      <c r="H63" s="4" t="s">
        <v>105</v>
      </c>
      <c r="I63" s="5">
        <v>33</v>
      </c>
      <c r="J63" t="str">
        <f t="shared" si="3"/>
        <v>62 RNA</v>
      </c>
      <c r="K63" t="str">
        <f t="shared" si="4"/>
        <v>62 gDNA</v>
      </c>
      <c r="L63">
        <v>20250722</v>
      </c>
      <c r="M63">
        <v>6</v>
      </c>
      <c r="N63">
        <v>80</v>
      </c>
      <c r="O63" s="4">
        <v>5.18</v>
      </c>
      <c r="P63" s="22">
        <f t="shared" si="2"/>
        <v>414.4</v>
      </c>
    </row>
    <row r="64" spans="1:16" x14ac:dyDescent="0.2">
      <c r="A64" s="18">
        <v>63</v>
      </c>
      <c r="B64" t="s">
        <v>124</v>
      </c>
      <c r="C64" t="s">
        <v>153</v>
      </c>
      <c r="D64" s="14" t="s">
        <v>153</v>
      </c>
      <c r="E64" t="s">
        <v>4</v>
      </c>
      <c r="F64" t="s">
        <v>161</v>
      </c>
      <c r="G64" t="s">
        <v>9</v>
      </c>
      <c r="H64" s="4" t="s">
        <v>163</v>
      </c>
      <c r="I64">
        <v>30</v>
      </c>
      <c r="J64" t="str">
        <f t="shared" si="3"/>
        <v>63 RNA</v>
      </c>
      <c r="K64" t="str">
        <f t="shared" si="4"/>
        <v>63 gDNA</v>
      </c>
      <c r="L64">
        <v>20250722</v>
      </c>
      <c r="M64">
        <v>6</v>
      </c>
      <c r="N64">
        <v>80</v>
      </c>
      <c r="O64" s="23">
        <v>34.200000000000003</v>
      </c>
      <c r="P64" s="22">
        <f t="shared" si="2"/>
        <v>2736</v>
      </c>
    </row>
    <row r="65" spans="1:18" s="1" customFormat="1" x14ac:dyDescent="0.2">
      <c r="A65" s="19">
        <v>64</v>
      </c>
      <c r="B65" s="1" t="s">
        <v>122</v>
      </c>
      <c r="C65" s="1" t="s">
        <v>26</v>
      </c>
      <c r="D65" s="16">
        <v>18</v>
      </c>
      <c r="E65" s="1" t="s">
        <v>4</v>
      </c>
      <c r="F65" s="1" t="s">
        <v>6</v>
      </c>
      <c r="G65" s="1" t="s">
        <v>9</v>
      </c>
      <c r="H65" s="1" t="s">
        <v>118</v>
      </c>
      <c r="I65" s="2">
        <v>33</v>
      </c>
      <c r="J65" s="1" t="str">
        <f t="shared" si="3"/>
        <v>64 RNA</v>
      </c>
      <c r="K65" s="1" t="str">
        <f t="shared" si="4"/>
        <v>64 gDNA</v>
      </c>
      <c r="L65" s="1">
        <v>20250722</v>
      </c>
      <c r="M65" s="1">
        <v>6</v>
      </c>
      <c r="N65" s="1">
        <v>80</v>
      </c>
      <c r="O65" s="1">
        <v>14</v>
      </c>
      <c r="P65" s="1">
        <f t="shared" si="2"/>
        <v>1120</v>
      </c>
    </row>
    <row r="66" spans="1:18" x14ac:dyDescent="0.2">
      <c r="A66" s="20" t="s">
        <v>167</v>
      </c>
      <c r="B66" t="s">
        <v>122</v>
      </c>
      <c r="C66" t="s">
        <v>99</v>
      </c>
      <c r="D66" s="14">
        <v>1</v>
      </c>
      <c r="E66" t="s">
        <v>4</v>
      </c>
      <c r="F66" t="s">
        <v>5</v>
      </c>
      <c r="G66" t="s">
        <v>100</v>
      </c>
      <c r="H66" t="s">
        <v>116</v>
      </c>
      <c r="I66" s="5">
        <v>33</v>
      </c>
      <c r="J66" t="str">
        <f t="shared" ref="J66:J76" si="5">A66&amp;" RNA"</f>
        <v>T1 RNA</v>
      </c>
      <c r="K66" t="str">
        <f t="shared" ref="K66:K76" si="6">A66&amp;" gDNA"</f>
        <v>T1 gDNA</v>
      </c>
      <c r="L66">
        <v>20250708</v>
      </c>
      <c r="N66">
        <v>80</v>
      </c>
      <c r="O66">
        <v>58.6</v>
      </c>
      <c r="P66">
        <f>N66*O66</f>
        <v>4688</v>
      </c>
      <c r="Q66" t="s">
        <v>181</v>
      </c>
    </row>
    <row r="67" spans="1:18" x14ac:dyDescent="0.2">
      <c r="A67" s="20" t="s">
        <v>168</v>
      </c>
      <c r="B67" t="s">
        <v>122</v>
      </c>
      <c r="C67" t="s">
        <v>10</v>
      </c>
      <c r="D67" s="14">
        <v>2</v>
      </c>
      <c r="E67" t="s">
        <v>4</v>
      </c>
      <c r="F67" t="s">
        <v>5</v>
      </c>
      <c r="G67" t="s">
        <v>9</v>
      </c>
      <c r="H67" t="s">
        <v>117</v>
      </c>
      <c r="I67" s="5">
        <v>30</v>
      </c>
      <c r="J67" t="str">
        <f t="shared" si="5"/>
        <v>T2 RNA</v>
      </c>
      <c r="K67" t="str">
        <f t="shared" si="6"/>
        <v>T2 gDNA</v>
      </c>
      <c r="L67">
        <v>20250708</v>
      </c>
      <c r="N67">
        <v>80</v>
      </c>
      <c r="O67">
        <v>28.4</v>
      </c>
      <c r="P67">
        <f t="shared" ref="P67:P75" si="7">N67*O67</f>
        <v>2272</v>
      </c>
      <c r="Q67" t="s">
        <v>181</v>
      </c>
    </row>
    <row r="68" spans="1:18" x14ac:dyDescent="0.2">
      <c r="A68" s="20" t="s">
        <v>169</v>
      </c>
      <c r="B68" t="s">
        <v>122</v>
      </c>
      <c r="C68" t="s">
        <v>11</v>
      </c>
      <c r="D68" s="14">
        <v>3</v>
      </c>
      <c r="E68" t="s">
        <v>4</v>
      </c>
      <c r="F68" t="s">
        <v>5</v>
      </c>
      <c r="G68" t="s">
        <v>9</v>
      </c>
      <c r="H68" t="s">
        <v>115</v>
      </c>
      <c r="I68" s="5">
        <v>27</v>
      </c>
      <c r="J68" t="str">
        <f t="shared" si="5"/>
        <v>T3 RNA</v>
      </c>
      <c r="K68" t="str">
        <f t="shared" si="6"/>
        <v>T3 gDNA</v>
      </c>
      <c r="L68">
        <v>20250708</v>
      </c>
      <c r="N68">
        <v>80</v>
      </c>
      <c r="O68">
        <v>28.6</v>
      </c>
      <c r="P68">
        <f t="shared" si="7"/>
        <v>2288</v>
      </c>
      <c r="Q68" t="s">
        <v>181</v>
      </c>
      <c r="R68" t="s">
        <v>185</v>
      </c>
    </row>
    <row r="69" spans="1:18" x14ac:dyDescent="0.2">
      <c r="A69" s="20" t="s">
        <v>170</v>
      </c>
      <c r="B69" t="s">
        <v>122</v>
      </c>
      <c r="C69" t="s">
        <v>12</v>
      </c>
      <c r="D69" s="14">
        <v>4</v>
      </c>
      <c r="E69" t="s">
        <v>4</v>
      </c>
      <c r="F69" t="s">
        <v>5</v>
      </c>
      <c r="G69" t="s">
        <v>9</v>
      </c>
      <c r="H69" t="s">
        <v>119</v>
      </c>
      <c r="I69" s="5">
        <v>33</v>
      </c>
      <c r="J69" t="str">
        <f t="shared" si="5"/>
        <v>T4 RNA</v>
      </c>
      <c r="K69" t="str">
        <f t="shared" si="6"/>
        <v>T4 gDNA</v>
      </c>
      <c r="L69">
        <v>20250708</v>
      </c>
      <c r="N69">
        <v>80</v>
      </c>
      <c r="O69">
        <v>25.6</v>
      </c>
      <c r="P69">
        <f t="shared" si="7"/>
        <v>2048</v>
      </c>
      <c r="Q69" t="s">
        <v>181</v>
      </c>
      <c r="R69" t="s">
        <v>185</v>
      </c>
    </row>
    <row r="70" spans="1:18" x14ac:dyDescent="0.2">
      <c r="A70" s="20" t="s">
        <v>171</v>
      </c>
      <c r="B70" t="s">
        <v>122</v>
      </c>
      <c r="C70" t="s">
        <v>13</v>
      </c>
      <c r="D70" s="14">
        <v>5</v>
      </c>
      <c r="E70" t="s">
        <v>4</v>
      </c>
      <c r="F70" t="s">
        <v>5</v>
      </c>
      <c r="G70" t="s">
        <v>100</v>
      </c>
      <c r="H70" t="s">
        <v>116</v>
      </c>
      <c r="I70" s="5">
        <v>30</v>
      </c>
      <c r="J70" t="str">
        <f t="shared" si="5"/>
        <v>T5 RNA</v>
      </c>
      <c r="K70" t="str">
        <f t="shared" si="6"/>
        <v>T5 gDNA</v>
      </c>
      <c r="L70">
        <v>20250708</v>
      </c>
      <c r="N70">
        <v>80</v>
      </c>
      <c r="O70">
        <v>34</v>
      </c>
      <c r="P70">
        <f t="shared" si="7"/>
        <v>2720</v>
      </c>
      <c r="Q70" t="s">
        <v>181</v>
      </c>
      <c r="R70" t="s">
        <v>182</v>
      </c>
    </row>
    <row r="71" spans="1:18" x14ac:dyDescent="0.2">
      <c r="A71" s="20" t="s">
        <v>171</v>
      </c>
      <c r="B71" t="s">
        <v>123</v>
      </c>
      <c r="C71" t="s">
        <v>39</v>
      </c>
      <c r="D71" s="14">
        <v>33</v>
      </c>
      <c r="E71" t="s">
        <v>7</v>
      </c>
      <c r="F71" t="s">
        <v>5</v>
      </c>
      <c r="G71" t="s">
        <v>9</v>
      </c>
      <c r="H71" s="4" t="s">
        <v>102</v>
      </c>
      <c r="I71" s="5">
        <v>27</v>
      </c>
      <c r="J71" t="str">
        <f>A71&amp;" RNA"</f>
        <v>T5 RNA</v>
      </c>
      <c r="K71" t="str">
        <f>A71&amp;" gDNA"</f>
        <v>T5 gDNA</v>
      </c>
      <c r="L71">
        <v>20250708</v>
      </c>
      <c r="N71">
        <v>80</v>
      </c>
      <c r="O71">
        <v>67.599999999999994</v>
      </c>
      <c r="P71">
        <f t="shared" si="7"/>
        <v>5408</v>
      </c>
      <c r="Q71" t="s">
        <v>181</v>
      </c>
    </row>
    <row r="72" spans="1:18" x14ac:dyDescent="0.2">
      <c r="A72" s="20" t="s">
        <v>172</v>
      </c>
      <c r="B72" t="s">
        <v>123</v>
      </c>
      <c r="C72" t="s">
        <v>40</v>
      </c>
      <c r="D72" s="14">
        <v>34</v>
      </c>
      <c r="E72" t="s">
        <v>7</v>
      </c>
      <c r="F72" t="s">
        <v>5</v>
      </c>
      <c r="G72" t="s">
        <v>9</v>
      </c>
      <c r="H72" t="s">
        <v>107</v>
      </c>
      <c r="I72" s="5">
        <v>30</v>
      </c>
      <c r="J72" t="str">
        <f>A72&amp;" RNA"</f>
        <v>T6 RNA</v>
      </c>
      <c r="K72" t="str">
        <f>A72&amp;" gDNA"</f>
        <v>T6 gDNA</v>
      </c>
      <c r="L72">
        <v>20250708</v>
      </c>
      <c r="N72">
        <v>80</v>
      </c>
      <c r="O72">
        <v>39.4</v>
      </c>
      <c r="P72">
        <f t="shared" si="7"/>
        <v>3152</v>
      </c>
      <c r="Q72" t="s">
        <v>181</v>
      </c>
    </row>
    <row r="73" spans="1:18" x14ac:dyDescent="0.2">
      <c r="A73" s="20" t="s">
        <v>173</v>
      </c>
      <c r="B73" t="s">
        <v>123</v>
      </c>
      <c r="C73" t="s">
        <v>53</v>
      </c>
      <c r="D73" s="14">
        <v>47</v>
      </c>
      <c r="E73" t="s">
        <v>7</v>
      </c>
      <c r="F73" t="s">
        <v>6</v>
      </c>
      <c r="G73" t="s">
        <v>9</v>
      </c>
      <c r="H73" s="4" t="s">
        <v>103</v>
      </c>
      <c r="I73" s="5">
        <v>30</v>
      </c>
      <c r="J73" t="str">
        <f>A73&amp;" RNA"</f>
        <v>T7 RNA</v>
      </c>
      <c r="K73" t="str">
        <f>A73&amp;" gDNA"</f>
        <v>T7 gDNA</v>
      </c>
      <c r="L73">
        <v>20250708</v>
      </c>
      <c r="N73">
        <v>80</v>
      </c>
      <c r="O73" s="4">
        <v>39.4</v>
      </c>
      <c r="P73">
        <f t="shared" si="7"/>
        <v>3152</v>
      </c>
      <c r="Q73" t="s">
        <v>181</v>
      </c>
    </row>
    <row r="74" spans="1:18" x14ac:dyDescent="0.2">
      <c r="A74" s="20" t="s">
        <v>174</v>
      </c>
      <c r="B74" t="s">
        <v>123</v>
      </c>
      <c r="C74" t="s">
        <v>55</v>
      </c>
      <c r="D74" s="14">
        <v>49</v>
      </c>
      <c r="E74" t="s">
        <v>7</v>
      </c>
      <c r="F74" t="s">
        <v>6</v>
      </c>
      <c r="G74" t="s">
        <v>9</v>
      </c>
      <c r="H74" s="4" t="s">
        <v>104</v>
      </c>
      <c r="I74" s="5">
        <v>33</v>
      </c>
      <c r="J74" t="str">
        <f>A74&amp;" RNA"</f>
        <v>T8 RNA</v>
      </c>
      <c r="K74" t="str">
        <f>A74&amp;" gDNA"</f>
        <v>T8 gDNA</v>
      </c>
      <c r="L74">
        <v>20250708</v>
      </c>
      <c r="N74">
        <v>80</v>
      </c>
      <c r="O74" s="4">
        <v>59.4</v>
      </c>
      <c r="P74">
        <f t="shared" si="7"/>
        <v>4752</v>
      </c>
      <c r="Q74" t="s">
        <v>181</v>
      </c>
    </row>
    <row r="75" spans="1:18" x14ac:dyDescent="0.2">
      <c r="A75" t="s">
        <v>175</v>
      </c>
      <c r="B75" t="s">
        <v>123</v>
      </c>
      <c r="C75" t="s">
        <v>57</v>
      </c>
      <c r="D75" s="14">
        <v>52</v>
      </c>
      <c r="E75" t="s">
        <v>7</v>
      </c>
      <c r="F75" t="s">
        <v>6</v>
      </c>
      <c r="G75" t="s">
        <v>9</v>
      </c>
      <c r="H75" s="4" t="s">
        <v>103</v>
      </c>
      <c r="I75" s="5">
        <v>30</v>
      </c>
      <c r="J75" t="str">
        <f>A75&amp;" RNA"</f>
        <v>T9 RNA</v>
      </c>
      <c r="K75" t="str">
        <f>A75&amp;" gDNA"</f>
        <v>T9 gDNA</v>
      </c>
      <c r="L75">
        <v>20250708</v>
      </c>
      <c r="N75">
        <v>80</v>
      </c>
      <c r="O75" s="4">
        <v>9.14</v>
      </c>
      <c r="P75">
        <f t="shared" si="7"/>
        <v>731.2</v>
      </c>
      <c r="Q75" t="s">
        <v>181</v>
      </c>
    </row>
    <row r="76" spans="1:18" s="1" customFormat="1" x14ac:dyDescent="0.2">
      <c r="A76" s="1" t="s">
        <v>176</v>
      </c>
      <c r="B76" s="1" t="s">
        <v>123</v>
      </c>
      <c r="C76" s="1" t="s">
        <v>11</v>
      </c>
      <c r="D76" s="16">
        <v>3</v>
      </c>
      <c r="E76" s="1" t="s">
        <v>118</v>
      </c>
      <c r="F76" s="1" t="s">
        <v>118</v>
      </c>
      <c r="G76" s="1" t="s">
        <v>9</v>
      </c>
      <c r="H76" s="3" t="s">
        <v>103</v>
      </c>
      <c r="I76" s="2" t="s">
        <v>118</v>
      </c>
      <c r="J76" s="1" t="str">
        <f t="shared" si="5"/>
        <v>T10 RNA</v>
      </c>
      <c r="K76" s="1" t="str">
        <f t="shared" si="6"/>
        <v>T10 gDNA</v>
      </c>
      <c r="L76" s="3">
        <v>20250708</v>
      </c>
      <c r="M76" s="3"/>
      <c r="N76" s="3">
        <v>80</v>
      </c>
      <c r="O76" s="3"/>
      <c r="Q76" s="1" t="s">
        <v>181</v>
      </c>
      <c r="R76" s="1" t="s">
        <v>184</v>
      </c>
    </row>
    <row r="77" spans="1:18" s="8" customFormat="1" x14ac:dyDescent="0.2">
      <c r="A77" s="21"/>
      <c r="B77" s="8" t="s">
        <v>122</v>
      </c>
      <c r="C77" s="8" t="s">
        <v>14</v>
      </c>
      <c r="D77" s="15">
        <v>6</v>
      </c>
      <c r="E77" s="8" t="s">
        <v>4</v>
      </c>
      <c r="F77" s="8" t="s">
        <v>5</v>
      </c>
      <c r="G77" s="8" t="s">
        <v>9</v>
      </c>
      <c r="H77" s="8" t="s">
        <v>116</v>
      </c>
      <c r="I77" s="9">
        <v>30</v>
      </c>
      <c r="K77" s="10"/>
    </row>
    <row r="78" spans="1:18" s="8" customFormat="1" x14ac:dyDescent="0.2">
      <c r="A78" s="21"/>
      <c r="B78" s="8" t="s">
        <v>122</v>
      </c>
      <c r="C78" s="8" t="s">
        <v>15</v>
      </c>
      <c r="D78" s="15">
        <v>7</v>
      </c>
      <c r="E78" s="8" t="s">
        <v>4</v>
      </c>
      <c r="F78" s="8" t="s">
        <v>5</v>
      </c>
      <c r="G78" s="8" t="s">
        <v>9</v>
      </c>
      <c r="H78" s="8" t="s">
        <v>116</v>
      </c>
      <c r="I78" s="9">
        <v>27</v>
      </c>
      <c r="K78" s="10"/>
    </row>
    <row r="79" spans="1:18" s="8" customFormat="1" x14ac:dyDescent="0.2">
      <c r="A79" s="21"/>
      <c r="B79" s="8" t="s">
        <v>122</v>
      </c>
      <c r="C79" s="8" t="s">
        <v>16</v>
      </c>
      <c r="D79" s="15">
        <v>8</v>
      </c>
      <c r="E79" s="8" t="s">
        <v>4</v>
      </c>
      <c r="F79" s="8" t="s">
        <v>5</v>
      </c>
      <c r="G79" s="8" t="s">
        <v>9</v>
      </c>
      <c r="H79" s="8" t="s">
        <v>117</v>
      </c>
      <c r="I79" s="9">
        <v>33</v>
      </c>
      <c r="K79" s="10"/>
    </row>
    <row r="80" spans="1:18" s="8" customFormat="1" x14ac:dyDescent="0.2">
      <c r="A80" s="21"/>
      <c r="B80" s="8" t="s">
        <v>122</v>
      </c>
      <c r="C80" s="8" t="s">
        <v>17</v>
      </c>
      <c r="D80" s="15">
        <v>9</v>
      </c>
      <c r="E80" s="8" t="s">
        <v>4</v>
      </c>
      <c r="F80" s="8" t="s">
        <v>5</v>
      </c>
      <c r="G80" s="8" t="s">
        <v>9</v>
      </c>
      <c r="H80" s="8" t="s">
        <v>119</v>
      </c>
      <c r="I80" s="9">
        <v>27</v>
      </c>
    </row>
    <row r="81" spans="1:15" s="8" customFormat="1" x14ac:dyDescent="0.2">
      <c r="A81" s="21"/>
      <c r="B81" s="8" t="s">
        <v>122</v>
      </c>
      <c r="C81" s="8" t="s">
        <v>18</v>
      </c>
      <c r="D81" s="15">
        <v>10</v>
      </c>
      <c r="E81" s="8" t="s">
        <v>4</v>
      </c>
      <c r="F81" s="8" t="s">
        <v>5</v>
      </c>
      <c r="G81" s="8" t="s">
        <v>100</v>
      </c>
      <c r="H81" s="8" t="s">
        <v>119</v>
      </c>
      <c r="I81" s="9">
        <v>30</v>
      </c>
    </row>
    <row r="82" spans="1:15" s="8" customFormat="1" x14ac:dyDescent="0.2">
      <c r="A82" s="21"/>
      <c r="B82" s="8" t="s">
        <v>122</v>
      </c>
      <c r="C82" s="8" t="s">
        <v>19</v>
      </c>
      <c r="D82" s="15">
        <v>11</v>
      </c>
      <c r="E82" s="8" t="s">
        <v>4</v>
      </c>
      <c r="F82" s="8" t="s">
        <v>5</v>
      </c>
      <c r="G82" s="8" t="s">
        <v>100</v>
      </c>
      <c r="H82" s="8" t="s">
        <v>116</v>
      </c>
      <c r="I82" s="9">
        <v>27</v>
      </c>
    </row>
    <row r="83" spans="1:15" s="8" customFormat="1" x14ac:dyDescent="0.2">
      <c r="A83" s="21"/>
      <c r="B83" s="8" t="s">
        <v>122</v>
      </c>
      <c r="C83" s="8" t="s">
        <v>20</v>
      </c>
      <c r="D83" s="15">
        <v>12</v>
      </c>
      <c r="E83" s="8" t="s">
        <v>4</v>
      </c>
      <c r="F83" s="8" t="s">
        <v>5</v>
      </c>
      <c r="G83" s="8" t="s">
        <v>9</v>
      </c>
      <c r="H83" s="8" t="s">
        <v>118</v>
      </c>
      <c r="I83" s="9">
        <v>33</v>
      </c>
    </row>
    <row r="84" spans="1:15" s="8" customFormat="1" x14ac:dyDescent="0.2">
      <c r="A84" s="21"/>
      <c r="B84" s="8" t="s">
        <v>123</v>
      </c>
      <c r="C84" s="8" t="s">
        <v>41</v>
      </c>
      <c r="D84" s="15">
        <v>35</v>
      </c>
      <c r="E84" s="8" t="s">
        <v>7</v>
      </c>
      <c r="F84" s="8" t="s">
        <v>5</v>
      </c>
      <c r="G84" s="8" t="s">
        <v>9</v>
      </c>
      <c r="H84" s="11" t="s">
        <v>105</v>
      </c>
      <c r="I84" s="9" t="s">
        <v>109</v>
      </c>
    </row>
    <row r="85" spans="1:15" s="8" customFormat="1" x14ac:dyDescent="0.2">
      <c r="A85" s="21"/>
      <c r="B85" s="8" t="s">
        <v>123</v>
      </c>
      <c r="C85" s="8" t="s">
        <v>42</v>
      </c>
      <c r="D85" s="15">
        <v>36</v>
      </c>
      <c r="E85" s="8" t="s">
        <v>7</v>
      </c>
      <c r="F85" s="8" t="s">
        <v>5</v>
      </c>
      <c r="G85" s="8" t="s">
        <v>9</v>
      </c>
      <c r="H85" s="8" t="s">
        <v>114</v>
      </c>
      <c r="I85" s="9" t="s">
        <v>110</v>
      </c>
    </row>
    <row r="86" spans="1:15" s="8" customFormat="1" x14ac:dyDescent="0.2">
      <c r="A86" s="21"/>
      <c r="B86" s="8" t="s">
        <v>123</v>
      </c>
      <c r="C86" s="8" t="s">
        <v>43</v>
      </c>
      <c r="D86" s="15">
        <v>37</v>
      </c>
      <c r="E86" s="8" t="s">
        <v>7</v>
      </c>
      <c r="F86" s="8" t="s">
        <v>5</v>
      </c>
      <c r="G86" s="8" t="s">
        <v>9</v>
      </c>
      <c r="H86" s="11" t="s">
        <v>106</v>
      </c>
      <c r="I86" s="9" t="s">
        <v>108</v>
      </c>
      <c r="J86" s="12"/>
      <c r="K86" s="12"/>
      <c r="L86" s="11"/>
      <c r="M86" s="11"/>
      <c r="N86" s="11"/>
      <c r="O86" s="11"/>
    </row>
    <row r="87" spans="1:15" s="8" customFormat="1" x14ac:dyDescent="0.2">
      <c r="A87" s="21"/>
      <c r="B87" s="8" t="s">
        <v>123</v>
      </c>
      <c r="C87" s="8" t="s">
        <v>44</v>
      </c>
      <c r="D87" s="15">
        <v>38</v>
      </c>
      <c r="E87" s="8" t="s">
        <v>7</v>
      </c>
      <c r="F87" s="8" t="s">
        <v>5</v>
      </c>
      <c r="G87" s="8" t="s">
        <v>9</v>
      </c>
      <c r="H87" s="11" t="s">
        <v>105</v>
      </c>
      <c r="I87" s="9" t="s">
        <v>109</v>
      </c>
      <c r="J87" s="12"/>
      <c r="K87" s="12"/>
      <c r="L87" s="12"/>
      <c r="M87" s="12"/>
      <c r="N87" s="12"/>
      <c r="O87" s="11"/>
    </row>
    <row r="88" spans="1:15" s="8" customFormat="1" x14ac:dyDescent="0.2">
      <c r="A88" s="21"/>
      <c r="B88" s="8" t="s">
        <v>123</v>
      </c>
      <c r="C88" s="8" t="s">
        <v>45</v>
      </c>
      <c r="D88" s="15">
        <v>39</v>
      </c>
      <c r="E88" s="8" t="s">
        <v>7</v>
      </c>
      <c r="F88" s="8" t="s">
        <v>5</v>
      </c>
      <c r="G88" s="8" t="s">
        <v>9</v>
      </c>
      <c r="H88" s="11" t="s">
        <v>106</v>
      </c>
      <c r="I88" s="9" t="s">
        <v>109</v>
      </c>
      <c r="J88" s="12"/>
      <c r="K88" s="12"/>
      <c r="L88" s="12"/>
      <c r="M88" s="12"/>
      <c r="N88" s="12"/>
      <c r="O88" s="12"/>
    </row>
    <row r="89" spans="1:15" s="8" customFormat="1" x14ac:dyDescent="0.2">
      <c r="A89" s="21"/>
      <c r="B89" s="8" t="s">
        <v>123</v>
      </c>
      <c r="C89" s="8" t="s">
        <v>46</v>
      </c>
      <c r="D89" s="15">
        <v>40</v>
      </c>
      <c r="E89" s="8" t="s">
        <v>7</v>
      </c>
      <c r="F89" s="8" t="s">
        <v>5</v>
      </c>
      <c r="G89" s="8" t="s">
        <v>9</v>
      </c>
      <c r="H89" s="11" t="s">
        <v>104</v>
      </c>
      <c r="I89" s="9" t="s">
        <v>110</v>
      </c>
      <c r="J89" s="11"/>
      <c r="K89" s="11"/>
      <c r="L89" s="11"/>
      <c r="M89" s="11"/>
      <c r="N89" s="11"/>
      <c r="O89" s="11"/>
    </row>
    <row r="90" spans="1:15" s="8" customFormat="1" x14ac:dyDescent="0.2">
      <c r="A90" s="21"/>
      <c r="B90" s="8" t="s">
        <v>123</v>
      </c>
      <c r="C90" s="8" t="s">
        <v>47</v>
      </c>
      <c r="D90" s="15">
        <v>41</v>
      </c>
      <c r="E90" s="8" t="s">
        <v>7</v>
      </c>
      <c r="F90" s="8" t="s">
        <v>5</v>
      </c>
      <c r="G90" s="8" t="s">
        <v>9</v>
      </c>
      <c r="H90" s="11" t="s">
        <v>102</v>
      </c>
      <c r="I90" s="9" t="s">
        <v>108</v>
      </c>
      <c r="J90" s="11"/>
      <c r="K90" s="11"/>
      <c r="L90" s="11"/>
      <c r="M90" s="11"/>
      <c r="N90" s="11"/>
      <c r="O90" s="11"/>
    </row>
    <row r="91" spans="1:15" s="8" customFormat="1" x14ac:dyDescent="0.2">
      <c r="A91" s="21"/>
      <c r="B91" s="8" t="s">
        <v>123</v>
      </c>
      <c r="C91" s="8" t="s">
        <v>48</v>
      </c>
      <c r="D91" s="15">
        <v>42</v>
      </c>
      <c r="E91" s="8" t="s">
        <v>7</v>
      </c>
      <c r="F91" s="8" t="s">
        <v>5</v>
      </c>
      <c r="G91" s="8" t="s">
        <v>9</v>
      </c>
      <c r="H91" s="11" t="s">
        <v>105</v>
      </c>
      <c r="I91" s="9" t="s">
        <v>110</v>
      </c>
      <c r="J91" s="11"/>
      <c r="K91" s="11"/>
      <c r="L91" s="11"/>
      <c r="M91" s="11"/>
      <c r="N91" s="11"/>
      <c r="O91" s="11"/>
    </row>
    <row r="92" spans="1:15" s="8" customFormat="1" x14ac:dyDescent="0.2">
      <c r="A92" s="21"/>
      <c r="B92" s="8" t="s">
        <v>123</v>
      </c>
      <c r="C92" s="8" t="s">
        <v>49</v>
      </c>
      <c r="D92" s="15">
        <v>43</v>
      </c>
      <c r="E92" s="8" t="s">
        <v>7</v>
      </c>
      <c r="F92" s="8" t="s">
        <v>5</v>
      </c>
      <c r="G92" s="8" t="s">
        <v>9</v>
      </c>
      <c r="H92" s="11" t="s">
        <v>102</v>
      </c>
      <c r="I92" s="9" t="s">
        <v>109</v>
      </c>
      <c r="J92" s="11"/>
      <c r="K92" s="11"/>
      <c r="L92" s="11"/>
      <c r="M92" s="11"/>
      <c r="N92" s="11"/>
      <c r="O92" s="11"/>
    </row>
    <row r="93" spans="1:15" s="8" customFormat="1" x14ac:dyDescent="0.2">
      <c r="A93" s="21"/>
      <c r="B93" s="8" t="s">
        <v>123</v>
      </c>
      <c r="C93" s="8" t="s">
        <v>50</v>
      </c>
      <c r="D93" s="15">
        <v>44</v>
      </c>
      <c r="E93" s="8" t="s">
        <v>7</v>
      </c>
      <c r="F93" s="8" t="s">
        <v>5</v>
      </c>
      <c r="G93" s="8" t="s">
        <v>9</v>
      </c>
      <c r="H93" s="11" t="s">
        <v>104</v>
      </c>
      <c r="I93" s="9" t="s">
        <v>108</v>
      </c>
      <c r="J93" s="11"/>
      <c r="K93" s="11"/>
      <c r="L93" s="11"/>
      <c r="M93" s="11"/>
      <c r="N93" s="11"/>
      <c r="O93" s="11"/>
    </row>
    <row r="94" spans="1:15" s="8" customFormat="1" x14ac:dyDescent="0.2">
      <c r="A94" s="21"/>
      <c r="B94" s="8" t="s">
        <v>122</v>
      </c>
      <c r="C94" s="8" t="s">
        <v>69</v>
      </c>
      <c r="D94" s="15">
        <v>65</v>
      </c>
      <c r="E94" s="8" t="s">
        <v>8</v>
      </c>
      <c r="F94" s="8" t="s">
        <v>5</v>
      </c>
      <c r="G94" s="8" t="s">
        <v>9</v>
      </c>
      <c r="H94" s="8" t="s">
        <v>112</v>
      </c>
      <c r="I94" s="9" t="s">
        <v>109</v>
      </c>
    </row>
    <row r="95" spans="1:15" s="8" customFormat="1" x14ac:dyDescent="0.2">
      <c r="A95" s="21"/>
      <c r="B95" s="8" t="s">
        <v>122</v>
      </c>
      <c r="C95" s="8" t="s">
        <v>70</v>
      </c>
      <c r="D95" s="15">
        <v>66</v>
      </c>
      <c r="E95" s="8" t="s">
        <v>8</v>
      </c>
      <c r="F95" s="8" t="s">
        <v>5</v>
      </c>
      <c r="G95" s="8" t="s">
        <v>9</v>
      </c>
      <c r="H95" s="8" t="s">
        <v>112</v>
      </c>
      <c r="I95" s="9" t="s">
        <v>108</v>
      </c>
    </row>
    <row r="96" spans="1:15" s="8" customFormat="1" x14ac:dyDescent="0.2">
      <c r="A96" s="21"/>
      <c r="B96" s="8" t="s">
        <v>122</v>
      </c>
      <c r="C96" s="8" t="s">
        <v>71</v>
      </c>
      <c r="D96" s="15">
        <v>67</v>
      </c>
      <c r="E96" s="8" t="s">
        <v>8</v>
      </c>
      <c r="F96" s="8" t="s">
        <v>5</v>
      </c>
      <c r="G96" s="8" t="s">
        <v>9</v>
      </c>
      <c r="H96" s="8" t="s">
        <v>112</v>
      </c>
      <c r="I96" s="9" t="s">
        <v>108</v>
      </c>
    </row>
    <row r="97" spans="1:16" s="8" customFormat="1" x14ac:dyDescent="0.2">
      <c r="A97" s="21"/>
      <c r="B97" s="8" t="s">
        <v>122</v>
      </c>
      <c r="C97" s="8" t="s">
        <v>72</v>
      </c>
      <c r="D97" s="15">
        <v>68</v>
      </c>
      <c r="E97" s="8" t="s">
        <v>8</v>
      </c>
      <c r="F97" s="8" t="s">
        <v>5</v>
      </c>
      <c r="G97" s="8" t="s">
        <v>9</v>
      </c>
      <c r="H97" s="8" t="s">
        <v>112</v>
      </c>
      <c r="I97" s="9" t="s">
        <v>108</v>
      </c>
    </row>
    <row r="98" spans="1:16" s="8" customFormat="1" x14ac:dyDescent="0.2">
      <c r="A98" s="21"/>
      <c r="B98" s="8" t="s">
        <v>122</v>
      </c>
      <c r="C98" s="8" t="s">
        <v>73</v>
      </c>
      <c r="D98" s="15">
        <v>69</v>
      </c>
      <c r="E98" s="8" t="s">
        <v>8</v>
      </c>
      <c r="F98" s="8" t="s">
        <v>5</v>
      </c>
      <c r="G98" s="8" t="s">
        <v>9</v>
      </c>
      <c r="H98" s="8" t="s">
        <v>112</v>
      </c>
      <c r="I98" s="9" t="s">
        <v>109</v>
      </c>
    </row>
    <row r="99" spans="1:16" s="8" customFormat="1" x14ac:dyDescent="0.2">
      <c r="A99" s="21"/>
      <c r="B99" s="8" t="s">
        <v>122</v>
      </c>
      <c r="C99" s="8" t="s">
        <v>74</v>
      </c>
      <c r="D99" s="15">
        <v>70</v>
      </c>
      <c r="E99" s="8" t="s">
        <v>8</v>
      </c>
      <c r="F99" s="8" t="s">
        <v>5</v>
      </c>
      <c r="G99" s="8" t="s">
        <v>9</v>
      </c>
      <c r="H99" s="8" t="s">
        <v>112</v>
      </c>
      <c r="I99" s="9" t="s">
        <v>109</v>
      </c>
    </row>
    <row r="100" spans="1:16" s="8" customFormat="1" x14ac:dyDescent="0.2">
      <c r="A100" s="21"/>
      <c r="B100" s="8" t="s">
        <v>122</v>
      </c>
      <c r="C100" s="8" t="s">
        <v>75</v>
      </c>
      <c r="D100" s="15">
        <v>71</v>
      </c>
      <c r="E100" s="8" t="s">
        <v>8</v>
      </c>
      <c r="F100" s="8" t="s">
        <v>5</v>
      </c>
      <c r="G100" s="8" t="s">
        <v>9</v>
      </c>
      <c r="H100" s="8" t="s">
        <v>112</v>
      </c>
      <c r="I100" s="9" t="s">
        <v>110</v>
      </c>
      <c r="K100" s="10"/>
      <c r="L100" s="10"/>
      <c r="M100" s="10"/>
    </row>
    <row r="101" spans="1:16" s="8" customFormat="1" x14ac:dyDescent="0.2">
      <c r="A101" s="21"/>
      <c r="B101" s="8" t="s">
        <v>122</v>
      </c>
      <c r="C101" s="8" t="s">
        <v>76</v>
      </c>
      <c r="D101" s="15">
        <v>72</v>
      </c>
      <c r="E101" s="8" t="s">
        <v>8</v>
      </c>
      <c r="F101" s="8" t="s">
        <v>5</v>
      </c>
      <c r="G101" s="8" t="s">
        <v>9</v>
      </c>
      <c r="H101" s="8" t="s">
        <v>112</v>
      </c>
      <c r="I101" s="9" t="s">
        <v>110</v>
      </c>
      <c r="K101" s="10"/>
      <c r="L101" s="10"/>
      <c r="M101" s="10"/>
      <c r="N101" s="10"/>
      <c r="O101" s="10"/>
    </row>
    <row r="102" spans="1:16" s="8" customFormat="1" x14ac:dyDescent="0.2">
      <c r="A102" s="21"/>
      <c r="B102" s="8" t="s">
        <v>122</v>
      </c>
      <c r="C102" s="8" t="s">
        <v>77</v>
      </c>
      <c r="D102" s="15">
        <v>73</v>
      </c>
      <c r="E102" s="8" t="s">
        <v>8</v>
      </c>
      <c r="F102" s="8" t="s">
        <v>5</v>
      </c>
      <c r="G102" s="8" t="s">
        <v>9</v>
      </c>
      <c r="H102" s="8" t="s">
        <v>112</v>
      </c>
      <c r="I102" s="9" t="s">
        <v>110</v>
      </c>
      <c r="K102" s="10"/>
      <c r="L102" s="10"/>
      <c r="M102" s="10"/>
      <c r="N102" s="10"/>
      <c r="O102" s="10"/>
      <c r="P102" s="10"/>
    </row>
    <row r="103" spans="1:16" s="8" customFormat="1" x14ac:dyDescent="0.2">
      <c r="A103" s="21"/>
      <c r="B103" s="8" t="s">
        <v>122</v>
      </c>
      <c r="C103" s="8" t="s">
        <v>78</v>
      </c>
      <c r="D103" s="15">
        <v>74</v>
      </c>
      <c r="E103" s="8" t="s">
        <v>8</v>
      </c>
      <c r="F103" s="8" t="s">
        <v>5</v>
      </c>
      <c r="G103" s="8" t="s">
        <v>9</v>
      </c>
      <c r="H103" s="8" t="s">
        <v>112</v>
      </c>
      <c r="I103" s="9" t="s">
        <v>109</v>
      </c>
    </row>
    <row r="104" spans="1:16" s="8" customFormat="1" x14ac:dyDescent="0.2">
      <c r="A104" s="21"/>
      <c r="B104" s="8" t="s">
        <v>122</v>
      </c>
      <c r="C104" s="8" t="s">
        <v>79</v>
      </c>
      <c r="D104" s="15">
        <v>75</v>
      </c>
      <c r="E104" s="8" t="s">
        <v>8</v>
      </c>
      <c r="F104" s="8" t="s">
        <v>5</v>
      </c>
      <c r="G104" s="8" t="s">
        <v>9</v>
      </c>
      <c r="H104" s="8" t="s">
        <v>112</v>
      </c>
      <c r="I104" s="9" t="s">
        <v>110</v>
      </c>
    </row>
    <row r="105" spans="1:16" s="8" customFormat="1" x14ac:dyDescent="0.2">
      <c r="A105" s="21"/>
      <c r="B105" s="8" t="s">
        <v>122</v>
      </c>
      <c r="C105" s="8" t="s">
        <v>80</v>
      </c>
      <c r="D105" s="15">
        <v>76</v>
      </c>
      <c r="E105" s="8" t="s">
        <v>8</v>
      </c>
      <c r="F105" s="8" t="s">
        <v>5</v>
      </c>
      <c r="G105" s="8" t="s">
        <v>9</v>
      </c>
      <c r="H105" s="8" t="s">
        <v>112</v>
      </c>
      <c r="I105" s="9" t="s">
        <v>108</v>
      </c>
      <c r="J105" s="10"/>
      <c r="K105" s="10"/>
      <c r="L105" s="10"/>
      <c r="M105" s="10"/>
      <c r="N105" s="10"/>
      <c r="O105" s="10"/>
      <c r="P105" s="10"/>
    </row>
    <row r="106" spans="1:16" s="8" customFormat="1" x14ac:dyDescent="0.2">
      <c r="A106" s="21"/>
      <c r="B106" s="8" t="s">
        <v>123</v>
      </c>
      <c r="C106" s="8" t="s">
        <v>59</v>
      </c>
      <c r="D106" s="15">
        <v>54</v>
      </c>
      <c r="E106" s="8" t="s">
        <v>7</v>
      </c>
      <c r="F106" s="8" t="s">
        <v>6</v>
      </c>
      <c r="G106" s="8" t="s">
        <v>100</v>
      </c>
      <c r="H106" s="11" t="s">
        <v>104</v>
      </c>
      <c r="I106" s="9" t="s">
        <v>109</v>
      </c>
      <c r="J106" s="11"/>
      <c r="K106" s="11"/>
      <c r="L106" s="11"/>
      <c r="M106" s="11"/>
      <c r="N106" s="11"/>
      <c r="O106" s="11"/>
    </row>
    <row r="107" spans="1:16" s="8" customFormat="1" x14ac:dyDescent="0.2">
      <c r="A107" s="21"/>
      <c r="B107" s="8" t="s">
        <v>123</v>
      </c>
      <c r="C107" s="8" t="s">
        <v>61</v>
      </c>
      <c r="D107" s="15">
        <v>56</v>
      </c>
      <c r="E107" s="8" t="s">
        <v>7</v>
      </c>
      <c r="F107" s="8" t="s">
        <v>6</v>
      </c>
      <c r="G107" s="8" t="s">
        <v>9</v>
      </c>
      <c r="H107" s="11" t="s">
        <v>103</v>
      </c>
      <c r="I107" s="9" t="s">
        <v>108</v>
      </c>
      <c r="J107" s="11"/>
      <c r="K107" s="11"/>
      <c r="L107" s="11"/>
      <c r="M107" s="11"/>
      <c r="N107" s="11"/>
      <c r="O107" s="11"/>
    </row>
    <row r="108" spans="1:16" s="8" customFormat="1" x14ac:dyDescent="0.2">
      <c r="A108" s="21"/>
      <c r="B108" s="8" t="s">
        <v>123</v>
      </c>
      <c r="C108" s="8" t="s">
        <v>62</v>
      </c>
      <c r="D108" s="15">
        <v>57</v>
      </c>
      <c r="E108" s="8" t="s">
        <v>7</v>
      </c>
      <c r="F108" s="8" t="s">
        <v>6</v>
      </c>
      <c r="G108" s="8" t="s">
        <v>9</v>
      </c>
      <c r="H108" s="11" t="s">
        <v>103</v>
      </c>
      <c r="I108" s="9" t="s">
        <v>110</v>
      </c>
      <c r="J108" s="11"/>
      <c r="K108" s="11"/>
      <c r="L108" s="11"/>
      <c r="M108" s="11"/>
      <c r="N108" s="11"/>
      <c r="O108" s="11"/>
    </row>
    <row r="109" spans="1:16" s="8" customFormat="1" x14ac:dyDescent="0.2">
      <c r="A109" s="21"/>
      <c r="B109" s="8" t="s">
        <v>123</v>
      </c>
      <c r="C109" s="8" t="s">
        <v>65</v>
      </c>
      <c r="D109" s="15">
        <v>61</v>
      </c>
      <c r="E109" s="8" t="s">
        <v>7</v>
      </c>
      <c r="F109" s="8" t="s">
        <v>6</v>
      </c>
      <c r="G109" s="8" t="s">
        <v>9</v>
      </c>
      <c r="H109" s="11" t="s">
        <v>104</v>
      </c>
      <c r="I109" s="9" t="s">
        <v>110</v>
      </c>
    </row>
    <row r="110" spans="1:16" s="8" customFormat="1" x14ac:dyDescent="0.2">
      <c r="A110" s="21"/>
      <c r="B110" s="8" t="s">
        <v>123</v>
      </c>
      <c r="C110" s="8" t="s">
        <v>67</v>
      </c>
      <c r="D110" s="15">
        <v>63</v>
      </c>
      <c r="E110" s="8" t="s">
        <v>7</v>
      </c>
      <c r="F110" s="8" t="s">
        <v>6</v>
      </c>
      <c r="G110" s="8" t="s">
        <v>9</v>
      </c>
      <c r="H110" s="11" t="s">
        <v>103</v>
      </c>
      <c r="I110" s="9" t="s">
        <v>110</v>
      </c>
    </row>
    <row r="111" spans="1:16" s="8" customFormat="1" x14ac:dyDescent="0.2">
      <c r="A111" s="21"/>
      <c r="B111" s="8" t="s">
        <v>122</v>
      </c>
      <c r="C111" s="8" t="s">
        <v>81</v>
      </c>
      <c r="D111" s="15">
        <v>77</v>
      </c>
      <c r="E111" s="8" t="s">
        <v>8</v>
      </c>
      <c r="F111" s="8" t="s">
        <v>6</v>
      </c>
      <c r="G111" s="8" t="s">
        <v>9</v>
      </c>
      <c r="H111" s="8" t="s">
        <v>112</v>
      </c>
      <c r="I111" s="9" t="s">
        <v>108</v>
      </c>
    </row>
    <row r="112" spans="1:16" s="8" customFormat="1" x14ac:dyDescent="0.2">
      <c r="A112" s="21"/>
      <c r="B112" s="8" t="s">
        <v>122</v>
      </c>
      <c r="C112" s="8" t="s">
        <v>82</v>
      </c>
      <c r="D112" s="15">
        <v>79</v>
      </c>
      <c r="E112" s="8" t="s">
        <v>8</v>
      </c>
      <c r="F112" s="8" t="s">
        <v>6</v>
      </c>
      <c r="G112" s="8" t="s">
        <v>9</v>
      </c>
      <c r="H112" s="8" t="s">
        <v>112</v>
      </c>
      <c r="I112" s="9" t="s">
        <v>109</v>
      </c>
    </row>
    <row r="113" spans="1:16" s="8" customFormat="1" x14ac:dyDescent="0.2">
      <c r="A113" s="21"/>
      <c r="B113" s="8" t="s">
        <v>122</v>
      </c>
      <c r="C113" s="8" t="s">
        <v>83</v>
      </c>
      <c r="D113" s="15">
        <v>80</v>
      </c>
      <c r="E113" s="8" t="s">
        <v>8</v>
      </c>
      <c r="F113" s="8" t="s">
        <v>6</v>
      </c>
      <c r="G113" s="8" t="s">
        <v>9</v>
      </c>
      <c r="H113" s="8" t="s">
        <v>112</v>
      </c>
      <c r="I113" s="9" t="s">
        <v>108</v>
      </c>
      <c r="K113" s="10"/>
    </row>
    <row r="114" spans="1:16" s="8" customFormat="1" x14ac:dyDescent="0.2">
      <c r="A114" s="21"/>
      <c r="B114" s="8" t="s">
        <v>122</v>
      </c>
      <c r="C114" s="8" t="s">
        <v>84</v>
      </c>
      <c r="D114" s="15">
        <v>81</v>
      </c>
      <c r="E114" s="8" t="s">
        <v>8</v>
      </c>
      <c r="F114" s="8" t="s">
        <v>6</v>
      </c>
      <c r="G114" s="8" t="s">
        <v>9</v>
      </c>
      <c r="H114" s="8" t="s">
        <v>112</v>
      </c>
      <c r="I114" s="9" t="s">
        <v>109</v>
      </c>
      <c r="K114" s="10"/>
      <c r="L114" s="10"/>
      <c r="M114" s="10"/>
      <c r="N114" s="10"/>
      <c r="O114" s="10"/>
      <c r="P114" s="10"/>
    </row>
    <row r="115" spans="1:16" s="8" customFormat="1" x14ac:dyDescent="0.2">
      <c r="A115" s="21"/>
      <c r="B115" s="8" t="s">
        <v>122</v>
      </c>
      <c r="C115" s="8" t="s">
        <v>85</v>
      </c>
      <c r="D115" s="15">
        <v>82</v>
      </c>
      <c r="E115" s="8" t="s">
        <v>8</v>
      </c>
      <c r="F115" s="8" t="s">
        <v>6</v>
      </c>
      <c r="G115" s="8" t="s">
        <v>9</v>
      </c>
      <c r="H115" s="8" t="s">
        <v>112</v>
      </c>
      <c r="I115" s="9" t="s">
        <v>108</v>
      </c>
    </row>
    <row r="116" spans="1:16" s="8" customFormat="1" x14ac:dyDescent="0.2">
      <c r="A116" s="21"/>
      <c r="B116" s="8" t="s">
        <v>122</v>
      </c>
      <c r="C116" s="8" t="s">
        <v>86</v>
      </c>
      <c r="D116" s="15">
        <v>83</v>
      </c>
      <c r="E116" s="8" t="s">
        <v>8</v>
      </c>
      <c r="F116" s="8" t="s">
        <v>6</v>
      </c>
      <c r="G116" s="8" t="s">
        <v>9</v>
      </c>
      <c r="H116" s="8" t="s">
        <v>113</v>
      </c>
      <c r="I116" s="9" t="s">
        <v>110</v>
      </c>
    </row>
    <row r="117" spans="1:16" s="8" customFormat="1" x14ac:dyDescent="0.2">
      <c r="A117" s="21"/>
      <c r="B117" s="8" t="s">
        <v>122</v>
      </c>
      <c r="C117" s="8" t="s">
        <v>87</v>
      </c>
      <c r="D117" s="15">
        <v>84</v>
      </c>
      <c r="E117" s="8" t="s">
        <v>8</v>
      </c>
      <c r="F117" s="8" t="s">
        <v>6</v>
      </c>
      <c r="G117" s="8" t="s">
        <v>9</v>
      </c>
      <c r="H117" s="8" t="s">
        <v>112</v>
      </c>
      <c r="I117" s="9" t="s">
        <v>110</v>
      </c>
      <c r="J117" s="10"/>
      <c r="K117" s="10"/>
      <c r="L117" s="10"/>
      <c r="M117" s="10"/>
      <c r="N117" s="10"/>
      <c r="O117" s="10"/>
      <c r="P117" s="10"/>
    </row>
    <row r="118" spans="1:16" s="8" customFormat="1" x14ac:dyDescent="0.2">
      <c r="A118" s="21"/>
      <c r="B118" s="8" t="s">
        <v>122</v>
      </c>
      <c r="C118" s="8" t="s">
        <v>88</v>
      </c>
      <c r="D118" s="15">
        <v>85</v>
      </c>
      <c r="E118" s="8" t="s">
        <v>8</v>
      </c>
      <c r="F118" s="8" t="s">
        <v>6</v>
      </c>
      <c r="G118" s="8" t="s">
        <v>9</v>
      </c>
      <c r="H118" s="8" t="s">
        <v>112</v>
      </c>
      <c r="I118" s="9" t="s">
        <v>109</v>
      </c>
    </row>
    <row r="119" spans="1:16" s="8" customFormat="1" x14ac:dyDescent="0.2">
      <c r="A119" s="21"/>
      <c r="B119" s="8" t="s">
        <v>122</v>
      </c>
      <c r="C119" s="8" t="s">
        <v>89</v>
      </c>
      <c r="D119" s="15">
        <v>86</v>
      </c>
      <c r="E119" s="8" t="s">
        <v>8</v>
      </c>
      <c r="F119" s="8" t="s">
        <v>6</v>
      </c>
      <c r="G119" s="8" t="s">
        <v>9</v>
      </c>
      <c r="H119" s="8" t="s">
        <v>112</v>
      </c>
      <c r="I119" s="9" t="s">
        <v>110</v>
      </c>
    </row>
    <row r="120" spans="1:16" s="8" customFormat="1" x14ac:dyDescent="0.2">
      <c r="A120" s="21"/>
      <c r="B120" s="8" t="s">
        <v>122</v>
      </c>
      <c r="C120" s="8" t="s">
        <v>90</v>
      </c>
      <c r="D120" s="15">
        <v>87</v>
      </c>
      <c r="E120" s="8" t="s">
        <v>8</v>
      </c>
      <c r="F120" s="8" t="s">
        <v>6</v>
      </c>
      <c r="G120" s="8" t="s">
        <v>9</v>
      </c>
      <c r="H120" s="8" t="s">
        <v>112</v>
      </c>
      <c r="I120" s="9" t="s">
        <v>108</v>
      </c>
    </row>
    <row r="121" spans="1:16" s="8" customFormat="1" x14ac:dyDescent="0.2">
      <c r="A121" s="21"/>
      <c r="B121" s="8" t="s">
        <v>122</v>
      </c>
      <c r="C121" s="8" t="s">
        <v>91</v>
      </c>
      <c r="D121" s="15">
        <v>88</v>
      </c>
      <c r="E121" s="8" t="s">
        <v>8</v>
      </c>
      <c r="F121" s="8" t="s">
        <v>6</v>
      </c>
      <c r="G121" s="8" t="s">
        <v>9</v>
      </c>
      <c r="H121" s="8" t="s">
        <v>112</v>
      </c>
      <c r="I121" s="9" t="s">
        <v>110</v>
      </c>
    </row>
    <row r="122" spans="1:16" s="8" customFormat="1" x14ac:dyDescent="0.2">
      <c r="A122" s="21"/>
      <c r="B122" s="8" t="s">
        <v>122</v>
      </c>
      <c r="C122" s="8" t="s">
        <v>92</v>
      </c>
      <c r="D122" s="15">
        <v>90</v>
      </c>
      <c r="E122" s="8" t="s">
        <v>8</v>
      </c>
      <c r="F122" s="8" t="s">
        <v>6</v>
      </c>
      <c r="G122" s="8" t="s">
        <v>9</v>
      </c>
      <c r="H122" s="8" t="s">
        <v>112</v>
      </c>
      <c r="I122" s="9" t="s">
        <v>109</v>
      </c>
    </row>
    <row r="123" spans="1:16" s="8" customFormat="1" x14ac:dyDescent="0.2">
      <c r="A123" s="21"/>
      <c r="B123" s="8" t="s">
        <v>122</v>
      </c>
      <c r="C123" s="8" t="s">
        <v>93</v>
      </c>
      <c r="D123" s="15">
        <v>91</v>
      </c>
      <c r="E123" s="8" t="s">
        <v>8</v>
      </c>
      <c r="F123" s="8" t="s">
        <v>6</v>
      </c>
      <c r="G123" s="8" t="s">
        <v>9</v>
      </c>
      <c r="H123" s="8" t="s">
        <v>112</v>
      </c>
      <c r="I123" s="9" t="s">
        <v>108</v>
      </c>
    </row>
    <row r="124" spans="1:16" s="8" customFormat="1" x14ac:dyDescent="0.2">
      <c r="A124" s="21"/>
      <c r="B124" s="8" t="s">
        <v>122</v>
      </c>
      <c r="C124" s="8" t="s">
        <v>94</v>
      </c>
      <c r="D124" s="15">
        <v>92</v>
      </c>
      <c r="E124" s="8" t="s">
        <v>8</v>
      </c>
      <c r="F124" s="8" t="s">
        <v>6</v>
      </c>
      <c r="G124" s="8" t="s">
        <v>9</v>
      </c>
      <c r="H124" s="8" t="s">
        <v>112</v>
      </c>
      <c r="I124" s="9" t="s">
        <v>110</v>
      </c>
    </row>
    <row r="125" spans="1:16" s="8" customFormat="1" x14ac:dyDescent="0.2">
      <c r="A125" s="21"/>
      <c r="B125" s="8" t="s">
        <v>122</v>
      </c>
      <c r="C125" s="8" t="s">
        <v>95</v>
      </c>
      <c r="D125" s="15">
        <v>93</v>
      </c>
      <c r="E125" s="8" t="s">
        <v>8</v>
      </c>
      <c r="F125" s="8" t="s">
        <v>6</v>
      </c>
      <c r="G125" s="8" t="s">
        <v>9</v>
      </c>
      <c r="H125" s="8" t="s">
        <v>113</v>
      </c>
      <c r="I125" s="9" t="s">
        <v>109</v>
      </c>
    </row>
    <row r="126" spans="1:16" s="8" customFormat="1" x14ac:dyDescent="0.2">
      <c r="A126" s="21"/>
      <c r="B126" s="8" t="s">
        <v>122</v>
      </c>
      <c r="C126" s="8" t="s">
        <v>96</v>
      </c>
      <c r="D126" s="15">
        <v>94</v>
      </c>
      <c r="E126" s="8" t="s">
        <v>8</v>
      </c>
      <c r="F126" s="8" t="s">
        <v>6</v>
      </c>
      <c r="G126" s="8" t="s">
        <v>100</v>
      </c>
      <c r="H126" s="11" t="s">
        <v>112</v>
      </c>
      <c r="I126" s="9" t="s">
        <v>109</v>
      </c>
    </row>
    <row r="127" spans="1:16" s="8" customFormat="1" x14ac:dyDescent="0.2">
      <c r="A127" s="21"/>
      <c r="B127" s="8" t="s">
        <v>122</v>
      </c>
      <c r="C127" s="8" t="s">
        <v>97</v>
      </c>
      <c r="D127" s="15">
        <v>95</v>
      </c>
      <c r="E127" s="8" t="s">
        <v>8</v>
      </c>
      <c r="F127" s="8" t="s">
        <v>6</v>
      </c>
      <c r="G127" s="8" t="s">
        <v>9</v>
      </c>
      <c r="H127" s="11" t="s">
        <v>112</v>
      </c>
      <c r="I127" s="9" t="s">
        <v>108</v>
      </c>
    </row>
    <row r="128" spans="1:16" s="8" customFormat="1" x14ac:dyDescent="0.2">
      <c r="A128" s="21"/>
      <c r="B128" s="8" t="s">
        <v>122</v>
      </c>
      <c r="C128" s="8" t="s">
        <v>98</v>
      </c>
      <c r="D128" s="15">
        <v>96</v>
      </c>
      <c r="E128" s="8" t="s">
        <v>8</v>
      </c>
      <c r="F128" s="8" t="s">
        <v>6</v>
      </c>
      <c r="G128" s="8" t="s">
        <v>9</v>
      </c>
      <c r="H128" s="11" t="s">
        <v>112</v>
      </c>
      <c r="I128" s="9" t="s">
        <v>110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E16C-66FA-D040-95F4-6067770C9216}">
  <dimension ref="A1:B64"/>
  <sheetViews>
    <sheetView workbookViewId="0">
      <selection sqref="A1:A64"/>
    </sheetView>
  </sheetViews>
  <sheetFormatPr baseColWidth="10" defaultRowHeight="16" x14ac:dyDescent="0.2"/>
  <sheetData>
    <row r="1" spans="1:2" x14ac:dyDescent="0.2">
      <c r="A1">
        <v>60</v>
      </c>
      <c r="B1">
        <f t="shared" ref="B1:B32" ca="1" si="0">RAND()</f>
        <v>0.46086737235485931</v>
      </c>
    </row>
    <row r="2" spans="1:2" x14ac:dyDescent="0.2">
      <c r="A2">
        <v>3</v>
      </c>
      <c r="B2">
        <f t="shared" ca="1" si="0"/>
        <v>0.76311499065180621</v>
      </c>
    </row>
    <row r="3" spans="1:2" x14ac:dyDescent="0.2">
      <c r="A3">
        <v>63</v>
      </c>
      <c r="B3">
        <f t="shared" ca="1" si="0"/>
        <v>0.55258583083935719</v>
      </c>
    </row>
    <row r="4" spans="1:2" x14ac:dyDescent="0.2">
      <c r="A4">
        <v>41</v>
      </c>
      <c r="B4">
        <f t="shared" ca="1" si="0"/>
        <v>0.28740364432566634</v>
      </c>
    </row>
    <row r="5" spans="1:2" x14ac:dyDescent="0.2">
      <c r="A5">
        <v>40</v>
      </c>
      <c r="B5">
        <f t="shared" ca="1" si="0"/>
        <v>0.87710310941424674</v>
      </c>
    </row>
    <row r="6" spans="1:2" x14ac:dyDescent="0.2">
      <c r="A6">
        <v>48</v>
      </c>
      <c r="B6">
        <f t="shared" ca="1" si="0"/>
        <v>2.3841014268553673E-2</v>
      </c>
    </row>
    <row r="7" spans="1:2" x14ac:dyDescent="0.2">
      <c r="A7">
        <v>39</v>
      </c>
      <c r="B7">
        <f t="shared" ca="1" si="0"/>
        <v>0.62994475842958086</v>
      </c>
    </row>
    <row r="8" spans="1:2" x14ac:dyDescent="0.2">
      <c r="A8">
        <v>21</v>
      </c>
      <c r="B8">
        <f t="shared" ca="1" si="0"/>
        <v>5.2157788139922112E-2</v>
      </c>
    </row>
    <row r="9" spans="1:2" x14ac:dyDescent="0.2">
      <c r="A9">
        <v>18</v>
      </c>
      <c r="B9">
        <f t="shared" ca="1" si="0"/>
        <v>0.98883318925528108</v>
      </c>
    </row>
    <row r="10" spans="1:2" x14ac:dyDescent="0.2">
      <c r="A10">
        <v>56</v>
      </c>
      <c r="B10">
        <f t="shared" ca="1" si="0"/>
        <v>0.79619169765625253</v>
      </c>
    </row>
    <row r="11" spans="1:2" x14ac:dyDescent="0.2">
      <c r="A11">
        <v>9</v>
      </c>
      <c r="B11">
        <f t="shared" ca="1" si="0"/>
        <v>0.2855311663488278</v>
      </c>
    </row>
    <row r="12" spans="1:2" x14ac:dyDescent="0.2">
      <c r="A12">
        <v>24</v>
      </c>
      <c r="B12">
        <f t="shared" ca="1" si="0"/>
        <v>0.74765857386167678</v>
      </c>
    </row>
    <row r="13" spans="1:2" x14ac:dyDescent="0.2">
      <c r="A13">
        <v>12</v>
      </c>
      <c r="B13">
        <f t="shared" ca="1" si="0"/>
        <v>0.46023269802548405</v>
      </c>
    </row>
    <row r="14" spans="1:2" x14ac:dyDescent="0.2">
      <c r="A14">
        <v>57</v>
      </c>
      <c r="B14">
        <f t="shared" ca="1" si="0"/>
        <v>0.9387253734697959</v>
      </c>
    </row>
    <row r="15" spans="1:2" x14ac:dyDescent="0.2">
      <c r="A15">
        <v>8</v>
      </c>
      <c r="B15">
        <f t="shared" ca="1" si="0"/>
        <v>0.58806852302261359</v>
      </c>
    </row>
    <row r="16" spans="1:2" x14ac:dyDescent="0.2">
      <c r="A16">
        <v>1</v>
      </c>
      <c r="B16">
        <f t="shared" ca="1" si="0"/>
        <v>7.5402411002302161E-3</v>
      </c>
    </row>
    <row r="17" spans="1:2" x14ac:dyDescent="0.2">
      <c r="A17">
        <v>37</v>
      </c>
      <c r="B17">
        <f t="shared" ca="1" si="0"/>
        <v>8.1644032614626605E-2</v>
      </c>
    </row>
    <row r="18" spans="1:2" x14ac:dyDescent="0.2">
      <c r="A18">
        <v>20</v>
      </c>
      <c r="B18">
        <f t="shared" ca="1" si="0"/>
        <v>0.52521225553438722</v>
      </c>
    </row>
    <row r="19" spans="1:2" x14ac:dyDescent="0.2">
      <c r="A19">
        <v>51</v>
      </c>
      <c r="B19">
        <f t="shared" ca="1" si="0"/>
        <v>0.75973977795154324</v>
      </c>
    </row>
    <row r="20" spans="1:2" x14ac:dyDescent="0.2">
      <c r="A20">
        <v>30</v>
      </c>
      <c r="B20">
        <f t="shared" ca="1" si="0"/>
        <v>0.97938923027029767</v>
      </c>
    </row>
    <row r="21" spans="1:2" x14ac:dyDescent="0.2">
      <c r="A21">
        <v>58</v>
      </c>
      <c r="B21">
        <f t="shared" ca="1" si="0"/>
        <v>3.4651584278528103E-2</v>
      </c>
    </row>
    <row r="22" spans="1:2" x14ac:dyDescent="0.2">
      <c r="A22">
        <v>13</v>
      </c>
      <c r="B22">
        <f t="shared" ca="1" si="0"/>
        <v>0.63491236266846218</v>
      </c>
    </row>
    <row r="23" spans="1:2" x14ac:dyDescent="0.2">
      <c r="A23">
        <v>45</v>
      </c>
      <c r="B23">
        <f t="shared" ca="1" si="0"/>
        <v>0.59682124719783525</v>
      </c>
    </row>
    <row r="24" spans="1:2" x14ac:dyDescent="0.2">
      <c r="A24">
        <v>26</v>
      </c>
      <c r="B24">
        <f t="shared" ca="1" si="0"/>
        <v>0.28954836488332314</v>
      </c>
    </row>
    <row r="25" spans="1:2" x14ac:dyDescent="0.2">
      <c r="A25">
        <v>4</v>
      </c>
      <c r="B25">
        <f t="shared" ca="1" si="0"/>
        <v>0.69735519612771157</v>
      </c>
    </row>
    <row r="26" spans="1:2" x14ac:dyDescent="0.2">
      <c r="A26">
        <v>5</v>
      </c>
      <c r="B26">
        <f t="shared" ca="1" si="0"/>
        <v>0.24372434911090535</v>
      </c>
    </row>
    <row r="27" spans="1:2" x14ac:dyDescent="0.2">
      <c r="A27">
        <v>52</v>
      </c>
      <c r="B27">
        <f t="shared" ca="1" si="0"/>
        <v>0.29290097586451225</v>
      </c>
    </row>
    <row r="28" spans="1:2" x14ac:dyDescent="0.2">
      <c r="A28">
        <v>16</v>
      </c>
      <c r="B28">
        <f t="shared" ca="1" si="0"/>
        <v>0.38547543837563492</v>
      </c>
    </row>
    <row r="29" spans="1:2" x14ac:dyDescent="0.2">
      <c r="A29">
        <v>49</v>
      </c>
      <c r="B29">
        <f t="shared" ca="1" si="0"/>
        <v>0.44367995240174662</v>
      </c>
    </row>
    <row r="30" spans="1:2" x14ac:dyDescent="0.2">
      <c r="A30">
        <v>19</v>
      </c>
      <c r="B30">
        <f t="shared" ca="1" si="0"/>
        <v>0.72357060708404042</v>
      </c>
    </row>
    <row r="31" spans="1:2" x14ac:dyDescent="0.2">
      <c r="A31">
        <v>22</v>
      </c>
      <c r="B31">
        <f t="shared" ca="1" si="0"/>
        <v>0.17075082987756973</v>
      </c>
    </row>
    <row r="32" spans="1:2" x14ac:dyDescent="0.2">
      <c r="A32">
        <v>7</v>
      </c>
      <c r="B32">
        <f t="shared" ca="1" si="0"/>
        <v>0.12119097190330408</v>
      </c>
    </row>
    <row r="33" spans="1:2" x14ac:dyDescent="0.2">
      <c r="A33">
        <v>10</v>
      </c>
      <c r="B33">
        <f t="shared" ref="B33:B64" ca="1" si="1">RAND()</f>
        <v>0.8879403567913855</v>
      </c>
    </row>
    <row r="34" spans="1:2" x14ac:dyDescent="0.2">
      <c r="A34">
        <v>34</v>
      </c>
      <c r="B34">
        <f t="shared" ca="1" si="1"/>
        <v>5.6657715401550957E-2</v>
      </c>
    </row>
    <row r="35" spans="1:2" x14ac:dyDescent="0.2">
      <c r="A35">
        <v>38</v>
      </c>
      <c r="B35">
        <f t="shared" ca="1" si="1"/>
        <v>0.20706006882226413</v>
      </c>
    </row>
    <row r="36" spans="1:2" x14ac:dyDescent="0.2">
      <c r="A36">
        <v>15</v>
      </c>
      <c r="B36">
        <f t="shared" ca="1" si="1"/>
        <v>0.11167122315946132</v>
      </c>
    </row>
    <row r="37" spans="1:2" x14ac:dyDescent="0.2">
      <c r="A37">
        <v>54</v>
      </c>
      <c r="B37">
        <f t="shared" ca="1" si="1"/>
        <v>0.61521808406677747</v>
      </c>
    </row>
    <row r="38" spans="1:2" x14ac:dyDescent="0.2">
      <c r="A38">
        <v>36</v>
      </c>
      <c r="B38">
        <f t="shared" ca="1" si="1"/>
        <v>0.14341189325819059</v>
      </c>
    </row>
    <row r="39" spans="1:2" x14ac:dyDescent="0.2">
      <c r="A39">
        <v>50</v>
      </c>
      <c r="B39">
        <f t="shared" ca="1" si="1"/>
        <v>0.83321757634239568</v>
      </c>
    </row>
    <row r="40" spans="1:2" x14ac:dyDescent="0.2">
      <c r="A40">
        <v>44</v>
      </c>
      <c r="B40">
        <f t="shared" ca="1" si="1"/>
        <v>0.65828907695891858</v>
      </c>
    </row>
    <row r="41" spans="1:2" x14ac:dyDescent="0.2">
      <c r="A41">
        <v>32</v>
      </c>
      <c r="B41">
        <f t="shared" ca="1" si="1"/>
        <v>0.88716424564925056</v>
      </c>
    </row>
    <row r="42" spans="1:2" x14ac:dyDescent="0.2">
      <c r="A42">
        <v>64</v>
      </c>
      <c r="B42">
        <f t="shared" ca="1" si="1"/>
        <v>0.24697043135819075</v>
      </c>
    </row>
    <row r="43" spans="1:2" x14ac:dyDescent="0.2">
      <c r="A43">
        <v>43</v>
      </c>
      <c r="B43">
        <f t="shared" ca="1" si="1"/>
        <v>0.29930727231015331</v>
      </c>
    </row>
    <row r="44" spans="1:2" x14ac:dyDescent="0.2">
      <c r="A44">
        <v>28</v>
      </c>
      <c r="B44">
        <f t="shared" ca="1" si="1"/>
        <v>0.22701333110379296</v>
      </c>
    </row>
    <row r="45" spans="1:2" x14ac:dyDescent="0.2">
      <c r="A45">
        <v>42</v>
      </c>
      <c r="B45">
        <f t="shared" ca="1" si="1"/>
        <v>0.54337912214972939</v>
      </c>
    </row>
    <row r="46" spans="1:2" x14ac:dyDescent="0.2">
      <c r="A46">
        <v>2</v>
      </c>
      <c r="B46">
        <f t="shared" ca="1" si="1"/>
        <v>0.49527661770799514</v>
      </c>
    </row>
    <row r="47" spans="1:2" x14ac:dyDescent="0.2">
      <c r="A47">
        <v>53</v>
      </c>
      <c r="B47">
        <f t="shared" ca="1" si="1"/>
        <v>0.9523898871210571</v>
      </c>
    </row>
    <row r="48" spans="1:2" x14ac:dyDescent="0.2">
      <c r="A48">
        <v>6</v>
      </c>
      <c r="B48">
        <f t="shared" ca="1" si="1"/>
        <v>0.20019581875857229</v>
      </c>
    </row>
    <row r="49" spans="1:2" x14ac:dyDescent="0.2">
      <c r="A49">
        <v>29</v>
      </c>
      <c r="B49">
        <f t="shared" ca="1" si="1"/>
        <v>0.96951840282544</v>
      </c>
    </row>
    <row r="50" spans="1:2" x14ac:dyDescent="0.2">
      <c r="A50">
        <v>59</v>
      </c>
      <c r="B50">
        <f t="shared" ca="1" si="1"/>
        <v>0.58221668475903066</v>
      </c>
    </row>
    <row r="51" spans="1:2" x14ac:dyDescent="0.2">
      <c r="A51">
        <v>35</v>
      </c>
      <c r="B51">
        <f t="shared" ca="1" si="1"/>
        <v>0.67464971782414751</v>
      </c>
    </row>
    <row r="52" spans="1:2" x14ac:dyDescent="0.2">
      <c r="A52">
        <v>23</v>
      </c>
      <c r="B52">
        <f t="shared" ca="1" si="1"/>
        <v>0.63484437499082458</v>
      </c>
    </row>
    <row r="53" spans="1:2" x14ac:dyDescent="0.2">
      <c r="A53">
        <v>27</v>
      </c>
      <c r="B53">
        <f t="shared" ca="1" si="1"/>
        <v>0.58326081138097674</v>
      </c>
    </row>
    <row r="54" spans="1:2" x14ac:dyDescent="0.2">
      <c r="A54">
        <v>46</v>
      </c>
      <c r="B54">
        <f t="shared" ca="1" si="1"/>
        <v>0.70805070288446892</v>
      </c>
    </row>
    <row r="55" spans="1:2" x14ac:dyDescent="0.2">
      <c r="A55">
        <v>14</v>
      </c>
      <c r="B55">
        <f t="shared" ca="1" si="1"/>
        <v>0.85415383135612821</v>
      </c>
    </row>
    <row r="56" spans="1:2" x14ac:dyDescent="0.2">
      <c r="A56">
        <v>47</v>
      </c>
      <c r="B56">
        <f t="shared" ca="1" si="1"/>
        <v>0.49984509839896984</v>
      </c>
    </row>
    <row r="57" spans="1:2" x14ac:dyDescent="0.2">
      <c r="A57">
        <v>33</v>
      </c>
      <c r="B57">
        <f t="shared" ca="1" si="1"/>
        <v>0.6593130598481588</v>
      </c>
    </row>
    <row r="58" spans="1:2" x14ac:dyDescent="0.2">
      <c r="A58">
        <v>62</v>
      </c>
      <c r="B58">
        <f t="shared" ca="1" si="1"/>
        <v>0.66509204607880867</v>
      </c>
    </row>
    <row r="59" spans="1:2" x14ac:dyDescent="0.2">
      <c r="A59">
        <v>11</v>
      </c>
      <c r="B59">
        <f t="shared" ca="1" si="1"/>
        <v>0.35681348832120574</v>
      </c>
    </row>
    <row r="60" spans="1:2" x14ac:dyDescent="0.2">
      <c r="A60">
        <v>31</v>
      </c>
      <c r="B60">
        <f t="shared" ca="1" si="1"/>
        <v>0.34974731113009294</v>
      </c>
    </row>
    <row r="61" spans="1:2" x14ac:dyDescent="0.2">
      <c r="A61">
        <v>55</v>
      </c>
      <c r="B61">
        <f t="shared" ca="1" si="1"/>
        <v>0.23739339237119106</v>
      </c>
    </row>
    <row r="62" spans="1:2" x14ac:dyDescent="0.2">
      <c r="A62">
        <v>25</v>
      </c>
      <c r="B62">
        <f t="shared" ca="1" si="1"/>
        <v>0.22860667128318235</v>
      </c>
    </row>
    <row r="63" spans="1:2" x14ac:dyDescent="0.2">
      <c r="A63">
        <v>17</v>
      </c>
      <c r="B63">
        <f t="shared" ca="1" si="1"/>
        <v>0.43858469680040757</v>
      </c>
    </row>
    <row r="64" spans="1:2" x14ac:dyDescent="0.2">
      <c r="A64">
        <v>61</v>
      </c>
      <c r="B64">
        <f t="shared" ca="1" si="1"/>
        <v>0.65526844614580926</v>
      </c>
    </row>
  </sheetData>
  <sortState xmlns:xlrd2="http://schemas.microsoft.com/office/spreadsheetml/2017/richdata2" ref="A1:B64">
    <sortCondition ref="B1:B6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cp:lastPrinted>2025-06-05T20:17:38Z</cp:lastPrinted>
  <dcterms:created xsi:type="dcterms:W3CDTF">2023-10-27T18:27:11Z</dcterms:created>
  <dcterms:modified xsi:type="dcterms:W3CDTF">2025-07-22T21:10:07Z</dcterms:modified>
</cp:coreProperties>
</file>