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rna/QC/"/>
    </mc:Choice>
  </mc:AlternateContent>
  <xr:revisionPtr revIDLastSave="0" documentId="13_ncr:1_{D8BD83D7-2D55-634A-B91F-01A046A90E40}" xr6:coauthVersionLast="47" xr6:coauthVersionMax="47" xr10:uidLastSave="{00000000-0000-0000-0000-000000000000}"/>
  <bookViews>
    <workbookView xWindow="2420" yWindow="760" windowWidth="27820" windowHeight="17660" xr2:uid="{9D67A1E7-3B16-474C-9ACA-A72A10CDB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6" i="1" l="1"/>
  <c r="N232" i="1"/>
  <c r="N228" i="1"/>
  <c r="N224" i="1"/>
  <c r="N220" i="1"/>
  <c r="N216" i="1"/>
  <c r="N212" i="1"/>
  <c r="N208" i="1"/>
  <c r="N204" i="1"/>
  <c r="N200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M3" i="1"/>
  <c r="L3" i="1"/>
  <c r="K3" i="1"/>
</calcChain>
</file>

<file path=xl/sharedStrings.xml><?xml version="1.0" encoding="utf-8"?>
<sst xmlns="http://schemas.openxmlformats.org/spreadsheetml/2006/main" count="1033" uniqueCount="525">
  <si>
    <t>Sample Name</t>
  </si>
  <si>
    <t>% Dups</t>
  </si>
  <si>
    <t>% GC</t>
  </si>
  <si>
    <t>M Seqs</t>
  </si>
  <si>
    <t>10_S131_R1_001</t>
  </si>
  <si>
    <t>10_S131_R2_001</t>
  </si>
  <si>
    <t>10_S921_R1_001</t>
  </si>
  <si>
    <t>10_S921_R2_001</t>
  </si>
  <si>
    <t>11_S132_R1_001</t>
  </si>
  <si>
    <t>11_S132_R2_001</t>
  </si>
  <si>
    <t>11_S922_R1_001</t>
  </si>
  <si>
    <t>11_S922_R2_001</t>
  </si>
  <si>
    <t>12_S133_R1_001</t>
  </si>
  <si>
    <t>12_S133_R2_001</t>
  </si>
  <si>
    <t>12_S923_R1_001</t>
  </si>
  <si>
    <t>12_S923_R2_001</t>
  </si>
  <si>
    <t>13_S134_R1_001</t>
  </si>
  <si>
    <t>13_S134_R2_001</t>
  </si>
  <si>
    <t>13_S924_R1_001</t>
  </si>
  <si>
    <t>13_S924_R2_001</t>
  </si>
  <si>
    <t>14_S135_R1_001</t>
  </si>
  <si>
    <t>14_S135_R2_001</t>
  </si>
  <si>
    <t>14_S925_R1_001</t>
  </si>
  <si>
    <t>14_S925_R2_001</t>
  </si>
  <si>
    <t>15_S136_R1_001</t>
  </si>
  <si>
    <t>15_S136_R2_001</t>
  </si>
  <si>
    <t>15_S926_R1_001</t>
  </si>
  <si>
    <t>15_S926_R2_001</t>
  </si>
  <si>
    <t>16_S137_R1_001</t>
  </si>
  <si>
    <t>16_S137_R2_001</t>
  </si>
  <si>
    <t>16_S927_R1_001</t>
  </si>
  <si>
    <t>16_S927_R2_001</t>
  </si>
  <si>
    <t>17_S138_R1_001</t>
  </si>
  <si>
    <t>17_S138_R2_001</t>
  </si>
  <si>
    <t>17_S928_R1_001</t>
  </si>
  <si>
    <t>17_S928_R2_001</t>
  </si>
  <si>
    <t>18_S139_R1_001</t>
  </si>
  <si>
    <t>18_S139_R2_001</t>
  </si>
  <si>
    <t>18_S929_R1_001</t>
  </si>
  <si>
    <t>18_S929_R2_001</t>
  </si>
  <si>
    <t>19_S140_R1_001</t>
  </si>
  <si>
    <t>19_S140_R2_001</t>
  </si>
  <si>
    <t>19_S930_R1_001</t>
  </si>
  <si>
    <t>19_S930_R2_001</t>
  </si>
  <si>
    <t>1_S122_R1_001</t>
  </si>
  <si>
    <t>1_S122_R2_001</t>
  </si>
  <si>
    <t>1_S912_R1_001</t>
  </si>
  <si>
    <t>1_S912_R2_001</t>
  </si>
  <si>
    <t>20_S141_R1_001</t>
  </si>
  <si>
    <t>20_S141_R2_001</t>
  </si>
  <si>
    <t>20_S931_R1_001</t>
  </si>
  <si>
    <t>20_S931_R2_001</t>
  </si>
  <si>
    <t>21_S142_R1_001</t>
  </si>
  <si>
    <t>21_S142_R2_001</t>
  </si>
  <si>
    <t>21_S932_R1_001</t>
  </si>
  <si>
    <t>21_S932_R2_001</t>
  </si>
  <si>
    <t>22_S143_R1_001</t>
  </si>
  <si>
    <t>22_S143_R2_001</t>
  </si>
  <si>
    <t>22_S933_R1_001</t>
  </si>
  <si>
    <t>22_S933_R2_001</t>
  </si>
  <si>
    <t>23_S144_R1_001</t>
  </si>
  <si>
    <t>23_S144_R2_001</t>
  </si>
  <si>
    <t>23_S934_R1_001</t>
  </si>
  <si>
    <t>23_S934_R2_001</t>
  </si>
  <si>
    <t>24_S145_R1_001</t>
  </si>
  <si>
    <t>24_S145_R2_001</t>
  </si>
  <si>
    <t>24_S935_R1_001</t>
  </si>
  <si>
    <t>24_S935_R2_001</t>
  </si>
  <si>
    <t>25_S146_R1_001</t>
  </si>
  <si>
    <t>25_S146_R2_001</t>
  </si>
  <si>
    <t>25_S936_R1_001</t>
  </si>
  <si>
    <t>25_S936_R2_001</t>
  </si>
  <si>
    <t>26_S147_R1_001</t>
  </si>
  <si>
    <t>26_S147_R2_001</t>
  </si>
  <si>
    <t>26_S937_R1_001</t>
  </si>
  <si>
    <t>26_S937_R2_001</t>
  </si>
  <si>
    <t>27_S148_R1_001</t>
  </si>
  <si>
    <t>27_S148_R2_001</t>
  </si>
  <si>
    <t>27_S938_R1_001</t>
  </si>
  <si>
    <t>27_S938_R2_001</t>
  </si>
  <si>
    <t>28_S149_R1_001</t>
  </si>
  <si>
    <t>28_S149_R2_001</t>
  </si>
  <si>
    <t>28_S939_R1_001</t>
  </si>
  <si>
    <t>28_S939_R2_001</t>
  </si>
  <si>
    <t>29_S150_R1_001</t>
  </si>
  <si>
    <t>29_S150_R2_001</t>
  </si>
  <si>
    <t>29_S940_R1_001</t>
  </si>
  <si>
    <t>29_S940_R2_001</t>
  </si>
  <si>
    <t>2_S123_R1_001</t>
  </si>
  <si>
    <t>2_S123_R2_001</t>
  </si>
  <si>
    <t>2_S913_R1_001</t>
  </si>
  <si>
    <t>2_S913_R2_001</t>
  </si>
  <si>
    <t>30_S151_R1_001</t>
  </si>
  <si>
    <t>30_S151_R2_001</t>
  </si>
  <si>
    <t>30_S941_R1_001</t>
  </si>
  <si>
    <t>30_S941_R2_001</t>
  </si>
  <si>
    <t>31_S152_R1_001</t>
  </si>
  <si>
    <t>31_S152_R2_001</t>
  </si>
  <si>
    <t>31_S942_R1_001</t>
  </si>
  <si>
    <t>31_S942_R2_001</t>
  </si>
  <si>
    <t>32_S153_R1_001</t>
  </si>
  <si>
    <t>32_S153_R2_001</t>
  </si>
  <si>
    <t>32_S943_R1_001</t>
  </si>
  <si>
    <t>32_S943_R2_001</t>
  </si>
  <si>
    <t>33_S154_R1_001</t>
  </si>
  <si>
    <t>33_S154_R2_001</t>
  </si>
  <si>
    <t>33_S944_R1_001</t>
  </si>
  <si>
    <t>33_S944_R2_001</t>
  </si>
  <si>
    <t>34_S155_R1_001</t>
  </si>
  <si>
    <t>34_S155_R2_001</t>
  </si>
  <si>
    <t>34_S945_R1_001</t>
  </si>
  <si>
    <t>34_S945_R2_001</t>
  </si>
  <si>
    <t>35_S156_R1_001</t>
  </si>
  <si>
    <t>35_S156_R2_001</t>
  </si>
  <si>
    <t>35_S946_R1_001</t>
  </si>
  <si>
    <t>35_S946_R2_001</t>
  </si>
  <si>
    <t>36_S157_R1_001</t>
  </si>
  <si>
    <t>36_S157_R2_001</t>
  </si>
  <si>
    <t>36_S947_R1_001</t>
  </si>
  <si>
    <t>36_S947_R2_001</t>
  </si>
  <si>
    <t>37_S158_R1_001</t>
  </si>
  <si>
    <t>37_S158_R2_001</t>
  </si>
  <si>
    <t>37_S948_R1_001</t>
  </si>
  <si>
    <t>37_S948_R2_001</t>
  </si>
  <si>
    <t>38_S159_R1_001</t>
  </si>
  <si>
    <t>38_S159_R2_001</t>
  </si>
  <si>
    <t>38_S949_R1_001</t>
  </si>
  <si>
    <t>38_S949_R2_001</t>
  </si>
  <si>
    <t>39_S160_R1_001</t>
  </si>
  <si>
    <t>39_S160_R2_001</t>
  </si>
  <si>
    <t>39_S950_R1_001</t>
  </si>
  <si>
    <t>39_S950_R2_001</t>
  </si>
  <si>
    <t>3_S124_R1_001</t>
  </si>
  <si>
    <t>3_S124_R2_001</t>
  </si>
  <si>
    <t>3_S914_R1_001</t>
  </si>
  <si>
    <t>3_S914_R2_001</t>
  </si>
  <si>
    <t>40_S161_R1_001</t>
  </si>
  <si>
    <t>40_S161_R2_001</t>
  </si>
  <si>
    <t>40_S951_R1_001</t>
  </si>
  <si>
    <t>40_S951_R2_001</t>
  </si>
  <si>
    <t>41_S162_R1_001</t>
  </si>
  <si>
    <t>41_S162_R2_001</t>
  </si>
  <si>
    <t>41_S952_R1_001</t>
  </si>
  <si>
    <t>41_S952_R2_001</t>
  </si>
  <si>
    <t>42_S163_R1_001</t>
  </si>
  <si>
    <t>42_S163_R2_001</t>
  </si>
  <si>
    <t>42_S953_R1_001</t>
  </si>
  <si>
    <t>42_S953_R2_001</t>
  </si>
  <si>
    <t>43_S164_R1_001</t>
  </si>
  <si>
    <t>43_S164_R2_001</t>
  </si>
  <si>
    <t>43_S954_R1_001</t>
  </si>
  <si>
    <t>43_S954_R2_001</t>
  </si>
  <si>
    <t>44_S165_R1_001</t>
  </si>
  <si>
    <t>44_S165_R2_001</t>
  </si>
  <si>
    <t>44_S955_R1_001</t>
  </si>
  <si>
    <t>44_S955_R2_001</t>
  </si>
  <si>
    <t>45_S166_R1_001</t>
  </si>
  <si>
    <t>45_S166_R2_001</t>
  </si>
  <si>
    <t>45_S956_R1_001</t>
  </si>
  <si>
    <t>45_S956_R2_001</t>
  </si>
  <si>
    <t>46_S167_R1_001</t>
  </si>
  <si>
    <t>46_S167_R2_001</t>
  </si>
  <si>
    <t>46_S957_R1_001</t>
  </si>
  <si>
    <t>46_S957_R2_001</t>
  </si>
  <si>
    <t>47_S168_R1_001</t>
  </si>
  <si>
    <t>47_S168_R2_001</t>
  </si>
  <si>
    <t>47_S958_R1_001</t>
  </si>
  <si>
    <t>47_S958_R2_001</t>
  </si>
  <si>
    <t>48_S169_R1_001</t>
  </si>
  <si>
    <t>48_S169_R2_001</t>
  </si>
  <si>
    <t>48_S959_R1_001</t>
  </si>
  <si>
    <t>48_S959_R2_001</t>
  </si>
  <si>
    <t>49_S170_R1_001</t>
  </si>
  <si>
    <t>49_S170_R2_001</t>
  </si>
  <si>
    <t>49_S960_R1_001</t>
  </si>
  <si>
    <t>49_S960_R2_001</t>
  </si>
  <si>
    <t>4_S125_R1_001</t>
  </si>
  <si>
    <t>4_S125_R2_001</t>
  </si>
  <si>
    <t>4_S915_R1_001</t>
  </si>
  <si>
    <t>4_S915_R2_001</t>
  </si>
  <si>
    <t>50_S171_R1_001</t>
  </si>
  <si>
    <t>50_S171_R2_001</t>
  </si>
  <si>
    <t>50_S961_R1_001</t>
  </si>
  <si>
    <t>50_S961_R2_001</t>
  </si>
  <si>
    <t>51_S172_R1_001</t>
  </si>
  <si>
    <t>51_S172_R2_001</t>
  </si>
  <si>
    <t>51_S962_R1_001</t>
  </si>
  <si>
    <t>51_S962_R2_001</t>
  </si>
  <si>
    <t>52_S173_R1_001</t>
  </si>
  <si>
    <t>52_S173_R2_001</t>
  </si>
  <si>
    <t>52_S963_R1_001</t>
  </si>
  <si>
    <t>52_S963_R2_001</t>
  </si>
  <si>
    <t>53_S174_R1_001</t>
  </si>
  <si>
    <t>53_S174_R2_001</t>
  </si>
  <si>
    <t>53_S964_R1_001</t>
  </si>
  <si>
    <t>53_S964_R2_001</t>
  </si>
  <si>
    <t>54_S175_R1_001</t>
  </si>
  <si>
    <t>54_S175_R2_001</t>
  </si>
  <si>
    <t>55_S176_R1_001</t>
  </si>
  <si>
    <t>55_S176_R2_001</t>
  </si>
  <si>
    <t>55_S966_R1_001</t>
  </si>
  <si>
    <t>55_S966_R2_001</t>
  </si>
  <si>
    <t>56_S177_R1_001</t>
  </si>
  <si>
    <t>56_S177_R2_001</t>
  </si>
  <si>
    <t>56_S967_R1_001</t>
  </si>
  <si>
    <t>56_S967_R2_001</t>
  </si>
  <si>
    <t>57_S178_R1_001</t>
  </si>
  <si>
    <t>57_S178_R2_001</t>
  </si>
  <si>
    <t>57_S968_R1_001</t>
  </si>
  <si>
    <t>57_S968_R2_001</t>
  </si>
  <si>
    <t>58_S179_R1_001</t>
  </si>
  <si>
    <t>58_S179_R2_001</t>
  </si>
  <si>
    <t>58_S969_R1_001</t>
  </si>
  <si>
    <t>58_S969_R2_001</t>
  </si>
  <si>
    <t>59_S180_R1_001</t>
  </si>
  <si>
    <t>59_S180_R2_001</t>
  </si>
  <si>
    <t>59_S970_R1_001</t>
  </si>
  <si>
    <t>59_S970_R2_001</t>
  </si>
  <si>
    <t>5_S126_R1_001</t>
  </si>
  <si>
    <t>5_S126_R2_001</t>
  </si>
  <si>
    <t>5_S916_R1_001</t>
  </si>
  <si>
    <t>5_S916_R2_001</t>
  </si>
  <si>
    <t>60_S181_R1_001</t>
  </si>
  <si>
    <t>60_S181_R2_001</t>
  </si>
  <si>
    <t>60_S971_R1_001</t>
  </si>
  <si>
    <t>60_S971_R2_001</t>
  </si>
  <si>
    <t>61_S182_R1_001</t>
  </si>
  <si>
    <t>61_S182_R2_001</t>
  </si>
  <si>
    <t>61_S972_R1_001</t>
  </si>
  <si>
    <t>61_S972_R2_001</t>
  </si>
  <si>
    <t>62_S183_R1_001</t>
  </si>
  <si>
    <t>62_S183_R2_001</t>
  </si>
  <si>
    <t>62_S973_R1_001</t>
  </si>
  <si>
    <t>62_S973_R2_001</t>
  </si>
  <si>
    <t>63_S184_R1_001</t>
  </si>
  <si>
    <t>63_S184_R2_001</t>
  </si>
  <si>
    <t>63_S974_R1_001</t>
  </si>
  <si>
    <t>63_S974_R2_001</t>
  </si>
  <si>
    <t>64_S185_R1_001</t>
  </si>
  <si>
    <t>64_S185_R2_001</t>
  </si>
  <si>
    <t>64_S975_R1_001</t>
  </si>
  <si>
    <t>64_S975_R2_001</t>
  </si>
  <si>
    <t>6_S127_R1_001</t>
  </si>
  <si>
    <t>6_S127_R2_001</t>
  </si>
  <si>
    <t>6_S917_R1_001</t>
  </si>
  <si>
    <t>6_S917_R2_001</t>
  </si>
  <si>
    <t>7_S128_R1_001</t>
  </si>
  <si>
    <t>7_S128_R2_001</t>
  </si>
  <si>
    <t>7_S918_R1_001</t>
  </si>
  <si>
    <t>7_S918_R2_001</t>
  </si>
  <si>
    <t>8_S129_R1_001</t>
  </si>
  <si>
    <t>8_S129_R2_001</t>
  </si>
  <si>
    <t>8_S919_R1_001</t>
  </si>
  <si>
    <t>8_S919_R2_001</t>
  </si>
  <si>
    <t>9_S130_R1_001</t>
  </si>
  <si>
    <t>9_S130_R2_001</t>
  </si>
  <si>
    <t>9_S920_R1_001</t>
  </si>
  <si>
    <t>9_S920_R2_001</t>
  </si>
  <si>
    <t>Acropora</t>
  </si>
  <si>
    <t>Larvae</t>
  </si>
  <si>
    <t>Recruit</t>
  </si>
  <si>
    <t>Pocillopora</t>
  </si>
  <si>
    <t>Species</t>
  </si>
  <si>
    <t>Lifestage</t>
  </si>
  <si>
    <t xml:space="preserve">Raw </t>
  </si>
  <si>
    <t>Trimmed</t>
  </si>
  <si>
    <t>trim.10_S131_R1_001</t>
  </si>
  <si>
    <t>trim.10_S131_R2_001</t>
  </si>
  <si>
    <t>trim.10_S921_R1_001</t>
  </si>
  <si>
    <t>trim.10_S921_R2_001</t>
  </si>
  <si>
    <t>trim.11_S132_R1_001</t>
  </si>
  <si>
    <t>trim.11_S132_R2_001</t>
  </si>
  <si>
    <t>trim.11_S922_R1_001</t>
  </si>
  <si>
    <t>trim.11_S922_R2_001</t>
  </si>
  <si>
    <t>trim.12_S133_R1_001</t>
  </si>
  <si>
    <t>trim.12_S133_R2_001</t>
  </si>
  <si>
    <t>trim.12_S923_R1_001</t>
  </si>
  <si>
    <t>trim.12_S923_R2_001</t>
  </si>
  <si>
    <t>trim.13_S134_R1_001</t>
  </si>
  <si>
    <t>trim.13_S134_R2_001</t>
  </si>
  <si>
    <t>trim.13_S924_R1_001</t>
  </si>
  <si>
    <t>trim.13_S924_R2_001</t>
  </si>
  <si>
    <t>trim.14_S135_R1_001</t>
  </si>
  <si>
    <t>trim.14_S135_R2_001</t>
  </si>
  <si>
    <t>trim.14_S925_R1_001</t>
  </si>
  <si>
    <t>trim.14_S925_R2_001</t>
  </si>
  <si>
    <t>trim.15_S136_R1_001</t>
  </si>
  <si>
    <t>trim.15_S136_R2_001</t>
  </si>
  <si>
    <t>trim.15_S926_R1_001</t>
  </si>
  <si>
    <t>trim.15_S926_R2_001</t>
  </si>
  <si>
    <t>trim.16_S137_R1_001</t>
  </si>
  <si>
    <t>trim.16_S137_R2_001</t>
  </si>
  <si>
    <t>trim.16_S927_R1_001</t>
  </si>
  <si>
    <t>trim.16_S927_R2_001</t>
  </si>
  <si>
    <t>trim.17_S138_R1_001</t>
  </si>
  <si>
    <t>trim.17_S138_R2_001</t>
  </si>
  <si>
    <t>trim.17_S928_R1_001</t>
  </si>
  <si>
    <t>trim.17_S928_R2_001</t>
  </si>
  <si>
    <t>trim.18_S139_R1_001</t>
  </si>
  <si>
    <t>trim.18_S139_R2_001</t>
  </si>
  <si>
    <t>trim.18_S929_R1_001</t>
  </si>
  <si>
    <t>trim.18_S929_R2_001</t>
  </si>
  <si>
    <t>trim.19_S140_R1_001</t>
  </si>
  <si>
    <t>trim.19_S140_R2_001</t>
  </si>
  <si>
    <t>trim.19_S930_R1_001</t>
  </si>
  <si>
    <t>trim.19_S930_R2_001</t>
  </si>
  <si>
    <t>trim.1_S122_R1_001</t>
  </si>
  <si>
    <t>trim.1_S122_R2_001</t>
  </si>
  <si>
    <t>trim.1_S912_R1_001</t>
  </si>
  <si>
    <t>trim.1_S912_R2_001</t>
  </si>
  <si>
    <t>trim.20_S141_R1_001</t>
  </si>
  <si>
    <t>trim.20_S141_R2_001</t>
  </si>
  <si>
    <t>trim.20_S931_R1_001</t>
  </si>
  <si>
    <t>trim.20_S931_R2_001</t>
  </si>
  <si>
    <t>trim.21_S142_R1_001</t>
  </si>
  <si>
    <t>trim.21_S142_R2_001</t>
  </si>
  <si>
    <t>trim.21_S932_R1_001</t>
  </si>
  <si>
    <t>trim.21_S932_R2_001</t>
  </si>
  <si>
    <t>trim.22_S143_R1_001</t>
  </si>
  <si>
    <t>trim.22_S143_R2_001</t>
  </si>
  <si>
    <t>trim.22_S933_R1_001</t>
  </si>
  <si>
    <t>trim.22_S933_R2_001</t>
  </si>
  <si>
    <t>trim.23_S144_R1_001</t>
  </si>
  <si>
    <t>trim.23_S144_R2_001</t>
  </si>
  <si>
    <t>trim.23_S934_R1_001</t>
  </si>
  <si>
    <t>trim.23_S934_R2_001</t>
  </si>
  <si>
    <t>trim.24_S145_R1_001</t>
  </si>
  <si>
    <t>trim.24_S145_R2_001</t>
  </si>
  <si>
    <t>trim.24_S935_R1_001</t>
  </si>
  <si>
    <t>trim.24_S935_R2_001</t>
  </si>
  <si>
    <t>trim.25_S146_R1_001</t>
  </si>
  <si>
    <t>trim.25_S146_R2_001</t>
  </si>
  <si>
    <t>trim.25_S936_R1_001</t>
  </si>
  <si>
    <t>trim.25_S936_R2_001</t>
  </si>
  <si>
    <t>trim.26_S147_R1_001</t>
  </si>
  <si>
    <t>trim.26_S147_R2_001</t>
  </si>
  <si>
    <t>trim.26_S937_R1_001</t>
  </si>
  <si>
    <t>trim.26_S937_R2_001</t>
  </si>
  <si>
    <t>trim.27_S148_R1_001</t>
  </si>
  <si>
    <t>trim.27_S148_R2_001</t>
  </si>
  <si>
    <t>trim.27_S938_R1_001</t>
  </si>
  <si>
    <t>trim.27_S938_R2_001</t>
  </si>
  <si>
    <t>trim.28_S149_R1_001</t>
  </si>
  <si>
    <t>trim.28_S149_R2_001</t>
  </si>
  <si>
    <t>trim.28_S939_R1_001</t>
  </si>
  <si>
    <t>trim.28_S939_R2_001</t>
  </si>
  <si>
    <t>trim.29_S150_R1_001</t>
  </si>
  <si>
    <t>trim.29_S150_R2_001</t>
  </si>
  <si>
    <t>trim.29_S940_R1_001</t>
  </si>
  <si>
    <t>trim.29_S940_R2_001</t>
  </si>
  <si>
    <t>trim.2_S123_R1_001</t>
  </si>
  <si>
    <t>trim.2_S123_R2_001</t>
  </si>
  <si>
    <t>trim.2_S913_R1_001</t>
  </si>
  <si>
    <t>trim.2_S913_R2_001</t>
  </si>
  <si>
    <t>trim.30_S151_R1_001</t>
  </si>
  <si>
    <t>trim.30_S151_R2_001</t>
  </si>
  <si>
    <t>trim.30_S941_R1_001</t>
  </si>
  <si>
    <t>trim.30_S941_R2_001</t>
  </si>
  <si>
    <t>trim.31_S152_R1_001</t>
  </si>
  <si>
    <t>trim.31_S152_R2_001</t>
  </si>
  <si>
    <t>trim.31_S942_R1_001</t>
  </si>
  <si>
    <t>trim.31_S942_R2_001</t>
  </si>
  <si>
    <t>trim.32_S153_R1_001</t>
  </si>
  <si>
    <t>trim.32_S153_R2_001</t>
  </si>
  <si>
    <t>trim.32_S943_R1_001</t>
  </si>
  <si>
    <t>trim.32_S943_R2_001</t>
  </si>
  <si>
    <t>trim.33_S154_R1_001</t>
  </si>
  <si>
    <t>trim.33_S154_R2_001</t>
  </si>
  <si>
    <t>trim.33_S944_R1_001</t>
  </si>
  <si>
    <t>trim.33_S944_R2_001</t>
  </si>
  <si>
    <t>trim.34_S155_R1_001</t>
  </si>
  <si>
    <t>trim.34_S155_R2_001</t>
  </si>
  <si>
    <t>trim.34_S945_R1_001</t>
  </si>
  <si>
    <t>trim.34_S945_R2_001</t>
  </si>
  <si>
    <t>trim.35_S156_R1_001</t>
  </si>
  <si>
    <t>trim.35_S156_R2_001</t>
  </si>
  <si>
    <t>trim.35_S946_R1_001</t>
  </si>
  <si>
    <t>trim.35_S946_R2_001</t>
  </si>
  <si>
    <t>trim.36_S157_R1_001</t>
  </si>
  <si>
    <t>trim.36_S157_R2_001</t>
  </si>
  <si>
    <t>trim.36_S947_R1_001</t>
  </si>
  <si>
    <t>trim.36_S947_R2_001</t>
  </si>
  <si>
    <t>trim.37_S158_R1_001</t>
  </si>
  <si>
    <t>trim.37_S158_R2_001</t>
  </si>
  <si>
    <t>trim.37_S948_R1_001</t>
  </si>
  <si>
    <t>trim.37_S948_R2_001</t>
  </si>
  <si>
    <t>trim.38_S159_R1_001</t>
  </si>
  <si>
    <t>trim.38_S159_R2_001</t>
  </si>
  <si>
    <t>trim.38_S949_R1_001</t>
  </si>
  <si>
    <t>trim.38_S949_R2_001</t>
  </si>
  <si>
    <t>trim.39_S160_R1_001</t>
  </si>
  <si>
    <t>trim.39_S160_R2_001</t>
  </si>
  <si>
    <t>trim.39_S950_R1_001</t>
  </si>
  <si>
    <t>trim.39_S950_R2_001</t>
  </si>
  <si>
    <t>trim.3_S124_R1_001</t>
  </si>
  <si>
    <t>trim.3_S124_R2_001</t>
  </si>
  <si>
    <t>trim.3_S914_R1_001</t>
  </si>
  <si>
    <t>trim.3_S914_R2_001</t>
  </si>
  <si>
    <t>trim.40_S161_R1_001</t>
  </si>
  <si>
    <t>trim.40_S161_R2_001</t>
  </si>
  <si>
    <t>trim.40_S951_R1_001</t>
  </si>
  <si>
    <t>trim.40_S951_R2_001</t>
  </si>
  <si>
    <t>trim.41_S162_R1_001</t>
  </si>
  <si>
    <t>trim.41_S162_R2_001</t>
  </si>
  <si>
    <t>trim.41_S952_R1_001</t>
  </si>
  <si>
    <t>trim.41_S952_R2_001</t>
  </si>
  <si>
    <t>trim.42_S163_R1_001</t>
  </si>
  <si>
    <t>trim.42_S163_R2_001</t>
  </si>
  <si>
    <t>trim.42_S953_R1_001</t>
  </si>
  <si>
    <t>trim.42_S953_R2_001</t>
  </si>
  <si>
    <t>trim.43_S164_R1_001</t>
  </si>
  <si>
    <t>trim.43_S164_R2_001</t>
  </si>
  <si>
    <t>trim.43_S954_R1_001</t>
  </si>
  <si>
    <t>trim.43_S954_R2_001</t>
  </si>
  <si>
    <t>trim.44_S165_R1_001</t>
  </si>
  <si>
    <t>trim.44_S165_R2_001</t>
  </si>
  <si>
    <t>trim.44_S955_R1_001</t>
  </si>
  <si>
    <t>trim.44_S955_R2_001</t>
  </si>
  <si>
    <t>trim.45_S166_R1_001</t>
  </si>
  <si>
    <t>trim.45_S166_R2_001</t>
  </si>
  <si>
    <t>trim.45_S956_R1_001</t>
  </si>
  <si>
    <t>trim.45_S956_R2_001</t>
  </si>
  <si>
    <t>trim.46_S167_R1_001</t>
  </si>
  <si>
    <t>trim.46_S167_R2_001</t>
  </si>
  <si>
    <t>trim.46_S957_R1_001</t>
  </si>
  <si>
    <t>trim.46_S957_R2_001</t>
  </si>
  <si>
    <t>trim.47_S168_R1_001</t>
  </si>
  <si>
    <t>trim.47_S168_R2_001</t>
  </si>
  <si>
    <t>trim.47_S958_R1_001</t>
  </si>
  <si>
    <t>trim.47_S958_R2_001</t>
  </si>
  <si>
    <t>trim.48_S169_R1_001</t>
  </si>
  <si>
    <t>trim.48_S169_R2_001</t>
  </si>
  <si>
    <t>trim.48_S959_R1_001</t>
  </si>
  <si>
    <t>trim.48_S959_R2_001</t>
  </si>
  <si>
    <t>trim.49_S170_R1_001</t>
  </si>
  <si>
    <t>trim.49_S170_R2_001</t>
  </si>
  <si>
    <t>trim.49_S960_R1_001</t>
  </si>
  <si>
    <t>trim.49_S960_R2_001</t>
  </si>
  <si>
    <t>trim.4_S125_R1_001</t>
  </si>
  <si>
    <t>trim.4_S125_R2_001</t>
  </si>
  <si>
    <t>trim.4_S915_R1_001</t>
  </si>
  <si>
    <t>trim.4_S915_R2_001</t>
  </si>
  <si>
    <t>trim.50_S171_R1_001</t>
  </si>
  <si>
    <t>trim.50_S171_R2_001</t>
  </si>
  <si>
    <t>trim.50_S961_R1_001</t>
  </si>
  <si>
    <t>trim.50_S961_R2_001</t>
  </si>
  <si>
    <t>trim.51_S172_R1_001</t>
  </si>
  <si>
    <t>trim.51_S172_R2_001</t>
  </si>
  <si>
    <t>trim.51_S962_R1_001</t>
  </si>
  <si>
    <t>trim.51_S962_R2_001</t>
  </si>
  <si>
    <t>trim.52_S173_R1_001</t>
  </si>
  <si>
    <t>trim.52_S173_R2_001</t>
  </si>
  <si>
    <t>trim.52_S963_R1_001</t>
  </si>
  <si>
    <t>trim.52_S963_R2_001</t>
  </si>
  <si>
    <t>trim.53_S174_R1_001</t>
  </si>
  <si>
    <t>trim.53_S174_R2_001</t>
  </si>
  <si>
    <t>trim.53_S964_R1_001</t>
  </si>
  <si>
    <t>trim.53_S964_R2_001</t>
  </si>
  <si>
    <t>trim.54_S175_R1_001</t>
  </si>
  <si>
    <t>trim.54_S175_R2_001</t>
  </si>
  <si>
    <t>trim.55_S176_R1_001</t>
  </si>
  <si>
    <t>trim.55_S176_R2_001</t>
  </si>
  <si>
    <t>trim.55_S966_R1_001</t>
  </si>
  <si>
    <t>trim.55_S966_R2_001</t>
  </si>
  <si>
    <t>trim.56_S177_R1_001</t>
  </si>
  <si>
    <t>trim.56_S177_R2_001</t>
  </si>
  <si>
    <t>trim.56_S967_R1_001</t>
  </si>
  <si>
    <t>trim.56_S967_R2_001</t>
  </si>
  <si>
    <t>trim.57_S178_R1_001</t>
  </si>
  <si>
    <t>trim.57_S178_R2_001</t>
  </si>
  <si>
    <t>trim.57_S968_R1_001</t>
  </si>
  <si>
    <t>trim.57_S968_R2_001</t>
  </si>
  <si>
    <t>trim.58_S179_R1_001</t>
  </si>
  <si>
    <t>trim.58_S179_R2_001</t>
  </si>
  <si>
    <t>trim.58_S969_R1_001</t>
  </si>
  <si>
    <t>trim.58_S969_R2_001</t>
  </si>
  <si>
    <t>trim.59_S180_R1_001</t>
  </si>
  <si>
    <t>trim.59_S180_R2_001</t>
  </si>
  <si>
    <t>trim.59_S970_R1_001</t>
  </si>
  <si>
    <t>trim.59_S970_R2_001</t>
  </si>
  <si>
    <t>trim.5_S126_R1_001</t>
  </si>
  <si>
    <t>trim.5_S126_R2_001</t>
  </si>
  <si>
    <t>trim.5_S916_R1_001</t>
  </si>
  <si>
    <t>trim.5_S916_R2_001</t>
  </si>
  <si>
    <t>trim.60_S181_R1_001</t>
  </si>
  <si>
    <t>trim.60_S181_R2_001</t>
  </si>
  <si>
    <t>trim.60_S971_R1_001</t>
  </si>
  <si>
    <t>trim.60_S971_R2_001</t>
  </si>
  <si>
    <t>trim.61_S182_R1_001</t>
  </si>
  <si>
    <t>trim.61_S182_R2_001</t>
  </si>
  <si>
    <t>trim.61_S972_R1_001</t>
  </si>
  <si>
    <t>trim.61_S972_R2_001</t>
  </si>
  <si>
    <t>trim.62_S183_R1_001</t>
  </si>
  <si>
    <t>trim.62_S183_R2_001</t>
  </si>
  <si>
    <t>trim.62_S973_R1_001</t>
  </si>
  <si>
    <t>trim.62_S973_R2_001</t>
  </si>
  <si>
    <t>trim.63_S184_R1_001</t>
  </si>
  <si>
    <t>trim.63_S184_R2_001</t>
  </si>
  <si>
    <t>trim.63_S974_R1_001</t>
  </si>
  <si>
    <t>trim.63_S974_R2_001</t>
  </si>
  <si>
    <t>trim.64_S185_R1_001</t>
  </si>
  <si>
    <t>trim.64_S185_R2_001</t>
  </si>
  <si>
    <t>trim.64_S975_R1_001</t>
  </si>
  <si>
    <t>trim.64_S975_R2_001</t>
  </si>
  <si>
    <t>trim.6_S127_R1_001</t>
  </si>
  <si>
    <t>trim.6_S127_R2_001</t>
  </si>
  <si>
    <t>trim.6_S917_R1_001</t>
  </si>
  <si>
    <t>trim.6_S917_R2_001</t>
  </si>
  <si>
    <t>trim.7_S128_R1_001</t>
  </si>
  <si>
    <t>trim.7_S128_R2_001</t>
  </si>
  <si>
    <t>trim.7_S918_R1_001</t>
  </si>
  <si>
    <t>trim.7_S918_R2_001</t>
  </si>
  <si>
    <t>trim.8_S129_R1_001</t>
  </si>
  <si>
    <t>trim.8_S129_R2_001</t>
  </si>
  <si>
    <t>trim.8_S919_R1_001</t>
  </si>
  <si>
    <t>trim.8_S919_R2_001</t>
  </si>
  <si>
    <t>trim.9_S130_R1_001</t>
  </si>
  <si>
    <t>trim.9_S130_R2_001</t>
  </si>
  <si>
    <t>trim.9_S920_R1_001</t>
  </si>
  <si>
    <t>trim.9_S920_R2_001</t>
  </si>
  <si>
    <t>change</t>
  </si>
  <si>
    <t>Duplication</t>
  </si>
  <si>
    <t>GC</t>
  </si>
  <si>
    <t>Seqs</t>
  </si>
  <si>
    <t>Total 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</si>
</sst>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4"/>
      <color rgb="FF333333"/>
      <name val="Helvetica Neue"/>
      <family val="2"/>
    </font>
    <font>
      <sz val="10.8"/>
      <color rgb="FF333333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2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115-4C03-9A42-931E-D3D2C62F9C2B}">
  <dimension ref="A1:N256"/>
  <sheetViews>
    <sheetView tabSelected="1" workbookViewId="0">
      <selection activeCell="N5" sqref="N5"/>
    </sheetView>
  </sheetViews>
  <sheetFormatPr baseColWidth="10" defaultRowHeight="16" x14ac:dyDescent="0.2"/>
  <cols>
    <col min="1" max="1" width="25.33203125" customWidth="1"/>
    <col min="6" max="6" width="15.6640625" customWidth="1"/>
    <col min="7" max="7" width="16" customWidth="1"/>
    <col min="11" max="11" width="15.1640625" customWidth="1"/>
    <col min="14" max="14" width="18.5" customWidth="1"/>
  </cols>
  <sheetData>
    <row r="1" spans="1:14" x14ac:dyDescent="0.2">
      <c r="B1" s="5" t="s">
        <v>264</v>
      </c>
      <c r="C1" s="5"/>
      <c r="D1" s="5"/>
      <c r="G1" s="5" t="s">
        <v>265</v>
      </c>
      <c r="H1" s="5"/>
      <c r="I1" s="5"/>
      <c r="K1" s="5" t="s">
        <v>520</v>
      </c>
      <c r="L1" s="5"/>
      <c r="M1" s="5"/>
    </row>
    <row r="2" spans="1:14" ht="1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262</v>
      </c>
      <c r="F2" s="1" t="s">
        <v>263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521</v>
      </c>
      <c r="L2" s="1" t="s">
        <v>522</v>
      </c>
      <c r="M2" s="1" t="s">
        <v>523</v>
      </c>
      <c r="N2" s="1" t="s">
        <v>524</v>
      </c>
    </row>
    <row r="3" spans="1:14" ht="18" x14ac:dyDescent="0.2">
      <c r="A3" s="1" t="s">
        <v>44</v>
      </c>
      <c r="B3" s="2">
        <v>0.42399999999999999</v>
      </c>
      <c r="C3" s="3">
        <v>0.41</v>
      </c>
      <c r="D3" s="4">
        <v>4</v>
      </c>
      <c r="E3" t="s">
        <v>258</v>
      </c>
      <c r="F3" t="s">
        <v>259</v>
      </c>
      <c r="G3" s="1" t="s">
        <v>306</v>
      </c>
      <c r="H3" s="2">
        <v>0.41399999999999998</v>
      </c>
      <c r="I3" s="3">
        <v>0.41</v>
      </c>
      <c r="J3" s="4">
        <v>3.5</v>
      </c>
      <c r="K3" s="6">
        <f>B3-H3</f>
        <v>1.0000000000000009E-2</v>
      </c>
      <c r="L3" s="7">
        <f>C3-I3</f>
        <v>0</v>
      </c>
      <c r="M3">
        <f>D3-J3</f>
        <v>0.5</v>
      </c>
    </row>
    <row r="4" spans="1:14" ht="18" x14ac:dyDescent="0.2">
      <c r="A4" s="1" t="s">
        <v>45</v>
      </c>
      <c r="B4" s="2">
        <v>0.38400000000000001</v>
      </c>
      <c r="C4" s="3">
        <v>0.42</v>
      </c>
      <c r="D4" s="4">
        <v>4</v>
      </c>
      <c r="E4" t="s">
        <v>258</v>
      </c>
      <c r="F4" t="s">
        <v>259</v>
      </c>
      <c r="G4" s="1" t="s">
        <v>307</v>
      </c>
      <c r="H4" s="2">
        <v>0.376</v>
      </c>
      <c r="I4" s="3">
        <v>0.41</v>
      </c>
      <c r="J4" s="4">
        <v>3.5</v>
      </c>
      <c r="K4" s="6">
        <f t="shared" ref="K4:K67" si="0">B4-H4</f>
        <v>8.0000000000000071E-3</v>
      </c>
      <c r="L4" s="7">
        <f t="shared" ref="L4:L67" si="1">C4-I4</f>
        <v>1.0000000000000009E-2</v>
      </c>
      <c r="M4">
        <f t="shared" ref="M4:M67" si="2">D4-J4</f>
        <v>0.5</v>
      </c>
    </row>
    <row r="5" spans="1:14" ht="18" x14ac:dyDescent="0.2">
      <c r="A5" s="1" t="s">
        <v>46</v>
      </c>
      <c r="B5" s="2">
        <v>0.505</v>
      </c>
      <c r="C5" s="3">
        <v>0.42</v>
      </c>
      <c r="D5" s="4">
        <v>11</v>
      </c>
      <c r="E5" t="s">
        <v>258</v>
      </c>
      <c r="F5" t="s">
        <v>259</v>
      </c>
      <c r="G5" s="1" t="s">
        <v>308</v>
      </c>
      <c r="H5" s="2">
        <v>0.49399999999999999</v>
      </c>
      <c r="I5" s="3">
        <v>0.41</v>
      </c>
      <c r="J5" s="4">
        <v>9.1999999999999993</v>
      </c>
      <c r="K5" s="6">
        <f t="shared" si="0"/>
        <v>1.100000000000001E-2</v>
      </c>
      <c r="L5" s="7">
        <f t="shared" si="1"/>
        <v>1.0000000000000009E-2</v>
      </c>
      <c r="M5">
        <f t="shared" si="2"/>
        <v>1.8000000000000007</v>
      </c>
    </row>
    <row r="6" spans="1:14" ht="18" x14ac:dyDescent="0.2">
      <c r="A6" s="1" t="s">
        <v>47</v>
      </c>
      <c r="B6" s="2">
        <v>0.46600000000000003</v>
      </c>
      <c r="C6" s="3">
        <v>0.43</v>
      </c>
      <c r="D6" s="4">
        <v>11</v>
      </c>
      <c r="E6" t="s">
        <v>258</v>
      </c>
      <c r="F6" t="s">
        <v>259</v>
      </c>
      <c r="G6" s="1" t="s">
        <v>309</v>
      </c>
      <c r="H6" s="2">
        <v>0.45900000000000002</v>
      </c>
      <c r="I6" s="3">
        <v>0.41</v>
      </c>
      <c r="J6" s="4">
        <v>9.1999999999999993</v>
      </c>
      <c r="K6" s="6">
        <f t="shared" si="0"/>
        <v>7.0000000000000062E-3</v>
      </c>
      <c r="L6" s="7">
        <f t="shared" si="1"/>
        <v>2.0000000000000018E-2</v>
      </c>
      <c r="M6">
        <f t="shared" si="2"/>
        <v>1.8000000000000007</v>
      </c>
      <c r="N6">
        <f>SUM(J4,J5)</f>
        <v>12.7</v>
      </c>
    </row>
    <row r="7" spans="1:14" ht="18" x14ac:dyDescent="0.2">
      <c r="A7" s="1" t="s">
        <v>4</v>
      </c>
      <c r="B7" s="2">
        <v>0.41</v>
      </c>
      <c r="C7" s="3">
        <v>0.43</v>
      </c>
      <c r="D7" s="4">
        <v>3</v>
      </c>
      <c r="E7" t="s">
        <v>261</v>
      </c>
      <c r="F7" t="s">
        <v>259</v>
      </c>
      <c r="G7" s="1" t="s">
        <v>266</v>
      </c>
      <c r="H7" s="2">
        <v>0.39800000000000002</v>
      </c>
      <c r="I7" s="3">
        <v>0.42</v>
      </c>
      <c r="J7" s="4">
        <v>2.6</v>
      </c>
      <c r="K7" s="6">
        <f t="shared" si="0"/>
        <v>1.1999999999999955E-2</v>
      </c>
      <c r="L7" s="7">
        <f t="shared" si="1"/>
        <v>1.0000000000000009E-2</v>
      </c>
      <c r="M7">
        <f t="shared" si="2"/>
        <v>0.39999999999999991</v>
      </c>
    </row>
    <row r="8" spans="1:14" ht="18" x14ac:dyDescent="0.2">
      <c r="A8" s="1" t="s">
        <v>5</v>
      </c>
      <c r="B8" s="2">
        <v>0.374</v>
      </c>
      <c r="C8" s="3">
        <v>0.43</v>
      </c>
      <c r="D8" s="4">
        <v>3</v>
      </c>
      <c r="E8" t="s">
        <v>261</v>
      </c>
      <c r="F8" t="s">
        <v>259</v>
      </c>
      <c r="G8" s="1" t="s">
        <v>267</v>
      </c>
      <c r="H8" s="2">
        <v>0.36499999999999999</v>
      </c>
      <c r="I8" s="3">
        <v>0.42</v>
      </c>
      <c r="J8" s="4">
        <v>2.6</v>
      </c>
      <c r="K8" s="6">
        <f t="shared" si="0"/>
        <v>9.000000000000008E-3</v>
      </c>
      <c r="L8" s="7">
        <f t="shared" si="1"/>
        <v>1.0000000000000009E-2</v>
      </c>
      <c r="M8">
        <f t="shared" si="2"/>
        <v>0.39999999999999991</v>
      </c>
    </row>
    <row r="9" spans="1:14" ht="18" x14ac:dyDescent="0.2">
      <c r="A9" s="1" t="s">
        <v>6</v>
      </c>
      <c r="B9" s="2">
        <v>0.5</v>
      </c>
      <c r="C9" s="3">
        <v>0.43</v>
      </c>
      <c r="D9" s="4">
        <v>9.1</v>
      </c>
      <c r="E9" t="s">
        <v>261</v>
      </c>
      <c r="F9" t="s">
        <v>259</v>
      </c>
      <c r="G9" s="1" t="s">
        <v>268</v>
      </c>
      <c r="H9" s="2">
        <v>0.48599999999999999</v>
      </c>
      <c r="I9" s="3">
        <v>0.42</v>
      </c>
      <c r="J9" s="4">
        <v>7.5</v>
      </c>
      <c r="K9" s="6">
        <f t="shared" si="0"/>
        <v>1.4000000000000012E-2</v>
      </c>
      <c r="L9" s="7">
        <f t="shared" si="1"/>
        <v>1.0000000000000009E-2</v>
      </c>
      <c r="M9">
        <f t="shared" si="2"/>
        <v>1.5999999999999996</v>
      </c>
    </row>
    <row r="10" spans="1:14" ht="18" x14ac:dyDescent="0.2">
      <c r="A10" s="1" t="s">
        <v>7</v>
      </c>
      <c r="B10" s="2">
        <v>0.46</v>
      </c>
      <c r="C10" s="3">
        <v>0.44</v>
      </c>
      <c r="D10" s="4">
        <v>9.1</v>
      </c>
      <c r="E10" t="s">
        <v>261</v>
      </c>
      <c r="F10" t="s">
        <v>259</v>
      </c>
      <c r="G10" s="1" t="s">
        <v>269</v>
      </c>
      <c r="H10" s="2">
        <v>0.44900000000000001</v>
      </c>
      <c r="I10" s="3">
        <v>0.42</v>
      </c>
      <c r="J10" s="4">
        <v>7.5</v>
      </c>
      <c r="K10" s="6">
        <f t="shared" si="0"/>
        <v>1.100000000000001E-2</v>
      </c>
      <c r="L10" s="7">
        <f t="shared" si="1"/>
        <v>2.0000000000000018E-2</v>
      </c>
      <c r="M10">
        <f t="shared" si="2"/>
        <v>1.5999999999999996</v>
      </c>
      <c r="N10">
        <f>SUM(J8,J9)</f>
        <v>10.1</v>
      </c>
    </row>
    <row r="11" spans="1:14" ht="18" x14ac:dyDescent="0.2">
      <c r="A11" s="1" t="s">
        <v>8</v>
      </c>
      <c r="B11" s="2">
        <v>0.58299999999999996</v>
      </c>
      <c r="C11" s="3">
        <v>0.43</v>
      </c>
      <c r="D11" s="4">
        <v>27.9</v>
      </c>
      <c r="E11" t="s">
        <v>261</v>
      </c>
      <c r="F11" t="s">
        <v>260</v>
      </c>
      <c r="G11" s="1" t="s">
        <v>270</v>
      </c>
      <c r="H11" s="2">
        <v>0.57499999999999996</v>
      </c>
      <c r="I11" s="3">
        <v>0.42</v>
      </c>
      <c r="J11" s="4">
        <v>24.4</v>
      </c>
      <c r="K11" s="6">
        <f t="shared" si="0"/>
        <v>8.0000000000000071E-3</v>
      </c>
      <c r="L11" s="7">
        <f t="shared" si="1"/>
        <v>1.0000000000000009E-2</v>
      </c>
      <c r="M11">
        <f t="shared" si="2"/>
        <v>3.5</v>
      </c>
    </row>
    <row r="12" spans="1:14" ht="18" x14ac:dyDescent="0.2">
      <c r="A12" s="1" t="s">
        <v>9</v>
      </c>
      <c r="B12" s="2">
        <v>0.53900000000000003</v>
      </c>
      <c r="C12" s="3">
        <v>0.43</v>
      </c>
      <c r="D12" s="4">
        <v>27.9</v>
      </c>
      <c r="E12" t="s">
        <v>261</v>
      </c>
      <c r="F12" t="s">
        <v>260</v>
      </c>
      <c r="G12" s="1" t="s">
        <v>271</v>
      </c>
      <c r="H12" s="2">
        <v>0.53300000000000003</v>
      </c>
      <c r="I12" s="3">
        <v>0.42</v>
      </c>
      <c r="J12" s="4">
        <v>24.4</v>
      </c>
      <c r="K12" s="6">
        <f t="shared" si="0"/>
        <v>6.0000000000000053E-3</v>
      </c>
      <c r="L12" s="7">
        <f t="shared" si="1"/>
        <v>1.0000000000000009E-2</v>
      </c>
      <c r="M12">
        <f t="shared" si="2"/>
        <v>3.5</v>
      </c>
    </row>
    <row r="13" spans="1:14" ht="18" x14ac:dyDescent="0.2">
      <c r="A13" s="1" t="s">
        <v>10</v>
      </c>
      <c r="B13" s="2">
        <v>5.1999999999999998E-2</v>
      </c>
      <c r="C13" s="3">
        <v>0.43</v>
      </c>
      <c r="D13" s="4">
        <v>0</v>
      </c>
      <c r="E13" t="s">
        <v>261</v>
      </c>
      <c r="F13" t="s">
        <v>260</v>
      </c>
      <c r="G13" s="1" t="s">
        <v>272</v>
      </c>
      <c r="H13" s="2">
        <v>3.3000000000000002E-2</v>
      </c>
      <c r="I13" s="3">
        <v>0.42</v>
      </c>
      <c r="J13" s="4">
        <v>0</v>
      </c>
      <c r="K13" s="6">
        <f t="shared" si="0"/>
        <v>1.8999999999999996E-2</v>
      </c>
      <c r="L13" s="7">
        <f t="shared" si="1"/>
        <v>1.0000000000000009E-2</v>
      </c>
      <c r="M13">
        <f t="shared" si="2"/>
        <v>0</v>
      </c>
    </row>
    <row r="14" spans="1:14" ht="18" x14ac:dyDescent="0.2">
      <c r="A14" s="1" t="s">
        <v>11</v>
      </c>
      <c r="B14" s="2">
        <v>4.4999999999999998E-2</v>
      </c>
      <c r="C14" s="3">
        <v>0.43</v>
      </c>
      <c r="D14" s="4">
        <v>0</v>
      </c>
      <c r="E14" t="s">
        <v>261</v>
      </c>
      <c r="F14" t="s">
        <v>260</v>
      </c>
      <c r="G14" s="1" t="s">
        <v>273</v>
      </c>
      <c r="H14" s="2">
        <v>0.03</v>
      </c>
      <c r="I14" s="3">
        <v>0.42</v>
      </c>
      <c r="J14" s="4">
        <v>0</v>
      </c>
      <c r="K14" s="6">
        <f t="shared" si="0"/>
        <v>1.4999999999999999E-2</v>
      </c>
      <c r="L14" s="7">
        <f t="shared" si="1"/>
        <v>1.0000000000000009E-2</v>
      </c>
      <c r="M14">
        <f t="shared" si="2"/>
        <v>0</v>
      </c>
      <c r="N14">
        <f>SUM(J12,J13)</f>
        <v>24.4</v>
      </c>
    </row>
    <row r="15" spans="1:14" ht="18" x14ac:dyDescent="0.2">
      <c r="A15" s="1" t="s">
        <v>12</v>
      </c>
      <c r="B15" s="2">
        <v>0.622</v>
      </c>
      <c r="C15" s="3">
        <v>0.44</v>
      </c>
      <c r="D15" s="4">
        <v>3.9</v>
      </c>
      <c r="E15" t="s">
        <v>258</v>
      </c>
      <c r="F15" t="s">
        <v>259</v>
      </c>
      <c r="G15" s="1" t="s">
        <v>274</v>
      </c>
      <c r="H15" s="2">
        <v>0.60599999999999998</v>
      </c>
      <c r="I15" s="3">
        <v>0.42</v>
      </c>
      <c r="J15" s="4">
        <v>3.3</v>
      </c>
      <c r="K15" s="6">
        <f t="shared" si="0"/>
        <v>1.6000000000000014E-2</v>
      </c>
      <c r="L15" s="7">
        <f t="shared" si="1"/>
        <v>2.0000000000000018E-2</v>
      </c>
      <c r="M15">
        <f t="shared" si="2"/>
        <v>0.60000000000000009</v>
      </c>
    </row>
    <row r="16" spans="1:14" ht="18" x14ac:dyDescent="0.2">
      <c r="A16" s="1" t="s">
        <v>13</v>
      </c>
      <c r="B16" s="2">
        <v>0.58299999999999996</v>
      </c>
      <c r="C16" s="3">
        <v>0.45</v>
      </c>
      <c r="D16" s="4">
        <v>3.9</v>
      </c>
      <c r="E16" t="s">
        <v>258</v>
      </c>
      <c r="F16" t="s">
        <v>259</v>
      </c>
      <c r="G16" s="1" t="s">
        <v>275</v>
      </c>
      <c r="H16" s="2">
        <v>0.58099999999999996</v>
      </c>
      <c r="I16" s="3">
        <v>0.43</v>
      </c>
      <c r="J16" s="4">
        <v>3.3</v>
      </c>
      <c r="K16" s="6">
        <f t="shared" si="0"/>
        <v>2.0000000000000018E-3</v>
      </c>
      <c r="L16" s="7">
        <f t="shared" si="1"/>
        <v>2.0000000000000018E-2</v>
      </c>
      <c r="M16">
        <f t="shared" si="2"/>
        <v>0.60000000000000009</v>
      </c>
    </row>
    <row r="17" spans="1:14" ht="18" x14ac:dyDescent="0.2">
      <c r="A17" s="1" t="s">
        <v>14</v>
      </c>
      <c r="B17" s="2">
        <v>0.76</v>
      </c>
      <c r="C17" s="3">
        <v>0.44</v>
      </c>
      <c r="D17" s="4">
        <v>12.3</v>
      </c>
      <c r="E17" t="s">
        <v>258</v>
      </c>
      <c r="F17" t="s">
        <v>259</v>
      </c>
      <c r="G17" s="1" t="s">
        <v>276</v>
      </c>
      <c r="H17" s="2">
        <v>0.753</v>
      </c>
      <c r="I17" s="3">
        <v>0.42</v>
      </c>
      <c r="J17" s="4">
        <v>9.6999999999999993</v>
      </c>
      <c r="K17" s="6">
        <f t="shared" si="0"/>
        <v>7.0000000000000062E-3</v>
      </c>
      <c r="L17" s="7">
        <f t="shared" si="1"/>
        <v>2.0000000000000018E-2</v>
      </c>
      <c r="M17">
        <f t="shared" si="2"/>
        <v>2.6000000000000014</v>
      </c>
    </row>
    <row r="18" spans="1:14" ht="18" x14ac:dyDescent="0.2">
      <c r="A18" s="1" t="s">
        <v>15</v>
      </c>
      <c r="B18" s="2">
        <v>0.73199999999999998</v>
      </c>
      <c r="C18" s="3">
        <v>0.45</v>
      </c>
      <c r="D18" s="4">
        <v>12.3</v>
      </c>
      <c r="E18" t="s">
        <v>258</v>
      </c>
      <c r="F18" t="s">
        <v>259</v>
      </c>
      <c r="G18" s="1" t="s">
        <v>277</v>
      </c>
      <c r="H18" s="2">
        <v>0.73899999999999999</v>
      </c>
      <c r="I18" s="3">
        <v>0.42</v>
      </c>
      <c r="J18" s="4">
        <v>9.6999999999999993</v>
      </c>
      <c r="K18" s="6">
        <f t="shared" si="0"/>
        <v>-7.0000000000000062E-3</v>
      </c>
      <c r="L18" s="7">
        <f t="shared" si="1"/>
        <v>3.0000000000000027E-2</v>
      </c>
      <c r="M18">
        <f t="shared" si="2"/>
        <v>2.6000000000000014</v>
      </c>
      <c r="N18">
        <f>SUM(J16,J17)</f>
        <v>13</v>
      </c>
    </row>
    <row r="19" spans="1:14" ht="18" x14ac:dyDescent="0.2">
      <c r="A19" s="1" t="s">
        <v>16</v>
      </c>
      <c r="B19" s="2">
        <v>0.32300000000000001</v>
      </c>
      <c r="C19" s="3">
        <v>0.42</v>
      </c>
      <c r="D19" s="4">
        <v>3.9</v>
      </c>
      <c r="E19" t="s">
        <v>261</v>
      </c>
      <c r="F19" t="s">
        <v>259</v>
      </c>
      <c r="G19" s="1" t="s">
        <v>278</v>
      </c>
      <c r="H19" s="2">
        <v>0.32</v>
      </c>
      <c r="I19" s="3">
        <v>0.42</v>
      </c>
      <c r="J19" s="4">
        <v>3.5</v>
      </c>
      <c r="K19" s="6">
        <f t="shared" si="0"/>
        <v>3.0000000000000027E-3</v>
      </c>
      <c r="L19" s="7">
        <f t="shared" si="1"/>
        <v>0</v>
      </c>
      <c r="M19">
        <f t="shared" si="2"/>
        <v>0.39999999999999991</v>
      </c>
    </row>
    <row r="20" spans="1:14" ht="18" x14ac:dyDescent="0.2">
      <c r="A20" s="1" t="s">
        <v>17</v>
      </c>
      <c r="B20" s="2">
        <v>0.29399999999999998</v>
      </c>
      <c r="C20" s="3">
        <v>0.43</v>
      </c>
      <c r="D20" s="4">
        <v>3.9</v>
      </c>
      <c r="E20" t="s">
        <v>261</v>
      </c>
      <c r="F20" t="s">
        <v>259</v>
      </c>
      <c r="G20" s="1" t="s">
        <v>279</v>
      </c>
      <c r="H20" s="2">
        <v>0.29199999999999998</v>
      </c>
      <c r="I20" s="3">
        <v>0.42</v>
      </c>
      <c r="J20" s="4">
        <v>3.5</v>
      </c>
      <c r="K20" s="6">
        <f t="shared" si="0"/>
        <v>2.0000000000000018E-3</v>
      </c>
      <c r="L20" s="7">
        <f t="shared" si="1"/>
        <v>1.0000000000000009E-2</v>
      </c>
      <c r="M20">
        <f t="shared" si="2"/>
        <v>0.39999999999999991</v>
      </c>
    </row>
    <row r="21" spans="1:14" ht="18" x14ac:dyDescent="0.2">
      <c r="A21" s="1" t="s">
        <v>18</v>
      </c>
      <c r="B21" s="2">
        <v>0.378</v>
      </c>
      <c r="C21" s="3">
        <v>0.42</v>
      </c>
      <c r="D21" s="4">
        <v>11.9</v>
      </c>
      <c r="E21" t="s">
        <v>261</v>
      </c>
      <c r="F21" t="s">
        <v>259</v>
      </c>
      <c r="G21" s="1" t="s">
        <v>280</v>
      </c>
      <c r="H21" s="2">
        <v>0.377</v>
      </c>
      <c r="I21" s="3">
        <v>0.42</v>
      </c>
      <c r="J21" s="4">
        <v>9.8000000000000007</v>
      </c>
      <c r="K21" s="6">
        <f t="shared" si="0"/>
        <v>1.0000000000000009E-3</v>
      </c>
      <c r="L21" s="7">
        <f t="shared" si="1"/>
        <v>0</v>
      </c>
      <c r="M21">
        <f t="shared" si="2"/>
        <v>2.0999999999999996</v>
      </c>
    </row>
    <row r="22" spans="1:14" ht="18" x14ac:dyDescent="0.2">
      <c r="A22" s="1" t="s">
        <v>19</v>
      </c>
      <c r="B22" s="2">
        <v>0.34399999999999997</v>
      </c>
      <c r="C22" s="3">
        <v>0.43</v>
      </c>
      <c r="D22" s="4">
        <v>11.9</v>
      </c>
      <c r="E22" t="s">
        <v>261</v>
      </c>
      <c r="F22" t="s">
        <v>259</v>
      </c>
      <c r="G22" s="1" t="s">
        <v>281</v>
      </c>
      <c r="H22" s="2">
        <v>0.34399999999999997</v>
      </c>
      <c r="I22" s="3">
        <v>0.42</v>
      </c>
      <c r="J22" s="4">
        <v>9.8000000000000007</v>
      </c>
      <c r="K22" s="6">
        <f t="shared" si="0"/>
        <v>0</v>
      </c>
      <c r="L22" s="7">
        <f t="shared" si="1"/>
        <v>1.0000000000000009E-2</v>
      </c>
      <c r="M22">
        <f t="shared" si="2"/>
        <v>2.0999999999999996</v>
      </c>
      <c r="N22">
        <f>SUM(J20,J21)</f>
        <v>13.3</v>
      </c>
    </row>
    <row r="23" spans="1:14" ht="18" x14ac:dyDescent="0.2">
      <c r="A23" s="1" t="s">
        <v>20</v>
      </c>
      <c r="B23" s="2">
        <v>0.40899999999999997</v>
      </c>
      <c r="C23" s="3">
        <v>0.43</v>
      </c>
      <c r="D23" s="4">
        <v>5.2</v>
      </c>
      <c r="E23" t="s">
        <v>261</v>
      </c>
      <c r="F23" t="s">
        <v>260</v>
      </c>
      <c r="G23" s="1" t="s">
        <v>282</v>
      </c>
      <c r="H23" s="2">
        <v>0.40300000000000002</v>
      </c>
      <c r="I23" s="3">
        <v>0.42</v>
      </c>
      <c r="J23" s="4">
        <v>4.7</v>
      </c>
      <c r="K23" s="6">
        <f t="shared" si="0"/>
        <v>5.9999999999999498E-3</v>
      </c>
      <c r="L23" s="7">
        <f t="shared" si="1"/>
        <v>1.0000000000000009E-2</v>
      </c>
      <c r="M23">
        <f t="shared" si="2"/>
        <v>0.5</v>
      </c>
    </row>
    <row r="24" spans="1:14" ht="18" x14ac:dyDescent="0.2">
      <c r="A24" s="1" t="s">
        <v>21</v>
      </c>
      <c r="B24" s="2">
        <v>0.36</v>
      </c>
      <c r="C24" s="3">
        <v>0.43</v>
      </c>
      <c r="D24" s="4">
        <v>5.2</v>
      </c>
      <c r="E24" t="s">
        <v>261</v>
      </c>
      <c r="F24" t="s">
        <v>260</v>
      </c>
      <c r="G24" s="1" t="s">
        <v>283</v>
      </c>
      <c r="H24" s="2">
        <v>0.35399999999999998</v>
      </c>
      <c r="I24" s="3">
        <v>0.43</v>
      </c>
      <c r="J24" s="4">
        <v>4.7</v>
      </c>
      <c r="K24" s="6">
        <f t="shared" si="0"/>
        <v>6.0000000000000053E-3</v>
      </c>
      <c r="L24" s="7">
        <f t="shared" si="1"/>
        <v>0</v>
      </c>
      <c r="M24">
        <f t="shared" si="2"/>
        <v>0.5</v>
      </c>
    </row>
    <row r="25" spans="1:14" ht="18" x14ac:dyDescent="0.2">
      <c r="A25" s="1" t="s">
        <v>22</v>
      </c>
      <c r="B25" s="2">
        <v>0.48899999999999999</v>
      </c>
      <c r="C25" s="3">
        <v>0.43</v>
      </c>
      <c r="D25" s="4">
        <v>15.5</v>
      </c>
      <c r="E25" t="s">
        <v>261</v>
      </c>
      <c r="F25" t="s">
        <v>260</v>
      </c>
      <c r="G25" s="1" t="s">
        <v>284</v>
      </c>
      <c r="H25" s="2">
        <v>0.48399999999999999</v>
      </c>
      <c r="I25" s="3">
        <v>0.43</v>
      </c>
      <c r="J25" s="4">
        <v>12.9</v>
      </c>
      <c r="K25" s="6">
        <f t="shared" si="0"/>
        <v>5.0000000000000044E-3</v>
      </c>
      <c r="L25" s="7">
        <f t="shared" si="1"/>
        <v>0</v>
      </c>
      <c r="M25">
        <f t="shared" si="2"/>
        <v>2.5999999999999996</v>
      </c>
    </row>
    <row r="26" spans="1:14" ht="18" x14ac:dyDescent="0.2">
      <c r="A26" s="1" t="s">
        <v>23</v>
      </c>
      <c r="B26" s="2">
        <v>0.439</v>
      </c>
      <c r="C26" s="3">
        <v>0.44</v>
      </c>
      <c r="D26" s="4">
        <v>15.5</v>
      </c>
      <c r="E26" t="s">
        <v>261</v>
      </c>
      <c r="F26" t="s">
        <v>260</v>
      </c>
      <c r="G26" s="1" t="s">
        <v>285</v>
      </c>
      <c r="H26" s="2">
        <v>0.434</v>
      </c>
      <c r="I26" s="3">
        <v>0.43</v>
      </c>
      <c r="J26" s="4">
        <v>12.9</v>
      </c>
      <c r="K26" s="6">
        <f t="shared" si="0"/>
        <v>5.0000000000000044E-3</v>
      </c>
      <c r="L26" s="7">
        <f t="shared" si="1"/>
        <v>1.0000000000000009E-2</v>
      </c>
      <c r="M26">
        <f t="shared" si="2"/>
        <v>2.5999999999999996</v>
      </c>
      <c r="N26">
        <f>SUM(J24,J25)</f>
        <v>17.600000000000001</v>
      </c>
    </row>
    <row r="27" spans="1:14" ht="18" x14ac:dyDescent="0.2">
      <c r="A27" s="1" t="s">
        <v>24</v>
      </c>
      <c r="B27" s="2">
        <v>0.40200000000000002</v>
      </c>
      <c r="C27" s="3">
        <v>0.42</v>
      </c>
      <c r="D27" s="4">
        <v>4.2</v>
      </c>
      <c r="E27" t="s">
        <v>261</v>
      </c>
      <c r="F27" t="s">
        <v>259</v>
      </c>
      <c r="G27" s="1" t="s">
        <v>286</v>
      </c>
      <c r="H27" s="2">
        <v>0.39300000000000002</v>
      </c>
      <c r="I27" s="3">
        <v>0.42</v>
      </c>
      <c r="J27" s="4">
        <v>3.8</v>
      </c>
      <c r="K27" s="6">
        <f t="shared" si="0"/>
        <v>9.000000000000008E-3</v>
      </c>
      <c r="L27" s="7">
        <f t="shared" si="1"/>
        <v>0</v>
      </c>
      <c r="M27">
        <f t="shared" si="2"/>
        <v>0.40000000000000036</v>
      </c>
    </row>
    <row r="28" spans="1:14" ht="18" x14ac:dyDescent="0.2">
      <c r="A28" s="1" t="s">
        <v>25</v>
      </c>
      <c r="B28" s="2">
        <v>0.36499999999999999</v>
      </c>
      <c r="C28" s="3">
        <v>0.43</v>
      </c>
      <c r="D28" s="4">
        <v>4.2</v>
      </c>
      <c r="E28" t="s">
        <v>261</v>
      </c>
      <c r="F28" t="s">
        <v>259</v>
      </c>
      <c r="G28" s="1" t="s">
        <v>287</v>
      </c>
      <c r="H28" s="2">
        <v>0.35799999999999998</v>
      </c>
      <c r="I28" s="3">
        <v>0.42</v>
      </c>
      <c r="J28" s="4">
        <v>3.8</v>
      </c>
      <c r="K28" s="6">
        <f t="shared" si="0"/>
        <v>7.0000000000000062E-3</v>
      </c>
      <c r="L28" s="7">
        <f t="shared" si="1"/>
        <v>1.0000000000000009E-2</v>
      </c>
      <c r="M28">
        <f t="shared" si="2"/>
        <v>0.40000000000000036</v>
      </c>
    </row>
    <row r="29" spans="1:14" ht="18" x14ac:dyDescent="0.2">
      <c r="A29" s="1" t="s">
        <v>26</v>
      </c>
      <c r="B29" s="2">
        <v>0.48299999999999998</v>
      </c>
      <c r="C29" s="3">
        <v>0.43</v>
      </c>
      <c r="D29" s="4">
        <v>12.2</v>
      </c>
      <c r="E29" t="s">
        <v>261</v>
      </c>
      <c r="F29" t="s">
        <v>259</v>
      </c>
      <c r="G29" s="1" t="s">
        <v>288</v>
      </c>
      <c r="H29" s="2">
        <v>0.47499999999999998</v>
      </c>
      <c r="I29" s="3">
        <v>0.42</v>
      </c>
      <c r="J29" s="4">
        <v>10.199999999999999</v>
      </c>
      <c r="K29" s="6">
        <f t="shared" si="0"/>
        <v>8.0000000000000071E-3</v>
      </c>
      <c r="L29" s="7">
        <f t="shared" si="1"/>
        <v>1.0000000000000009E-2</v>
      </c>
      <c r="M29">
        <f t="shared" si="2"/>
        <v>2</v>
      </c>
    </row>
    <row r="30" spans="1:14" ht="18" x14ac:dyDescent="0.2">
      <c r="A30" s="1" t="s">
        <v>27</v>
      </c>
      <c r="B30" s="2">
        <v>0.44</v>
      </c>
      <c r="C30" s="3">
        <v>0.43</v>
      </c>
      <c r="D30" s="4">
        <v>12.2</v>
      </c>
      <c r="E30" t="s">
        <v>261</v>
      </c>
      <c r="F30" t="s">
        <v>259</v>
      </c>
      <c r="G30" s="1" t="s">
        <v>289</v>
      </c>
      <c r="H30" s="2">
        <v>0.433</v>
      </c>
      <c r="I30" s="3">
        <v>0.42</v>
      </c>
      <c r="J30" s="4">
        <v>10.199999999999999</v>
      </c>
      <c r="K30" s="6">
        <f t="shared" si="0"/>
        <v>7.0000000000000062E-3</v>
      </c>
      <c r="L30" s="7">
        <f t="shared" si="1"/>
        <v>1.0000000000000009E-2</v>
      </c>
      <c r="M30">
        <f t="shared" si="2"/>
        <v>2</v>
      </c>
      <c r="N30">
        <f>SUM(J28,J29)</f>
        <v>14</v>
      </c>
    </row>
    <row r="31" spans="1:14" ht="18" x14ac:dyDescent="0.2">
      <c r="A31" s="1" t="s">
        <v>28</v>
      </c>
      <c r="B31" s="2">
        <v>0.44800000000000001</v>
      </c>
      <c r="C31" s="3">
        <v>0.42</v>
      </c>
      <c r="D31" s="4">
        <v>4.0999999999999996</v>
      </c>
      <c r="E31" t="s">
        <v>261</v>
      </c>
      <c r="F31" t="s">
        <v>259</v>
      </c>
      <c r="G31" s="1" t="s">
        <v>290</v>
      </c>
      <c r="H31" s="2">
        <v>0.438</v>
      </c>
      <c r="I31" s="3">
        <v>0.41</v>
      </c>
      <c r="J31" s="4">
        <v>3.5</v>
      </c>
      <c r="K31" s="6">
        <f t="shared" si="0"/>
        <v>1.0000000000000009E-2</v>
      </c>
      <c r="L31" s="7">
        <f t="shared" si="1"/>
        <v>1.0000000000000009E-2</v>
      </c>
      <c r="M31">
        <f t="shared" si="2"/>
        <v>0.59999999999999964</v>
      </c>
    </row>
    <row r="32" spans="1:14" ht="18" x14ac:dyDescent="0.2">
      <c r="A32" s="1" t="s">
        <v>29</v>
      </c>
      <c r="B32" s="2">
        <v>0.41099999999999998</v>
      </c>
      <c r="C32" s="3">
        <v>0.42</v>
      </c>
      <c r="D32" s="4">
        <v>4.0999999999999996</v>
      </c>
      <c r="E32" t="s">
        <v>261</v>
      </c>
      <c r="F32" t="s">
        <v>259</v>
      </c>
      <c r="G32" s="1" t="s">
        <v>291</v>
      </c>
      <c r="H32" s="2">
        <v>0.40200000000000002</v>
      </c>
      <c r="I32" s="3">
        <v>0.41</v>
      </c>
      <c r="J32" s="4">
        <v>3.5</v>
      </c>
      <c r="K32" s="6">
        <f t="shared" si="0"/>
        <v>8.9999999999999525E-3</v>
      </c>
      <c r="L32" s="7">
        <f t="shared" si="1"/>
        <v>1.0000000000000009E-2</v>
      </c>
      <c r="M32">
        <f t="shared" si="2"/>
        <v>0.59999999999999964</v>
      </c>
    </row>
    <row r="33" spans="1:14" ht="18" x14ac:dyDescent="0.2">
      <c r="A33" s="1" t="s">
        <v>30</v>
      </c>
      <c r="B33" s="2">
        <v>0.54600000000000004</v>
      </c>
      <c r="C33" s="3">
        <v>0.42</v>
      </c>
      <c r="D33" s="4">
        <v>12.2</v>
      </c>
      <c r="E33" t="s">
        <v>261</v>
      </c>
      <c r="F33" t="s">
        <v>259</v>
      </c>
      <c r="G33" s="1" t="s">
        <v>292</v>
      </c>
      <c r="H33" s="2">
        <v>0.53500000000000003</v>
      </c>
      <c r="I33" s="3">
        <v>0.41</v>
      </c>
      <c r="J33" s="4">
        <v>9.9</v>
      </c>
      <c r="K33" s="6">
        <f t="shared" si="0"/>
        <v>1.100000000000001E-2</v>
      </c>
      <c r="L33" s="7">
        <f t="shared" si="1"/>
        <v>1.0000000000000009E-2</v>
      </c>
      <c r="M33">
        <f t="shared" si="2"/>
        <v>2.2999999999999989</v>
      </c>
    </row>
    <row r="34" spans="1:14" ht="18" x14ac:dyDescent="0.2">
      <c r="A34" s="1" t="s">
        <v>31</v>
      </c>
      <c r="B34" s="2">
        <v>0.50900000000000001</v>
      </c>
      <c r="C34" s="3">
        <v>0.43</v>
      </c>
      <c r="D34" s="4">
        <v>12.2</v>
      </c>
      <c r="E34" t="s">
        <v>261</v>
      </c>
      <c r="F34" t="s">
        <v>259</v>
      </c>
      <c r="G34" s="1" t="s">
        <v>293</v>
      </c>
      <c r="H34" s="2">
        <v>0.503</v>
      </c>
      <c r="I34" s="3">
        <v>0.41</v>
      </c>
      <c r="J34" s="4">
        <v>9.9</v>
      </c>
      <c r="K34" s="6">
        <f t="shared" si="0"/>
        <v>6.0000000000000053E-3</v>
      </c>
      <c r="L34" s="7">
        <f t="shared" si="1"/>
        <v>2.0000000000000018E-2</v>
      </c>
      <c r="M34">
        <f t="shared" si="2"/>
        <v>2.2999999999999989</v>
      </c>
      <c r="N34">
        <f>SUM(J32,J33)</f>
        <v>13.4</v>
      </c>
    </row>
    <row r="35" spans="1:14" ht="18" x14ac:dyDescent="0.2">
      <c r="A35" s="1" t="s">
        <v>32</v>
      </c>
      <c r="B35" s="2">
        <v>0.39300000000000002</v>
      </c>
      <c r="C35" s="3">
        <v>0.41</v>
      </c>
      <c r="D35" s="4">
        <v>4.7</v>
      </c>
      <c r="E35" t="s">
        <v>261</v>
      </c>
      <c r="F35" t="s">
        <v>260</v>
      </c>
      <c r="G35" s="1" t="s">
        <v>294</v>
      </c>
      <c r="H35" s="2">
        <v>0.38500000000000001</v>
      </c>
      <c r="I35" s="3">
        <v>0.41</v>
      </c>
      <c r="J35" s="4">
        <v>4.2</v>
      </c>
      <c r="K35" s="6">
        <f t="shared" si="0"/>
        <v>8.0000000000000071E-3</v>
      </c>
      <c r="L35" s="7">
        <f t="shared" si="1"/>
        <v>0</v>
      </c>
      <c r="M35">
        <f t="shared" si="2"/>
        <v>0.5</v>
      </c>
    </row>
    <row r="36" spans="1:14" ht="18" x14ac:dyDescent="0.2">
      <c r="A36" s="1" t="s">
        <v>33</v>
      </c>
      <c r="B36" s="2">
        <v>0.34300000000000003</v>
      </c>
      <c r="C36" s="3">
        <v>0.42</v>
      </c>
      <c r="D36" s="4">
        <v>4.7</v>
      </c>
      <c r="E36" t="s">
        <v>261</v>
      </c>
      <c r="F36" t="s">
        <v>260</v>
      </c>
      <c r="G36" s="1" t="s">
        <v>295</v>
      </c>
      <c r="H36" s="2">
        <v>0.33600000000000002</v>
      </c>
      <c r="I36" s="3">
        <v>0.41</v>
      </c>
      <c r="J36" s="4">
        <v>4.2</v>
      </c>
      <c r="K36" s="6">
        <f t="shared" si="0"/>
        <v>7.0000000000000062E-3</v>
      </c>
      <c r="L36" s="7">
        <f t="shared" si="1"/>
        <v>1.0000000000000009E-2</v>
      </c>
      <c r="M36">
        <f t="shared" si="2"/>
        <v>0.5</v>
      </c>
    </row>
    <row r="37" spans="1:14" ht="18" x14ac:dyDescent="0.2">
      <c r="A37" s="1" t="s">
        <v>34</v>
      </c>
      <c r="B37" s="2">
        <v>0.47399999999999998</v>
      </c>
      <c r="C37" s="3">
        <v>0.42</v>
      </c>
      <c r="D37" s="4">
        <v>13.6</v>
      </c>
      <c r="E37" t="s">
        <v>261</v>
      </c>
      <c r="F37" t="s">
        <v>260</v>
      </c>
      <c r="G37" s="1" t="s">
        <v>296</v>
      </c>
      <c r="H37" s="2">
        <v>0.46500000000000002</v>
      </c>
      <c r="I37" s="3">
        <v>0.41</v>
      </c>
      <c r="J37" s="4">
        <v>11.3</v>
      </c>
      <c r="K37" s="6">
        <f t="shared" si="0"/>
        <v>8.9999999999999525E-3</v>
      </c>
      <c r="L37" s="7">
        <f t="shared" si="1"/>
        <v>1.0000000000000009E-2</v>
      </c>
      <c r="M37">
        <f t="shared" si="2"/>
        <v>2.2999999999999989</v>
      </c>
    </row>
    <row r="38" spans="1:14" ht="18" x14ac:dyDescent="0.2">
      <c r="A38" s="1" t="s">
        <v>35</v>
      </c>
      <c r="B38" s="2">
        <v>0.42399999999999999</v>
      </c>
      <c r="C38" s="3">
        <v>0.42</v>
      </c>
      <c r="D38" s="4">
        <v>13.6</v>
      </c>
      <c r="E38" t="s">
        <v>261</v>
      </c>
      <c r="F38" t="s">
        <v>260</v>
      </c>
      <c r="G38" s="1" t="s">
        <v>297</v>
      </c>
      <c r="H38" s="2">
        <v>0.41799999999999998</v>
      </c>
      <c r="I38" s="3">
        <v>0.41</v>
      </c>
      <c r="J38" s="4">
        <v>11.3</v>
      </c>
      <c r="K38" s="6">
        <f t="shared" si="0"/>
        <v>6.0000000000000053E-3</v>
      </c>
      <c r="L38" s="7">
        <f t="shared" si="1"/>
        <v>1.0000000000000009E-2</v>
      </c>
      <c r="M38">
        <f t="shared" si="2"/>
        <v>2.2999999999999989</v>
      </c>
      <c r="N38">
        <f>SUM(J36,J37)</f>
        <v>15.5</v>
      </c>
    </row>
    <row r="39" spans="1:14" ht="18" x14ac:dyDescent="0.2">
      <c r="A39" s="1" t="s">
        <v>36</v>
      </c>
      <c r="B39" s="2">
        <v>0.46200000000000002</v>
      </c>
      <c r="C39" s="3">
        <v>0.42</v>
      </c>
      <c r="D39" s="4">
        <v>3.4</v>
      </c>
      <c r="E39" t="s">
        <v>258</v>
      </c>
      <c r="F39" t="s">
        <v>259</v>
      </c>
      <c r="G39" s="1" t="s">
        <v>298</v>
      </c>
      <c r="H39" s="2">
        <v>0.45100000000000001</v>
      </c>
      <c r="I39" s="3">
        <v>0.41</v>
      </c>
      <c r="J39" s="4">
        <v>3</v>
      </c>
      <c r="K39" s="6">
        <f t="shared" si="0"/>
        <v>1.100000000000001E-2</v>
      </c>
      <c r="L39" s="7">
        <f t="shared" si="1"/>
        <v>1.0000000000000009E-2</v>
      </c>
      <c r="M39">
        <f t="shared" si="2"/>
        <v>0.39999999999999991</v>
      </c>
    </row>
    <row r="40" spans="1:14" ht="18" x14ac:dyDescent="0.2">
      <c r="A40" s="1" t="s">
        <v>37</v>
      </c>
      <c r="B40" s="2">
        <v>0.42799999999999999</v>
      </c>
      <c r="C40" s="3">
        <v>0.42</v>
      </c>
      <c r="D40" s="4">
        <v>3.4</v>
      </c>
      <c r="E40" t="s">
        <v>258</v>
      </c>
      <c r="F40" t="s">
        <v>259</v>
      </c>
      <c r="G40" s="1" t="s">
        <v>299</v>
      </c>
      <c r="H40" s="2">
        <v>0.41899999999999998</v>
      </c>
      <c r="I40" s="3">
        <v>0.41</v>
      </c>
      <c r="J40" s="4">
        <v>3</v>
      </c>
      <c r="K40" s="6">
        <f t="shared" si="0"/>
        <v>9.000000000000008E-3</v>
      </c>
      <c r="L40" s="7">
        <f t="shared" si="1"/>
        <v>1.0000000000000009E-2</v>
      </c>
      <c r="M40">
        <f t="shared" si="2"/>
        <v>0.39999999999999991</v>
      </c>
    </row>
    <row r="41" spans="1:14" ht="18" x14ac:dyDescent="0.2">
      <c r="A41" s="1" t="s">
        <v>38</v>
      </c>
      <c r="B41" s="2">
        <v>0.56499999999999995</v>
      </c>
      <c r="C41" s="3">
        <v>0.42</v>
      </c>
      <c r="D41" s="4">
        <v>9.6999999999999993</v>
      </c>
      <c r="E41" t="s">
        <v>258</v>
      </c>
      <c r="F41" t="s">
        <v>259</v>
      </c>
      <c r="G41" s="1" t="s">
        <v>300</v>
      </c>
      <c r="H41" s="2">
        <v>0.55400000000000005</v>
      </c>
      <c r="I41" s="3">
        <v>0.41</v>
      </c>
      <c r="J41" s="4">
        <v>7.9</v>
      </c>
      <c r="K41" s="6">
        <f t="shared" si="0"/>
        <v>1.0999999999999899E-2</v>
      </c>
      <c r="L41" s="7">
        <f t="shared" si="1"/>
        <v>1.0000000000000009E-2</v>
      </c>
      <c r="M41">
        <f t="shared" si="2"/>
        <v>1.7999999999999989</v>
      </c>
    </row>
    <row r="42" spans="1:14" ht="18" x14ac:dyDescent="0.2">
      <c r="A42" s="1" t="s">
        <v>39</v>
      </c>
      <c r="B42" s="2">
        <v>0.53400000000000003</v>
      </c>
      <c r="C42" s="3">
        <v>0.43</v>
      </c>
      <c r="D42" s="4">
        <v>9.6999999999999993</v>
      </c>
      <c r="E42" t="s">
        <v>258</v>
      </c>
      <c r="F42" t="s">
        <v>259</v>
      </c>
      <c r="G42" s="1" t="s">
        <v>301</v>
      </c>
      <c r="H42" s="2">
        <v>0.52600000000000002</v>
      </c>
      <c r="I42" s="3">
        <v>0.41</v>
      </c>
      <c r="J42" s="4">
        <v>7.9</v>
      </c>
      <c r="K42" s="6">
        <f t="shared" si="0"/>
        <v>8.0000000000000071E-3</v>
      </c>
      <c r="L42" s="7">
        <f t="shared" si="1"/>
        <v>2.0000000000000018E-2</v>
      </c>
      <c r="M42">
        <f t="shared" si="2"/>
        <v>1.7999999999999989</v>
      </c>
      <c r="N42">
        <f>SUM(J40,J41)</f>
        <v>10.9</v>
      </c>
    </row>
    <row r="43" spans="1:14" ht="18" x14ac:dyDescent="0.2">
      <c r="A43" s="1" t="s">
        <v>40</v>
      </c>
      <c r="B43" s="2">
        <v>0.36799999999999999</v>
      </c>
      <c r="C43" s="3">
        <v>0.43</v>
      </c>
      <c r="D43" s="4">
        <v>4.2</v>
      </c>
      <c r="E43" t="s">
        <v>261</v>
      </c>
      <c r="F43" t="s">
        <v>259</v>
      </c>
      <c r="G43" s="1" t="s">
        <v>302</v>
      </c>
      <c r="H43" s="2">
        <v>0.36</v>
      </c>
      <c r="I43" s="3">
        <v>0.43</v>
      </c>
      <c r="J43" s="4">
        <v>3.8</v>
      </c>
      <c r="K43" s="6">
        <f t="shared" si="0"/>
        <v>8.0000000000000071E-3</v>
      </c>
      <c r="L43" s="7">
        <f t="shared" si="1"/>
        <v>0</v>
      </c>
      <c r="M43">
        <f t="shared" si="2"/>
        <v>0.40000000000000036</v>
      </c>
    </row>
    <row r="44" spans="1:14" ht="18" x14ac:dyDescent="0.2">
      <c r="A44" s="1" t="s">
        <v>41</v>
      </c>
      <c r="B44" s="2">
        <v>0.33800000000000002</v>
      </c>
      <c r="C44" s="3">
        <v>0.43</v>
      </c>
      <c r="D44" s="4">
        <v>4.2</v>
      </c>
      <c r="E44" t="s">
        <v>261</v>
      </c>
      <c r="F44" t="s">
        <v>259</v>
      </c>
      <c r="G44" s="1" t="s">
        <v>303</v>
      </c>
      <c r="H44" s="2">
        <v>0.33100000000000002</v>
      </c>
      <c r="I44" s="3">
        <v>0.43</v>
      </c>
      <c r="J44" s="4">
        <v>3.8</v>
      </c>
      <c r="K44" s="6">
        <f t="shared" si="0"/>
        <v>7.0000000000000062E-3</v>
      </c>
      <c r="L44" s="7">
        <f t="shared" si="1"/>
        <v>0</v>
      </c>
      <c r="M44">
        <f t="shared" si="2"/>
        <v>0.40000000000000036</v>
      </c>
    </row>
    <row r="45" spans="1:14" ht="18" x14ac:dyDescent="0.2">
      <c r="A45" s="1" t="s">
        <v>42</v>
      </c>
      <c r="B45" s="2">
        <v>0.435</v>
      </c>
      <c r="C45" s="3">
        <v>0.43</v>
      </c>
      <c r="D45" s="4">
        <v>11</v>
      </c>
      <c r="E45" t="s">
        <v>261</v>
      </c>
      <c r="F45" t="s">
        <v>259</v>
      </c>
      <c r="G45" s="1" t="s">
        <v>304</v>
      </c>
      <c r="H45" s="2">
        <v>0.42599999999999999</v>
      </c>
      <c r="I45" s="3">
        <v>0.43</v>
      </c>
      <c r="J45" s="4">
        <v>9.1999999999999993</v>
      </c>
      <c r="K45" s="6">
        <f t="shared" si="0"/>
        <v>9.000000000000008E-3</v>
      </c>
      <c r="L45" s="7">
        <f t="shared" si="1"/>
        <v>0</v>
      </c>
      <c r="M45">
        <f t="shared" si="2"/>
        <v>1.8000000000000007</v>
      </c>
    </row>
    <row r="46" spans="1:14" ht="18" x14ac:dyDescent="0.2">
      <c r="A46" s="1" t="s">
        <v>43</v>
      </c>
      <c r="B46" s="2">
        <v>0.39800000000000002</v>
      </c>
      <c r="C46" s="3">
        <v>0.44</v>
      </c>
      <c r="D46" s="4">
        <v>11</v>
      </c>
      <c r="E46" t="s">
        <v>261</v>
      </c>
      <c r="F46" t="s">
        <v>259</v>
      </c>
      <c r="G46" s="1" t="s">
        <v>305</v>
      </c>
      <c r="H46" s="2">
        <v>0.39100000000000001</v>
      </c>
      <c r="I46" s="3">
        <v>0.43</v>
      </c>
      <c r="J46" s="4">
        <v>9.1999999999999993</v>
      </c>
      <c r="K46" s="6">
        <f t="shared" si="0"/>
        <v>7.0000000000000062E-3</v>
      </c>
      <c r="L46" s="7">
        <f t="shared" si="1"/>
        <v>1.0000000000000009E-2</v>
      </c>
      <c r="M46">
        <f t="shared" si="2"/>
        <v>1.8000000000000007</v>
      </c>
      <c r="N46">
        <f>SUM(J44,J45)</f>
        <v>13</v>
      </c>
    </row>
    <row r="47" spans="1:14" ht="18" x14ac:dyDescent="0.2">
      <c r="A47" s="1" t="s">
        <v>88</v>
      </c>
      <c r="B47" s="2">
        <v>0.39100000000000001</v>
      </c>
      <c r="C47" s="3">
        <v>0.44</v>
      </c>
      <c r="D47" s="4">
        <v>4.5999999999999996</v>
      </c>
      <c r="E47" t="s">
        <v>258</v>
      </c>
      <c r="F47" t="s">
        <v>260</v>
      </c>
      <c r="G47" s="1" t="s">
        <v>350</v>
      </c>
      <c r="H47" s="2">
        <v>0.38200000000000001</v>
      </c>
      <c r="I47" s="3">
        <v>0.43</v>
      </c>
      <c r="J47" s="4">
        <v>4</v>
      </c>
      <c r="K47" s="6">
        <f t="shared" si="0"/>
        <v>9.000000000000008E-3</v>
      </c>
      <c r="L47" s="7">
        <f t="shared" si="1"/>
        <v>1.0000000000000009E-2</v>
      </c>
      <c r="M47">
        <f t="shared" si="2"/>
        <v>0.59999999999999964</v>
      </c>
    </row>
    <row r="48" spans="1:14" ht="18" x14ac:dyDescent="0.2">
      <c r="A48" s="1" t="s">
        <v>89</v>
      </c>
      <c r="B48" s="2">
        <v>0.35199999999999998</v>
      </c>
      <c r="C48" s="3">
        <v>0.44</v>
      </c>
      <c r="D48" s="4">
        <v>4.5999999999999996</v>
      </c>
      <c r="E48" t="s">
        <v>258</v>
      </c>
      <c r="F48" t="s">
        <v>260</v>
      </c>
      <c r="G48" s="1" t="s">
        <v>351</v>
      </c>
      <c r="H48" s="2">
        <v>0.34499999999999997</v>
      </c>
      <c r="I48" s="3">
        <v>0.44</v>
      </c>
      <c r="J48" s="4">
        <v>4</v>
      </c>
      <c r="K48" s="6">
        <f t="shared" si="0"/>
        <v>7.0000000000000062E-3</v>
      </c>
      <c r="L48" s="7">
        <f t="shared" si="1"/>
        <v>0</v>
      </c>
      <c r="M48">
        <f t="shared" si="2"/>
        <v>0.59999999999999964</v>
      </c>
    </row>
    <row r="49" spans="1:14" ht="18" x14ac:dyDescent="0.2">
      <c r="A49" s="1" t="s">
        <v>90</v>
      </c>
      <c r="B49" s="2">
        <v>0.48299999999999998</v>
      </c>
      <c r="C49" s="3">
        <v>0.44</v>
      </c>
      <c r="D49" s="4">
        <v>13.1</v>
      </c>
      <c r="E49" t="s">
        <v>258</v>
      </c>
      <c r="F49" t="s">
        <v>260</v>
      </c>
      <c r="G49" s="1" t="s">
        <v>352</v>
      </c>
      <c r="H49" s="2">
        <v>0.47299999999999998</v>
      </c>
      <c r="I49" s="3">
        <v>0.43</v>
      </c>
      <c r="J49" s="4">
        <v>10.7</v>
      </c>
      <c r="K49" s="6">
        <f t="shared" si="0"/>
        <v>1.0000000000000009E-2</v>
      </c>
      <c r="L49" s="7">
        <f t="shared" si="1"/>
        <v>1.0000000000000009E-2</v>
      </c>
      <c r="M49">
        <f t="shared" si="2"/>
        <v>2.4000000000000004</v>
      </c>
    </row>
    <row r="50" spans="1:14" ht="18" x14ac:dyDescent="0.2">
      <c r="A50" s="1" t="s">
        <v>91</v>
      </c>
      <c r="B50" s="2">
        <v>0.44500000000000001</v>
      </c>
      <c r="C50" s="3">
        <v>0.45</v>
      </c>
      <c r="D50" s="4">
        <v>13.1</v>
      </c>
      <c r="E50" t="s">
        <v>258</v>
      </c>
      <c r="F50" t="s">
        <v>260</v>
      </c>
      <c r="G50" s="1" t="s">
        <v>353</v>
      </c>
      <c r="H50" s="2">
        <v>0.437</v>
      </c>
      <c r="I50" s="3">
        <v>0.44</v>
      </c>
      <c r="J50" s="4">
        <v>10.7</v>
      </c>
      <c r="K50" s="6">
        <f t="shared" si="0"/>
        <v>8.0000000000000071E-3</v>
      </c>
      <c r="L50" s="7">
        <f t="shared" si="1"/>
        <v>1.0000000000000009E-2</v>
      </c>
      <c r="M50">
        <f t="shared" si="2"/>
        <v>2.4000000000000004</v>
      </c>
      <c r="N50">
        <f>SUM(J48,J49)</f>
        <v>14.7</v>
      </c>
    </row>
    <row r="51" spans="1:14" ht="18" x14ac:dyDescent="0.2">
      <c r="A51" s="1" t="s">
        <v>48</v>
      </c>
      <c r="B51" s="2">
        <v>0.42</v>
      </c>
      <c r="C51" s="3">
        <v>0.42</v>
      </c>
      <c r="D51" s="4">
        <v>5</v>
      </c>
      <c r="E51" t="s">
        <v>258</v>
      </c>
      <c r="F51" t="s">
        <v>259</v>
      </c>
      <c r="G51" s="1" t="s">
        <v>310</v>
      </c>
      <c r="H51" s="2">
        <v>0.41399999999999998</v>
      </c>
      <c r="I51" s="3">
        <v>0.42</v>
      </c>
      <c r="J51" s="4">
        <v>4.5</v>
      </c>
      <c r="K51" s="6">
        <f t="shared" si="0"/>
        <v>6.0000000000000053E-3</v>
      </c>
      <c r="L51" s="7">
        <f t="shared" si="1"/>
        <v>0</v>
      </c>
      <c r="M51">
        <f t="shared" si="2"/>
        <v>0.5</v>
      </c>
    </row>
    <row r="52" spans="1:14" ht="18" x14ac:dyDescent="0.2">
      <c r="A52" s="1" t="s">
        <v>49</v>
      </c>
      <c r="B52" s="2">
        <v>0.378</v>
      </c>
      <c r="C52" s="3">
        <v>0.43</v>
      </c>
      <c r="D52" s="4">
        <v>5</v>
      </c>
      <c r="E52" t="s">
        <v>258</v>
      </c>
      <c r="F52" t="s">
        <v>259</v>
      </c>
      <c r="G52" s="1" t="s">
        <v>311</v>
      </c>
      <c r="H52" s="2">
        <v>0.372</v>
      </c>
      <c r="I52" s="3">
        <v>0.42</v>
      </c>
      <c r="J52" s="4">
        <v>4.5</v>
      </c>
      <c r="K52" s="6">
        <f t="shared" si="0"/>
        <v>6.0000000000000053E-3</v>
      </c>
      <c r="L52" s="7">
        <f t="shared" si="1"/>
        <v>1.0000000000000009E-2</v>
      </c>
      <c r="M52">
        <f t="shared" si="2"/>
        <v>0.5</v>
      </c>
    </row>
    <row r="53" spans="1:14" ht="18" x14ac:dyDescent="0.2">
      <c r="A53" s="1" t="s">
        <v>50</v>
      </c>
      <c r="B53" s="2">
        <v>0.5</v>
      </c>
      <c r="C53" s="3">
        <v>0.42</v>
      </c>
      <c r="D53" s="4">
        <v>14.1</v>
      </c>
      <c r="E53" t="s">
        <v>258</v>
      </c>
      <c r="F53" t="s">
        <v>259</v>
      </c>
      <c r="G53" s="1" t="s">
        <v>312</v>
      </c>
      <c r="H53" s="2">
        <v>0.49399999999999999</v>
      </c>
      <c r="I53" s="3">
        <v>0.42</v>
      </c>
      <c r="J53" s="4">
        <v>11.6</v>
      </c>
      <c r="K53" s="6">
        <f t="shared" si="0"/>
        <v>6.0000000000000053E-3</v>
      </c>
      <c r="L53" s="7">
        <f t="shared" si="1"/>
        <v>0</v>
      </c>
      <c r="M53">
        <f t="shared" si="2"/>
        <v>2.5</v>
      </c>
    </row>
    <row r="54" spans="1:14" ht="18" x14ac:dyDescent="0.2">
      <c r="A54" s="1" t="s">
        <v>51</v>
      </c>
      <c r="B54" s="2">
        <v>0.46</v>
      </c>
      <c r="C54" s="3">
        <v>0.43</v>
      </c>
      <c r="D54" s="4">
        <v>14.1</v>
      </c>
      <c r="E54" t="s">
        <v>258</v>
      </c>
      <c r="F54" t="s">
        <v>259</v>
      </c>
      <c r="G54" s="1" t="s">
        <v>313</v>
      </c>
      <c r="H54" s="2">
        <v>0.45500000000000002</v>
      </c>
      <c r="I54" s="3">
        <v>0.42</v>
      </c>
      <c r="J54" s="4">
        <v>11.6</v>
      </c>
      <c r="K54" s="6">
        <f t="shared" si="0"/>
        <v>5.0000000000000044E-3</v>
      </c>
      <c r="L54" s="7">
        <f t="shared" si="1"/>
        <v>1.0000000000000009E-2</v>
      </c>
      <c r="M54">
        <f t="shared" si="2"/>
        <v>2.5</v>
      </c>
      <c r="N54">
        <f>SUM(J52,J53)</f>
        <v>16.100000000000001</v>
      </c>
    </row>
    <row r="55" spans="1:14" ht="18" x14ac:dyDescent="0.2">
      <c r="A55" s="1" t="s">
        <v>52</v>
      </c>
      <c r="B55" s="2">
        <v>0.40600000000000003</v>
      </c>
      <c r="C55" s="3">
        <v>0.42</v>
      </c>
      <c r="D55" s="4">
        <v>3.8</v>
      </c>
      <c r="E55" t="s">
        <v>258</v>
      </c>
      <c r="F55" t="s">
        <v>259</v>
      </c>
      <c r="G55" s="1" t="s">
        <v>314</v>
      </c>
      <c r="H55" s="2">
        <v>0.39900000000000002</v>
      </c>
      <c r="I55" s="3">
        <v>0.41</v>
      </c>
      <c r="J55" s="4">
        <v>3.4</v>
      </c>
      <c r="K55" s="6">
        <f t="shared" si="0"/>
        <v>7.0000000000000062E-3</v>
      </c>
      <c r="L55" s="7">
        <f t="shared" si="1"/>
        <v>1.0000000000000009E-2</v>
      </c>
      <c r="M55">
        <f t="shared" si="2"/>
        <v>0.39999999999999991</v>
      </c>
    </row>
    <row r="56" spans="1:14" ht="18" x14ac:dyDescent="0.2">
      <c r="A56" s="1" t="s">
        <v>53</v>
      </c>
      <c r="B56" s="2">
        <v>0.36599999999999999</v>
      </c>
      <c r="C56" s="3">
        <v>0.42</v>
      </c>
      <c r="D56" s="4">
        <v>3.8</v>
      </c>
      <c r="E56" t="s">
        <v>258</v>
      </c>
      <c r="F56" t="s">
        <v>259</v>
      </c>
      <c r="G56" s="1" t="s">
        <v>315</v>
      </c>
      <c r="H56" s="2">
        <v>0.36099999999999999</v>
      </c>
      <c r="I56" s="3">
        <v>0.42</v>
      </c>
      <c r="J56" s="4">
        <v>3.4</v>
      </c>
      <c r="K56" s="6">
        <f t="shared" si="0"/>
        <v>5.0000000000000044E-3</v>
      </c>
      <c r="L56" s="7">
        <f t="shared" si="1"/>
        <v>0</v>
      </c>
      <c r="M56">
        <f t="shared" si="2"/>
        <v>0.39999999999999991</v>
      </c>
    </row>
    <row r="57" spans="1:14" ht="18" x14ac:dyDescent="0.2">
      <c r="A57" s="1" t="s">
        <v>54</v>
      </c>
      <c r="B57" s="2">
        <v>0.48199999999999998</v>
      </c>
      <c r="C57" s="3">
        <v>0.42</v>
      </c>
      <c r="D57" s="4">
        <v>11</v>
      </c>
      <c r="E57" t="s">
        <v>258</v>
      </c>
      <c r="F57" t="s">
        <v>259</v>
      </c>
      <c r="G57" s="1" t="s">
        <v>316</v>
      </c>
      <c r="H57" s="2">
        <v>0.47499999999999998</v>
      </c>
      <c r="I57" s="3">
        <v>0.42</v>
      </c>
      <c r="J57" s="4">
        <v>9.1999999999999993</v>
      </c>
      <c r="K57" s="6">
        <f t="shared" si="0"/>
        <v>7.0000000000000062E-3</v>
      </c>
      <c r="L57" s="7">
        <f t="shared" si="1"/>
        <v>0</v>
      </c>
      <c r="M57">
        <f t="shared" si="2"/>
        <v>1.8000000000000007</v>
      </c>
    </row>
    <row r="58" spans="1:14" ht="18" x14ac:dyDescent="0.2">
      <c r="A58" s="1" t="s">
        <v>55</v>
      </c>
      <c r="B58" s="2">
        <v>0.442</v>
      </c>
      <c r="C58" s="3">
        <v>0.43</v>
      </c>
      <c r="D58" s="4">
        <v>11</v>
      </c>
      <c r="E58" t="s">
        <v>258</v>
      </c>
      <c r="F58" t="s">
        <v>259</v>
      </c>
      <c r="G58" s="1" t="s">
        <v>317</v>
      </c>
      <c r="H58" s="2">
        <v>0.437</v>
      </c>
      <c r="I58" s="3">
        <v>0.42</v>
      </c>
      <c r="J58" s="4">
        <v>9.1999999999999993</v>
      </c>
      <c r="K58" s="6">
        <f t="shared" si="0"/>
        <v>5.0000000000000044E-3</v>
      </c>
      <c r="L58" s="7">
        <f t="shared" si="1"/>
        <v>1.0000000000000009E-2</v>
      </c>
      <c r="M58">
        <f t="shared" si="2"/>
        <v>1.8000000000000007</v>
      </c>
      <c r="N58">
        <f>SUM(J56,J57)</f>
        <v>12.6</v>
      </c>
    </row>
    <row r="59" spans="1:14" ht="18" x14ac:dyDescent="0.2">
      <c r="A59" s="1" t="s">
        <v>56</v>
      </c>
      <c r="B59" s="2">
        <v>0.41599999999999998</v>
      </c>
      <c r="C59" s="3">
        <v>0.42</v>
      </c>
      <c r="D59" s="4">
        <v>3.5</v>
      </c>
      <c r="E59" t="s">
        <v>261</v>
      </c>
      <c r="F59" t="s">
        <v>259</v>
      </c>
      <c r="G59" s="1" t="s">
        <v>318</v>
      </c>
      <c r="H59" s="2">
        <v>0.40500000000000003</v>
      </c>
      <c r="I59" s="3">
        <v>0.42</v>
      </c>
      <c r="J59" s="4">
        <v>3.1</v>
      </c>
      <c r="K59" s="6">
        <f t="shared" si="0"/>
        <v>1.0999999999999954E-2</v>
      </c>
      <c r="L59" s="7">
        <f t="shared" si="1"/>
        <v>0</v>
      </c>
      <c r="M59">
        <f t="shared" si="2"/>
        <v>0.39999999999999991</v>
      </c>
    </row>
    <row r="60" spans="1:14" ht="18" x14ac:dyDescent="0.2">
      <c r="A60" s="1" t="s">
        <v>57</v>
      </c>
      <c r="B60" s="2">
        <v>0.38800000000000001</v>
      </c>
      <c r="C60" s="3">
        <v>0.43</v>
      </c>
      <c r="D60" s="4">
        <v>3.5</v>
      </c>
      <c r="E60" t="s">
        <v>261</v>
      </c>
      <c r="F60" t="s">
        <v>259</v>
      </c>
      <c r="G60" s="1" t="s">
        <v>319</v>
      </c>
      <c r="H60" s="2">
        <v>0.379</v>
      </c>
      <c r="I60" s="3">
        <v>0.42</v>
      </c>
      <c r="J60" s="4">
        <v>3.1</v>
      </c>
      <c r="K60" s="6">
        <f t="shared" si="0"/>
        <v>9.000000000000008E-3</v>
      </c>
      <c r="L60" s="7">
        <f t="shared" si="1"/>
        <v>1.0000000000000009E-2</v>
      </c>
      <c r="M60">
        <f t="shared" si="2"/>
        <v>0.39999999999999991</v>
      </c>
    </row>
    <row r="61" spans="1:14" ht="18" x14ac:dyDescent="0.2">
      <c r="A61" s="1" t="s">
        <v>58</v>
      </c>
      <c r="B61" s="2">
        <v>0.499</v>
      </c>
      <c r="C61" s="3">
        <v>0.43</v>
      </c>
      <c r="D61" s="4">
        <v>10.3</v>
      </c>
      <c r="E61" t="s">
        <v>261</v>
      </c>
      <c r="F61" t="s">
        <v>259</v>
      </c>
      <c r="G61" s="1" t="s">
        <v>320</v>
      </c>
      <c r="H61" s="2">
        <v>0.48599999999999999</v>
      </c>
      <c r="I61" s="3">
        <v>0.42</v>
      </c>
      <c r="J61" s="4">
        <v>8.5</v>
      </c>
      <c r="K61" s="6">
        <f t="shared" si="0"/>
        <v>1.3000000000000012E-2</v>
      </c>
      <c r="L61" s="7">
        <f t="shared" si="1"/>
        <v>1.0000000000000009E-2</v>
      </c>
      <c r="M61">
        <f t="shared" si="2"/>
        <v>1.8000000000000007</v>
      </c>
    </row>
    <row r="62" spans="1:14" ht="18" x14ac:dyDescent="0.2">
      <c r="A62" s="1" t="s">
        <v>59</v>
      </c>
      <c r="B62" s="2">
        <v>0.46800000000000003</v>
      </c>
      <c r="C62" s="3">
        <v>0.43</v>
      </c>
      <c r="D62" s="4">
        <v>10.3</v>
      </c>
      <c r="E62" t="s">
        <v>261</v>
      </c>
      <c r="F62" t="s">
        <v>259</v>
      </c>
      <c r="G62" s="1" t="s">
        <v>321</v>
      </c>
      <c r="H62" s="2">
        <v>0.45900000000000002</v>
      </c>
      <c r="I62" s="3">
        <v>0.42</v>
      </c>
      <c r="J62" s="4">
        <v>8.5</v>
      </c>
      <c r="K62" s="6">
        <f t="shared" si="0"/>
        <v>9.000000000000008E-3</v>
      </c>
      <c r="L62" s="7">
        <f t="shared" si="1"/>
        <v>1.0000000000000009E-2</v>
      </c>
      <c r="M62">
        <f t="shared" si="2"/>
        <v>1.8000000000000007</v>
      </c>
      <c r="N62">
        <f>SUM(J60,J61)</f>
        <v>11.6</v>
      </c>
    </row>
    <row r="63" spans="1:14" ht="18" x14ac:dyDescent="0.2">
      <c r="A63" s="1" t="s">
        <v>60</v>
      </c>
      <c r="B63" s="2">
        <v>0.34799999999999998</v>
      </c>
      <c r="C63" s="3">
        <v>0.42</v>
      </c>
      <c r="D63" s="4">
        <v>3.2</v>
      </c>
      <c r="E63" t="s">
        <v>258</v>
      </c>
      <c r="F63" t="s">
        <v>260</v>
      </c>
      <c r="G63" s="1" t="s">
        <v>322</v>
      </c>
      <c r="H63" s="2">
        <v>0.33600000000000002</v>
      </c>
      <c r="I63" s="3">
        <v>0.42</v>
      </c>
      <c r="J63" s="4">
        <v>2.9</v>
      </c>
      <c r="K63" s="6">
        <f t="shared" si="0"/>
        <v>1.1999999999999955E-2</v>
      </c>
      <c r="L63" s="7">
        <f t="shared" si="1"/>
        <v>0</v>
      </c>
      <c r="M63">
        <f t="shared" si="2"/>
        <v>0.30000000000000027</v>
      </c>
    </row>
    <row r="64" spans="1:14" ht="18" x14ac:dyDescent="0.2">
      <c r="A64" s="1" t="s">
        <v>61</v>
      </c>
      <c r="B64" s="2">
        <v>0.29899999999999999</v>
      </c>
      <c r="C64" s="3">
        <v>0.43</v>
      </c>
      <c r="D64" s="4">
        <v>3.2</v>
      </c>
      <c r="E64" t="s">
        <v>258</v>
      </c>
      <c r="F64" t="s">
        <v>260</v>
      </c>
      <c r="G64" s="1" t="s">
        <v>323</v>
      </c>
      <c r="H64" s="2">
        <v>0.28899999999999998</v>
      </c>
      <c r="I64" s="3">
        <v>0.42</v>
      </c>
      <c r="J64" s="4">
        <v>2.9</v>
      </c>
      <c r="K64" s="6">
        <f t="shared" si="0"/>
        <v>1.0000000000000009E-2</v>
      </c>
      <c r="L64" s="7">
        <f t="shared" si="1"/>
        <v>1.0000000000000009E-2</v>
      </c>
      <c r="M64">
        <f t="shared" si="2"/>
        <v>0.30000000000000027</v>
      </c>
    </row>
    <row r="65" spans="1:14" ht="18" x14ac:dyDescent="0.2">
      <c r="A65" s="1" t="s">
        <v>62</v>
      </c>
      <c r="B65" s="2">
        <v>0.44900000000000001</v>
      </c>
      <c r="C65" s="3">
        <v>0.43</v>
      </c>
      <c r="D65" s="4">
        <v>10.9</v>
      </c>
      <c r="E65" t="s">
        <v>258</v>
      </c>
      <c r="F65" t="s">
        <v>260</v>
      </c>
      <c r="G65" s="1" t="s">
        <v>324</v>
      </c>
      <c r="H65" s="2">
        <v>0.436</v>
      </c>
      <c r="I65" s="3">
        <v>0.42</v>
      </c>
      <c r="J65" s="4">
        <v>9</v>
      </c>
      <c r="K65" s="6">
        <f t="shared" si="0"/>
        <v>1.3000000000000012E-2</v>
      </c>
      <c r="L65" s="7">
        <f t="shared" si="1"/>
        <v>1.0000000000000009E-2</v>
      </c>
      <c r="M65">
        <f t="shared" si="2"/>
        <v>1.9000000000000004</v>
      </c>
    </row>
    <row r="66" spans="1:14" ht="18" x14ac:dyDescent="0.2">
      <c r="A66" s="1" t="s">
        <v>63</v>
      </c>
      <c r="B66" s="2">
        <v>0.39800000000000002</v>
      </c>
      <c r="C66" s="3">
        <v>0.44</v>
      </c>
      <c r="D66" s="4">
        <v>10.9</v>
      </c>
      <c r="E66" t="s">
        <v>258</v>
      </c>
      <c r="F66" t="s">
        <v>260</v>
      </c>
      <c r="G66" s="1" t="s">
        <v>325</v>
      </c>
      <c r="H66" s="2">
        <v>0.38600000000000001</v>
      </c>
      <c r="I66" s="3">
        <v>0.42</v>
      </c>
      <c r="J66" s="4">
        <v>9</v>
      </c>
      <c r="K66" s="6">
        <f t="shared" si="0"/>
        <v>1.2000000000000011E-2</v>
      </c>
      <c r="L66" s="7">
        <f t="shared" si="1"/>
        <v>2.0000000000000018E-2</v>
      </c>
      <c r="M66">
        <f t="shared" si="2"/>
        <v>1.9000000000000004</v>
      </c>
      <c r="N66">
        <f>SUM(J64,J65)</f>
        <v>11.9</v>
      </c>
    </row>
    <row r="67" spans="1:14" ht="18" x14ac:dyDescent="0.2">
      <c r="A67" s="1" t="s">
        <v>64</v>
      </c>
      <c r="B67" s="2">
        <v>0.40899999999999997</v>
      </c>
      <c r="C67" s="3">
        <v>0.41</v>
      </c>
      <c r="D67" s="4">
        <v>4.5</v>
      </c>
      <c r="E67" t="s">
        <v>258</v>
      </c>
      <c r="F67" t="s">
        <v>259</v>
      </c>
      <c r="G67" s="1" t="s">
        <v>326</v>
      </c>
      <c r="H67" s="2">
        <v>0.39900000000000002</v>
      </c>
      <c r="I67" s="3">
        <v>0.41</v>
      </c>
      <c r="J67" s="4">
        <v>4</v>
      </c>
      <c r="K67" s="6">
        <f t="shared" si="0"/>
        <v>9.9999999999999534E-3</v>
      </c>
      <c r="L67" s="7">
        <f t="shared" si="1"/>
        <v>0</v>
      </c>
      <c r="M67">
        <f t="shared" si="2"/>
        <v>0.5</v>
      </c>
    </row>
    <row r="68" spans="1:14" ht="18" x14ac:dyDescent="0.2">
      <c r="A68" s="1" t="s">
        <v>65</v>
      </c>
      <c r="B68" s="2">
        <v>0.379</v>
      </c>
      <c r="C68" s="3">
        <v>0.42</v>
      </c>
      <c r="D68" s="4">
        <v>4.5</v>
      </c>
      <c r="E68" t="s">
        <v>258</v>
      </c>
      <c r="F68" t="s">
        <v>259</v>
      </c>
      <c r="G68" s="1" t="s">
        <v>327</v>
      </c>
      <c r="H68" s="2">
        <v>0.371</v>
      </c>
      <c r="I68" s="3">
        <v>0.41</v>
      </c>
      <c r="J68" s="4">
        <v>4</v>
      </c>
      <c r="K68" s="6">
        <f t="shared" ref="K68:K131" si="3">B68-H68</f>
        <v>8.0000000000000071E-3</v>
      </c>
      <c r="L68" s="7">
        <f t="shared" ref="L68:L131" si="4">C68-I68</f>
        <v>1.0000000000000009E-2</v>
      </c>
      <c r="M68">
        <f t="shared" ref="M68:M131" si="5">D68-J68</f>
        <v>0.5</v>
      </c>
    </row>
    <row r="69" spans="1:14" ht="18" x14ac:dyDescent="0.2">
      <c r="A69" s="1" t="s">
        <v>66</v>
      </c>
      <c r="B69" s="2">
        <v>0.496</v>
      </c>
      <c r="C69" s="3">
        <v>0.42</v>
      </c>
      <c r="D69" s="4">
        <v>12.8</v>
      </c>
      <c r="E69" t="s">
        <v>258</v>
      </c>
      <c r="F69" t="s">
        <v>259</v>
      </c>
      <c r="G69" s="1" t="s">
        <v>328</v>
      </c>
      <c r="H69" s="2">
        <v>0.48699999999999999</v>
      </c>
      <c r="I69" s="3">
        <v>0.41</v>
      </c>
      <c r="J69" s="4">
        <v>10.6</v>
      </c>
      <c r="K69" s="6">
        <f t="shared" si="3"/>
        <v>9.000000000000008E-3</v>
      </c>
      <c r="L69" s="7">
        <f t="shared" si="4"/>
        <v>1.0000000000000009E-2</v>
      </c>
      <c r="M69">
        <f t="shared" si="5"/>
        <v>2.2000000000000011</v>
      </c>
    </row>
    <row r="70" spans="1:14" ht="18" x14ac:dyDescent="0.2">
      <c r="A70" s="1" t="s">
        <v>67</v>
      </c>
      <c r="B70" s="2">
        <v>0.46400000000000002</v>
      </c>
      <c r="C70" s="3">
        <v>0.42</v>
      </c>
      <c r="D70" s="4">
        <v>12.8</v>
      </c>
      <c r="E70" t="s">
        <v>258</v>
      </c>
      <c r="F70" t="s">
        <v>259</v>
      </c>
      <c r="G70" s="1" t="s">
        <v>329</v>
      </c>
      <c r="H70" s="2">
        <v>0.45500000000000002</v>
      </c>
      <c r="I70" s="3">
        <v>0.41</v>
      </c>
      <c r="J70" s="4">
        <v>10.6</v>
      </c>
      <c r="K70" s="6">
        <f t="shared" si="3"/>
        <v>9.000000000000008E-3</v>
      </c>
      <c r="L70" s="7">
        <f t="shared" si="4"/>
        <v>1.0000000000000009E-2</v>
      </c>
      <c r="M70">
        <f t="shared" si="5"/>
        <v>2.2000000000000011</v>
      </c>
      <c r="N70">
        <f>SUM(J68,J69)</f>
        <v>14.6</v>
      </c>
    </row>
    <row r="71" spans="1:14" ht="18" x14ac:dyDescent="0.2">
      <c r="A71" s="1" t="s">
        <v>68</v>
      </c>
      <c r="B71" s="2">
        <v>0.46400000000000002</v>
      </c>
      <c r="C71" s="3">
        <v>0.42</v>
      </c>
      <c r="D71" s="4">
        <v>3.8</v>
      </c>
      <c r="E71" t="s">
        <v>261</v>
      </c>
      <c r="F71" t="s">
        <v>260</v>
      </c>
      <c r="G71" s="1" t="s">
        <v>330</v>
      </c>
      <c r="H71" s="2">
        <v>0.44900000000000001</v>
      </c>
      <c r="I71" s="3">
        <v>0.41</v>
      </c>
      <c r="J71" s="4">
        <v>3.3</v>
      </c>
      <c r="K71" s="6">
        <f t="shared" si="3"/>
        <v>1.5000000000000013E-2</v>
      </c>
      <c r="L71" s="7">
        <f t="shared" si="4"/>
        <v>1.0000000000000009E-2</v>
      </c>
      <c r="M71">
        <f t="shared" si="5"/>
        <v>0.5</v>
      </c>
    </row>
    <row r="72" spans="1:14" ht="18" x14ac:dyDescent="0.2">
      <c r="A72" s="1" t="s">
        <v>69</v>
      </c>
      <c r="B72" s="2">
        <v>0.42099999999999999</v>
      </c>
      <c r="C72" s="3">
        <v>0.43</v>
      </c>
      <c r="D72" s="4">
        <v>3.8</v>
      </c>
      <c r="E72" t="s">
        <v>261</v>
      </c>
      <c r="F72" t="s">
        <v>260</v>
      </c>
      <c r="G72" s="1" t="s">
        <v>331</v>
      </c>
      <c r="H72" s="2">
        <v>0.40799999999999997</v>
      </c>
      <c r="I72" s="3">
        <v>0.42</v>
      </c>
      <c r="J72" s="4">
        <v>3.3</v>
      </c>
      <c r="K72" s="6">
        <f t="shared" si="3"/>
        <v>1.3000000000000012E-2</v>
      </c>
      <c r="L72" s="7">
        <f t="shared" si="4"/>
        <v>1.0000000000000009E-2</v>
      </c>
      <c r="M72">
        <f t="shared" si="5"/>
        <v>0.5</v>
      </c>
    </row>
    <row r="73" spans="1:14" ht="18" x14ac:dyDescent="0.2">
      <c r="A73" s="1" t="s">
        <v>70</v>
      </c>
      <c r="B73" s="2">
        <v>0.59499999999999997</v>
      </c>
      <c r="C73" s="3">
        <v>0.43</v>
      </c>
      <c r="D73" s="4">
        <v>11.9</v>
      </c>
      <c r="E73" t="s">
        <v>261</v>
      </c>
      <c r="F73" t="s">
        <v>260</v>
      </c>
      <c r="G73" s="1" t="s">
        <v>332</v>
      </c>
      <c r="H73" s="2">
        <v>0.58199999999999996</v>
      </c>
      <c r="I73" s="3">
        <v>0.41</v>
      </c>
      <c r="J73" s="4">
        <v>9.6</v>
      </c>
      <c r="K73" s="6">
        <f t="shared" si="3"/>
        <v>1.3000000000000012E-2</v>
      </c>
      <c r="L73" s="7">
        <f t="shared" si="4"/>
        <v>2.0000000000000018E-2</v>
      </c>
      <c r="M73">
        <f t="shared" si="5"/>
        <v>2.3000000000000007</v>
      </c>
    </row>
    <row r="74" spans="1:14" ht="18" x14ac:dyDescent="0.2">
      <c r="A74" s="1" t="s">
        <v>71</v>
      </c>
      <c r="B74" s="2">
        <v>0.55900000000000005</v>
      </c>
      <c r="C74" s="3">
        <v>0.44</v>
      </c>
      <c r="D74" s="4">
        <v>11.9</v>
      </c>
      <c r="E74" t="s">
        <v>261</v>
      </c>
      <c r="F74" t="s">
        <v>260</v>
      </c>
      <c r="G74" s="1" t="s">
        <v>333</v>
      </c>
      <c r="H74" s="2">
        <v>0.54800000000000004</v>
      </c>
      <c r="I74" s="3">
        <v>0.42</v>
      </c>
      <c r="J74" s="4">
        <v>9.6</v>
      </c>
      <c r="K74" s="6">
        <f t="shared" si="3"/>
        <v>1.100000000000001E-2</v>
      </c>
      <c r="L74" s="7">
        <f t="shared" si="4"/>
        <v>2.0000000000000018E-2</v>
      </c>
      <c r="M74">
        <f t="shared" si="5"/>
        <v>2.3000000000000007</v>
      </c>
      <c r="N74">
        <f>SUM(J72,J73)</f>
        <v>12.899999999999999</v>
      </c>
    </row>
    <row r="75" spans="1:14" ht="18" x14ac:dyDescent="0.2">
      <c r="A75" s="1" t="s">
        <v>72</v>
      </c>
      <c r="B75" s="2">
        <v>0.38</v>
      </c>
      <c r="C75" s="3">
        <v>0.42</v>
      </c>
      <c r="D75" s="4">
        <v>4.4000000000000004</v>
      </c>
      <c r="E75" t="s">
        <v>261</v>
      </c>
      <c r="F75" t="s">
        <v>259</v>
      </c>
      <c r="G75" s="1" t="s">
        <v>334</v>
      </c>
      <c r="H75" s="2">
        <v>0.373</v>
      </c>
      <c r="I75" s="3">
        <v>0.42</v>
      </c>
      <c r="J75" s="4">
        <v>3.9</v>
      </c>
      <c r="K75" s="6">
        <f t="shared" si="3"/>
        <v>7.0000000000000062E-3</v>
      </c>
      <c r="L75" s="7">
        <f t="shared" si="4"/>
        <v>0</v>
      </c>
      <c r="M75">
        <f t="shared" si="5"/>
        <v>0.50000000000000044</v>
      </c>
    </row>
    <row r="76" spans="1:14" ht="18" x14ac:dyDescent="0.2">
      <c r="A76" s="1" t="s">
        <v>73</v>
      </c>
      <c r="B76" s="2">
        <v>0.34699999999999998</v>
      </c>
      <c r="C76" s="3">
        <v>0.43</v>
      </c>
      <c r="D76" s="4">
        <v>4.4000000000000004</v>
      </c>
      <c r="E76" t="s">
        <v>261</v>
      </c>
      <c r="F76" t="s">
        <v>259</v>
      </c>
      <c r="G76" s="1" t="s">
        <v>335</v>
      </c>
      <c r="H76" s="2">
        <v>0.34200000000000003</v>
      </c>
      <c r="I76" s="3">
        <v>0.42</v>
      </c>
      <c r="J76" s="4">
        <v>3.9</v>
      </c>
      <c r="K76" s="6">
        <f t="shared" si="3"/>
        <v>4.9999999999999489E-3</v>
      </c>
      <c r="L76" s="7">
        <f t="shared" si="4"/>
        <v>1.0000000000000009E-2</v>
      </c>
      <c r="M76">
        <f t="shared" si="5"/>
        <v>0.50000000000000044</v>
      </c>
    </row>
    <row r="77" spans="1:14" ht="18" x14ac:dyDescent="0.2">
      <c r="A77" s="1" t="s">
        <v>74</v>
      </c>
      <c r="B77" s="2">
        <v>0.46200000000000002</v>
      </c>
      <c r="C77" s="3">
        <v>0.43</v>
      </c>
      <c r="D77" s="4">
        <v>12.5</v>
      </c>
      <c r="E77" t="s">
        <v>261</v>
      </c>
      <c r="F77" t="s">
        <v>259</v>
      </c>
      <c r="G77" s="1" t="s">
        <v>336</v>
      </c>
      <c r="H77" s="2">
        <v>0.45500000000000002</v>
      </c>
      <c r="I77" s="3">
        <v>0.42</v>
      </c>
      <c r="J77" s="4">
        <v>10.5</v>
      </c>
      <c r="K77" s="6">
        <f t="shared" si="3"/>
        <v>7.0000000000000062E-3</v>
      </c>
      <c r="L77" s="7">
        <f t="shared" si="4"/>
        <v>1.0000000000000009E-2</v>
      </c>
      <c r="M77">
        <f t="shared" si="5"/>
        <v>2</v>
      </c>
    </row>
    <row r="78" spans="1:14" ht="18" x14ac:dyDescent="0.2">
      <c r="A78" s="1" t="s">
        <v>75</v>
      </c>
      <c r="B78" s="2">
        <v>0.42399999999999999</v>
      </c>
      <c r="C78" s="3">
        <v>0.43</v>
      </c>
      <c r="D78" s="4">
        <v>12.5</v>
      </c>
      <c r="E78" t="s">
        <v>261</v>
      </c>
      <c r="F78" t="s">
        <v>259</v>
      </c>
      <c r="G78" s="1" t="s">
        <v>337</v>
      </c>
      <c r="H78" s="2">
        <v>0.42</v>
      </c>
      <c r="I78" s="3">
        <v>0.42</v>
      </c>
      <c r="J78" s="4">
        <v>10.5</v>
      </c>
      <c r="K78" s="6">
        <f t="shared" si="3"/>
        <v>4.0000000000000036E-3</v>
      </c>
      <c r="L78" s="7">
        <f t="shared" si="4"/>
        <v>1.0000000000000009E-2</v>
      </c>
      <c r="M78">
        <f t="shared" si="5"/>
        <v>2</v>
      </c>
      <c r="N78">
        <f>SUM(J76,J77)</f>
        <v>14.4</v>
      </c>
    </row>
    <row r="79" spans="1:14" ht="18" x14ac:dyDescent="0.2">
      <c r="A79" s="1" t="s">
        <v>76</v>
      </c>
      <c r="B79" s="2">
        <v>0.38200000000000001</v>
      </c>
      <c r="C79" s="3">
        <v>0.42</v>
      </c>
      <c r="D79" s="4">
        <v>4.5999999999999996</v>
      </c>
      <c r="E79" t="s">
        <v>258</v>
      </c>
      <c r="F79" t="s">
        <v>260</v>
      </c>
      <c r="G79" s="1" t="s">
        <v>338</v>
      </c>
      <c r="H79" s="2">
        <v>0.374</v>
      </c>
      <c r="I79" s="3">
        <v>0.42</v>
      </c>
      <c r="J79" s="4">
        <v>4.2</v>
      </c>
      <c r="K79" s="6">
        <f t="shared" si="3"/>
        <v>8.0000000000000071E-3</v>
      </c>
      <c r="L79" s="7">
        <f t="shared" si="4"/>
        <v>0</v>
      </c>
      <c r="M79">
        <f t="shared" si="5"/>
        <v>0.39999999999999947</v>
      </c>
    </row>
    <row r="80" spans="1:14" ht="18" x14ac:dyDescent="0.2">
      <c r="A80" s="1" t="s">
        <v>77</v>
      </c>
      <c r="B80" s="2">
        <v>0.33800000000000002</v>
      </c>
      <c r="C80" s="3">
        <v>0.42</v>
      </c>
      <c r="D80" s="4">
        <v>4.5999999999999996</v>
      </c>
      <c r="E80" t="s">
        <v>258</v>
      </c>
      <c r="F80" t="s">
        <v>260</v>
      </c>
      <c r="G80" s="1" t="s">
        <v>339</v>
      </c>
      <c r="H80" s="2">
        <v>0.33100000000000002</v>
      </c>
      <c r="I80" s="3">
        <v>0.42</v>
      </c>
      <c r="J80" s="4">
        <v>4.2</v>
      </c>
      <c r="K80" s="6">
        <f t="shared" si="3"/>
        <v>7.0000000000000062E-3</v>
      </c>
      <c r="L80" s="7">
        <f t="shared" si="4"/>
        <v>0</v>
      </c>
      <c r="M80">
        <f t="shared" si="5"/>
        <v>0.39999999999999947</v>
      </c>
    </row>
    <row r="81" spans="1:14" ht="18" x14ac:dyDescent="0.2">
      <c r="A81" s="1" t="s">
        <v>78</v>
      </c>
      <c r="B81" s="2">
        <v>0.46500000000000002</v>
      </c>
      <c r="C81" s="3">
        <v>0.42</v>
      </c>
      <c r="D81" s="4">
        <v>13.1</v>
      </c>
      <c r="E81" t="s">
        <v>258</v>
      </c>
      <c r="F81" t="s">
        <v>260</v>
      </c>
      <c r="G81" s="1" t="s">
        <v>340</v>
      </c>
      <c r="H81" s="2">
        <v>0.45800000000000002</v>
      </c>
      <c r="I81" s="3">
        <v>0.42</v>
      </c>
      <c r="J81" s="4">
        <v>11.1</v>
      </c>
      <c r="K81" s="6">
        <f t="shared" si="3"/>
        <v>7.0000000000000062E-3</v>
      </c>
      <c r="L81" s="7">
        <f t="shared" si="4"/>
        <v>0</v>
      </c>
      <c r="M81">
        <f t="shared" si="5"/>
        <v>2</v>
      </c>
    </row>
    <row r="82" spans="1:14" ht="18" x14ac:dyDescent="0.2">
      <c r="A82" s="1" t="s">
        <v>79</v>
      </c>
      <c r="B82" s="2">
        <v>0.42299999999999999</v>
      </c>
      <c r="C82" s="3">
        <v>0.43</v>
      </c>
      <c r="D82" s="4">
        <v>13.1</v>
      </c>
      <c r="E82" t="s">
        <v>258</v>
      </c>
      <c r="F82" t="s">
        <v>260</v>
      </c>
      <c r="G82" s="1" t="s">
        <v>341</v>
      </c>
      <c r="H82" s="2">
        <v>0.41599999999999998</v>
      </c>
      <c r="I82" s="3">
        <v>0.42</v>
      </c>
      <c r="J82" s="4">
        <v>11.1</v>
      </c>
      <c r="K82" s="6">
        <f t="shared" si="3"/>
        <v>7.0000000000000062E-3</v>
      </c>
      <c r="L82" s="7">
        <f t="shared" si="4"/>
        <v>1.0000000000000009E-2</v>
      </c>
      <c r="M82">
        <f t="shared" si="5"/>
        <v>2</v>
      </c>
      <c r="N82">
        <f>SUM(J80,J81)</f>
        <v>15.3</v>
      </c>
    </row>
    <row r="83" spans="1:14" ht="18" x14ac:dyDescent="0.2">
      <c r="A83" s="1" t="s">
        <v>80</v>
      </c>
      <c r="B83" s="2">
        <v>0.34899999999999998</v>
      </c>
      <c r="C83" s="3">
        <v>0.43</v>
      </c>
      <c r="D83" s="4">
        <v>4.2</v>
      </c>
      <c r="E83" t="s">
        <v>258</v>
      </c>
      <c r="F83" t="s">
        <v>260</v>
      </c>
      <c r="G83" s="1" t="s">
        <v>342</v>
      </c>
      <c r="H83" s="2">
        <v>0.34100000000000003</v>
      </c>
      <c r="I83" s="3">
        <v>0.43</v>
      </c>
      <c r="J83" s="4">
        <v>3.8</v>
      </c>
      <c r="K83" s="6">
        <f t="shared" si="3"/>
        <v>7.9999999999999516E-3</v>
      </c>
      <c r="L83" s="7">
        <f t="shared" si="4"/>
        <v>0</v>
      </c>
      <c r="M83">
        <f t="shared" si="5"/>
        <v>0.40000000000000036</v>
      </c>
    </row>
    <row r="84" spans="1:14" ht="18" x14ac:dyDescent="0.2">
      <c r="A84" s="1" t="s">
        <v>81</v>
      </c>
      <c r="B84" s="2">
        <v>0.30299999999999999</v>
      </c>
      <c r="C84" s="3">
        <v>0.43</v>
      </c>
      <c r="D84" s="4">
        <v>4.2</v>
      </c>
      <c r="E84" t="s">
        <v>258</v>
      </c>
      <c r="F84" t="s">
        <v>260</v>
      </c>
      <c r="G84" s="1" t="s">
        <v>343</v>
      </c>
      <c r="H84" s="2">
        <v>0.29599999999999999</v>
      </c>
      <c r="I84" s="3">
        <v>0.43</v>
      </c>
      <c r="J84" s="4">
        <v>3.8</v>
      </c>
      <c r="K84" s="6">
        <f t="shared" si="3"/>
        <v>7.0000000000000062E-3</v>
      </c>
      <c r="L84" s="7">
        <f t="shared" si="4"/>
        <v>0</v>
      </c>
      <c r="M84">
        <f t="shared" si="5"/>
        <v>0.40000000000000036</v>
      </c>
    </row>
    <row r="85" spans="1:14" ht="18" x14ac:dyDescent="0.2">
      <c r="A85" s="1" t="s">
        <v>82</v>
      </c>
      <c r="B85" s="2">
        <v>0.44</v>
      </c>
      <c r="C85" s="3">
        <v>0.43</v>
      </c>
      <c r="D85" s="4">
        <v>12.7</v>
      </c>
      <c r="E85" t="s">
        <v>258</v>
      </c>
      <c r="F85" t="s">
        <v>260</v>
      </c>
      <c r="G85" s="1" t="s">
        <v>344</v>
      </c>
      <c r="H85" s="2">
        <v>0.43099999999999999</v>
      </c>
      <c r="I85" s="3">
        <v>0.43</v>
      </c>
      <c r="J85" s="4">
        <v>10.7</v>
      </c>
      <c r="K85" s="6">
        <f t="shared" si="3"/>
        <v>9.000000000000008E-3</v>
      </c>
      <c r="L85" s="7">
        <f t="shared" si="4"/>
        <v>0</v>
      </c>
      <c r="M85">
        <f t="shared" si="5"/>
        <v>2</v>
      </c>
    </row>
    <row r="86" spans="1:14" ht="18" x14ac:dyDescent="0.2">
      <c r="A86" s="1" t="s">
        <v>83</v>
      </c>
      <c r="B86" s="2">
        <v>0.39400000000000002</v>
      </c>
      <c r="C86" s="3">
        <v>0.44</v>
      </c>
      <c r="D86" s="4">
        <v>12.7</v>
      </c>
      <c r="E86" t="s">
        <v>258</v>
      </c>
      <c r="F86" t="s">
        <v>260</v>
      </c>
      <c r="G86" s="1" t="s">
        <v>345</v>
      </c>
      <c r="H86" s="2">
        <v>0.38600000000000001</v>
      </c>
      <c r="I86" s="3">
        <v>0.43</v>
      </c>
      <c r="J86" s="4">
        <v>10.7</v>
      </c>
      <c r="K86" s="6">
        <f t="shared" si="3"/>
        <v>8.0000000000000071E-3</v>
      </c>
      <c r="L86" s="7">
        <f t="shared" si="4"/>
        <v>1.0000000000000009E-2</v>
      </c>
      <c r="M86">
        <f t="shared" si="5"/>
        <v>2</v>
      </c>
      <c r="N86">
        <f>SUM(J84,J85)</f>
        <v>14.5</v>
      </c>
    </row>
    <row r="87" spans="1:14" ht="18" x14ac:dyDescent="0.2">
      <c r="A87" s="1" t="s">
        <v>84</v>
      </c>
      <c r="B87" s="2">
        <v>0.39400000000000002</v>
      </c>
      <c r="C87" s="3">
        <v>0.43</v>
      </c>
      <c r="D87" s="4">
        <v>4.9000000000000004</v>
      </c>
      <c r="E87" t="s">
        <v>258</v>
      </c>
      <c r="F87" t="s">
        <v>260</v>
      </c>
      <c r="G87" s="1" t="s">
        <v>346</v>
      </c>
      <c r="H87" s="2">
        <v>0.38500000000000001</v>
      </c>
      <c r="I87" s="3">
        <v>0.42</v>
      </c>
      <c r="J87" s="4">
        <v>4.4000000000000004</v>
      </c>
      <c r="K87" s="6">
        <f t="shared" si="3"/>
        <v>9.000000000000008E-3</v>
      </c>
      <c r="L87" s="7">
        <f t="shared" si="4"/>
        <v>1.0000000000000009E-2</v>
      </c>
      <c r="M87">
        <f t="shared" si="5"/>
        <v>0.5</v>
      </c>
    </row>
    <row r="88" spans="1:14" ht="18" x14ac:dyDescent="0.2">
      <c r="A88" s="1" t="s">
        <v>85</v>
      </c>
      <c r="B88" s="2">
        <v>0.35199999999999998</v>
      </c>
      <c r="C88" s="3">
        <v>0.43</v>
      </c>
      <c r="D88" s="4">
        <v>4.9000000000000004</v>
      </c>
      <c r="E88" t="s">
        <v>258</v>
      </c>
      <c r="F88" t="s">
        <v>260</v>
      </c>
      <c r="G88" s="1" t="s">
        <v>347</v>
      </c>
      <c r="H88" s="2">
        <v>0.34499999999999997</v>
      </c>
      <c r="I88" s="3">
        <v>0.43</v>
      </c>
      <c r="J88" s="4">
        <v>4.4000000000000004</v>
      </c>
      <c r="K88" s="6">
        <f t="shared" si="3"/>
        <v>7.0000000000000062E-3</v>
      </c>
      <c r="L88" s="7">
        <f t="shared" si="4"/>
        <v>0</v>
      </c>
      <c r="M88">
        <f t="shared" si="5"/>
        <v>0.5</v>
      </c>
    </row>
    <row r="89" spans="1:14" ht="18" x14ac:dyDescent="0.2">
      <c r="A89" s="1" t="s">
        <v>86</v>
      </c>
      <c r="B89" s="2">
        <v>0.48599999999999999</v>
      </c>
      <c r="C89" s="3">
        <v>0.43</v>
      </c>
      <c r="D89" s="4">
        <v>14.8</v>
      </c>
      <c r="E89" t="s">
        <v>258</v>
      </c>
      <c r="F89" t="s">
        <v>260</v>
      </c>
      <c r="G89" s="1" t="s">
        <v>348</v>
      </c>
      <c r="H89" s="2">
        <v>0.47699999999999998</v>
      </c>
      <c r="I89" s="3">
        <v>0.42</v>
      </c>
      <c r="J89" s="4">
        <v>12.3</v>
      </c>
      <c r="K89" s="6">
        <f t="shared" si="3"/>
        <v>9.000000000000008E-3</v>
      </c>
      <c r="L89" s="7">
        <f t="shared" si="4"/>
        <v>1.0000000000000009E-2</v>
      </c>
      <c r="M89">
        <f t="shared" si="5"/>
        <v>2.5</v>
      </c>
    </row>
    <row r="90" spans="1:14" ht="18" x14ac:dyDescent="0.2">
      <c r="A90" s="1" t="s">
        <v>87</v>
      </c>
      <c r="B90" s="2">
        <v>0.44600000000000001</v>
      </c>
      <c r="C90" s="3">
        <v>0.44</v>
      </c>
      <c r="D90" s="4">
        <v>14.8</v>
      </c>
      <c r="E90" t="s">
        <v>258</v>
      </c>
      <c r="F90" t="s">
        <v>260</v>
      </c>
      <c r="G90" s="1" t="s">
        <v>349</v>
      </c>
      <c r="H90" s="2">
        <v>0.441</v>
      </c>
      <c r="I90" s="3">
        <v>0.43</v>
      </c>
      <c r="J90" s="4">
        <v>12.3</v>
      </c>
      <c r="K90" s="6">
        <f t="shared" si="3"/>
        <v>5.0000000000000044E-3</v>
      </c>
      <c r="L90" s="7">
        <f t="shared" si="4"/>
        <v>1.0000000000000009E-2</v>
      </c>
      <c r="M90">
        <f t="shared" si="5"/>
        <v>2.5</v>
      </c>
      <c r="N90">
        <f>SUM(J88,J89)</f>
        <v>16.700000000000003</v>
      </c>
    </row>
    <row r="91" spans="1:14" ht="18" x14ac:dyDescent="0.2">
      <c r="A91" s="1" t="s">
        <v>132</v>
      </c>
      <c r="B91" s="2">
        <v>0.41599999999999998</v>
      </c>
      <c r="C91" s="3">
        <v>0.41</v>
      </c>
      <c r="D91" s="4">
        <v>4.5</v>
      </c>
      <c r="E91" t="s">
        <v>258</v>
      </c>
      <c r="F91" t="s">
        <v>259</v>
      </c>
      <c r="G91" s="1" t="s">
        <v>394</v>
      </c>
      <c r="H91" s="2">
        <v>0.40799999999999997</v>
      </c>
      <c r="I91" s="3">
        <v>0.41</v>
      </c>
      <c r="J91" s="4">
        <v>4</v>
      </c>
      <c r="K91" s="6">
        <f t="shared" si="3"/>
        <v>8.0000000000000071E-3</v>
      </c>
      <c r="L91" s="7">
        <f t="shared" si="4"/>
        <v>0</v>
      </c>
      <c r="M91">
        <f t="shared" si="5"/>
        <v>0.5</v>
      </c>
    </row>
    <row r="92" spans="1:14" ht="18" x14ac:dyDescent="0.2">
      <c r="A92" s="1" t="s">
        <v>133</v>
      </c>
      <c r="B92" s="2">
        <v>0.38900000000000001</v>
      </c>
      <c r="C92" s="3">
        <v>0.42</v>
      </c>
      <c r="D92" s="4">
        <v>4.5</v>
      </c>
      <c r="E92" t="s">
        <v>258</v>
      </c>
      <c r="F92" t="s">
        <v>259</v>
      </c>
      <c r="G92" s="1" t="s">
        <v>395</v>
      </c>
      <c r="H92" s="2">
        <v>0.38200000000000001</v>
      </c>
      <c r="I92" s="3">
        <v>0.41</v>
      </c>
      <c r="J92" s="4">
        <v>4</v>
      </c>
      <c r="K92" s="6">
        <f t="shared" si="3"/>
        <v>7.0000000000000062E-3</v>
      </c>
      <c r="L92" s="7">
        <f t="shared" si="4"/>
        <v>1.0000000000000009E-2</v>
      </c>
      <c r="M92">
        <f t="shared" si="5"/>
        <v>0.5</v>
      </c>
    </row>
    <row r="93" spans="1:14" ht="18" x14ac:dyDescent="0.2">
      <c r="A93" s="1" t="s">
        <v>134</v>
      </c>
      <c r="B93" s="2">
        <v>0.49199999999999999</v>
      </c>
      <c r="C93" s="3">
        <v>0.42</v>
      </c>
      <c r="D93" s="4">
        <v>11.9</v>
      </c>
      <c r="E93" t="s">
        <v>258</v>
      </c>
      <c r="F93" t="s">
        <v>259</v>
      </c>
      <c r="G93" s="1" t="s">
        <v>396</v>
      </c>
      <c r="H93" s="2">
        <v>0.48399999999999999</v>
      </c>
      <c r="I93" s="3">
        <v>0.41</v>
      </c>
      <c r="J93" s="4">
        <v>9.9</v>
      </c>
      <c r="K93" s="6">
        <f t="shared" si="3"/>
        <v>8.0000000000000071E-3</v>
      </c>
      <c r="L93" s="7">
        <f t="shared" si="4"/>
        <v>1.0000000000000009E-2</v>
      </c>
      <c r="M93">
        <f t="shared" si="5"/>
        <v>2</v>
      </c>
    </row>
    <row r="94" spans="1:14" ht="18" x14ac:dyDescent="0.2">
      <c r="A94" s="1" t="s">
        <v>135</v>
      </c>
      <c r="B94" s="2">
        <v>0.46500000000000002</v>
      </c>
      <c r="C94" s="3">
        <v>0.42</v>
      </c>
      <c r="D94" s="4">
        <v>11.9</v>
      </c>
      <c r="E94" t="s">
        <v>258</v>
      </c>
      <c r="F94" t="s">
        <v>259</v>
      </c>
      <c r="G94" s="1" t="s">
        <v>397</v>
      </c>
      <c r="H94" s="2">
        <v>0.45900000000000002</v>
      </c>
      <c r="I94" s="3">
        <v>0.42</v>
      </c>
      <c r="J94" s="4">
        <v>9.9</v>
      </c>
      <c r="K94" s="6">
        <f t="shared" si="3"/>
        <v>6.0000000000000053E-3</v>
      </c>
      <c r="L94" s="7">
        <f t="shared" si="4"/>
        <v>0</v>
      </c>
      <c r="M94">
        <f t="shared" si="5"/>
        <v>2</v>
      </c>
      <c r="N94">
        <f>SUM(J92,J93)</f>
        <v>13.9</v>
      </c>
    </row>
    <row r="95" spans="1:14" ht="18" x14ac:dyDescent="0.2">
      <c r="A95" s="1" t="s">
        <v>92</v>
      </c>
      <c r="B95" s="2">
        <v>0.496</v>
      </c>
      <c r="C95" s="3">
        <v>0.42</v>
      </c>
      <c r="D95" s="4">
        <v>9.4</v>
      </c>
      <c r="E95" t="s">
        <v>261</v>
      </c>
      <c r="F95" t="s">
        <v>259</v>
      </c>
      <c r="G95" s="1" t="s">
        <v>354</v>
      </c>
      <c r="H95" s="2">
        <v>0.49</v>
      </c>
      <c r="I95" s="3">
        <v>0.42</v>
      </c>
      <c r="J95" s="4">
        <v>8.4</v>
      </c>
      <c r="K95" s="6">
        <f t="shared" si="3"/>
        <v>6.0000000000000053E-3</v>
      </c>
      <c r="L95" s="7">
        <f t="shared" si="4"/>
        <v>0</v>
      </c>
      <c r="M95">
        <f t="shared" si="5"/>
        <v>1</v>
      </c>
    </row>
    <row r="96" spans="1:14" ht="18" x14ac:dyDescent="0.2">
      <c r="A96" s="1" t="s">
        <v>93</v>
      </c>
      <c r="B96" s="2">
        <v>0.46800000000000003</v>
      </c>
      <c r="C96" s="3">
        <v>0.43</v>
      </c>
      <c r="D96" s="4">
        <v>9.4</v>
      </c>
      <c r="E96" t="s">
        <v>261</v>
      </c>
      <c r="F96" t="s">
        <v>259</v>
      </c>
      <c r="G96" s="1" t="s">
        <v>355</v>
      </c>
      <c r="H96" s="2">
        <v>0.46400000000000002</v>
      </c>
      <c r="I96" s="3">
        <v>0.42</v>
      </c>
      <c r="J96" s="4">
        <v>8.4</v>
      </c>
      <c r="K96" s="6">
        <f t="shared" si="3"/>
        <v>4.0000000000000036E-3</v>
      </c>
      <c r="L96" s="7">
        <f t="shared" si="4"/>
        <v>1.0000000000000009E-2</v>
      </c>
      <c r="M96">
        <f t="shared" si="5"/>
        <v>1</v>
      </c>
    </row>
    <row r="97" spans="1:14" ht="18" x14ac:dyDescent="0.2">
      <c r="A97" s="1" t="s">
        <v>94</v>
      </c>
      <c r="B97" s="2">
        <v>0.59599999999999997</v>
      </c>
      <c r="C97" s="3">
        <v>0.42</v>
      </c>
      <c r="D97" s="4">
        <v>27.4</v>
      </c>
      <c r="E97" t="s">
        <v>261</v>
      </c>
      <c r="F97" t="s">
        <v>259</v>
      </c>
      <c r="G97" s="1" t="s">
        <v>356</v>
      </c>
      <c r="H97" s="2">
        <v>0.59</v>
      </c>
      <c r="I97" s="3">
        <v>0.42</v>
      </c>
      <c r="J97" s="4">
        <v>23</v>
      </c>
      <c r="K97" s="6">
        <f t="shared" si="3"/>
        <v>6.0000000000000053E-3</v>
      </c>
      <c r="L97" s="7">
        <f t="shared" si="4"/>
        <v>0</v>
      </c>
      <c r="M97">
        <f t="shared" si="5"/>
        <v>4.3999999999999986</v>
      </c>
    </row>
    <row r="98" spans="1:14" ht="18" x14ac:dyDescent="0.2">
      <c r="A98" s="1" t="s">
        <v>95</v>
      </c>
      <c r="B98" s="2">
        <v>0.56699999999999995</v>
      </c>
      <c r="C98" s="3">
        <v>0.43</v>
      </c>
      <c r="D98" s="4">
        <v>27.4</v>
      </c>
      <c r="E98" t="s">
        <v>261</v>
      </c>
      <c r="F98" t="s">
        <v>259</v>
      </c>
      <c r="G98" s="1" t="s">
        <v>357</v>
      </c>
      <c r="H98" s="2">
        <v>0.56599999999999995</v>
      </c>
      <c r="I98" s="3">
        <v>0.42</v>
      </c>
      <c r="J98" s="4">
        <v>23</v>
      </c>
      <c r="K98" s="6">
        <f t="shared" si="3"/>
        <v>1.0000000000000009E-3</v>
      </c>
      <c r="L98" s="7">
        <f t="shared" si="4"/>
        <v>1.0000000000000009E-2</v>
      </c>
      <c r="M98">
        <f t="shared" si="5"/>
        <v>4.3999999999999986</v>
      </c>
      <c r="N98">
        <f>SUM(J96,J97)</f>
        <v>31.4</v>
      </c>
    </row>
    <row r="99" spans="1:14" ht="18" x14ac:dyDescent="0.2">
      <c r="A99" s="1" t="s">
        <v>96</v>
      </c>
      <c r="B99" s="2">
        <v>0.39700000000000002</v>
      </c>
      <c r="C99" s="3">
        <v>0.41</v>
      </c>
      <c r="D99" s="4">
        <v>4.9000000000000004</v>
      </c>
      <c r="E99" t="s">
        <v>261</v>
      </c>
      <c r="F99" t="s">
        <v>260</v>
      </c>
      <c r="G99" s="1" t="s">
        <v>358</v>
      </c>
      <c r="H99" s="2">
        <v>0.38900000000000001</v>
      </c>
      <c r="I99" s="3">
        <v>0.41</v>
      </c>
      <c r="J99" s="4">
        <v>4.4000000000000004</v>
      </c>
      <c r="K99" s="6">
        <f t="shared" si="3"/>
        <v>8.0000000000000071E-3</v>
      </c>
      <c r="L99" s="7">
        <f t="shared" si="4"/>
        <v>0</v>
      </c>
      <c r="M99">
        <f t="shared" si="5"/>
        <v>0.5</v>
      </c>
    </row>
    <row r="100" spans="1:14" ht="18" x14ac:dyDescent="0.2">
      <c r="A100" s="1" t="s">
        <v>97</v>
      </c>
      <c r="B100" s="2">
        <v>0.34799999999999998</v>
      </c>
      <c r="C100" s="3">
        <v>0.42</v>
      </c>
      <c r="D100" s="4">
        <v>4.9000000000000004</v>
      </c>
      <c r="E100" t="s">
        <v>261</v>
      </c>
      <c r="F100" t="s">
        <v>260</v>
      </c>
      <c r="G100" s="1" t="s">
        <v>359</v>
      </c>
      <c r="H100" s="2">
        <v>0.34100000000000003</v>
      </c>
      <c r="I100" s="3">
        <v>0.41</v>
      </c>
      <c r="J100" s="4">
        <v>4.4000000000000004</v>
      </c>
      <c r="K100" s="6">
        <f t="shared" si="3"/>
        <v>6.9999999999999507E-3</v>
      </c>
      <c r="L100" s="7">
        <f t="shared" si="4"/>
        <v>1.0000000000000009E-2</v>
      </c>
      <c r="M100">
        <f t="shared" si="5"/>
        <v>0.5</v>
      </c>
    </row>
    <row r="101" spans="1:14" ht="18" x14ac:dyDescent="0.2">
      <c r="A101" s="1" t="s">
        <v>98</v>
      </c>
      <c r="B101" s="2">
        <v>0.48799999999999999</v>
      </c>
      <c r="C101" s="3">
        <v>0.42</v>
      </c>
      <c r="D101" s="4">
        <v>14.7</v>
      </c>
      <c r="E101" t="s">
        <v>261</v>
      </c>
      <c r="F101" t="s">
        <v>260</v>
      </c>
      <c r="G101" s="1" t="s">
        <v>360</v>
      </c>
      <c r="H101" s="2">
        <v>0.47899999999999998</v>
      </c>
      <c r="I101" s="3">
        <v>0.41</v>
      </c>
      <c r="J101" s="4">
        <v>12.4</v>
      </c>
      <c r="K101" s="6">
        <f t="shared" si="3"/>
        <v>9.000000000000008E-3</v>
      </c>
      <c r="L101" s="7">
        <f t="shared" si="4"/>
        <v>1.0000000000000009E-2</v>
      </c>
      <c r="M101">
        <f t="shared" si="5"/>
        <v>2.2999999999999989</v>
      </c>
    </row>
    <row r="102" spans="1:14" ht="18" x14ac:dyDescent="0.2">
      <c r="A102" s="1" t="s">
        <v>99</v>
      </c>
      <c r="B102" s="2">
        <v>0.438</v>
      </c>
      <c r="C102" s="3">
        <v>0.42</v>
      </c>
      <c r="D102" s="4">
        <v>14.7</v>
      </c>
      <c r="E102" t="s">
        <v>261</v>
      </c>
      <c r="F102" t="s">
        <v>260</v>
      </c>
      <c r="G102" s="1" t="s">
        <v>361</v>
      </c>
      <c r="H102" s="2">
        <v>0.43099999999999999</v>
      </c>
      <c r="I102" s="3">
        <v>0.41</v>
      </c>
      <c r="J102" s="4">
        <v>12.4</v>
      </c>
      <c r="K102" s="6">
        <f t="shared" si="3"/>
        <v>7.0000000000000062E-3</v>
      </c>
      <c r="L102" s="7">
        <f t="shared" si="4"/>
        <v>1.0000000000000009E-2</v>
      </c>
      <c r="M102">
        <f t="shared" si="5"/>
        <v>2.2999999999999989</v>
      </c>
      <c r="N102">
        <f>SUM(J100,J101)</f>
        <v>16.8</v>
      </c>
    </row>
    <row r="103" spans="1:14" ht="18" x14ac:dyDescent="0.2">
      <c r="A103" s="1" t="s">
        <v>100</v>
      </c>
      <c r="B103" s="2">
        <v>0.41799999999999998</v>
      </c>
      <c r="C103" s="3">
        <v>0.43</v>
      </c>
      <c r="D103" s="4">
        <v>5</v>
      </c>
      <c r="E103" t="s">
        <v>258</v>
      </c>
      <c r="F103" t="s">
        <v>260</v>
      </c>
      <c r="G103" s="1" t="s">
        <v>362</v>
      </c>
      <c r="H103" s="2">
        <v>0.40899999999999997</v>
      </c>
      <c r="I103" s="3">
        <v>0.42</v>
      </c>
      <c r="J103" s="4">
        <v>4.3</v>
      </c>
      <c r="K103" s="6">
        <f t="shared" si="3"/>
        <v>9.000000000000008E-3</v>
      </c>
      <c r="L103" s="7">
        <f t="shared" si="4"/>
        <v>1.0000000000000009E-2</v>
      </c>
      <c r="M103">
        <f t="shared" si="5"/>
        <v>0.70000000000000018</v>
      </c>
    </row>
    <row r="104" spans="1:14" ht="18" x14ac:dyDescent="0.2">
      <c r="A104" s="1" t="s">
        <v>101</v>
      </c>
      <c r="B104" s="2">
        <v>0.38300000000000001</v>
      </c>
      <c r="C104" s="3">
        <v>0.43</v>
      </c>
      <c r="D104" s="4">
        <v>5</v>
      </c>
      <c r="E104" t="s">
        <v>258</v>
      </c>
      <c r="F104" t="s">
        <v>260</v>
      </c>
      <c r="G104" s="1" t="s">
        <v>363</v>
      </c>
      <c r="H104" s="2">
        <v>0.373</v>
      </c>
      <c r="I104" s="3">
        <v>0.43</v>
      </c>
      <c r="J104" s="4">
        <v>4.3</v>
      </c>
      <c r="K104" s="6">
        <f t="shared" si="3"/>
        <v>1.0000000000000009E-2</v>
      </c>
      <c r="L104" s="7">
        <f t="shared" si="4"/>
        <v>0</v>
      </c>
      <c r="M104">
        <f t="shared" si="5"/>
        <v>0.70000000000000018</v>
      </c>
    </row>
    <row r="105" spans="1:14" ht="18" x14ac:dyDescent="0.2">
      <c r="A105" s="1" t="s">
        <v>102</v>
      </c>
      <c r="B105" s="2">
        <v>0.50600000000000001</v>
      </c>
      <c r="C105" s="3">
        <v>0.43</v>
      </c>
      <c r="D105" s="4">
        <v>14.1</v>
      </c>
      <c r="E105" t="s">
        <v>258</v>
      </c>
      <c r="F105" t="s">
        <v>260</v>
      </c>
      <c r="G105" s="1" t="s">
        <v>364</v>
      </c>
      <c r="H105" s="2">
        <v>0.498</v>
      </c>
      <c r="I105" s="3">
        <v>0.42</v>
      </c>
      <c r="J105" s="4">
        <v>11.4</v>
      </c>
      <c r="K105" s="6">
        <f t="shared" si="3"/>
        <v>8.0000000000000071E-3</v>
      </c>
      <c r="L105" s="7">
        <f t="shared" si="4"/>
        <v>1.0000000000000009E-2</v>
      </c>
      <c r="M105">
        <f t="shared" si="5"/>
        <v>2.6999999999999993</v>
      </c>
    </row>
    <row r="106" spans="1:14" ht="18" x14ac:dyDescent="0.2">
      <c r="A106" s="1" t="s">
        <v>103</v>
      </c>
      <c r="B106" s="2">
        <v>0.47399999999999998</v>
      </c>
      <c r="C106" s="3">
        <v>0.44</v>
      </c>
      <c r="D106" s="4">
        <v>14.1</v>
      </c>
      <c r="E106" t="s">
        <v>258</v>
      </c>
      <c r="F106" t="s">
        <v>260</v>
      </c>
      <c r="G106" s="1" t="s">
        <v>365</v>
      </c>
      <c r="H106" s="2">
        <v>0.46600000000000003</v>
      </c>
      <c r="I106" s="3">
        <v>0.43</v>
      </c>
      <c r="J106" s="4">
        <v>11.4</v>
      </c>
      <c r="K106" s="6">
        <f t="shared" si="3"/>
        <v>7.9999999999999516E-3</v>
      </c>
      <c r="L106" s="7">
        <f t="shared" si="4"/>
        <v>1.0000000000000009E-2</v>
      </c>
      <c r="M106">
        <f t="shared" si="5"/>
        <v>2.6999999999999993</v>
      </c>
      <c r="N106">
        <f>SUM(J104,J105)</f>
        <v>15.7</v>
      </c>
    </row>
    <row r="107" spans="1:14" ht="18" x14ac:dyDescent="0.2">
      <c r="A107" s="1" t="s">
        <v>104</v>
      </c>
      <c r="B107" s="2">
        <v>0.38600000000000001</v>
      </c>
      <c r="C107" s="3">
        <v>0.42</v>
      </c>
      <c r="D107" s="4">
        <v>4.3</v>
      </c>
      <c r="E107" t="s">
        <v>261</v>
      </c>
      <c r="F107" t="s">
        <v>260</v>
      </c>
      <c r="G107" s="1" t="s">
        <v>366</v>
      </c>
      <c r="H107" s="2">
        <v>0.377</v>
      </c>
      <c r="I107" s="3">
        <v>0.42</v>
      </c>
      <c r="J107" s="4">
        <v>3.8</v>
      </c>
      <c r="K107" s="6">
        <f t="shared" si="3"/>
        <v>9.000000000000008E-3</v>
      </c>
      <c r="L107" s="7">
        <f t="shared" si="4"/>
        <v>0</v>
      </c>
      <c r="M107">
        <f t="shared" si="5"/>
        <v>0.5</v>
      </c>
    </row>
    <row r="108" spans="1:14" ht="18" x14ac:dyDescent="0.2">
      <c r="A108" s="1" t="s">
        <v>105</v>
      </c>
      <c r="B108" s="2">
        <v>0.34100000000000003</v>
      </c>
      <c r="C108" s="3">
        <v>0.43</v>
      </c>
      <c r="D108" s="4">
        <v>4.3</v>
      </c>
      <c r="E108" t="s">
        <v>261</v>
      </c>
      <c r="F108" t="s">
        <v>260</v>
      </c>
      <c r="G108" s="1" t="s">
        <v>367</v>
      </c>
      <c r="H108" s="2">
        <v>0.33400000000000002</v>
      </c>
      <c r="I108" s="3">
        <v>0.42</v>
      </c>
      <c r="J108" s="4">
        <v>3.8</v>
      </c>
      <c r="K108" s="6">
        <f t="shared" si="3"/>
        <v>7.0000000000000062E-3</v>
      </c>
      <c r="L108" s="7">
        <f t="shared" si="4"/>
        <v>1.0000000000000009E-2</v>
      </c>
      <c r="M108">
        <f t="shared" si="5"/>
        <v>0.5</v>
      </c>
    </row>
    <row r="109" spans="1:14" ht="18" x14ac:dyDescent="0.2">
      <c r="A109" s="1" t="s">
        <v>106</v>
      </c>
      <c r="B109" s="2">
        <v>0.47</v>
      </c>
      <c r="C109" s="3">
        <v>0.42</v>
      </c>
      <c r="D109" s="4">
        <v>12.5</v>
      </c>
      <c r="E109" t="s">
        <v>261</v>
      </c>
      <c r="F109" t="s">
        <v>260</v>
      </c>
      <c r="G109" s="1" t="s">
        <v>368</v>
      </c>
      <c r="H109" s="2">
        <v>0.46</v>
      </c>
      <c r="I109" s="3">
        <v>0.42</v>
      </c>
      <c r="J109" s="4">
        <v>10.5</v>
      </c>
      <c r="K109" s="6">
        <f t="shared" si="3"/>
        <v>9.9999999999999534E-3</v>
      </c>
      <c r="L109" s="7">
        <f t="shared" si="4"/>
        <v>0</v>
      </c>
      <c r="M109">
        <f t="shared" si="5"/>
        <v>2</v>
      </c>
    </row>
    <row r="110" spans="1:14" ht="18" x14ac:dyDescent="0.2">
      <c r="A110" s="1" t="s">
        <v>107</v>
      </c>
      <c r="B110" s="2">
        <v>0.42499999999999999</v>
      </c>
      <c r="C110" s="3">
        <v>0.43</v>
      </c>
      <c r="D110" s="4">
        <v>12.5</v>
      </c>
      <c r="E110" t="s">
        <v>261</v>
      </c>
      <c r="F110" t="s">
        <v>260</v>
      </c>
      <c r="G110" s="1" t="s">
        <v>369</v>
      </c>
      <c r="H110" s="2">
        <v>0.41599999999999998</v>
      </c>
      <c r="I110" s="3">
        <v>0.42</v>
      </c>
      <c r="J110" s="4">
        <v>10.5</v>
      </c>
      <c r="K110" s="6">
        <f t="shared" si="3"/>
        <v>9.000000000000008E-3</v>
      </c>
      <c r="L110" s="7">
        <f t="shared" si="4"/>
        <v>1.0000000000000009E-2</v>
      </c>
      <c r="M110">
        <f t="shared" si="5"/>
        <v>2</v>
      </c>
      <c r="N110">
        <f>SUM(J108,J109)</f>
        <v>14.3</v>
      </c>
    </row>
    <row r="111" spans="1:14" ht="18" x14ac:dyDescent="0.2">
      <c r="A111" s="1" t="s">
        <v>108</v>
      </c>
      <c r="B111" s="2">
        <v>0.41399999999999998</v>
      </c>
      <c r="C111" s="3">
        <v>0.42</v>
      </c>
      <c r="D111" s="4">
        <v>4.0999999999999996</v>
      </c>
      <c r="E111" t="s">
        <v>261</v>
      </c>
      <c r="F111" t="s">
        <v>259</v>
      </c>
      <c r="G111" s="1" t="s">
        <v>370</v>
      </c>
      <c r="H111" s="2">
        <v>0.40699999999999997</v>
      </c>
      <c r="I111" s="3">
        <v>0.42</v>
      </c>
      <c r="J111" s="4">
        <v>3.8</v>
      </c>
      <c r="K111" s="6">
        <f t="shared" si="3"/>
        <v>7.0000000000000062E-3</v>
      </c>
      <c r="L111" s="7">
        <f t="shared" si="4"/>
        <v>0</v>
      </c>
      <c r="M111">
        <f t="shared" si="5"/>
        <v>0.29999999999999982</v>
      </c>
    </row>
    <row r="112" spans="1:14" ht="18" x14ac:dyDescent="0.2">
      <c r="A112" s="1" t="s">
        <v>109</v>
      </c>
      <c r="B112" s="2">
        <v>0.39</v>
      </c>
      <c r="C112" s="3">
        <v>0.43</v>
      </c>
      <c r="D112" s="4">
        <v>4.0999999999999996</v>
      </c>
      <c r="E112" t="s">
        <v>261</v>
      </c>
      <c r="F112" t="s">
        <v>259</v>
      </c>
      <c r="G112" s="1" t="s">
        <v>371</v>
      </c>
      <c r="H112" s="2">
        <v>0.38500000000000001</v>
      </c>
      <c r="I112" s="3">
        <v>0.42</v>
      </c>
      <c r="J112" s="4">
        <v>3.8</v>
      </c>
      <c r="K112" s="6">
        <f t="shared" si="3"/>
        <v>5.0000000000000044E-3</v>
      </c>
      <c r="L112" s="7">
        <f t="shared" si="4"/>
        <v>1.0000000000000009E-2</v>
      </c>
      <c r="M112">
        <f t="shared" si="5"/>
        <v>0.29999999999999982</v>
      </c>
    </row>
    <row r="113" spans="1:14" ht="18" x14ac:dyDescent="0.2">
      <c r="A113" s="1" t="s">
        <v>110</v>
      </c>
      <c r="B113" s="2">
        <v>0.48699999999999999</v>
      </c>
      <c r="C113" s="3">
        <v>0.42</v>
      </c>
      <c r="D113" s="4">
        <v>11.3</v>
      </c>
      <c r="E113" t="s">
        <v>261</v>
      </c>
      <c r="F113" t="s">
        <v>259</v>
      </c>
      <c r="G113" s="1" t="s">
        <v>372</v>
      </c>
      <c r="H113" s="2">
        <v>0.47899999999999998</v>
      </c>
      <c r="I113" s="3">
        <v>0.42</v>
      </c>
      <c r="J113" s="4">
        <v>9.6</v>
      </c>
      <c r="K113" s="6">
        <f t="shared" si="3"/>
        <v>8.0000000000000071E-3</v>
      </c>
      <c r="L113" s="7">
        <f t="shared" si="4"/>
        <v>0</v>
      </c>
      <c r="M113">
        <f t="shared" si="5"/>
        <v>1.7000000000000011</v>
      </c>
    </row>
    <row r="114" spans="1:14" ht="18" x14ac:dyDescent="0.2">
      <c r="A114" s="1" t="s">
        <v>111</v>
      </c>
      <c r="B114" s="2">
        <v>0.45600000000000002</v>
      </c>
      <c r="C114" s="3">
        <v>0.43</v>
      </c>
      <c r="D114" s="4">
        <v>11.3</v>
      </c>
      <c r="E114" t="s">
        <v>261</v>
      </c>
      <c r="F114" t="s">
        <v>259</v>
      </c>
      <c r="G114" s="1" t="s">
        <v>373</v>
      </c>
      <c r="H114" s="2">
        <v>0.45300000000000001</v>
      </c>
      <c r="I114" s="3">
        <v>0.42</v>
      </c>
      <c r="J114" s="4">
        <v>9.6</v>
      </c>
      <c r="K114" s="6">
        <f t="shared" si="3"/>
        <v>3.0000000000000027E-3</v>
      </c>
      <c r="L114" s="7">
        <f t="shared" si="4"/>
        <v>1.0000000000000009E-2</v>
      </c>
      <c r="M114">
        <f t="shared" si="5"/>
        <v>1.7000000000000011</v>
      </c>
      <c r="N114">
        <f>SUM(J112,J113)</f>
        <v>13.399999999999999</v>
      </c>
    </row>
    <row r="115" spans="1:14" ht="18" x14ac:dyDescent="0.2">
      <c r="A115" s="1" t="s">
        <v>112</v>
      </c>
      <c r="B115" s="2">
        <v>0.38</v>
      </c>
      <c r="C115" s="3">
        <v>0.43</v>
      </c>
      <c r="D115" s="4">
        <v>4.2</v>
      </c>
      <c r="E115" t="s">
        <v>258</v>
      </c>
      <c r="F115" t="s">
        <v>260</v>
      </c>
      <c r="G115" s="1" t="s">
        <v>374</v>
      </c>
      <c r="H115" s="2">
        <v>0.373</v>
      </c>
      <c r="I115" s="3">
        <v>0.42</v>
      </c>
      <c r="J115" s="4">
        <v>3.8</v>
      </c>
      <c r="K115" s="6">
        <f t="shared" si="3"/>
        <v>7.0000000000000062E-3</v>
      </c>
      <c r="L115" s="7">
        <f t="shared" si="4"/>
        <v>1.0000000000000009E-2</v>
      </c>
      <c r="M115">
        <f t="shared" si="5"/>
        <v>0.40000000000000036</v>
      </c>
    </row>
    <row r="116" spans="1:14" ht="18" x14ac:dyDescent="0.2">
      <c r="A116" s="1" t="s">
        <v>113</v>
      </c>
      <c r="B116" s="2">
        <v>0.33900000000000002</v>
      </c>
      <c r="C116" s="3">
        <v>0.43</v>
      </c>
      <c r="D116" s="4">
        <v>4.2</v>
      </c>
      <c r="E116" t="s">
        <v>258</v>
      </c>
      <c r="F116" t="s">
        <v>260</v>
      </c>
      <c r="G116" s="1" t="s">
        <v>375</v>
      </c>
      <c r="H116" s="2">
        <v>0.33200000000000002</v>
      </c>
      <c r="I116" s="3">
        <v>0.43</v>
      </c>
      <c r="J116" s="4">
        <v>3.8</v>
      </c>
      <c r="K116" s="6">
        <f t="shared" si="3"/>
        <v>7.0000000000000062E-3</v>
      </c>
      <c r="L116" s="7">
        <f t="shared" si="4"/>
        <v>0</v>
      </c>
      <c r="M116">
        <f t="shared" si="5"/>
        <v>0.40000000000000036</v>
      </c>
    </row>
    <row r="117" spans="1:14" ht="18" x14ac:dyDescent="0.2">
      <c r="A117" s="1" t="s">
        <v>114</v>
      </c>
      <c r="B117" s="2">
        <v>0.46200000000000002</v>
      </c>
      <c r="C117" s="3">
        <v>0.43</v>
      </c>
      <c r="D117" s="4">
        <v>12</v>
      </c>
      <c r="E117" t="s">
        <v>258</v>
      </c>
      <c r="F117" t="s">
        <v>260</v>
      </c>
      <c r="G117" s="1" t="s">
        <v>376</v>
      </c>
      <c r="H117" s="2">
        <v>0.45500000000000002</v>
      </c>
      <c r="I117" s="3">
        <v>0.43</v>
      </c>
      <c r="J117" s="4">
        <v>10.199999999999999</v>
      </c>
      <c r="K117" s="6">
        <f t="shared" si="3"/>
        <v>7.0000000000000062E-3</v>
      </c>
      <c r="L117" s="7">
        <f t="shared" si="4"/>
        <v>0</v>
      </c>
      <c r="M117">
        <f t="shared" si="5"/>
        <v>1.8000000000000007</v>
      </c>
    </row>
    <row r="118" spans="1:14" ht="18" x14ac:dyDescent="0.2">
      <c r="A118" s="1" t="s">
        <v>115</v>
      </c>
      <c r="B118" s="2">
        <v>0.41799999999999998</v>
      </c>
      <c r="C118" s="3">
        <v>0.43</v>
      </c>
      <c r="D118" s="4">
        <v>12</v>
      </c>
      <c r="E118" t="s">
        <v>258</v>
      </c>
      <c r="F118" t="s">
        <v>260</v>
      </c>
      <c r="G118" s="1" t="s">
        <v>377</v>
      </c>
      <c r="H118" s="2">
        <v>0.41099999999999998</v>
      </c>
      <c r="I118" s="3">
        <v>0.43</v>
      </c>
      <c r="J118" s="4">
        <v>10.199999999999999</v>
      </c>
      <c r="K118" s="6">
        <f t="shared" si="3"/>
        <v>7.0000000000000062E-3</v>
      </c>
      <c r="L118" s="7">
        <f t="shared" si="4"/>
        <v>0</v>
      </c>
      <c r="M118">
        <f t="shared" si="5"/>
        <v>1.8000000000000007</v>
      </c>
      <c r="N118">
        <f>SUM(J116,J117)</f>
        <v>14</v>
      </c>
    </row>
    <row r="119" spans="1:14" ht="18" x14ac:dyDescent="0.2">
      <c r="A119" s="1" t="s">
        <v>116</v>
      </c>
      <c r="B119" s="2">
        <v>0.41399999999999998</v>
      </c>
      <c r="C119" s="3">
        <v>0.43</v>
      </c>
      <c r="D119" s="4">
        <v>5.5</v>
      </c>
      <c r="E119" t="s">
        <v>258</v>
      </c>
      <c r="F119" t="s">
        <v>260</v>
      </c>
      <c r="G119" s="1" t="s">
        <v>378</v>
      </c>
      <c r="H119" s="2">
        <v>0.40300000000000002</v>
      </c>
      <c r="I119" s="3">
        <v>0.42</v>
      </c>
      <c r="J119" s="4">
        <v>4.8</v>
      </c>
      <c r="K119" s="6">
        <f t="shared" si="3"/>
        <v>1.0999999999999954E-2</v>
      </c>
      <c r="L119" s="7">
        <f t="shared" si="4"/>
        <v>1.0000000000000009E-2</v>
      </c>
      <c r="M119">
        <f t="shared" si="5"/>
        <v>0.70000000000000018</v>
      </c>
    </row>
    <row r="120" spans="1:14" ht="18" x14ac:dyDescent="0.2">
      <c r="A120" s="1" t="s">
        <v>117</v>
      </c>
      <c r="B120" s="2">
        <v>0.36</v>
      </c>
      <c r="C120" s="3">
        <v>0.43</v>
      </c>
      <c r="D120" s="4">
        <v>5.5</v>
      </c>
      <c r="E120" t="s">
        <v>258</v>
      </c>
      <c r="F120" t="s">
        <v>260</v>
      </c>
      <c r="G120" s="1" t="s">
        <v>379</v>
      </c>
      <c r="H120" s="2">
        <v>0.35</v>
      </c>
      <c r="I120" s="3">
        <v>0.42</v>
      </c>
      <c r="J120" s="4">
        <v>4.8</v>
      </c>
      <c r="K120" s="6">
        <f t="shared" si="3"/>
        <v>1.0000000000000009E-2</v>
      </c>
      <c r="L120" s="7">
        <f t="shared" si="4"/>
        <v>1.0000000000000009E-2</v>
      </c>
      <c r="M120">
        <f t="shared" si="5"/>
        <v>0.70000000000000018</v>
      </c>
    </row>
    <row r="121" spans="1:14" ht="18" x14ac:dyDescent="0.2">
      <c r="A121" s="1" t="s">
        <v>118</v>
      </c>
      <c r="B121" s="2">
        <v>0.495</v>
      </c>
      <c r="C121" s="3">
        <v>0.43</v>
      </c>
      <c r="D121" s="4">
        <v>14.9</v>
      </c>
      <c r="E121" t="s">
        <v>258</v>
      </c>
      <c r="F121" t="s">
        <v>260</v>
      </c>
      <c r="G121" s="1" t="s">
        <v>380</v>
      </c>
      <c r="H121" s="2">
        <v>0.48499999999999999</v>
      </c>
      <c r="I121" s="3">
        <v>0.42</v>
      </c>
      <c r="J121" s="4">
        <v>12.2</v>
      </c>
      <c r="K121" s="6">
        <f t="shared" si="3"/>
        <v>1.0000000000000009E-2</v>
      </c>
      <c r="L121" s="7">
        <f t="shared" si="4"/>
        <v>1.0000000000000009E-2</v>
      </c>
      <c r="M121">
        <f t="shared" si="5"/>
        <v>2.7000000000000011</v>
      </c>
    </row>
    <row r="122" spans="1:14" ht="18" x14ac:dyDescent="0.2">
      <c r="A122" s="1" t="s">
        <v>119</v>
      </c>
      <c r="B122" s="2">
        <v>0.443</v>
      </c>
      <c r="C122" s="3">
        <v>0.44</v>
      </c>
      <c r="D122" s="4">
        <v>14.9</v>
      </c>
      <c r="E122" t="s">
        <v>258</v>
      </c>
      <c r="F122" t="s">
        <v>260</v>
      </c>
      <c r="G122" s="1" t="s">
        <v>381</v>
      </c>
      <c r="H122" s="2">
        <v>0.434</v>
      </c>
      <c r="I122" s="3">
        <v>0.42</v>
      </c>
      <c r="J122" s="4">
        <v>12.2</v>
      </c>
      <c r="K122" s="6">
        <f t="shared" si="3"/>
        <v>9.000000000000008E-3</v>
      </c>
      <c r="L122" s="7">
        <f t="shared" si="4"/>
        <v>2.0000000000000018E-2</v>
      </c>
      <c r="M122">
        <f t="shared" si="5"/>
        <v>2.7000000000000011</v>
      </c>
      <c r="N122">
        <f>SUM(J120,J121)</f>
        <v>17</v>
      </c>
    </row>
    <row r="123" spans="1:14" ht="18" x14ac:dyDescent="0.2">
      <c r="A123" s="1" t="s">
        <v>120</v>
      </c>
      <c r="B123" s="2">
        <v>0.39100000000000001</v>
      </c>
      <c r="C123" s="3">
        <v>0.42</v>
      </c>
      <c r="D123" s="4">
        <v>4.2</v>
      </c>
      <c r="E123" t="s">
        <v>258</v>
      </c>
      <c r="F123" t="s">
        <v>259</v>
      </c>
      <c r="G123" s="1" t="s">
        <v>382</v>
      </c>
      <c r="H123" s="2">
        <v>0.38500000000000001</v>
      </c>
      <c r="I123" s="3">
        <v>0.41</v>
      </c>
      <c r="J123" s="4">
        <v>3.8</v>
      </c>
      <c r="K123" s="6">
        <f t="shared" si="3"/>
        <v>6.0000000000000053E-3</v>
      </c>
      <c r="L123" s="7">
        <f t="shared" si="4"/>
        <v>1.0000000000000009E-2</v>
      </c>
      <c r="M123">
        <f t="shared" si="5"/>
        <v>0.40000000000000036</v>
      </c>
    </row>
    <row r="124" spans="1:14" ht="18" x14ac:dyDescent="0.2">
      <c r="A124" s="1" t="s">
        <v>121</v>
      </c>
      <c r="B124" s="2">
        <v>0.37</v>
      </c>
      <c r="C124" s="3">
        <v>0.42</v>
      </c>
      <c r="D124" s="4">
        <v>4.2</v>
      </c>
      <c r="E124" t="s">
        <v>258</v>
      </c>
      <c r="F124" t="s">
        <v>259</v>
      </c>
      <c r="G124" s="1" t="s">
        <v>383</v>
      </c>
      <c r="H124" s="2">
        <v>0.36599999999999999</v>
      </c>
      <c r="I124" s="3">
        <v>0.42</v>
      </c>
      <c r="J124" s="4">
        <v>3.8</v>
      </c>
      <c r="K124" s="6">
        <f t="shared" si="3"/>
        <v>4.0000000000000036E-3</v>
      </c>
      <c r="L124" s="7">
        <f t="shared" si="4"/>
        <v>0</v>
      </c>
      <c r="M124">
        <f t="shared" si="5"/>
        <v>0.40000000000000036</v>
      </c>
    </row>
    <row r="125" spans="1:14" ht="18" x14ac:dyDescent="0.2">
      <c r="A125" s="1" t="s">
        <v>122</v>
      </c>
      <c r="B125" s="2">
        <v>0.46100000000000002</v>
      </c>
      <c r="C125" s="3">
        <v>0.42</v>
      </c>
      <c r="D125" s="4">
        <v>11.3</v>
      </c>
      <c r="E125" t="s">
        <v>258</v>
      </c>
      <c r="F125" t="s">
        <v>259</v>
      </c>
      <c r="G125" s="1" t="s">
        <v>384</v>
      </c>
      <c r="H125" s="2">
        <v>0.45500000000000002</v>
      </c>
      <c r="I125" s="3">
        <v>0.42</v>
      </c>
      <c r="J125" s="4">
        <v>9.5</v>
      </c>
      <c r="K125" s="6">
        <f t="shared" si="3"/>
        <v>6.0000000000000053E-3</v>
      </c>
      <c r="L125" s="7">
        <f t="shared" si="4"/>
        <v>0</v>
      </c>
      <c r="M125">
        <f t="shared" si="5"/>
        <v>1.8000000000000007</v>
      </c>
    </row>
    <row r="126" spans="1:14" ht="18" x14ac:dyDescent="0.2">
      <c r="A126" s="1" t="s">
        <v>123</v>
      </c>
      <c r="B126" s="2">
        <v>0.439</v>
      </c>
      <c r="C126" s="3">
        <v>0.43</v>
      </c>
      <c r="D126" s="4">
        <v>11.3</v>
      </c>
      <c r="E126" t="s">
        <v>258</v>
      </c>
      <c r="F126" t="s">
        <v>259</v>
      </c>
      <c r="G126" s="1" t="s">
        <v>385</v>
      </c>
      <c r="H126" s="2">
        <v>0.437</v>
      </c>
      <c r="I126" s="3">
        <v>0.42</v>
      </c>
      <c r="J126" s="4">
        <v>9.5</v>
      </c>
      <c r="K126" s="6">
        <f t="shared" si="3"/>
        <v>2.0000000000000018E-3</v>
      </c>
      <c r="L126" s="7">
        <f t="shared" si="4"/>
        <v>1.0000000000000009E-2</v>
      </c>
      <c r="M126">
        <f t="shared" si="5"/>
        <v>1.8000000000000007</v>
      </c>
      <c r="N126">
        <f>SUM(J124,J125)</f>
        <v>13.3</v>
      </c>
    </row>
    <row r="127" spans="1:14" ht="18" x14ac:dyDescent="0.2">
      <c r="A127" s="1" t="s">
        <v>124</v>
      </c>
      <c r="B127" s="2">
        <v>0.59899999999999998</v>
      </c>
      <c r="C127" s="3">
        <v>0.43</v>
      </c>
      <c r="D127" s="4">
        <v>28.2</v>
      </c>
      <c r="E127" t="s">
        <v>261</v>
      </c>
      <c r="F127" t="s">
        <v>259</v>
      </c>
      <c r="G127" s="1" t="s">
        <v>386</v>
      </c>
      <c r="H127" s="2">
        <v>0.59599999999999997</v>
      </c>
      <c r="I127" s="3">
        <v>0.42</v>
      </c>
      <c r="J127" s="4">
        <v>25.2</v>
      </c>
      <c r="K127" s="6">
        <f t="shared" si="3"/>
        <v>3.0000000000000027E-3</v>
      </c>
      <c r="L127" s="7">
        <f t="shared" si="4"/>
        <v>1.0000000000000009E-2</v>
      </c>
      <c r="M127">
        <f t="shared" si="5"/>
        <v>3</v>
      </c>
    </row>
    <row r="128" spans="1:14" ht="18" x14ac:dyDescent="0.2">
      <c r="A128" s="1" t="s">
        <v>125</v>
      </c>
      <c r="B128" s="2">
        <v>0.57799999999999996</v>
      </c>
      <c r="C128" s="3">
        <v>0.43</v>
      </c>
      <c r="D128" s="4">
        <v>28.2</v>
      </c>
      <c r="E128" t="s">
        <v>261</v>
      </c>
      <c r="F128" t="s">
        <v>259</v>
      </c>
      <c r="G128" s="1" t="s">
        <v>387</v>
      </c>
      <c r="H128" s="2">
        <v>0.57599999999999996</v>
      </c>
      <c r="I128" s="3">
        <v>0.42</v>
      </c>
      <c r="J128" s="4">
        <v>25.2</v>
      </c>
      <c r="K128" s="6">
        <f t="shared" si="3"/>
        <v>2.0000000000000018E-3</v>
      </c>
      <c r="L128" s="7">
        <f t="shared" si="4"/>
        <v>1.0000000000000009E-2</v>
      </c>
      <c r="M128">
        <f t="shared" si="5"/>
        <v>3</v>
      </c>
    </row>
    <row r="129" spans="1:14" ht="18" x14ac:dyDescent="0.2">
      <c r="A129" s="1" t="s">
        <v>126</v>
      </c>
      <c r="B129" s="2">
        <v>0</v>
      </c>
      <c r="C129" s="3">
        <v>0.41</v>
      </c>
      <c r="D129" s="4">
        <v>0</v>
      </c>
      <c r="E129" t="s">
        <v>261</v>
      </c>
      <c r="F129" t="s">
        <v>259</v>
      </c>
      <c r="G129" s="1" t="s">
        <v>388</v>
      </c>
      <c r="H129" s="2">
        <v>0</v>
      </c>
      <c r="I129" s="3">
        <v>0.44</v>
      </c>
      <c r="J129" s="4">
        <v>0</v>
      </c>
      <c r="K129" s="6">
        <f t="shared" si="3"/>
        <v>0</v>
      </c>
      <c r="L129" s="7">
        <f t="shared" si="4"/>
        <v>-3.0000000000000027E-2</v>
      </c>
      <c r="M129">
        <f t="shared" si="5"/>
        <v>0</v>
      </c>
    </row>
    <row r="130" spans="1:14" ht="18" x14ac:dyDescent="0.2">
      <c r="A130" s="1" t="s">
        <v>127</v>
      </c>
      <c r="B130" s="2">
        <v>0</v>
      </c>
      <c r="C130" s="3">
        <v>0.42</v>
      </c>
      <c r="D130" s="4">
        <v>0</v>
      </c>
      <c r="E130" t="s">
        <v>261</v>
      </c>
      <c r="F130" t="s">
        <v>259</v>
      </c>
      <c r="G130" s="1" t="s">
        <v>389</v>
      </c>
      <c r="H130" s="2">
        <v>0</v>
      </c>
      <c r="I130" s="3">
        <v>0.41</v>
      </c>
      <c r="J130" s="4">
        <v>0</v>
      </c>
      <c r="K130" s="6">
        <f t="shared" si="3"/>
        <v>0</v>
      </c>
      <c r="L130" s="7">
        <f t="shared" si="4"/>
        <v>1.0000000000000009E-2</v>
      </c>
      <c r="M130">
        <f t="shared" si="5"/>
        <v>0</v>
      </c>
      <c r="N130">
        <f>SUM(J128,J129)</f>
        <v>25.2</v>
      </c>
    </row>
    <row r="131" spans="1:14" ht="18" x14ac:dyDescent="0.2">
      <c r="A131" s="1" t="s">
        <v>128</v>
      </c>
      <c r="B131" s="2">
        <v>0.39700000000000002</v>
      </c>
      <c r="C131" s="3">
        <v>0.41</v>
      </c>
      <c r="D131" s="4">
        <v>3</v>
      </c>
      <c r="E131" t="s">
        <v>258</v>
      </c>
      <c r="F131" t="s">
        <v>259</v>
      </c>
      <c r="G131" s="1" t="s">
        <v>390</v>
      </c>
      <c r="H131" s="2">
        <v>0.38700000000000001</v>
      </c>
      <c r="I131" s="3">
        <v>0.41</v>
      </c>
      <c r="J131" s="4">
        <v>2.7</v>
      </c>
      <c r="K131" s="6">
        <f t="shared" si="3"/>
        <v>1.0000000000000009E-2</v>
      </c>
      <c r="L131" s="7">
        <f t="shared" si="4"/>
        <v>0</v>
      </c>
      <c r="M131">
        <f t="shared" si="5"/>
        <v>0.29999999999999982</v>
      </c>
    </row>
    <row r="132" spans="1:14" ht="18" x14ac:dyDescent="0.2">
      <c r="A132" s="1" t="s">
        <v>129</v>
      </c>
      <c r="B132" s="2">
        <v>0.36699999999999999</v>
      </c>
      <c r="C132" s="3">
        <v>0.42</v>
      </c>
      <c r="D132" s="4">
        <v>3</v>
      </c>
      <c r="E132" t="s">
        <v>258</v>
      </c>
      <c r="F132" t="s">
        <v>259</v>
      </c>
      <c r="G132" s="1" t="s">
        <v>391</v>
      </c>
      <c r="H132" s="2">
        <v>0.36099999999999999</v>
      </c>
      <c r="I132" s="3">
        <v>0.41</v>
      </c>
      <c r="J132" s="4">
        <v>2.7</v>
      </c>
      <c r="K132" s="6">
        <f t="shared" ref="K132:K195" si="6">B132-H132</f>
        <v>6.0000000000000053E-3</v>
      </c>
      <c r="L132" s="7">
        <f t="shared" ref="L132:L195" si="7">C132-I132</f>
        <v>1.0000000000000009E-2</v>
      </c>
      <c r="M132">
        <f t="shared" ref="M132:M195" si="8">D132-J132</f>
        <v>0.29999999999999982</v>
      </c>
    </row>
    <row r="133" spans="1:14" ht="18" x14ac:dyDescent="0.2">
      <c r="A133" s="1" t="s">
        <v>130</v>
      </c>
      <c r="B133" s="2">
        <v>0.501</v>
      </c>
      <c r="C133" s="3">
        <v>0.41</v>
      </c>
      <c r="D133" s="4">
        <v>10.1</v>
      </c>
      <c r="E133" t="s">
        <v>258</v>
      </c>
      <c r="F133" t="s">
        <v>259</v>
      </c>
      <c r="G133" s="1" t="s">
        <v>392</v>
      </c>
      <c r="H133" s="2">
        <v>0.49199999999999999</v>
      </c>
      <c r="I133" s="3">
        <v>0.41</v>
      </c>
      <c r="J133" s="4">
        <v>8.6</v>
      </c>
      <c r="K133" s="6">
        <f t="shared" si="6"/>
        <v>9.000000000000008E-3</v>
      </c>
      <c r="L133" s="7">
        <f t="shared" si="7"/>
        <v>0</v>
      </c>
      <c r="M133">
        <f t="shared" si="8"/>
        <v>1.5</v>
      </c>
    </row>
    <row r="134" spans="1:14" ht="18" x14ac:dyDescent="0.2">
      <c r="A134" s="1" t="s">
        <v>131</v>
      </c>
      <c r="B134" s="2">
        <v>0.47099999999999997</v>
      </c>
      <c r="C134" s="3">
        <v>0.42</v>
      </c>
      <c r="D134" s="4">
        <v>10.1</v>
      </c>
      <c r="E134" t="s">
        <v>258</v>
      </c>
      <c r="F134" t="s">
        <v>259</v>
      </c>
      <c r="G134" s="1" t="s">
        <v>393</v>
      </c>
      <c r="H134" s="2">
        <v>0.46700000000000003</v>
      </c>
      <c r="I134" s="3">
        <v>0.41</v>
      </c>
      <c r="J134" s="4">
        <v>8.6</v>
      </c>
      <c r="K134" s="6">
        <f t="shared" si="6"/>
        <v>3.999999999999948E-3</v>
      </c>
      <c r="L134" s="7">
        <f t="shared" si="7"/>
        <v>1.0000000000000009E-2</v>
      </c>
      <c r="M134">
        <f t="shared" si="8"/>
        <v>1.5</v>
      </c>
      <c r="N134">
        <f>SUM(J132,J133)</f>
        <v>11.3</v>
      </c>
    </row>
    <row r="135" spans="1:14" ht="18" x14ac:dyDescent="0.2">
      <c r="A135" s="1" t="s">
        <v>176</v>
      </c>
      <c r="B135" s="2">
        <v>0.52200000000000002</v>
      </c>
      <c r="C135" s="3">
        <v>0.41</v>
      </c>
      <c r="D135" s="4">
        <v>5.4</v>
      </c>
      <c r="E135" t="s">
        <v>261</v>
      </c>
      <c r="F135" t="s">
        <v>259</v>
      </c>
      <c r="G135" s="1" t="s">
        <v>438</v>
      </c>
      <c r="H135" s="2">
        <v>0.51600000000000001</v>
      </c>
      <c r="I135" s="3">
        <v>0.41</v>
      </c>
      <c r="J135" s="4">
        <v>4.8</v>
      </c>
      <c r="K135" s="6">
        <f t="shared" si="6"/>
        <v>6.0000000000000053E-3</v>
      </c>
      <c r="L135" s="7">
        <f t="shared" si="7"/>
        <v>0</v>
      </c>
      <c r="M135">
        <f t="shared" si="8"/>
        <v>0.60000000000000053</v>
      </c>
    </row>
    <row r="136" spans="1:14" ht="18" x14ac:dyDescent="0.2">
      <c r="A136" s="1" t="s">
        <v>177</v>
      </c>
      <c r="B136" s="2">
        <v>0.47</v>
      </c>
      <c r="C136" s="3">
        <v>0.42</v>
      </c>
      <c r="D136" s="4">
        <v>5.4</v>
      </c>
      <c r="E136" t="s">
        <v>261</v>
      </c>
      <c r="F136" t="s">
        <v>259</v>
      </c>
      <c r="G136" s="1" t="s">
        <v>439</v>
      </c>
      <c r="H136" s="2">
        <v>0.46600000000000003</v>
      </c>
      <c r="I136" s="3">
        <v>0.41</v>
      </c>
      <c r="J136" s="4">
        <v>4.8</v>
      </c>
      <c r="K136" s="6">
        <f t="shared" si="6"/>
        <v>3.999999999999948E-3</v>
      </c>
      <c r="L136" s="7">
        <f t="shared" si="7"/>
        <v>1.0000000000000009E-2</v>
      </c>
      <c r="M136">
        <f t="shared" si="8"/>
        <v>0.60000000000000053</v>
      </c>
    </row>
    <row r="137" spans="1:14" ht="18" x14ac:dyDescent="0.2">
      <c r="A137" s="1" t="s">
        <v>178</v>
      </c>
      <c r="B137" s="2">
        <v>0.61299999999999999</v>
      </c>
      <c r="C137" s="3">
        <v>0.42</v>
      </c>
      <c r="D137" s="4">
        <v>15.2</v>
      </c>
      <c r="E137" t="s">
        <v>261</v>
      </c>
      <c r="F137" t="s">
        <v>259</v>
      </c>
      <c r="G137" s="1" t="s">
        <v>440</v>
      </c>
      <c r="H137" s="2">
        <v>0.60899999999999999</v>
      </c>
      <c r="I137" s="3">
        <v>0.41</v>
      </c>
      <c r="J137" s="4">
        <v>12.6</v>
      </c>
      <c r="K137" s="6">
        <f t="shared" si="6"/>
        <v>4.0000000000000036E-3</v>
      </c>
      <c r="L137" s="7">
        <f t="shared" si="7"/>
        <v>1.0000000000000009E-2</v>
      </c>
      <c r="M137">
        <f t="shared" si="8"/>
        <v>2.5999999999999996</v>
      </c>
    </row>
    <row r="138" spans="1:14" ht="18" x14ac:dyDescent="0.2">
      <c r="A138" s="1" t="s">
        <v>179</v>
      </c>
      <c r="B138" s="2">
        <v>0.56399999999999995</v>
      </c>
      <c r="C138" s="3">
        <v>0.42</v>
      </c>
      <c r="D138" s="4">
        <v>15.2</v>
      </c>
      <c r="E138" t="s">
        <v>261</v>
      </c>
      <c r="F138" t="s">
        <v>259</v>
      </c>
      <c r="G138" s="1" t="s">
        <v>441</v>
      </c>
      <c r="H138" s="2">
        <v>0.56399999999999995</v>
      </c>
      <c r="I138" s="3">
        <v>0.41</v>
      </c>
      <c r="J138" s="4">
        <v>12.6</v>
      </c>
      <c r="K138" s="6">
        <f t="shared" si="6"/>
        <v>0</v>
      </c>
      <c r="L138" s="7">
        <f t="shared" si="7"/>
        <v>1.0000000000000009E-2</v>
      </c>
      <c r="M138">
        <f t="shared" si="8"/>
        <v>2.5999999999999996</v>
      </c>
      <c r="N138">
        <f>SUM(J136,J137)</f>
        <v>17.399999999999999</v>
      </c>
    </row>
    <row r="139" spans="1:14" ht="18" x14ac:dyDescent="0.2">
      <c r="A139" s="1" t="s">
        <v>136</v>
      </c>
      <c r="B139" s="2">
        <v>0.42</v>
      </c>
      <c r="C139" s="3">
        <v>0.42</v>
      </c>
      <c r="D139" s="4">
        <v>4.8</v>
      </c>
      <c r="E139" t="s">
        <v>258</v>
      </c>
      <c r="F139" t="s">
        <v>259</v>
      </c>
      <c r="G139" s="1" t="s">
        <v>398</v>
      </c>
      <c r="H139" s="2">
        <v>0.41399999999999998</v>
      </c>
      <c r="I139" s="3">
        <v>0.41</v>
      </c>
      <c r="J139" s="4">
        <v>4.3</v>
      </c>
      <c r="K139" s="6">
        <f t="shared" si="6"/>
        <v>6.0000000000000053E-3</v>
      </c>
      <c r="L139" s="7">
        <f t="shared" si="7"/>
        <v>1.0000000000000009E-2</v>
      </c>
      <c r="M139">
        <f t="shared" si="8"/>
        <v>0.5</v>
      </c>
    </row>
    <row r="140" spans="1:14" ht="18" x14ac:dyDescent="0.2">
      <c r="A140" s="1" t="s">
        <v>137</v>
      </c>
      <c r="B140" s="2">
        <v>0.39500000000000002</v>
      </c>
      <c r="C140" s="3">
        <v>0.42</v>
      </c>
      <c r="D140" s="4">
        <v>4.8</v>
      </c>
      <c r="E140" t="s">
        <v>258</v>
      </c>
      <c r="F140" t="s">
        <v>259</v>
      </c>
      <c r="G140" s="1" t="s">
        <v>399</v>
      </c>
      <c r="H140" s="2">
        <v>0.39</v>
      </c>
      <c r="I140" s="3">
        <v>0.42</v>
      </c>
      <c r="J140" s="4">
        <v>4.3</v>
      </c>
      <c r="K140" s="6">
        <f t="shared" si="6"/>
        <v>5.0000000000000044E-3</v>
      </c>
      <c r="L140" s="7">
        <f t="shared" si="7"/>
        <v>0</v>
      </c>
      <c r="M140">
        <f t="shared" si="8"/>
        <v>0.5</v>
      </c>
    </row>
    <row r="141" spans="1:14" ht="18" x14ac:dyDescent="0.2">
      <c r="A141" s="1" t="s">
        <v>138</v>
      </c>
      <c r="B141" s="2">
        <v>0.50700000000000001</v>
      </c>
      <c r="C141" s="3">
        <v>0.42</v>
      </c>
      <c r="D141" s="4">
        <v>13.1</v>
      </c>
      <c r="E141" t="s">
        <v>258</v>
      </c>
      <c r="F141" t="s">
        <v>259</v>
      </c>
      <c r="G141" s="1" t="s">
        <v>400</v>
      </c>
      <c r="H141" s="2">
        <v>0.5</v>
      </c>
      <c r="I141" s="3">
        <v>0.41</v>
      </c>
      <c r="J141" s="4">
        <v>11</v>
      </c>
      <c r="K141" s="6">
        <f t="shared" si="6"/>
        <v>7.0000000000000062E-3</v>
      </c>
      <c r="L141" s="7">
        <f t="shared" si="7"/>
        <v>1.0000000000000009E-2</v>
      </c>
      <c r="M141">
        <f t="shared" si="8"/>
        <v>2.0999999999999996</v>
      </c>
    </row>
    <row r="142" spans="1:14" ht="18" x14ac:dyDescent="0.2">
      <c r="A142" s="1" t="s">
        <v>139</v>
      </c>
      <c r="B142" s="2">
        <v>0.48199999999999998</v>
      </c>
      <c r="C142" s="3">
        <v>0.42</v>
      </c>
      <c r="D142" s="4">
        <v>13.1</v>
      </c>
      <c r="E142" t="s">
        <v>258</v>
      </c>
      <c r="F142" t="s">
        <v>259</v>
      </c>
      <c r="G142" s="1" t="s">
        <v>401</v>
      </c>
      <c r="H142" s="2">
        <v>0.48</v>
      </c>
      <c r="I142" s="3">
        <v>0.42</v>
      </c>
      <c r="J142" s="4">
        <v>11</v>
      </c>
      <c r="K142" s="6">
        <f t="shared" si="6"/>
        <v>2.0000000000000018E-3</v>
      </c>
      <c r="L142" s="7">
        <f t="shared" si="7"/>
        <v>0</v>
      </c>
      <c r="M142">
        <f t="shared" si="8"/>
        <v>2.0999999999999996</v>
      </c>
      <c r="N142">
        <f>SUM(J140,J141)</f>
        <v>15.3</v>
      </c>
    </row>
    <row r="143" spans="1:14" ht="18" x14ac:dyDescent="0.2">
      <c r="A143" s="1" t="s">
        <v>140</v>
      </c>
      <c r="B143" s="2">
        <v>0.39100000000000001</v>
      </c>
      <c r="C143" s="3">
        <v>0.41</v>
      </c>
      <c r="D143" s="4">
        <v>3.8</v>
      </c>
      <c r="E143" t="s">
        <v>258</v>
      </c>
      <c r="F143" t="s">
        <v>259</v>
      </c>
      <c r="G143" s="1" t="s">
        <v>402</v>
      </c>
      <c r="H143" s="2">
        <v>0.38200000000000001</v>
      </c>
      <c r="I143" s="3">
        <v>0.41</v>
      </c>
      <c r="J143" s="4">
        <v>3.4</v>
      </c>
      <c r="K143" s="6">
        <f t="shared" si="6"/>
        <v>9.000000000000008E-3</v>
      </c>
      <c r="L143" s="7">
        <f t="shared" si="7"/>
        <v>0</v>
      </c>
      <c r="M143">
        <f t="shared" si="8"/>
        <v>0.39999999999999991</v>
      </c>
    </row>
    <row r="144" spans="1:14" ht="18" x14ac:dyDescent="0.2">
      <c r="A144" s="1" t="s">
        <v>141</v>
      </c>
      <c r="B144" s="2">
        <v>0.36</v>
      </c>
      <c r="C144" s="3">
        <v>0.42</v>
      </c>
      <c r="D144" s="4">
        <v>3.8</v>
      </c>
      <c r="E144" t="s">
        <v>258</v>
      </c>
      <c r="F144" t="s">
        <v>259</v>
      </c>
      <c r="G144" s="1" t="s">
        <v>403</v>
      </c>
      <c r="H144" s="2">
        <v>0.35199999999999998</v>
      </c>
      <c r="I144" s="3">
        <v>0.41</v>
      </c>
      <c r="J144" s="4">
        <v>3.4</v>
      </c>
      <c r="K144" s="6">
        <f t="shared" si="6"/>
        <v>8.0000000000000071E-3</v>
      </c>
      <c r="L144" s="7">
        <f t="shared" si="7"/>
        <v>1.0000000000000009E-2</v>
      </c>
      <c r="M144">
        <f t="shared" si="8"/>
        <v>0.39999999999999991</v>
      </c>
    </row>
    <row r="145" spans="1:14" ht="18" x14ac:dyDescent="0.2">
      <c r="A145" s="1" t="s">
        <v>142</v>
      </c>
      <c r="B145" s="2">
        <v>0.47</v>
      </c>
      <c r="C145" s="3">
        <v>0.42</v>
      </c>
      <c r="D145" s="4">
        <v>10.7</v>
      </c>
      <c r="E145" t="s">
        <v>258</v>
      </c>
      <c r="F145" t="s">
        <v>259</v>
      </c>
      <c r="G145" s="1" t="s">
        <v>404</v>
      </c>
      <c r="H145" s="2">
        <v>0.46</v>
      </c>
      <c r="I145" s="3">
        <v>0.41</v>
      </c>
      <c r="J145" s="4">
        <v>8.9</v>
      </c>
      <c r="K145" s="6">
        <f t="shared" si="6"/>
        <v>9.9999999999999534E-3</v>
      </c>
      <c r="L145" s="7">
        <f t="shared" si="7"/>
        <v>1.0000000000000009E-2</v>
      </c>
      <c r="M145">
        <f t="shared" si="8"/>
        <v>1.7999999999999989</v>
      </c>
    </row>
    <row r="146" spans="1:14" ht="18" x14ac:dyDescent="0.2">
      <c r="A146" s="1" t="s">
        <v>143</v>
      </c>
      <c r="B146" s="2">
        <v>0.438</v>
      </c>
      <c r="C146" s="3">
        <v>0.43</v>
      </c>
      <c r="D146" s="4">
        <v>10.7</v>
      </c>
      <c r="E146" t="s">
        <v>258</v>
      </c>
      <c r="F146" t="s">
        <v>259</v>
      </c>
      <c r="G146" s="1" t="s">
        <v>405</v>
      </c>
      <c r="H146" s="2">
        <v>0.43</v>
      </c>
      <c r="I146" s="3">
        <v>0.41</v>
      </c>
      <c r="J146" s="4">
        <v>8.9</v>
      </c>
      <c r="K146" s="6">
        <f t="shared" si="6"/>
        <v>8.0000000000000071E-3</v>
      </c>
      <c r="L146" s="7">
        <f t="shared" si="7"/>
        <v>2.0000000000000018E-2</v>
      </c>
      <c r="M146">
        <f t="shared" si="8"/>
        <v>1.7999999999999989</v>
      </c>
      <c r="N146">
        <f>SUM(J144,J145)</f>
        <v>12.3</v>
      </c>
    </row>
    <row r="147" spans="1:14" ht="18" x14ac:dyDescent="0.2">
      <c r="A147" s="1" t="s">
        <v>144</v>
      </c>
      <c r="B147" s="2">
        <v>0.44800000000000001</v>
      </c>
      <c r="C147" s="3">
        <v>0.43</v>
      </c>
      <c r="D147" s="4">
        <v>5.3</v>
      </c>
      <c r="E147" t="s">
        <v>258</v>
      </c>
      <c r="F147" t="s">
        <v>260</v>
      </c>
      <c r="G147" s="1" t="s">
        <v>406</v>
      </c>
      <c r="H147" s="2">
        <v>0.438</v>
      </c>
      <c r="I147" s="3">
        <v>0.43</v>
      </c>
      <c r="J147" s="4">
        <v>4.7</v>
      </c>
      <c r="K147" s="6">
        <f t="shared" si="6"/>
        <v>1.0000000000000009E-2</v>
      </c>
      <c r="L147" s="7">
        <f t="shared" si="7"/>
        <v>0</v>
      </c>
      <c r="M147">
        <f t="shared" si="8"/>
        <v>0.59999999999999964</v>
      </c>
    </row>
    <row r="148" spans="1:14" ht="18" x14ac:dyDescent="0.2">
      <c r="A148" s="1" t="s">
        <v>145</v>
      </c>
      <c r="B148" s="2">
        <v>0.39800000000000002</v>
      </c>
      <c r="C148" s="3">
        <v>0.44</v>
      </c>
      <c r="D148" s="4">
        <v>5.3</v>
      </c>
      <c r="E148" t="s">
        <v>258</v>
      </c>
      <c r="F148" t="s">
        <v>260</v>
      </c>
      <c r="G148" s="1" t="s">
        <v>407</v>
      </c>
      <c r="H148" s="2">
        <v>0.38900000000000001</v>
      </c>
      <c r="I148" s="3">
        <v>0.43</v>
      </c>
      <c r="J148" s="4">
        <v>4.7</v>
      </c>
      <c r="K148" s="6">
        <f t="shared" si="6"/>
        <v>9.000000000000008E-3</v>
      </c>
      <c r="L148" s="7">
        <f t="shared" si="7"/>
        <v>1.0000000000000009E-2</v>
      </c>
      <c r="M148">
        <f t="shared" si="8"/>
        <v>0.59999999999999964</v>
      </c>
    </row>
    <row r="149" spans="1:14" ht="18" x14ac:dyDescent="0.2">
      <c r="A149" s="1" t="s">
        <v>146</v>
      </c>
      <c r="B149" s="2">
        <v>0.53600000000000003</v>
      </c>
      <c r="C149" s="3">
        <v>0.43</v>
      </c>
      <c r="D149" s="4">
        <v>15.7</v>
      </c>
      <c r="E149" t="s">
        <v>258</v>
      </c>
      <c r="F149" t="s">
        <v>260</v>
      </c>
      <c r="G149" s="1" t="s">
        <v>408</v>
      </c>
      <c r="H149" s="2">
        <v>0.52900000000000003</v>
      </c>
      <c r="I149" s="3">
        <v>0.43</v>
      </c>
      <c r="J149" s="4">
        <v>13</v>
      </c>
      <c r="K149" s="6">
        <f t="shared" si="6"/>
        <v>7.0000000000000062E-3</v>
      </c>
      <c r="L149" s="7">
        <f t="shared" si="7"/>
        <v>0</v>
      </c>
      <c r="M149">
        <f t="shared" si="8"/>
        <v>2.6999999999999993</v>
      </c>
    </row>
    <row r="150" spans="1:14" ht="18" x14ac:dyDescent="0.2">
      <c r="A150" s="1" t="s">
        <v>147</v>
      </c>
      <c r="B150" s="2">
        <v>0.49</v>
      </c>
      <c r="C150" s="3">
        <v>0.44</v>
      </c>
      <c r="D150" s="4">
        <v>15.7</v>
      </c>
      <c r="E150" t="s">
        <v>258</v>
      </c>
      <c r="F150" t="s">
        <v>260</v>
      </c>
      <c r="G150" s="1" t="s">
        <v>409</v>
      </c>
      <c r="H150" s="2">
        <v>0.48299999999999998</v>
      </c>
      <c r="I150" s="3">
        <v>0.43</v>
      </c>
      <c r="J150" s="4">
        <v>13</v>
      </c>
      <c r="K150" s="6">
        <f t="shared" si="6"/>
        <v>7.0000000000000062E-3</v>
      </c>
      <c r="L150" s="7">
        <f t="shared" si="7"/>
        <v>1.0000000000000009E-2</v>
      </c>
      <c r="M150">
        <f t="shared" si="8"/>
        <v>2.6999999999999993</v>
      </c>
      <c r="N150">
        <f>SUM(J148,J149)</f>
        <v>17.7</v>
      </c>
    </row>
    <row r="151" spans="1:14" ht="18" x14ac:dyDescent="0.2">
      <c r="A151" s="1" t="s">
        <v>148</v>
      </c>
      <c r="B151" s="2">
        <v>0.36499999999999999</v>
      </c>
      <c r="C151" s="3">
        <v>0.42</v>
      </c>
      <c r="D151" s="4">
        <v>4.5999999999999996</v>
      </c>
      <c r="E151" t="s">
        <v>258</v>
      </c>
      <c r="F151" t="s">
        <v>260</v>
      </c>
      <c r="G151" s="1" t="s">
        <v>410</v>
      </c>
      <c r="H151" s="2">
        <v>0.35699999999999998</v>
      </c>
      <c r="I151" s="3">
        <v>0.42</v>
      </c>
      <c r="J151" s="4">
        <v>4.0999999999999996</v>
      </c>
      <c r="K151" s="6">
        <f t="shared" si="6"/>
        <v>8.0000000000000071E-3</v>
      </c>
      <c r="L151" s="7">
        <f t="shared" si="7"/>
        <v>0</v>
      </c>
      <c r="M151">
        <f t="shared" si="8"/>
        <v>0.5</v>
      </c>
    </row>
    <row r="152" spans="1:14" ht="18" x14ac:dyDescent="0.2">
      <c r="A152" s="1" t="s">
        <v>149</v>
      </c>
      <c r="B152" s="2">
        <v>0.32500000000000001</v>
      </c>
      <c r="C152" s="3">
        <v>0.43</v>
      </c>
      <c r="D152" s="4">
        <v>4.5999999999999996</v>
      </c>
      <c r="E152" t="s">
        <v>258</v>
      </c>
      <c r="F152" t="s">
        <v>260</v>
      </c>
      <c r="G152" s="1" t="s">
        <v>411</v>
      </c>
      <c r="H152" s="2">
        <v>0.31900000000000001</v>
      </c>
      <c r="I152" s="3">
        <v>0.42</v>
      </c>
      <c r="J152" s="4">
        <v>4.0999999999999996</v>
      </c>
      <c r="K152" s="6">
        <f t="shared" si="6"/>
        <v>6.0000000000000053E-3</v>
      </c>
      <c r="L152" s="7">
        <f t="shared" si="7"/>
        <v>1.0000000000000009E-2</v>
      </c>
      <c r="M152">
        <f t="shared" si="8"/>
        <v>0.5</v>
      </c>
    </row>
    <row r="153" spans="1:14" ht="18" x14ac:dyDescent="0.2">
      <c r="A153" s="1" t="s">
        <v>150</v>
      </c>
      <c r="B153" s="2">
        <v>0.434</v>
      </c>
      <c r="C153" s="3">
        <v>0.43</v>
      </c>
      <c r="D153" s="4">
        <v>12.5</v>
      </c>
      <c r="E153" t="s">
        <v>258</v>
      </c>
      <c r="F153" t="s">
        <v>260</v>
      </c>
      <c r="G153" s="1" t="s">
        <v>412</v>
      </c>
      <c r="H153" s="2">
        <v>0.42499999999999999</v>
      </c>
      <c r="I153" s="3">
        <v>0.42</v>
      </c>
      <c r="J153" s="4">
        <v>10.3</v>
      </c>
      <c r="K153" s="6">
        <f t="shared" si="6"/>
        <v>9.000000000000008E-3</v>
      </c>
      <c r="L153" s="7">
        <f t="shared" si="7"/>
        <v>1.0000000000000009E-2</v>
      </c>
      <c r="M153">
        <f t="shared" si="8"/>
        <v>2.1999999999999993</v>
      </c>
    </row>
    <row r="154" spans="1:14" ht="18" x14ac:dyDescent="0.2">
      <c r="A154" s="1" t="s">
        <v>151</v>
      </c>
      <c r="B154" s="2">
        <v>0.39</v>
      </c>
      <c r="C154" s="3">
        <v>0.43</v>
      </c>
      <c r="D154" s="4">
        <v>12.5</v>
      </c>
      <c r="E154" t="s">
        <v>258</v>
      </c>
      <c r="F154" t="s">
        <v>260</v>
      </c>
      <c r="G154" s="1" t="s">
        <v>413</v>
      </c>
      <c r="H154" s="2">
        <v>0.38600000000000001</v>
      </c>
      <c r="I154" s="3">
        <v>0.42</v>
      </c>
      <c r="J154" s="4">
        <v>10.3</v>
      </c>
      <c r="K154" s="6">
        <f t="shared" si="6"/>
        <v>4.0000000000000036E-3</v>
      </c>
      <c r="L154" s="7">
        <f t="shared" si="7"/>
        <v>1.0000000000000009E-2</v>
      </c>
      <c r="M154">
        <f t="shared" si="8"/>
        <v>2.1999999999999993</v>
      </c>
      <c r="N154">
        <f>SUM(J152,J153)</f>
        <v>14.4</v>
      </c>
    </row>
    <row r="155" spans="1:14" ht="18" x14ac:dyDescent="0.2">
      <c r="A155" s="1" t="s">
        <v>152</v>
      </c>
      <c r="B155" s="2">
        <v>0.373</v>
      </c>
      <c r="C155" s="3">
        <v>0.43</v>
      </c>
      <c r="D155" s="4">
        <v>4.2</v>
      </c>
      <c r="E155" t="s">
        <v>258</v>
      </c>
      <c r="F155" t="s">
        <v>260</v>
      </c>
      <c r="G155" s="1" t="s">
        <v>414</v>
      </c>
      <c r="H155" s="2">
        <v>0.36599999999999999</v>
      </c>
      <c r="I155" s="3">
        <v>0.43</v>
      </c>
      <c r="J155" s="4">
        <v>3.7</v>
      </c>
      <c r="K155" s="6">
        <f t="shared" si="6"/>
        <v>7.0000000000000062E-3</v>
      </c>
      <c r="L155" s="7">
        <f t="shared" si="7"/>
        <v>0</v>
      </c>
      <c r="M155">
        <f t="shared" si="8"/>
        <v>0.5</v>
      </c>
    </row>
    <row r="156" spans="1:14" ht="18" x14ac:dyDescent="0.2">
      <c r="A156" s="1" t="s">
        <v>153</v>
      </c>
      <c r="B156" s="2">
        <v>0.33700000000000002</v>
      </c>
      <c r="C156" s="3">
        <v>0.44</v>
      </c>
      <c r="D156" s="4">
        <v>4.2</v>
      </c>
      <c r="E156" t="s">
        <v>258</v>
      </c>
      <c r="F156" t="s">
        <v>260</v>
      </c>
      <c r="G156" s="1" t="s">
        <v>415</v>
      </c>
      <c r="H156" s="2">
        <v>0.33100000000000002</v>
      </c>
      <c r="I156" s="3">
        <v>0.43</v>
      </c>
      <c r="J156" s="4">
        <v>3.7</v>
      </c>
      <c r="K156" s="6">
        <f t="shared" si="6"/>
        <v>6.0000000000000053E-3</v>
      </c>
      <c r="L156" s="7">
        <f t="shared" si="7"/>
        <v>1.0000000000000009E-2</v>
      </c>
      <c r="M156">
        <f t="shared" si="8"/>
        <v>0.5</v>
      </c>
    </row>
    <row r="157" spans="1:14" ht="18" x14ac:dyDescent="0.2">
      <c r="A157" s="1" t="s">
        <v>154</v>
      </c>
      <c r="B157" s="2">
        <v>0.45800000000000002</v>
      </c>
      <c r="C157" s="3">
        <v>0.43</v>
      </c>
      <c r="D157" s="4">
        <v>11.9</v>
      </c>
      <c r="E157" t="s">
        <v>258</v>
      </c>
      <c r="F157" t="s">
        <v>260</v>
      </c>
      <c r="G157" s="1" t="s">
        <v>416</v>
      </c>
      <c r="H157" s="2">
        <v>0.44900000000000001</v>
      </c>
      <c r="I157" s="3">
        <v>0.43</v>
      </c>
      <c r="J157" s="4">
        <v>9.9</v>
      </c>
      <c r="K157" s="6">
        <f t="shared" si="6"/>
        <v>9.000000000000008E-3</v>
      </c>
      <c r="L157" s="7">
        <f t="shared" si="7"/>
        <v>0</v>
      </c>
      <c r="M157">
        <f t="shared" si="8"/>
        <v>2</v>
      </c>
    </row>
    <row r="158" spans="1:14" ht="18" x14ac:dyDescent="0.2">
      <c r="A158" s="1" t="s">
        <v>155</v>
      </c>
      <c r="B158" s="2">
        <v>0.42199999999999999</v>
      </c>
      <c r="C158" s="3">
        <v>0.44</v>
      </c>
      <c r="D158" s="4">
        <v>11.9</v>
      </c>
      <c r="E158" t="s">
        <v>258</v>
      </c>
      <c r="F158" t="s">
        <v>260</v>
      </c>
      <c r="G158" s="1" t="s">
        <v>417</v>
      </c>
      <c r="H158" s="2">
        <v>0.41499999999999998</v>
      </c>
      <c r="I158" s="3">
        <v>0.43</v>
      </c>
      <c r="J158" s="4">
        <v>9.9</v>
      </c>
      <c r="K158" s="6">
        <f t="shared" si="6"/>
        <v>7.0000000000000062E-3</v>
      </c>
      <c r="L158" s="7">
        <f t="shared" si="7"/>
        <v>1.0000000000000009E-2</v>
      </c>
      <c r="M158">
        <f t="shared" si="8"/>
        <v>2</v>
      </c>
      <c r="N158">
        <f>SUM(J156,J157)</f>
        <v>13.600000000000001</v>
      </c>
    </row>
    <row r="159" spans="1:14" ht="18" x14ac:dyDescent="0.2">
      <c r="A159" s="1" t="s">
        <v>156</v>
      </c>
      <c r="B159" s="2">
        <v>0.45800000000000002</v>
      </c>
      <c r="C159" s="3">
        <v>0.41</v>
      </c>
      <c r="D159" s="4">
        <v>4.4000000000000004</v>
      </c>
      <c r="E159" t="s">
        <v>261</v>
      </c>
      <c r="F159" t="s">
        <v>259</v>
      </c>
      <c r="G159" s="1" t="s">
        <v>418</v>
      </c>
      <c r="H159" s="2">
        <v>0.45200000000000001</v>
      </c>
      <c r="I159" s="3">
        <v>0.41</v>
      </c>
      <c r="J159" s="4">
        <v>3.9</v>
      </c>
      <c r="K159" s="6">
        <f t="shared" si="6"/>
        <v>6.0000000000000053E-3</v>
      </c>
      <c r="L159" s="7">
        <f t="shared" si="7"/>
        <v>0</v>
      </c>
      <c r="M159">
        <f t="shared" si="8"/>
        <v>0.50000000000000044</v>
      </c>
    </row>
    <row r="160" spans="1:14" ht="18" x14ac:dyDescent="0.2">
      <c r="A160" s="1" t="s">
        <v>157</v>
      </c>
      <c r="B160" s="2">
        <v>0.42799999999999999</v>
      </c>
      <c r="C160" s="3">
        <v>0.42</v>
      </c>
      <c r="D160" s="4">
        <v>4.4000000000000004</v>
      </c>
      <c r="E160" t="s">
        <v>261</v>
      </c>
      <c r="F160" t="s">
        <v>259</v>
      </c>
      <c r="G160" s="1" t="s">
        <v>419</v>
      </c>
      <c r="H160" s="2">
        <v>0.42499999999999999</v>
      </c>
      <c r="I160" s="3">
        <v>0.42</v>
      </c>
      <c r="J160" s="4">
        <v>3.9</v>
      </c>
      <c r="K160" s="6">
        <f t="shared" si="6"/>
        <v>3.0000000000000027E-3</v>
      </c>
      <c r="L160" s="7">
        <f t="shared" si="7"/>
        <v>0</v>
      </c>
      <c r="M160">
        <f t="shared" si="8"/>
        <v>0.50000000000000044</v>
      </c>
    </row>
    <row r="161" spans="1:14" ht="18" x14ac:dyDescent="0.2">
      <c r="A161" s="1" t="s">
        <v>158</v>
      </c>
      <c r="B161" s="2">
        <v>0.54800000000000004</v>
      </c>
      <c r="C161" s="3">
        <v>0.42</v>
      </c>
      <c r="D161" s="4">
        <v>12.4</v>
      </c>
      <c r="E161" t="s">
        <v>261</v>
      </c>
      <c r="F161" t="s">
        <v>259</v>
      </c>
      <c r="G161" s="1" t="s">
        <v>420</v>
      </c>
      <c r="H161" s="2">
        <v>0.54200000000000004</v>
      </c>
      <c r="I161" s="3">
        <v>0.41</v>
      </c>
      <c r="J161" s="4">
        <v>10.5</v>
      </c>
      <c r="K161" s="6">
        <f t="shared" si="6"/>
        <v>6.0000000000000053E-3</v>
      </c>
      <c r="L161" s="7">
        <f t="shared" si="7"/>
        <v>1.0000000000000009E-2</v>
      </c>
      <c r="M161">
        <f t="shared" si="8"/>
        <v>1.9000000000000004</v>
      </c>
    </row>
    <row r="162" spans="1:14" ht="18" x14ac:dyDescent="0.2">
      <c r="A162" s="1" t="s">
        <v>159</v>
      </c>
      <c r="B162" s="2">
        <v>0.52200000000000002</v>
      </c>
      <c r="C162" s="3">
        <v>0.42</v>
      </c>
      <c r="D162" s="4">
        <v>12.4</v>
      </c>
      <c r="E162" t="s">
        <v>261</v>
      </c>
      <c r="F162" t="s">
        <v>259</v>
      </c>
      <c r="G162" s="1" t="s">
        <v>421</v>
      </c>
      <c r="H162" s="2">
        <v>0.51900000000000002</v>
      </c>
      <c r="I162" s="3">
        <v>0.42</v>
      </c>
      <c r="J162" s="4">
        <v>10.5</v>
      </c>
      <c r="K162" s="6">
        <f t="shared" si="6"/>
        <v>3.0000000000000027E-3</v>
      </c>
      <c r="L162" s="7">
        <f t="shared" si="7"/>
        <v>0</v>
      </c>
      <c r="M162">
        <f t="shared" si="8"/>
        <v>1.9000000000000004</v>
      </c>
      <c r="N162">
        <f>SUM(J160,J161)</f>
        <v>14.4</v>
      </c>
    </row>
    <row r="163" spans="1:14" ht="18" x14ac:dyDescent="0.2">
      <c r="A163" s="1" t="s">
        <v>160</v>
      </c>
      <c r="B163" s="2">
        <v>0.32500000000000001</v>
      </c>
      <c r="C163" s="3">
        <v>0.45</v>
      </c>
      <c r="D163" s="4">
        <v>3.9</v>
      </c>
      <c r="E163" t="s">
        <v>258</v>
      </c>
      <c r="F163" t="s">
        <v>260</v>
      </c>
      <c r="G163" s="1" t="s">
        <v>422</v>
      </c>
      <c r="H163" s="2">
        <v>0.316</v>
      </c>
      <c r="I163" s="3">
        <v>0.45</v>
      </c>
      <c r="J163" s="4">
        <v>3.5</v>
      </c>
      <c r="K163" s="6">
        <f t="shared" si="6"/>
        <v>9.000000000000008E-3</v>
      </c>
      <c r="L163" s="7">
        <f t="shared" si="7"/>
        <v>0</v>
      </c>
      <c r="M163">
        <f t="shared" si="8"/>
        <v>0.39999999999999991</v>
      </c>
    </row>
    <row r="164" spans="1:14" ht="18" x14ac:dyDescent="0.2">
      <c r="A164" s="1" t="s">
        <v>161</v>
      </c>
      <c r="B164" s="2">
        <v>0.29299999999999998</v>
      </c>
      <c r="C164" s="3">
        <v>0.46</v>
      </c>
      <c r="D164" s="4">
        <v>3.9</v>
      </c>
      <c r="E164" t="s">
        <v>258</v>
      </c>
      <c r="F164" t="s">
        <v>260</v>
      </c>
      <c r="G164" s="1" t="s">
        <v>423</v>
      </c>
      <c r="H164" s="2">
        <v>0.28699999999999998</v>
      </c>
      <c r="I164" s="3">
        <v>0.45</v>
      </c>
      <c r="J164" s="4">
        <v>3.5</v>
      </c>
      <c r="K164" s="6">
        <f t="shared" si="6"/>
        <v>6.0000000000000053E-3</v>
      </c>
      <c r="L164" s="7">
        <f t="shared" si="7"/>
        <v>1.0000000000000009E-2</v>
      </c>
      <c r="M164">
        <f t="shared" si="8"/>
        <v>0.39999999999999991</v>
      </c>
    </row>
    <row r="165" spans="1:14" ht="18" x14ac:dyDescent="0.2">
      <c r="A165" s="1" t="s">
        <v>162</v>
      </c>
      <c r="B165" s="2">
        <v>0.41</v>
      </c>
      <c r="C165" s="3">
        <v>0.45</v>
      </c>
      <c r="D165" s="4">
        <v>11.7</v>
      </c>
      <c r="E165" t="s">
        <v>258</v>
      </c>
      <c r="F165" t="s">
        <v>260</v>
      </c>
      <c r="G165" s="1" t="s">
        <v>424</v>
      </c>
      <c r="H165" s="2">
        <v>0.40100000000000002</v>
      </c>
      <c r="I165" s="3">
        <v>0.45</v>
      </c>
      <c r="J165" s="4">
        <v>9.6999999999999993</v>
      </c>
      <c r="K165" s="6">
        <f t="shared" si="6"/>
        <v>8.9999999999999525E-3</v>
      </c>
      <c r="L165" s="7">
        <f t="shared" si="7"/>
        <v>0</v>
      </c>
      <c r="M165">
        <f t="shared" si="8"/>
        <v>2</v>
      </c>
    </row>
    <row r="166" spans="1:14" ht="18" x14ac:dyDescent="0.2">
      <c r="A166" s="1" t="s">
        <v>163</v>
      </c>
      <c r="B166" s="2">
        <v>0.373</v>
      </c>
      <c r="C166" s="3">
        <v>0.46</v>
      </c>
      <c r="D166" s="4">
        <v>11.7</v>
      </c>
      <c r="E166" t="s">
        <v>258</v>
      </c>
      <c r="F166" t="s">
        <v>260</v>
      </c>
      <c r="G166" s="1" t="s">
        <v>425</v>
      </c>
      <c r="H166" s="2">
        <v>0.36599999999999999</v>
      </c>
      <c r="I166" s="3">
        <v>0.45</v>
      </c>
      <c r="J166" s="4">
        <v>9.6999999999999993</v>
      </c>
      <c r="K166" s="6">
        <f t="shared" si="6"/>
        <v>7.0000000000000062E-3</v>
      </c>
      <c r="L166" s="7">
        <f t="shared" si="7"/>
        <v>1.0000000000000009E-2</v>
      </c>
      <c r="M166">
        <f t="shared" si="8"/>
        <v>2</v>
      </c>
      <c r="N166">
        <f>SUM(J164,J165)</f>
        <v>13.2</v>
      </c>
    </row>
    <row r="167" spans="1:14" ht="18" x14ac:dyDescent="0.2">
      <c r="A167" s="1" t="s">
        <v>164</v>
      </c>
      <c r="B167" s="2">
        <v>0.376</v>
      </c>
      <c r="C167" s="3">
        <v>0.42</v>
      </c>
      <c r="D167" s="4">
        <v>4.9000000000000004</v>
      </c>
      <c r="E167" t="s">
        <v>261</v>
      </c>
      <c r="F167" t="s">
        <v>260</v>
      </c>
      <c r="G167" s="1" t="s">
        <v>426</v>
      </c>
      <c r="H167" s="2">
        <v>0.36599999999999999</v>
      </c>
      <c r="I167" s="3">
        <v>0.42</v>
      </c>
      <c r="J167" s="4">
        <v>4.3</v>
      </c>
      <c r="K167" s="6">
        <f t="shared" si="6"/>
        <v>1.0000000000000009E-2</v>
      </c>
      <c r="L167" s="7">
        <f t="shared" si="7"/>
        <v>0</v>
      </c>
      <c r="M167">
        <f t="shared" si="8"/>
        <v>0.60000000000000053</v>
      </c>
    </row>
    <row r="168" spans="1:14" ht="18" x14ac:dyDescent="0.2">
      <c r="A168" s="1" t="s">
        <v>165</v>
      </c>
      <c r="B168" s="2">
        <v>0.33300000000000002</v>
      </c>
      <c r="C168" s="3">
        <v>0.43</v>
      </c>
      <c r="D168" s="4">
        <v>4.9000000000000004</v>
      </c>
      <c r="E168" t="s">
        <v>261</v>
      </c>
      <c r="F168" t="s">
        <v>260</v>
      </c>
      <c r="G168" s="1" t="s">
        <v>427</v>
      </c>
      <c r="H168" s="2">
        <v>0.32400000000000001</v>
      </c>
      <c r="I168" s="3">
        <v>0.42</v>
      </c>
      <c r="J168" s="4">
        <v>4.3</v>
      </c>
      <c r="K168" s="6">
        <f t="shared" si="6"/>
        <v>9.000000000000008E-3</v>
      </c>
      <c r="L168" s="7">
        <f t="shared" si="7"/>
        <v>1.0000000000000009E-2</v>
      </c>
      <c r="M168">
        <f t="shared" si="8"/>
        <v>0.60000000000000053</v>
      </c>
    </row>
    <row r="169" spans="1:14" ht="18" x14ac:dyDescent="0.2">
      <c r="A169" s="1" t="s">
        <v>166</v>
      </c>
      <c r="B169" s="2">
        <v>0.45900000000000002</v>
      </c>
      <c r="C169" s="3">
        <v>0.43</v>
      </c>
      <c r="D169" s="4">
        <v>13.9</v>
      </c>
      <c r="E169" t="s">
        <v>261</v>
      </c>
      <c r="F169" t="s">
        <v>260</v>
      </c>
      <c r="G169" s="1" t="s">
        <v>428</v>
      </c>
      <c r="H169" s="2">
        <v>0.45</v>
      </c>
      <c r="I169" s="3">
        <v>0.42</v>
      </c>
      <c r="J169" s="4">
        <v>11.6</v>
      </c>
      <c r="K169" s="6">
        <f t="shared" si="6"/>
        <v>9.000000000000008E-3</v>
      </c>
      <c r="L169" s="7">
        <f t="shared" si="7"/>
        <v>1.0000000000000009E-2</v>
      </c>
      <c r="M169">
        <f t="shared" si="8"/>
        <v>2.3000000000000007</v>
      </c>
    </row>
    <row r="170" spans="1:14" ht="18" x14ac:dyDescent="0.2">
      <c r="A170" s="1" t="s">
        <v>167</v>
      </c>
      <c r="B170" s="2">
        <v>0.41299999999999998</v>
      </c>
      <c r="C170" s="3">
        <v>0.43</v>
      </c>
      <c r="D170" s="4">
        <v>13.9</v>
      </c>
      <c r="E170" t="s">
        <v>261</v>
      </c>
      <c r="F170" t="s">
        <v>260</v>
      </c>
      <c r="G170" s="1" t="s">
        <v>429</v>
      </c>
      <c r="H170" s="2">
        <v>0.40600000000000003</v>
      </c>
      <c r="I170" s="3">
        <v>0.42</v>
      </c>
      <c r="J170" s="4">
        <v>11.6</v>
      </c>
      <c r="K170" s="6">
        <f t="shared" si="6"/>
        <v>6.9999999999999507E-3</v>
      </c>
      <c r="L170" s="7">
        <f t="shared" si="7"/>
        <v>1.0000000000000009E-2</v>
      </c>
      <c r="M170">
        <f t="shared" si="8"/>
        <v>2.3000000000000007</v>
      </c>
      <c r="N170">
        <f>SUM(J168,J169)</f>
        <v>15.899999999999999</v>
      </c>
    </row>
    <row r="171" spans="1:14" ht="18" x14ac:dyDescent="0.2">
      <c r="A171" s="1" t="s">
        <v>168</v>
      </c>
      <c r="B171" s="2">
        <v>0.40400000000000003</v>
      </c>
      <c r="C171" s="3">
        <v>0.42</v>
      </c>
      <c r="D171" s="4">
        <v>5.3</v>
      </c>
      <c r="E171" t="s">
        <v>258</v>
      </c>
      <c r="F171" t="s">
        <v>259</v>
      </c>
      <c r="G171" s="1" t="s">
        <v>430</v>
      </c>
      <c r="H171" s="2">
        <v>0.39500000000000002</v>
      </c>
      <c r="I171" s="3">
        <v>0.41</v>
      </c>
      <c r="J171" s="4">
        <v>4.7</v>
      </c>
      <c r="K171" s="6">
        <f t="shared" si="6"/>
        <v>9.000000000000008E-3</v>
      </c>
      <c r="L171" s="7">
        <f t="shared" si="7"/>
        <v>1.0000000000000009E-2</v>
      </c>
      <c r="M171">
        <f t="shared" si="8"/>
        <v>0.59999999999999964</v>
      </c>
    </row>
    <row r="172" spans="1:14" ht="18" x14ac:dyDescent="0.2">
      <c r="A172" s="1" t="s">
        <v>169</v>
      </c>
      <c r="B172" s="2">
        <v>0.35899999999999999</v>
      </c>
      <c r="C172" s="3">
        <v>0.43</v>
      </c>
      <c r="D172" s="4">
        <v>5.3</v>
      </c>
      <c r="E172" t="s">
        <v>258</v>
      </c>
      <c r="F172" t="s">
        <v>259</v>
      </c>
      <c r="G172" s="1" t="s">
        <v>431</v>
      </c>
      <c r="H172" s="2">
        <v>0.35</v>
      </c>
      <c r="I172" s="3">
        <v>0.42</v>
      </c>
      <c r="J172" s="4">
        <v>4.7</v>
      </c>
      <c r="K172" s="6">
        <f t="shared" si="6"/>
        <v>9.000000000000008E-3</v>
      </c>
      <c r="L172" s="7">
        <f t="shared" si="7"/>
        <v>1.0000000000000009E-2</v>
      </c>
      <c r="M172">
        <f t="shared" si="8"/>
        <v>0.59999999999999964</v>
      </c>
    </row>
    <row r="173" spans="1:14" ht="18" x14ac:dyDescent="0.2">
      <c r="A173" s="1" t="s">
        <v>170</v>
      </c>
      <c r="B173" s="2">
        <v>0.49299999999999999</v>
      </c>
      <c r="C173" s="3">
        <v>0.42</v>
      </c>
      <c r="D173" s="4">
        <v>15.9</v>
      </c>
      <c r="E173" t="s">
        <v>258</v>
      </c>
      <c r="F173" t="s">
        <v>259</v>
      </c>
      <c r="G173" s="1" t="s">
        <v>432</v>
      </c>
      <c r="H173" s="2">
        <v>0.48499999999999999</v>
      </c>
      <c r="I173" s="3">
        <v>0.41</v>
      </c>
      <c r="J173" s="4">
        <v>12.9</v>
      </c>
      <c r="K173" s="6">
        <f t="shared" si="6"/>
        <v>8.0000000000000071E-3</v>
      </c>
      <c r="L173" s="7">
        <f t="shared" si="7"/>
        <v>1.0000000000000009E-2</v>
      </c>
      <c r="M173">
        <f t="shared" si="8"/>
        <v>3</v>
      </c>
    </row>
    <row r="174" spans="1:14" ht="18" x14ac:dyDescent="0.2">
      <c r="A174" s="1" t="s">
        <v>171</v>
      </c>
      <c r="B174" s="2">
        <v>0.45200000000000001</v>
      </c>
      <c r="C174" s="3">
        <v>0.43</v>
      </c>
      <c r="D174" s="4">
        <v>15.9</v>
      </c>
      <c r="E174" t="s">
        <v>258</v>
      </c>
      <c r="F174" t="s">
        <v>259</v>
      </c>
      <c r="G174" s="1" t="s">
        <v>433</v>
      </c>
      <c r="H174" s="2">
        <v>0.443</v>
      </c>
      <c r="I174" s="3">
        <v>0.42</v>
      </c>
      <c r="J174" s="4">
        <v>12.9</v>
      </c>
      <c r="K174" s="6">
        <f t="shared" si="6"/>
        <v>9.000000000000008E-3</v>
      </c>
      <c r="L174" s="7">
        <f t="shared" si="7"/>
        <v>1.0000000000000009E-2</v>
      </c>
      <c r="M174">
        <f t="shared" si="8"/>
        <v>3</v>
      </c>
      <c r="N174">
        <f>SUM(J172,J173)</f>
        <v>17.600000000000001</v>
      </c>
    </row>
    <row r="175" spans="1:14" ht="18" x14ac:dyDescent="0.2">
      <c r="A175" s="1" t="s">
        <v>172</v>
      </c>
      <c r="B175" s="2">
        <v>0.36699999999999999</v>
      </c>
      <c r="C175" s="3">
        <v>0.43</v>
      </c>
      <c r="D175" s="4">
        <v>4</v>
      </c>
      <c r="E175" t="s">
        <v>261</v>
      </c>
      <c r="F175" t="s">
        <v>259</v>
      </c>
      <c r="G175" s="1" t="s">
        <v>434</v>
      </c>
      <c r="H175" s="2">
        <v>0.36099999999999999</v>
      </c>
      <c r="I175" s="3">
        <v>0.43</v>
      </c>
      <c r="J175" s="4">
        <v>3.6</v>
      </c>
      <c r="K175" s="6">
        <f t="shared" si="6"/>
        <v>6.0000000000000053E-3</v>
      </c>
      <c r="L175" s="7">
        <f t="shared" si="7"/>
        <v>0</v>
      </c>
      <c r="M175">
        <f t="shared" si="8"/>
        <v>0.39999999999999991</v>
      </c>
    </row>
    <row r="176" spans="1:14" ht="18" x14ac:dyDescent="0.2">
      <c r="A176" s="1" t="s">
        <v>173</v>
      </c>
      <c r="B176" s="2">
        <v>0.34300000000000003</v>
      </c>
      <c r="C176" s="3">
        <v>0.43</v>
      </c>
      <c r="D176" s="4">
        <v>4</v>
      </c>
      <c r="E176" t="s">
        <v>261</v>
      </c>
      <c r="F176" t="s">
        <v>259</v>
      </c>
      <c r="G176" s="1" t="s">
        <v>435</v>
      </c>
      <c r="H176" s="2">
        <v>0.33800000000000002</v>
      </c>
      <c r="I176" s="3">
        <v>0.43</v>
      </c>
      <c r="J176" s="4">
        <v>3.6</v>
      </c>
      <c r="K176" s="6">
        <f t="shared" si="6"/>
        <v>5.0000000000000044E-3</v>
      </c>
      <c r="L176" s="7">
        <f t="shared" si="7"/>
        <v>0</v>
      </c>
      <c r="M176">
        <f t="shared" si="8"/>
        <v>0.39999999999999991</v>
      </c>
    </row>
    <row r="177" spans="1:14" ht="18" x14ac:dyDescent="0.2">
      <c r="A177" s="1" t="s">
        <v>174</v>
      </c>
      <c r="B177" s="2">
        <v>0.439</v>
      </c>
      <c r="C177" s="3">
        <v>0.43</v>
      </c>
      <c r="D177" s="4">
        <v>11.2</v>
      </c>
      <c r="E177" t="s">
        <v>261</v>
      </c>
      <c r="F177" t="s">
        <v>259</v>
      </c>
      <c r="G177" s="1" t="s">
        <v>436</v>
      </c>
      <c r="H177" s="2">
        <v>0.432</v>
      </c>
      <c r="I177" s="3">
        <v>0.43</v>
      </c>
      <c r="J177" s="4">
        <v>9.5</v>
      </c>
      <c r="K177" s="6">
        <f t="shared" si="6"/>
        <v>7.0000000000000062E-3</v>
      </c>
      <c r="L177" s="7">
        <f t="shared" si="7"/>
        <v>0</v>
      </c>
      <c r="M177">
        <f t="shared" si="8"/>
        <v>1.6999999999999993</v>
      </c>
    </row>
    <row r="178" spans="1:14" ht="18" x14ac:dyDescent="0.2">
      <c r="A178" s="1" t="s">
        <v>175</v>
      </c>
      <c r="B178" s="2">
        <v>0.41</v>
      </c>
      <c r="C178" s="3">
        <v>0.44</v>
      </c>
      <c r="D178" s="4">
        <v>11.2</v>
      </c>
      <c r="E178" t="s">
        <v>261</v>
      </c>
      <c r="F178" t="s">
        <v>259</v>
      </c>
      <c r="G178" s="1" t="s">
        <v>437</v>
      </c>
      <c r="H178" s="2">
        <v>0.40500000000000003</v>
      </c>
      <c r="I178" s="3">
        <v>0.43</v>
      </c>
      <c r="J178" s="4">
        <v>9.5</v>
      </c>
      <c r="K178" s="6">
        <f t="shared" si="6"/>
        <v>4.9999999999999489E-3</v>
      </c>
      <c r="L178" s="7">
        <f t="shared" si="7"/>
        <v>1.0000000000000009E-2</v>
      </c>
      <c r="M178">
        <f t="shared" si="8"/>
        <v>1.6999999999999993</v>
      </c>
      <c r="N178">
        <f>SUM(J176,J177)</f>
        <v>13.1</v>
      </c>
    </row>
    <row r="179" spans="1:14" ht="18" x14ac:dyDescent="0.2">
      <c r="A179" s="1" t="s">
        <v>218</v>
      </c>
      <c r="B179" s="2">
        <v>0.44700000000000001</v>
      </c>
      <c r="C179" s="3">
        <v>0.42</v>
      </c>
      <c r="D179" s="4">
        <v>5</v>
      </c>
      <c r="E179" t="s">
        <v>261</v>
      </c>
      <c r="F179" t="s">
        <v>259</v>
      </c>
      <c r="G179" s="1" t="s">
        <v>480</v>
      </c>
      <c r="H179" s="2">
        <v>0.44</v>
      </c>
      <c r="I179" s="3">
        <v>0.42</v>
      </c>
      <c r="J179" s="4">
        <v>4.5</v>
      </c>
      <c r="K179" s="6">
        <f t="shared" si="6"/>
        <v>7.0000000000000062E-3</v>
      </c>
      <c r="L179" s="7">
        <f t="shared" si="7"/>
        <v>0</v>
      </c>
      <c r="M179">
        <f t="shared" si="8"/>
        <v>0.5</v>
      </c>
    </row>
    <row r="180" spans="1:14" ht="18" x14ac:dyDescent="0.2">
      <c r="A180" s="1" t="s">
        <v>219</v>
      </c>
      <c r="B180" s="2">
        <v>0.41899999999999998</v>
      </c>
      <c r="C180" s="3">
        <v>0.43</v>
      </c>
      <c r="D180" s="4">
        <v>5</v>
      </c>
      <c r="E180" t="s">
        <v>261</v>
      </c>
      <c r="F180" t="s">
        <v>259</v>
      </c>
      <c r="G180" s="1" t="s">
        <v>481</v>
      </c>
      <c r="H180" s="2">
        <v>0.41499999999999998</v>
      </c>
      <c r="I180" s="3">
        <v>0.42</v>
      </c>
      <c r="J180" s="4">
        <v>4.5</v>
      </c>
      <c r="K180" s="6">
        <f t="shared" si="6"/>
        <v>4.0000000000000036E-3</v>
      </c>
      <c r="L180" s="7">
        <f t="shared" si="7"/>
        <v>1.0000000000000009E-2</v>
      </c>
      <c r="M180">
        <f t="shared" si="8"/>
        <v>0.5</v>
      </c>
    </row>
    <row r="181" spans="1:14" ht="18" x14ac:dyDescent="0.2">
      <c r="A181" s="1" t="s">
        <v>220</v>
      </c>
      <c r="B181" s="2">
        <v>0.51600000000000001</v>
      </c>
      <c r="C181" s="3">
        <v>0.42</v>
      </c>
      <c r="D181" s="4">
        <v>13.1</v>
      </c>
      <c r="E181" t="s">
        <v>261</v>
      </c>
      <c r="F181" t="s">
        <v>259</v>
      </c>
      <c r="G181" s="1" t="s">
        <v>482</v>
      </c>
      <c r="H181" s="2">
        <v>0.50900000000000001</v>
      </c>
      <c r="I181" s="3">
        <v>0.42</v>
      </c>
      <c r="J181" s="4">
        <v>10.9</v>
      </c>
      <c r="K181" s="6">
        <f t="shared" si="6"/>
        <v>7.0000000000000062E-3</v>
      </c>
      <c r="L181" s="7">
        <f t="shared" si="7"/>
        <v>0</v>
      </c>
      <c r="M181">
        <f t="shared" si="8"/>
        <v>2.1999999999999993</v>
      </c>
    </row>
    <row r="182" spans="1:14" ht="18" x14ac:dyDescent="0.2">
      <c r="A182" s="1" t="s">
        <v>221</v>
      </c>
      <c r="B182" s="2">
        <v>0.48599999999999999</v>
      </c>
      <c r="C182" s="3">
        <v>0.43</v>
      </c>
      <c r="D182" s="4">
        <v>13.1</v>
      </c>
      <c r="E182" t="s">
        <v>261</v>
      </c>
      <c r="F182" t="s">
        <v>259</v>
      </c>
      <c r="G182" s="1" t="s">
        <v>483</v>
      </c>
      <c r="H182" s="2">
        <v>0.48299999999999998</v>
      </c>
      <c r="I182" s="3">
        <v>0.42</v>
      </c>
      <c r="J182" s="4">
        <v>10.9</v>
      </c>
      <c r="K182" s="6">
        <f t="shared" si="6"/>
        <v>3.0000000000000027E-3</v>
      </c>
      <c r="L182" s="7">
        <f t="shared" si="7"/>
        <v>1.0000000000000009E-2</v>
      </c>
      <c r="M182">
        <f t="shared" si="8"/>
        <v>2.1999999999999993</v>
      </c>
      <c r="N182">
        <f>SUM(J180,J181)</f>
        <v>15.4</v>
      </c>
    </row>
    <row r="183" spans="1:14" ht="18" x14ac:dyDescent="0.2">
      <c r="A183" s="1" t="s">
        <v>180</v>
      </c>
      <c r="B183" s="2">
        <v>0.39900000000000002</v>
      </c>
      <c r="C183" s="3">
        <v>0.43</v>
      </c>
      <c r="D183" s="4">
        <v>4.3</v>
      </c>
      <c r="E183" t="s">
        <v>258</v>
      </c>
      <c r="F183" t="s">
        <v>260</v>
      </c>
      <c r="G183" s="1" t="s">
        <v>442</v>
      </c>
      <c r="H183" s="2">
        <v>0.39300000000000002</v>
      </c>
      <c r="I183" s="3">
        <v>0.43</v>
      </c>
      <c r="J183" s="4">
        <v>3.9</v>
      </c>
      <c r="K183" s="6">
        <f t="shared" si="6"/>
        <v>6.0000000000000053E-3</v>
      </c>
      <c r="L183" s="7">
        <f t="shared" si="7"/>
        <v>0</v>
      </c>
      <c r="M183">
        <f t="shared" si="8"/>
        <v>0.39999999999999991</v>
      </c>
    </row>
    <row r="184" spans="1:14" ht="18" x14ac:dyDescent="0.2">
      <c r="A184" s="1" t="s">
        <v>181</v>
      </c>
      <c r="B184" s="2">
        <v>0.35899999999999999</v>
      </c>
      <c r="C184" s="3">
        <v>0.43</v>
      </c>
      <c r="D184" s="4">
        <v>4.3</v>
      </c>
      <c r="E184" t="s">
        <v>258</v>
      </c>
      <c r="F184" t="s">
        <v>260</v>
      </c>
      <c r="G184" s="1" t="s">
        <v>443</v>
      </c>
      <c r="H184" s="2">
        <v>0.35499999999999998</v>
      </c>
      <c r="I184" s="3">
        <v>0.43</v>
      </c>
      <c r="J184" s="4">
        <v>3.9</v>
      </c>
      <c r="K184" s="6">
        <f t="shared" si="6"/>
        <v>4.0000000000000036E-3</v>
      </c>
      <c r="L184" s="7">
        <f t="shared" si="7"/>
        <v>0</v>
      </c>
      <c r="M184">
        <f t="shared" si="8"/>
        <v>0.39999999999999991</v>
      </c>
    </row>
    <row r="185" spans="1:14" ht="18" x14ac:dyDescent="0.2">
      <c r="A185" s="1" t="s">
        <v>182</v>
      </c>
      <c r="B185" s="2">
        <v>0.48499999999999999</v>
      </c>
      <c r="C185" s="3">
        <v>0.43</v>
      </c>
      <c r="D185" s="4">
        <v>13</v>
      </c>
      <c r="E185" t="s">
        <v>258</v>
      </c>
      <c r="F185" t="s">
        <v>260</v>
      </c>
      <c r="G185" s="1" t="s">
        <v>444</v>
      </c>
      <c r="H185" s="2">
        <v>0.47899999999999998</v>
      </c>
      <c r="I185" s="3">
        <v>0.43</v>
      </c>
      <c r="J185" s="4">
        <v>11</v>
      </c>
      <c r="K185" s="6">
        <f t="shared" si="6"/>
        <v>6.0000000000000053E-3</v>
      </c>
      <c r="L185" s="7">
        <f t="shared" si="7"/>
        <v>0</v>
      </c>
      <c r="M185">
        <f t="shared" si="8"/>
        <v>2</v>
      </c>
    </row>
    <row r="186" spans="1:14" ht="18" x14ac:dyDescent="0.2">
      <c r="A186" s="1" t="s">
        <v>183</v>
      </c>
      <c r="B186" s="2">
        <v>0.443</v>
      </c>
      <c r="C186" s="3">
        <v>0.44</v>
      </c>
      <c r="D186" s="4">
        <v>13</v>
      </c>
      <c r="E186" t="s">
        <v>258</v>
      </c>
      <c r="F186" t="s">
        <v>260</v>
      </c>
      <c r="G186" s="1" t="s">
        <v>445</v>
      </c>
      <c r="H186" s="2">
        <v>0.44</v>
      </c>
      <c r="I186" s="3">
        <v>0.43</v>
      </c>
      <c r="J186" s="4">
        <v>11</v>
      </c>
      <c r="K186" s="6">
        <f t="shared" si="6"/>
        <v>3.0000000000000027E-3</v>
      </c>
      <c r="L186" s="7">
        <f t="shared" si="7"/>
        <v>1.0000000000000009E-2</v>
      </c>
      <c r="M186">
        <f t="shared" si="8"/>
        <v>2</v>
      </c>
      <c r="N186">
        <f>SUM(J184,J185)</f>
        <v>14.9</v>
      </c>
    </row>
    <row r="187" spans="1:14" ht="18" x14ac:dyDescent="0.2">
      <c r="A187" s="1" t="s">
        <v>184</v>
      </c>
      <c r="B187" s="2">
        <v>0.38400000000000001</v>
      </c>
      <c r="C187" s="3">
        <v>0.43</v>
      </c>
      <c r="D187" s="4">
        <v>4.3</v>
      </c>
      <c r="E187" t="s">
        <v>261</v>
      </c>
      <c r="F187" t="s">
        <v>259</v>
      </c>
      <c r="G187" s="1" t="s">
        <v>446</v>
      </c>
      <c r="H187" s="2">
        <v>0.377</v>
      </c>
      <c r="I187" s="3">
        <v>0.42</v>
      </c>
      <c r="J187" s="4">
        <v>3.9</v>
      </c>
      <c r="K187" s="6">
        <f t="shared" si="6"/>
        <v>7.0000000000000062E-3</v>
      </c>
      <c r="L187" s="7">
        <f t="shared" si="7"/>
        <v>1.0000000000000009E-2</v>
      </c>
      <c r="M187">
        <f t="shared" si="8"/>
        <v>0.39999999999999991</v>
      </c>
    </row>
    <row r="188" spans="1:14" ht="18" x14ac:dyDescent="0.2">
      <c r="A188" s="1" t="s">
        <v>185</v>
      </c>
      <c r="B188" s="2">
        <v>0.36</v>
      </c>
      <c r="C188" s="3">
        <v>0.43</v>
      </c>
      <c r="D188" s="4">
        <v>4.3</v>
      </c>
      <c r="E188" t="s">
        <v>261</v>
      </c>
      <c r="F188" t="s">
        <v>259</v>
      </c>
      <c r="G188" s="1" t="s">
        <v>447</v>
      </c>
      <c r="H188" s="2">
        <v>0.35499999999999998</v>
      </c>
      <c r="I188" s="3">
        <v>0.43</v>
      </c>
      <c r="J188" s="4">
        <v>3.9</v>
      </c>
      <c r="K188" s="6">
        <f t="shared" si="6"/>
        <v>5.0000000000000044E-3</v>
      </c>
      <c r="L188" s="7">
        <f t="shared" si="7"/>
        <v>0</v>
      </c>
      <c r="M188">
        <f t="shared" si="8"/>
        <v>0.39999999999999991</v>
      </c>
    </row>
    <row r="189" spans="1:14" ht="18" x14ac:dyDescent="0.2">
      <c r="A189" s="1" t="s">
        <v>186</v>
      </c>
      <c r="B189" s="2">
        <v>0.45300000000000001</v>
      </c>
      <c r="C189" s="3">
        <v>0.43</v>
      </c>
      <c r="D189" s="4">
        <v>11.8</v>
      </c>
      <c r="E189" t="s">
        <v>261</v>
      </c>
      <c r="F189" t="s">
        <v>259</v>
      </c>
      <c r="G189" s="1" t="s">
        <v>448</v>
      </c>
      <c r="H189" s="2">
        <v>0.44500000000000001</v>
      </c>
      <c r="I189" s="3">
        <v>0.43</v>
      </c>
      <c r="J189" s="4">
        <v>9.9</v>
      </c>
      <c r="K189" s="6">
        <f t="shared" si="6"/>
        <v>8.0000000000000071E-3</v>
      </c>
      <c r="L189" s="7">
        <f t="shared" si="7"/>
        <v>0</v>
      </c>
      <c r="M189">
        <f t="shared" si="8"/>
        <v>1.9000000000000004</v>
      </c>
    </row>
    <row r="190" spans="1:14" ht="18" x14ac:dyDescent="0.2">
      <c r="A190" s="1" t="s">
        <v>187</v>
      </c>
      <c r="B190" s="2">
        <v>0.42399999999999999</v>
      </c>
      <c r="C190" s="3">
        <v>0.43</v>
      </c>
      <c r="D190" s="4">
        <v>11.8</v>
      </c>
      <c r="E190" t="s">
        <v>261</v>
      </c>
      <c r="F190" t="s">
        <v>259</v>
      </c>
      <c r="G190" s="1" t="s">
        <v>449</v>
      </c>
      <c r="H190" s="2">
        <v>0.41899999999999998</v>
      </c>
      <c r="I190" s="3">
        <v>0.43</v>
      </c>
      <c r="J190" s="4">
        <v>9.9</v>
      </c>
      <c r="K190" s="6">
        <f t="shared" si="6"/>
        <v>5.0000000000000044E-3</v>
      </c>
      <c r="L190" s="7">
        <f t="shared" si="7"/>
        <v>0</v>
      </c>
      <c r="M190">
        <f t="shared" si="8"/>
        <v>1.9000000000000004</v>
      </c>
      <c r="N190">
        <f>SUM(J188,J189)</f>
        <v>13.8</v>
      </c>
    </row>
    <row r="191" spans="1:14" ht="18" x14ac:dyDescent="0.2">
      <c r="A191" s="1" t="s">
        <v>188</v>
      </c>
      <c r="B191" s="2">
        <v>0.376</v>
      </c>
      <c r="C191" s="3">
        <v>0.42</v>
      </c>
      <c r="D191" s="4">
        <v>4.2</v>
      </c>
      <c r="E191" t="s">
        <v>261</v>
      </c>
      <c r="F191" t="s">
        <v>259</v>
      </c>
      <c r="G191" s="1" t="s">
        <v>450</v>
      </c>
      <c r="H191" s="2">
        <v>0.37</v>
      </c>
      <c r="I191" s="3">
        <v>0.42</v>
      </c>
      <c r="J191" s="4">
        <v>3.8</v>
      </c>
      <c r="K191" s="6">
        <f t="shared" si="6"/>
        <v>6.0000000000000053E-3</v>
      </c>
      <c r="L191" s="7">
        <f t="shared" si="7"/>
        <v>0</v>
      </c>
      <c r="M191">
        <f t="shared" si="8"/>
        <v>0.40000000000000036</v>
      </c>
    </row>
    <row r="192" spans="1:14" ht="18" x14ac:dyDescent="0.2">
      <c r="A192" s="1" t="s">
        <v>189</v>
      </c>
      <c r="B192" s="2">
        <v>0.35099999999999998</v>
      </c>
      <c r="C192" s="3">
        <v>0.43</v>
      </c>
      <c r="D192" s="4">
        <v>4.2</v>
      </c>
      <c r="E192" t="s">
        <v>261</v>
      </c>
      <c r="F192" t="s">
        <v>259</v>
      </c>
      <c r="G192" s="1" t="s">
        <v>451</v>
      </c>
      <c r="H192" s="2">
        <v>0.34599999999999997</v>
      </c>
      <c r="I192" s="3">
        <v>0.42</v>
      </c>
      <c r="J192" s="4">
        <v>3.8</v>
      </c>
      <c r="K192" s="6">
        <f t="shared" si="6"/>
        <v>5.0000000000000044E-3</v>
      </c>
      <c r="L192" s="7">
        <f t="shared" si="7"/>
        <v>1.0000000000000009E-2</v>
      </c>
      <c r="M192">
        <f t="shared" si="8"/>
        <v>0.40000000000000036</v>
      </c>
    </row>
    <row r="193" spans="1:14" ht="18" x14ac:dyDescent="0.2">
      <c r="A193" s="1" t="s">
        <v>190</v>
      </c>
      <c r="B193" s="2">
        <v>0.44500000000000001</v>
      </c>
      <c r="C193" s="3">
        <v>0.43</v>
      </c>
      <c r="D193" s="4">
        <v>11.1</v>
      </c>
      <c r="E193" t="s">
        <v>261</v>
      </c>
      <c r="F193" t="s">
        <v>259</v>
      </c>
      <c r="G193" s="1" t="s">
        <v>452</v>
      </c>
      <c r="H193" s="2">
        <v>0.436</v>
      </c>
      <c r="I193" s="3">
        <v>0.42</v>
      </c>
      <c r="J193" s="4">
        <v>9.3000000000000007</v>
      </c>
      <c r="K193" s="6">
        <f t="shared" si="6"/>
        <v>9.000000000000008E-3</v>
      </c>
      <c r="L193" s="7">
        <f t="shared" si="7"/>
        <v>1.0000000000000009E-2</v>
      </c>
      <c r="M193">
        <f t="shared" si="8"/>
        <v>1.7999999999999989</v>
      </c>
    </row>
    <row r="194" spans="1:14" ht="18" x14ac:dyDescent="0.2">
      <c r="A194" s="1" t="s">
        <v>191</v>
      </c>
      <c r="B194" s="2">
        <v>0.41499999999999998</v>
      </c>
      <c r="C194" s="3">
        <v>0.43</v>
      </c>
      <c r="D194" s="4">
        <v>11.1</v>
      </c>
      <c r="E194" t="s">
        <v>261</v>
      </c>
      <c r="F194" t="s">
        <v>259</v>
      </c>
      <c r="G194" s="1" t="s">
        <v>453</v>
      </c>
      <c r="H194" s="2">
        <v>0.41</v>
      </c>
      <c r="I194" s="3">
        <v>0.43</v>
      </c>
      <c r="J194" s="4">
        <v>9.3000000000000007</v>
      </c>
      <c r="K194" s="6">
        <f t="shared" si="6"/>
        <v>5.0000000000000044E-3</v>
      </c>
      <c r="L194" s="7">
        <f t="shared" si="7"/>
        <v>0</v>
      </c>
      <c r="M194">
        <f t="shared" si="8"/>
        <v>1.7999999999999989</v>
      </c>
      <c r="N194">
        <f>SUM(J192,J193)</f>
        <v>13.100000000000001</v>
      </c>
    </row>
    <row r="195" spans="1:14" ht="18" x14ac:dyDescent="0.2">
      <c r="A195" s="1" t="s">
        <v>192</v>
      </c>
      <c r="B195" s="2">
        <v>0.38900000000000001</v>
      </c>
      <c r="C195" s="3">
        <v>0.43</v>
      </c>
      <c r="D195" s="4">
        <v>4.8</v>
      </c>
      <c r="E195" t="s">
        <v>258</v>
      </c>
      <c r="F195" t="s">
        <v>260</v>
      </c>
      <c r="G195" s="1" t="s">
        <v>454</v>
      </c>
      <c r="H195" s="2">
        <v>0.38100000000000001</v>
      </c>
      <c r="I195" s="3">
        <v>0.42</v>
      </c>
      <c r="J195" s="4">
        <v>4.3</v>
      </c>
      <c r="K195" s="6">
        <f t="shared" si="6"/>
        <v>8.0000000000000071E-3</v>
      </c>
      <c r="L195" s="7">
        <f t="shared" si="7"/>
        <v>1.0000000000000009E-2</v>
      </c>
      <c r="M195">
        <f t="shared" si="8"/>
        <v>0.5</v>
      </c>
    </row>
    <row r="196" spans="1:14" ht="18" x14ac:dyDescent="0.2">
      <c r="A196" s="1" t="s">
        <v>193</v>
      </c>
      <c r="B196" s="2">
        <v>0.35599999999999998</v>
      </c>
      <c r="C196" s="3">
        <v>0.43</v>
      </c>
      <c r="D196" s="4">
        <v>4.8</v>
      </c>
      <c r="E196" t="s">
        <v>258</v>
      </c>
      <c r="F196" t="s">
        <v>260</v>
      </c>
      <c r="G196" s="1" t="s">
        <v>455</v>
      </c>
      <c r="H196" s="2">
        <v>0.34899999999999998</v>
      </c>
      <c r="I196" s="3">
        <v>0.43</v>
      </c>
      <c r="J196" s="4">
        <v>4.3</v>
      </c>
      <c r="K196" s="6">
        <f t="shared" ref="K196:K256" si="9">B196-H196</f>
        <v>7.0000000000000062E-3</v>
      </c>
      <c r="L196" s="7">
        <f t="shared" ref="L196:L256" si="10">C196-I196</f>
        <v>0</v>
      </c>
      <c r="M196">
        <f t="shared" ref="M196:M256" si="11">D196-J196</f>
        <v>0.5</v>
      </c>
    </row>
    <row r="197" spans="1:14" ht="18" x14ac:dyDescent="0.2">
      <c r="A197" s="1" t="s">
        <v>194</v>
      </c>
      <c r="B197" s="2">
        <v>0.47299999999999998</v>
      </c>
      <c r="C197" s="3">
        <v>0.43</v>
      </c>
      <c r="D197" s="4">
        <v>13.3</v>
      </c>
      <c r="E197" t="s">
        <v>258</v>
      </c>
      <c r="F197" t="s">
        <v>260</v>
      </c>
      <c r="G197" s="1" t="s">
        <v>456</v>
      </c>
      <c r="H197" s="2">
        <v>0.46500000000000002</v>
      </c>
      <c r="I197" s="3">
        <v>0.42</v>
      </c>
      <c r="J197" s="4">
        <v>11.1</v>
      </c>
      <c r="K197" s="6">
        <f t="shared" si="9"/>
        <v>7.9999999999999516E-3</v>
      </c>
      <c r="L197" s="7">
        <f t="shared" si="10"/>
        <v>1.0000000000000009E-2</v>
      </c>
      <c r="M197">
        <f t="shared" si="11"/>
        <v>2.2000000000000011</v>
      </c>
    </row>
    <row r="198" spans="1:14" ht="18" x14ac:dyDescent="0.2">
      <c r="A198" s="1" t="s">
        <v>195</v>
      </c>
      <c r="B198" s="2">
        <v>0.435</v>
      </c>
      <c r="C198" s="3">
        <v>0.43</v>
      </c>
      <c r="D198" s="4">
        <v>13.3</v>
      </c>
      <c r="E198" t="s">
        <v>258</v>
      </c>
      <c r="F198" t="s">
        <v>260</v>
      </c>
      <c r="G198" s="1" t="s">
        <v>457</v>
      </c>
      <c r="H198" s="2">
        <v>0.42899999999999999</v>
      </c>
      <c r="I198" s="3">
        <v>0.43</v>
      </c>
      <c r="J198" s="4">
        <v>11.1</v>
      </c>
      <c r="K198" s="6">
        <f t="shared" si="9"/>
        <v>6.0000000000000053E-3</v>
      </c>
      <c r="L198" s="7">
        <f t="shared" si="10"/>
        <v>0</v>
      </c>
      <c r="M198">
        <f t="shared" si="11"/>
        <v>2.2000000000000011</v>
      </c>
      <c r="N198">
        <f>SUM(J196,J197)</f>
        <v>15.399999999999999</v>
      </c>
    </row>
    <row r="199" spans="1:14" ht="18" x14ac:dyDescent="0.2">
      <c r="A199" s="1" t="s">
        <v>196</v>
      </c>
      <c r="B199" s="2">
        <v>0.58199999999999996</v>
      </c>
      <c r="C199" s="3">
        <v>0.43</v>
      </c>
      <c r="D199" s="4">
        <v>26</v>
      </c>
      <c r="E199" t="s">
        <v>258</v>
      </c>
      <c r="F199" t="s">
        <v>260</v>
      </c>
      <c r="G199" s="1" t="s">
        <v>458</v>
      </c>
      <c r="H199" s="2">
        <v>0.57699999999999996</v>
      </c>
      <c r="I199" s="3">
        <v>0.43</v>
      </c>
      <c r="J199" s="4">
        <v>23</v>
      </c>
      <c r="K199" s="6">
        <f t="shared" si="9"/>
        <v>5.0000000000000044E-3</v>
      </c>
      <c r="L199" s="7">
        <f t="shared" si="10"/>
        <v>0</v>
      </c>
      <c r="M199">
        <f t="shared" si="11"/>
        <v>3</v>
      </c>
    </row>
    <row r="200" spans="1:14" ht="18" x14ac:dyDescent="0.2">
      <c r="A200" s="1" t="s">
        <v>197</v>
      </c>
      <c r="B200" s="2">
        <v>0.54800000000000004</v>
      </c>
      <c r="C200" s="3">
        <v>0.44</v>
      </c>
      <c r="D200" s="4">
        <v>26</v>
      </c>
      <c r="E200" t="s">
        <v>258</v>
      </c>
      <c r="F200" t="s">
        <v>260</v>
      </c>
      <c r="G200" s="1" t="s">
        <v>459</v>
      </c>
      <c r="H200" s="2">
        <v>0.54500000000000004</v>
      </c>
      <c r="I200" s="3">
        <v>0.43</v>
      </c>
      <c r="J200" s="4">
        <v>23</v>
      </c>
      <c r="K200" s="6">
        <f t="shared" si="9"/>
        <v>3.0000000000000027E-3</v>
      </c>
      <c r="L200" s="7">
        <f t="shared" si="10"/>
        <v>1.0000000000000009E-2</v>
      </c>
      <c r="M200">
        <f t="shared" si="11"/>
        <v>3</v>
      </c>
      <c r="N200">
        <f>SUM(J200)</f>
        <v>23</v>
      </c>
    </row>
    <row r="201" spans="1:14" ht="18" x14ac:dyDescent="0.2">
      <c r="A201" s="1" t="s">
        <v>198</v>
      </c>
      <c r="B201" s="2">
        <v>0.38900000000000001</v>
      </c>
      <c r="C201" s="3">
        <v>0.41</v>
      </c>
      <c r="D201" s="4">
        <v>4.7</v>
      </c>
      <c r="E201" t="s">
        <v>261</v>
      </c>
      <c r="F201" t="s">
        <v>260</v>
      </c>
      <c r="G201" s="1" t="s">
        <v>460</v>
      </c>
      <c r="H201" s="2">
        <v>0.38100000000000001</v>
      </c>
      <c r="I201" s="3">
        <v>0.41</v>
      </c>
      <c r="J201" s="4">
        <v>4.2</v>
      </c>
      <c r="K201" s="6">
        <f t="shared" si="9"/>
        <v>8.0000000000000071E-3</v>
      </c>
      <c r="L201" s="7">
        <f t="shared" si="10"/>
        <v>0</v>
      </c>
      <c r="M201">
        <f t="shared" si="11"/>
        <v>0.5</v>
      </c>
    </row>
    <row r="202" spans="1:14" ht="18" x14ac:dyDescent="0.2">
      <c r="A202" s="1" t="s">
        <v>199</v>
      </c>
      <c r="B202" s="2">
        <v>0.34599999999999997</v>
      </c>
      <c r="C202" s="3">
        <v>0.42</v>
      </c>
      <c r="D202" s="4">
        <v>4.7</v>
      </c>
      <c r="E202" t="s">
        <v>261</v>
      </c>
      <c r="F202" t="s">
        <v>260</v>
      </c>
      <c r="G202" s="1" t="s">
        <v>461</v>
      </c>
      <c r="H202" s="2">
        <v>0.33700000000000002</v>
      </c>
      <c r="I202" s="3">
        <v>0.41</v>
      </c>
      <c r="J202" s="4">
        <v>4.2</v>
      </c>
      <c r="K202" s="6">
        <f t="shared" si="9"/>
        <v>8.9999999999999525E-3</v>
      </c>
      <c r="L202" s="7">
        <f t="shared" si="10"/>
        <v>1.0000000000000009E-2</v>
      </c>
      <c r="M202">
        <f t="shared" si="11"/>
        <v>0.5</v>
      </c>
    </row>
    <row r="203" spans="1:14" ht="18" x14ac:dyDescent="0.2">
      <c r="A203" s="1" t="s">
        <v>200</v>
      </c>
      <c r="B203" s="2">
        <v>0.47399999999999998</v>
      </c>
      <c r="C203" s="3">
        <v>0.42</v>
      </c>
      <c r="D203" s="4">
        <v>13.5</v>
      </c>
      <c r="E203" t="s">
        <v>261</v>
      </c>
      <c r="F203" t="s">
        <v>260</v>
      </c>
      <c r="G203" s="1" t="s">
        <v>462</v>
      </c>
      <c r="H203" s="2">
        <v>0.46500000000000002</v>
      </c>
      <c r="I203" s="3">
        <v>0.41</v>
      </c>
      <c r="J203" s="4">
        <v>11.3</v>
      </c>
      <c r="K203" s="6">
        <f t="shared" si="9"/>
        <v>8.9999999999999525E-3</v>
      </c>
      <c r="L203" s="7">
        <f t="shared" si="10"/>
        <v>1.0000000000000009E-2</v>
      </c>
      <c r="M203">
        <f t="shared" si="11"/>
        <v>2.1999999999999993</v>
      </c>
    </row>
    <row r="204" spans="1:14" ht="18" x14ac:dyDescent="0.2">
      <c r="A204" s="1" t="s">
        <v>201</v>
      </c>
      <c r="B204" s="2">
        <v>0.42799999999999999</v>
      </c>
      <c r="C204" s="3">
        <v>0.42</v>
      </c>
      <c r="D204" s="4">
        <v>13.5</v>
      </c>
      <c r="E204" t="s">
        <v>261</v>
      </c>
      <c r="F204" t="s">
        <v>260</v>
      </c>
      <c r="G204" s="1" t="s">
        <v>463</v>
      </c>
      <c r="H204" s="2">
        <v>0.42099999999999999</v>
      </c>
      <c r="I204" s="3">
        <v>0.41</v>
      </c>
      <c r="J204" s="4">
        <v>11.3</v>
      </c>
      <c r="K204" s="6">
        <f t="shared" si="9"/>
        <v>7.0000000000000062E-3</v>
      </c>
      <c r="L204" s="7">
        <f t="shared" si="10"/>
        <v>1.0000000000000009E-2</v>
      </c>
      <c r="M204">
        <f t="shared" si="11"/>
        <v>2.1999999999999993</v>
      </c>
      <c r="N204">
        <f>SUM(J202,J203)</f>
        <v>15.5</v>
      </c>
    </row>
    <row r="205" spans="1:14" ht="18" x14ac:dyDescent="0.2">
      <c r="A205" s="1" t="s">
        <v>202</v>
      </c>
      <c r="B205" s="2">
        <v>0.41399999999999998</v>
      </c>
      <c r="C205" s="3">
        <v>0.41</v>
      </c>
      <c r="D205" s="4">
        <v>4.3</v>
      </c>
      <c r="E205" t="s">
        <v>258</v>
      </c>
      <c r="F205" t="s">
        <v>259</v>
      </c>
      <c r="G205" s="1" t="s">
        <v>464</v>
      </c>
      <c r="H205" s="2">
        <v>0.40799999999999997</v>
      </c>
      <c r="I205" s="3">
        <v>0.41</v>
      </c>
      <c r="J205" s="4">
        <v>3.9</v>
      </c>
      <c r="K205" s="6">
        <f t="shared" si="9"/>
        <v>6.0000000000000053E-3</v>
      </c>
      <c r="L205" s="7">
        <f t="shared" si="10"/>
        <v>0</v>
      </c>
      <c r="M205">
        <f t="shared" si="11"/>
        <v>0.39999999999999991</v>
      </c>
    </row>
    <row r="206" spans="1:14" ht="18" x14ac:dyDescent="0.2">
      <c r="A206" s="1" t="s">
        <v>203</v>
      </c>
      <c r="B206" s="2">
        <v>0.38700000000000001</v>
      </c>
      <c r="C206" s="3">
        <v>0.42</v>
      </c>
      <c r="D206" s="4">
        <v>4.3</v>
      </c>
      <c r="E206" t="s">
        <v>258</v>
      </c>
      <c r="F206" t="s">
        <v>259</v>
      </c>
      <c r="G206" s="1" t="s">
        <v>465</v>
      </c>
      <c r="H206" s="2">
        <v>0.38200000000000001</v>
      </c>
      <c r="I206" s="3">
        <v>0.41</v>
      </c>
      <c r="J206" s="4">
        <v>3.9</v>
      </c>
      <c r="K206" s="6">
        <f t="shared" si="9"/>
        <v>5.0000000000000044E-3</v>
      </c>
      <c r="L206" s="7">
        <f t="shared" si="10"/>
        <v>1.0000000000000009E-2</v>
      </c>
      <c r="M206">
        <f t="shared" si="11"/>
        <v>0.39999999999999991</v>
      </c>
    </row>
    <row r="207" spans="1:14" ht="18" x14ac:dyDescent="0.2">
      <c r="A207" s="1" t="s">
        <v>204</v>
      </c>
      <c r="B207" s="2">
        <v>0.505</v>
      </c>
      <c r="C207" s="3">
        <v>0.42</v>
      </c>
      <c r="D207" s="4">
        <v>12.7</v>
      </c>
      <c r="E207" t="s">
        <v>258</v>
      </c>
      <c r="F207" t="s">
        <v>259</v>
      </c>
      <c r="G207" s="1" t="s">
        <v>466</v>
      </c>
      <c r="H207" s="2">
        <v>0.498</v>
      </c>
      <c r="I207" s="3">
        <v>0.41</v>
      </c>
      <c r="J207" s="4">
        <v>10.8</v>
      </c>
      <c r="K207" s="6">
        <f t="shared" si="9"/>
        <v>7.0000000000000062E-3</v>
      </c>
      <c r="L207" s="7">
        <f t="shared" si="10"/>
        <v>1.0000000000000009E-2</v>
      </c>
      <c r="M207">
        <f t="shared" si="11"/>
        <v>1.8999999999999986</v>
      </c>
    </row>
    <row r="208" spans="1:14" ht="18" x14ac:dyDescent="0.2">
      <c r="A208" s="1" t="s">
        <v>205</v>
      </c>
      <c r="B208" s="2">
        <v>0.47599999999999998</v>
      </c>
      <c r="C208" s="3">
        <v>0.42</v>
      </c>
      <c r="D208" s="4">
        <v>12.7</v>
      </c>
      <c r="E208" t="s">
        <v>258</v>
      </c>
      <c r="F208" t="s">
        <v>259</v>
      </c>
      <c r="G208" s="1" t="s">
        <v>467</v>
      </c>
      <c r="H208" s="2">
        <v>0.47299999999999998</v>
      </c>
      <c r="I208" s="3">
        <v>0.41</v>
      </c>
      <c r="J208" s="4">
        <v>10.8</v>
      </c>
      <c r="K208" s="6">
        <f t="shared" si="9"/>
        <v>3.0000000000000027E-3</v>
      </c>
      <c r="L208" s="7">
        <f t="shared" si="10"/>
        <v>1.0000000000000009E-2</v>
      </c>
      <c r="M208">
        <f t="shared" si="11"/>
        <v>1.8999999999999986</v>
      </c>
      <c r="N208">
        <f>SUM(J206,J207)</f>
        <v>14.700000000000001</v>
      </c>
    </row>
    <row r="209" spans="1:14" ht="18" x14ac:dyDescent="0.2">
      <c r="A209" s="1" t="s">
        <v>206</v>
      </c>
      <c r="B209" s="2">
        <v>0.38100000000000001</v>
      </c>
      <c r="C209" s="3">
        <v>0.42</v>
      </c>
      <c r="D209" s="4">
        <v>4.7</v>
      </c>
      <c r="E209" t="s">
        <v>258</v>
      </c>
      <c r="F209" t="s">
        <v>259</v>
      </c>
      <c r="G209" s="1" t="s">
        <v>468</v>
      </c>
      <c r="H209" s="2">
        <v>0.373</v>
      </c>
      <c r="I209" s="3">
        <v>0.42</v>
      </c>
      <c r="J209" s="4">
        <v>4.2</v>
      </c>
      <c r="K209" s="6">
        <f t="shared" si="9"/>
        <v>8.0000000000000071E-3</v>
      </c>
      <c r="L209" s="7">
        <f t="shared" si="10"/>
        <v>0</v>
      </c>
      <c r="M209">
        <f t="shared" si="11"/>
        <v>0.5</v>
      </c>
    </row>
    <row r="210" spans="1:14" ht="18" x14ac:dyDescent="0.2">
      <c r="A210" s="1" t="s">
        <v>207</v>
      </c>
      <c r="B210" s="2">
        <v>0.34300000000000003</v>
      </c>
      <c r="C210" s="3">
        <v>0.42</v>
      </c>
      <c r="D210" s="4">
        <v>4.7</v>
      </c>
      <c r="E210" t="s">
        <v>258</v>
      </c>
      <c r="F210" t="s">
        <v>259</v>
      </c>
      <c r="G210" s="1" t="s">
        <v>469</v>
      </c>
      <c r="H210" s="2">
        <v>0.33600000000000002</v>
      </c>
      <c r="I210" s="3">
        <v>0.42</v>
      </c>
      <c r="J210" s="4">
        <v>4.2</v>
      </c>
      <c r="K210" s="6">
        <f t="shared" si="9"/>
        <v>7.0000000000000062E-3</v>
      </c>
      <c r="L210" s="7">
        <f t="shared" si="10"/>
        <v>0</v>
      </c>
      <c r="M210">
        <f t="shared" si="11"/>
        <v>0.5</v>
      </c>
    </row>
    <row r="211" spans="1:14" ht="18" x14ac:dyDescent="0.2">
      <c r="A211" s="1" t="s">
        <v>208</v>
      </c>
      <c r="B211" s="2">
        <v>0.45900000000000002</v>
      </c>
      <c r="C211" s="3">
        <v>0.42</v>
      </c>
      <c r="D211" s="4">
        <v>14</v>
      </c>
      <c r="E211" t="s">
        <v>258</v>
      </c>
      <c r="F211" t="s">
        <v>259</v>
      </c>
      <c r="G211" s="1" t="s">
        <v>470</v>
      </c>
      <c r="H211" s="2">
        <v>0.45</v>
      </c>
      <c r="I211" s="3">
        <v>0.42</v>
      </c>
      <c r="J211" s="4">
        <v>11.6</v>
      </c>
      <c r="K211" s="6">
        <f t="shared" si="9"/>
        <v>9.000000000000008E-3</v>
      </c>
      <c r="L211" s="7">
        <f t="shared" si="10"/>
        <v>0</v>
      </c>
      <c r="M211">
        <f t="shared" si="11"/>
        <v>2.4000000000000004</v>
      </c>
    </row>
    <row r="212" spans="1:14" ht="18" x14ac:dyDescent="0.2">
      <c r="A212" s="1" t="s">
        <v>209</v>
      </c>
      <c r="B212" s="2">
        <v>0.41499999999999998</v>
      </c>
      <c r="C212" s="3">
        <v>0.43</v>
      </c>
      <c r="D212" s="4">
        <v>14</v>
      </c>
      <c r="E212" t="s">
        <v>258</v>
      </c>
      <c r="F212" t="s">
        <v>259</v>
      </c>
      <c r="G212" s="1" t="s">
        <v>471</v>
      </c>
      <c r="H212" s="2">
        <v>0.41</v>
      </c>
      <c r="I212" s="3">
        <v>0.42</v>
      </c>
      <c r="J212" s="4">
        <v>11.6</v>
      </c>
      <c r="K212" s="6">
        <f t="shared" si="9"/>
        <v>5.0000000000000044E-3</v>
      </c>
      <c r="L212" s="7">
        <f t="shared" si="10"/>
        <v>1.0000000000000009E-2</v>
      </c>
      <c r="M212">
        <f t="shared" si="11"/>
        <v>2.4000000000000004</v>
      </c>
      <c r="N212">
        <f>SUM(J210,J211)</f>
        <v>15.8</v>
      </c>
    </row>
    <row r="213" spans="1:14" ht="18" x14ac:dyDescent="0.2">
      <c r="A213" s="1" t="s">
        <v>210</v>
      </c>
      <c r="B213" s="2">
        <v>0.22600000000000001</v>
      </c>
      <c r="C213" s="3">
        <v>0.42</v>
      </c>
      <c r="D213" s="4">
        <v>7.4</v>
      </c>
      <c r="E213" t="s">
        <v>261</v>
      </c>
      <c r="F213" t="s">
        <v>259</v>
      </c>
      <c r="G213" s="1" t="s">
        <v>472</v>
      </c>
      <c r="H213" s="2">
        <v>0.214</v>
      </c>
      <c r="I213" s="3">
        <v>0.42</v>
      </c>
      <c r="J213" s="4">
        <v>6.2</v>
      </c>
      <c r="K213" s="6">
        <f t="shared" si="9"/>
        <v>1.2000000000000011E-2</v>
      </c>
      <c r="L213" s="7">
        <f t="shared" si="10"/>
        <v>0</v>
      </c>
      <c r="M213">
        <f t="shared" si="11"/>
        <v>1.2000000000000002</v>
      </c>
    </row>
    <row r="214" spans="1:14" ht="18" x14ac:dyDescent="0.2">
      <c r="A214" s="1" t="s">
        <v>211</v>
      </c>
      <c r="B214" s="2">
        <v>0.21</v>
      </c>
      <c r="C214" s="3">
        <v>0.43</v>
      </c>
      <c r="D214" s="4">
        <v>7.4</v>
      </c>
      <c r="E214" t="s">
        <v>261</v>
      </c>
      <c r="F214" t="s">
        <v>259</v>
      </c>
      <c r="G214" s="1" t="s">
        <v>473</v>
      </c>
      <c r="H214" s="2">
        <v>0.19600000000000001</v>
      </c>
      <c r="I214" s="3">
        <v>0.42</v>
      </c>
      <c r="J214" s="4">
        <v>6.2</v>
      </c>
      <c r="K214" s="6">
        <f t="shared" si="9"/>
        <v>1.3999999999999985E-2</v>
      </c>
      <c r="L214" s="7">
        <f t="shared" si="10"/>
        <v>1.0000000000000009E-2</v>
      </c>
      <c r="M214">
        <f t="shared" si="11"/>
        <v>1.2000000000000002</v>
      </c>
    </row>
    <row r="215" spans="1:14" ht="18" x14ac:dyDescent="0.2">
      <c r="A215" s="1" t="s">
        <v>212</v>
      </c>
      <c r="B215" s="2">
        <v>0.28299999999999997</v>
      </c>
      <c r="C215" s="3">
        <v>0.43</v>
      </c>
      <c r="D215" s="4">
        <v>21.4</v>
      </c>
      <c r="E215" t="s">
        <v>261</v>
      </c>
      <c r="F215" t="s">
        <v>259</v>
      </c>
      <c r="G215" s="1" t="s">
        <v>474</v>
      </c>
      <c r="H215" s="2">
        <v>0.26600000000000001</v>
      </c>
      <c r="I215" s="3">
        <v>0.42</v>
      </c>
      <c r="J215" s="4">
        <v>17</v>
      </c>
      <c r="K215" s="6">
        <f t="shared" si="9"/>
        <v>1.699999999999996E-2</v>
      </c>
      <c r="L215" s="7">
        <f t="shared" si="10"/>
        <v>1.0000000000000009E-2</v>
      </c>
      <c r="M215">
        <f t="shared" si="11"/>
        <v>4.3999999999999986</v>
      </c>
    </row>
    <row r="216" spans="1:14" ht="18" x14ac:dyDescent="0.2">
      <c r="A216" s="1" t="s">
        <v>213</v>
      </c>
      <c r="B216" s="2">
        <v>0.26500000000000001</v>
      </c>
      <c r="C216" s="3">
        <v>0.44</v>
      </c>
      <c r="D216" s="4">
        <v>21.4</v>
      </c>
      <c r="E216" t="s">
        <v>261</v>
      </c>
      <c r="F216" t="s">
        <v>259</v>
      </c>
      <c r="G216" s="1" t="s">
        <v>475</v>
      </c>
      <c r="H216" s="2">
        <v>0.247</v>
      </c>
      <c r="I216" s="3">
        <v>0.42</v>
      </c>
      <c r="J216" s="4">
        <v>17</v>
      </c>
      <c r="K216" s="6">
        <f t="shared" si="9"/>
        <v>1.8000000000000016E-2</v>
      </c>
      <c r="L216" s="7">
        <f t="shared" si="10"/>
        <v>2.0000000000000018E-2</v>
      </c>
      <c r="M216">
        <f t="shared" si="11"/>
        <v>4.3999999999999986</v>
      </c>
      <c r="N216">
        <f>SUM(J214,J215)</f>
        <v>23.2</v>
      </c>
    </row>
    <row r="217" spans="1:14" ht="18" x14ac:dyDescent="0.2">
      <c r="A217" s="1" t="s">
        <v>214</v>
      </c>
      <c r="B217" s="2">
        <v>0.38</v>
      </c>
      <c r="C217" s="3">
        <v>0.42</v>
      </c>
      <c r="D217" s="4">
        <v>4.2</v>
      </c>
      <c r="E217" t="s">
        <v>258</v>
      </c>
      <c r="F217" t="s">
        <v>260</v>
      </c>
      <c r="G217" s="1" t="s">
        <v>476</v>
      </c>
      <c r="H217" s="2">
        <v>0.372</v>
      </c>
      <c r="I217" s="3">
        <v>0.42</v>
      </c>
      <c r="J217" s="4">
        <v>3.8</v>
      </c>
      <c r="K217" s="6">
        <f t="shared" si="9"/>
        <v>8.0000000000000071E-3</v>
      </c>
      <c r="L217" s="7">
        <f t="shared" si="10"/>
        <v>0</v>
      </c>
      <c r="M217">
        <f t="shared" si="11"/>
        <v>0.40000000000000036</v>
      </c>
    </row>
    <row r="218" spans="1:14" ht="18" x14ac:dyDescent="0.2">
      <c r="A218" s="1" t="s">
        <v>215</v>
      </c>
      <c r="B218" s="2">
        <v>0.33700000000000002</v>
      </c>
      <c r="C218" s="3">
        <v>0.43</v>
      </c>
      <c r="D218" s="4">
        <v>4.2</v>
      </c>
      <c r="E218" t="s">
        <v>258</v>
      </c>
      <c r="F218" t="s">
        <v>260</v>
      </c>
      <c r="G218" s="1" t="s">
        <v>477</v>
      </c>
      <c r="H218" s="2">
        <v>0.32900000000000001</v>
      </c>
      <c r="I218" s="3">
        <v>0.42</v>
      </c>
      <c r="J218" s="4">
        <v>3.8</v>
      </c>
      <c r="K218" s="6">
        <f t="shared" si="9"/>
        <v>8.0000000000000071E-3</v>
      </c>
      <c r="L218" s="7">
        <f t="shared" si="10"/>
        <v>1.0000000000000009E-2</v>
      </c>
      <c r="M218">
        <f t="shared" si="11"/>
        <v>0.40000000000000036</v>
      </c>
    </row>
    <row r="219" spans="1:14" ht="18" x14ac:dyDescent="0.2">
      <c r="A219" s="1" t="s">
        <v>216</v>
      </c>
      <c r="B219" s="2">
        <v>0.46</v>
      </c>
      <c r="C219" s="3">
        <v>0.42</v>
      </c>
      <c r="D219" s="4">
        <v>11.9</v>
      </c>
      <c r="E219" t="s">
        <v>258</v>
      </c>
      <c r="F219" t="s">
        <v>260</v>
      </c>
      <c r="G219" s="1" t="s">
        <v>478</v>
      </c>
      <c r="H219" s="2">
        <v>0.45200000000000001</v>
      </c>
      <c r="I219" s="3">
        <v>0.42</v>
      </c>
      <c r="J219" s="4">
        <v>10</v>
      </c>
      <c r="K219" s="6">
        <f t="shared" si="9"/>
        <v>8.0000000000000071E-3</v>
      </c>
      <c r="L219" s="7">
        <f t="shared" si="10"/>
        <v>0</v>
      </c>
      <c r="M219">
        <f t="shared" si="11"/>
        <v>1.9000000000000004</v>
      </c>
    </row>
    <row r="220" spans="1:14" ht="18" x14ac:dyDescent="0.2">
      <c r="A220" s="1" t="s">
        <v>217</v>
      </c>
      <c r="B220" s="2">
        <v>0.41399999999999998</v>
      </c>
      <c r="C220" s="3">
        <v>0.43</v>
      </c>
      <c r="D220" s="4">
        <v>11.9</v>
      </c>
      <c r="E220" t="s">
        <v>258</v>
      </c>
      <c r="F220" t="s">
        <v>260</v>
      </c>
      <c r="G220" s="1" t="s">
        <v>479</v>
      </c>
      <c r="H220" s="2">
        <v>0.40699999999999997</v>
      </c>
      <c r="I220" s="3">
        <v>0.42</v>
      </c>
      <c r="J220" s="4">
        <v>10</v>
      </c>
      <c r="K220" s="6">
        <f t="shared" si="9"/>
        <v>7.0000000000000062E-3</v>
      </c>
      <c r="L220" s="7">
        <f t="shared" si="10"/>
        <v>1.0000000000000009E-2</v>
      </c>
      <c r="M220">
        <f t="shared" si="11"/>
        <v>1.9000000000000004</v>
      </c>
      <c r="N220">
        <f>SUM(J218,J219)</f>
        <v>13.8</v>
      </c>
    </row>
    <row r="221" spans="1:14" ht="18" x14ac:dyDescent="0.2">
      <c r="A221" s="1" t="s">
        <v>242</v>
      </c>
      <c r="B221" s="2">
        <v>0.44500000000000001</v>
      </c>
      <c r="C221" s="3">
        <v>0.43</v>
      </c>
      <c r="D221" s="4">
        <v>4.7</v>
      </c>
      <c r="E221" t="s">
        <v>258</v>
      </c>
      <c r="F221" t="s">
        <v>260</v>
      </c>
      <c r="G221" s="1" t="s">
        <v>504</v>
      </c>
      <c r="H221" s="2">
        <v>0.437</v>
      </c>
      <c r="I221" s="3">
        <v>0.42</v>
      </c>
      <c r="J221" s="4">
        <v>4.0999999999999996</v>
      </c>
      <c r="K221" s="6">
        <f t="shared" si="9"/>
        <v>8.0000000000000071E-3</v>
      </c>
      <c r="L221" s="7">
        <f t="shared" si="10"/>
        <v>1.0000000000000009E-2</v>
      </c>
      <c r="M221">
        <f t="shared" si="11"/>
        <v>0.60000000000000053</v>
      </c>
    </row>
    <row r="222" spans="1:14" ht="18" x14ac:dyDescent="0.2">
      <c r="A222" s="1" t="s">
        <v>243</v>
      </c>
      <c r="B222" s="2">
        <v>0.39100000000000001</v>
      </c>
      <c r="C222" s="3">
        <v>0.43</v>
      </c>
      <c r="D222" s="4">
        <v>4.7</v>
      </c>
      <c r="E222" t="s">
        <v>258</v>
      </c>
      <c r="F222" t="s">
        <v>260</v>
      </c>
      <c r="G222" s="1" t="s">
        <v>505</v>
      </c>
      <c r="H222" s="2">
        <v>0.38500000000000001</v>
      </c>
      <c r="I222" s="3">
        <v>0.43</v>
      </c>
      <c r="J222" s="4">
        <v>4.0999999999999996</v>
      </c>
      <c r="K222" s="6">
        <f t="shared" si="9"/>
        <v>6.0000000000000053E-3</v>
      </c>
      <c r="L222" s="7">
        <f t="shared" si="10"/>
        <v>0</v>
      </c>
      <c r="M222">
        <f t="shared" si="11"/>
        <v>0.60000000000000053</v>
      </c>
    </row>
    <row r="223" spans="1:14" ht="18" x14ac:dyDescent="0.2">
      <c r="A223" s="1" t="s">
        <v>244</v>
      </c>
      <c r="B223" s="2">
        <v>0.54100000000000004</v>
      </c>
      <c r="C223" s="3">
        <v>0.43</v>
      </c>
      <c r="D223" s="4">
        <v>13.3</v>
      </c>
      <c r="E223" t="s">
        <v>258</v>
      </c>
      <c r="F223" t="s">
        <v>260</v>
      </c>
      <c r="G223" s="1" t="s">
        <v>506</v>
      </c>
      <c r="H223" s="2">
        <v>0.53400000000000003</v>
      </c>
      <c r="I223" s="3">
        <v>0.42</v>
      </c>
      <c r="J223" s="4">
        <v>11</v>
      </c>
      <c r="K223" s="6">
        <f t="shared" si="9"/>
        <v>7.0000000000000062E-3</v>
      </c>
      <c r="L223" s="7">
        <f t="shared" si="10"/>
        <v>1.0000000000000009E-2</v>
      </c>
      <c r="M223">
        <f t="shared" si="11"/>
        <v>2.3000000000000007</v>
      </c>
    </row>
    <row r="224" spans="1:14" ht="18" x14ac:dyDescent="0.2">
      <c r="A224" s="1" t="s">
        <v>245</v>
      </c>
      <c r="B224" s="2">
        <v>0.48799999999999999</v>
      </c>
      <c r="C224" s="3">
        <v>0.44</v>
      </c>
      <c r="D224" s="4">
        <v>13.3</v>
      </c>
      <c r="E224" t="s">
        <v>258</v>
      </c>
      <c r="F224" t="s">
        <v>260</v>
      </c>
      <c r="G224" s="1" t="s">
        <v>507</v>
      </c>
      <c r="H224" s="2">
        <v>0.48399999999999999</v>
      </c>
      <c r="I224" s="3">
        <v>0.43</v>
      </c>
      <c r="J224" s="4">
        <v>11</v>
      </c>
      <c r="K224" s="6">
        <f t="shared" si="9"/>
        <v>4.0000000000000036E-3</v>
      </c>
      <c r="L224" s="7">
        <f t="shared" si="10"/>
        <v>1.0000000000000009E-2</v>
      </c>
      <c r="M224">
        <f t="shared" si="11"/>
        <v>2.3000000000000007</v>
      </c>
      <c r="N224">
        <f>SUM(J222,J223)</f>
        <v>15.1</v>
      </c>
    </row>
    <row r="225" spans="1:14" ht="18" x14ac:dyDescent="0.2">
      <c r="A225" s="1" t="s">
        <v>222</v>
      </c>
      <c r="B225" s="2">
        <v>0.40500000000000003</v>
      </c>
      <c r="C225" s="3">
        <v>0.41</v>
      </c>
      <c r="D225" s="4">
        <v>4.0999999999999996</v>
      </c>
      <c r="E225" t="s">
        <v>258</v>
      </c>
      <c r="F225" t="s">
        <v>259</v>
      </c>
      <c r="G225" s="1" t="s">
        <v>484</v>
      </c>
      <c r="H225" s="2">
        <v>0.39700000000000002</v>
      </c>
      <c r="I225" s="3">
        <v>0.41</v>
      </c>
      <c r="J225" s="4">
        <v>3.7</v>
      </c>
      <c r="K225" s="6">
        <f t="shared" si="9"/>
        <v>8.0000000000000071E-3</v>
      </c>
      <c r="L225" s="7">
        <f t="shared" si="10"/>
        <v>0</v>
      </c>
      <c r="M225">
        <f t="shared" si="11"/>
        <v>0.39999999999999947</v>
      </c>
    </row>
    <row r="226" spans="1:14" ht="18" x14ac:dyDescent="0.2">
      <c r="A226" s="1" t="s">
        <v>223</v>
      </c>
      <c r="B226" s="2">
        <v>0.375</v>
      </c>
      <c r="C226" s="3">
        <v>0.42</v>
      </c>
      <c r="D226" s="4">
        <v>4.0999999999999996</v>
      </c>
      <c r="E226" t="s">
        <v>258</v>
      </c>
      <c r="F226" t="s">
        <v>259</v>
      </c>
      <c r="G226" s="1" t="s">
        <v>485</v>
      </c>
      <c r="H226" s="2">
        <v>0.37</v>
      </c>
      <c r="I226" s="3">
        <v>0.41</v>
      </c>
      <c r="J226" s="4">
        <v>3.7</v>
      </c>
      <c r="K226" s="6">
        <f t="shared" si="9"/>
        <v>5.0000000000000044E-3</v>
      </c>
      <c r="L226" s="7">
        <f t="shared" si="10"/>
        <v>1.0000000000000009E-2</v>
      </c>
      <c r="M226">
        <f t="shared" si="11"/>
        <v>0.39999999999999947</v>
      </c>
    </row>
    <row r="227" spans="1:14" ht="18" x14ac:dyDescent="0.2">
      <c r="A227" s="1" t="s">
        <v>224</v>
      </c>
      <c r="B227" s="2">
        <v>0.48899999999999999</v>
      </c>
      <c r="C227" s="3">
        <v>0.42</v>
      </c>
      <c r="D227" s="4">
        <v>12.2</v>
      </c>
      <c r="E227" t="s">
        <v>258</v>
      </c>
      <c r="F227" t="s">
        <v>259</v>
      </c>
      <c r="G227" s="1" t="s">
        <v>486</v>
      </c>
      <c r="H227" s="2">
        <v>0.48099999999999998</v>
      </c>
      <c r="I227" s="3">
        <v>0.41</v>
      </c>
      <c r="J227" s="4">
        <v>10.199999999999999</v>
      </c>
      <c r="K227" s="6">
        <f t="shared" si="9"/>
        <v>8.0000000000000071E-3</v>
      </c>
      <c r="L227" s="7">
        <f t="shared" si="10"/>
        <v>1.0000000000000009E-2</v>
      </c>
      <c r="M227">
        <f t="shared" si="11"/>
        <v>2</v>
      </c>
    </row>
    <row r="228" spans="1:14" ht="18" x14ac:dyDescent="0.2">
      <c r="A228" s="1" t="s">
        <v>225</v>
      </c>
      <c r="B228" s="2">
        <v>0.46</v>
      </c>
      <c r="C228" s="3">
        <v>0.42</v>
      </c>
      <c r="D228" s="4">
        <v>12.2</v>
      </c>
      <c r="E228" t="s">
        <v>258</v>
      </c>
      <c r="F228" t="s">
        <v>259</v>
      </c>
      <c r="G228" s="1" t="s">
        <v>487</v>
      </c>
      <c r="H228" s="2">
        <v>0.45400000000000001</v>
      </c>
      <c r="I228" s="3">
        <v>0.41</v>
      </c>
      <c r="J228" s="4">
        <v>10.199999999999999</v>
      </c>
      <c r="K228" s="6">
        <f t="shared" si="9"/>
        <v>6.0000000000000053E-3</v>
      </c>
      <c r="L228" s="7">
        <f t="shared" si="10"/>
        <v>1.0000000000000009E-2</v>
      </c>
      <c r="M228">
        <f t="shared" si="11"/>
        <v>2</v>
      </c>
      <c r="N228">
        <f>SUM(J226,J227)</f>
        <v>13.899999999999999</v>
      </c>
    </row>
    <row r="229" spans="1:14" ht="18" x14ac:dyDescent="0.2">
      <c r="A229" s="1" t="s">
        <v>226</v>
      </c>
      <c r="B229" s="2">
        <v>0.28799999999999998</v>
      </c>
      <c r="C229" s="3">
        <v>0.43</v>
      </c>
      <c r="D229" s="4">
        <v>1.9</v>
      </c>
      <c r="E229" t="s">
        <v>261</v>
      </c>
      <c r="F229" t="s">
        <v>260</v>
      </c>
      <c r="G229" s="1" t="s">
        <v>488</v>
      </c>
      <c r="H229" s="2">
        <v>0.27700000000000002</v>
      </c>
      <c r="I229" s="3">
        <v>0.43</v>
      </c>
      <c r="J229" s="4">
        <v>1.7</v>
      </c>
      <c r="K229" s="6">
        <f t="shared" si="9"/>
        <v>1.0999999999999954E-2</v>
      </c>
      <c r="L229" s="7">
        <f t="shared" si="10"/>
        <v>0</v>
      </c>
      <c r="M229">
        <f t="shared" si="11"/>
        <v>0.19999999999999996</v>
      </c>
    </row>
    <row r="230" spans="1:14" ht="18" x14ac:dyDescent="0.2">
      <c r="A230" s="1" t="s">
        <v>227</v>
      </c>
      <c r="B230" s="2">
        <v>0.247</v>
      </c>
      <c r="C230" s="3">
        <v>0.43</v>
      </c>
      <c r="D230" s="4">
        <v>1.9</v>
      </c>
      <c r="E230" t="s">
        <v>261</v>
      </c>
      <c r="F230" t="s">
        <v>260</v>
      </c>
      <c r="G230" s="1" t="s">
        <v>489</v>
      </c>
      <c r="H230" s="2">
        <v>0.23899999999999999</v>
      </c>
      <c r="I230" s="3">
        <v>0.43</v>
      </c>
      <c r="J230" s="4">
        <v>1.7</v>
      </c>
      <c r="K230" s="6">
        <f t="shared" si="9"/>
        <v>8.0000000000000071E-3</v>
      </c>
      <c r="L230" s="7">
        <f t="shared" si="10"/>
        <v>0</v>
      </c>
      <c r="M230">
        <f t="shared" si="11"/>
        <v>0.19999999999999996</v>
      </c>
    </row>
    <row r="231" spans="1:14" ht="18" x14ac:dyDescent="0.2">
      <c r="A231" s="1" t="s">
        <v>228</v>
      </c>
      <c r="B231" s="2">
        <v>0.35299999999999998</v>
      </c>
      <c r="C231" s="3">
        <v>0.43</v>
      </c>
      <c r="D231" s="4">
        <v>5.4</v>
      </c>
      <c r="E231" t="s">
        <v>261</v>
      </c>
      <c r="F231" t="s">
        <v>260</v>
      </c>
      <c r="G231" s="1" t="s">
        <v>490</v>
      </c>
      <c r="H231" s="2">
        <v>0.34100000000000003</v>
      </c>
      <c r="I231" s="3">
        <v>0.43</v>
      </c>
      <c r="J231" s="4">
        <v>4.5</v>
      </c>
      <c r="K231" s="6">
        <f t="shared" si="9"/>
        <v>1.1999999999999955E-2</v>
      </c>
      <c r="L231" s="7">
        <f t="shared" si="10"/>
        <v>0</v>
      </c>
      <c r="M231">
        <f t="shared" si="11"/>
        <v>0.90000000000000036</v>
      </c>
    </row>
    <row r="232" spans="1:14" ht="18" x14ac:dyDescent="0.2">
      <c r="A232" s="1" t="s">
        <v>229</v>
      </c>
      <c r="B232" s="2">
        <v>0.307</v>
      </c>
      <c r="C232" s="3">
        <v>0.44</v>
      </c>
      <c r="D232" s="4">
        <v>5.4</v>
      </c>
      <c r="E232" t="s">
        <v>261</v>
      </c>
      <c r="F232" t="s">
        <v>260</v>
      </c>
      <c r="G232" s="1" t="s">
        <v>491</v>
      </c>
      <c r="H232" s="2">
        <v>0.29599999999999999</v>
      </c>
      <c r="I232" s="3">
        <v>0.43</v>
      </c>
      <c r="J232" s="4">
        <v>4.5</v>
      </c>
      <c r="K232" s="6">
        <f t="shared" si="9"/>
        <v>1.100000000000001E-2</v>
      </c>
      <c r="L232" s="7">
        <f t="shared" si="10"/>
        <v>1.0000000000000009E-2</v>
      </c>
      <c r="M232">
        <f t="shared" si="11"/>
        <v>0.90000000000000036</v>
      </c>
      <c r="N232">
        <f>SUM(J230,J231)</f>
        <v>6.2</v>
      </c>
    </row>
    <row r="233" spans="1:14" ht="18" x14ac:dyDescent="0.2">
      <c r="A233" s="1" t="s">
        <v>230</v>
      </c>
      <c r="B233" s="2">
        <v>0.35899999999999999</v>
      </c>
      <c r="C233" s="3">
        <v>0.42</v>
      </c>
      <c r="D233" s="4">
        <v>4.4000000000000004</v>
      </c>
      <c r="E233" t="s">
        <v>261</v>
      </c>
      <c r="F233" t="s">
        <v>260</v>
      </c>
      <c r="G233" s="1" t="s">
        <v>492</v>
      </c>
      <c r="H233" s="2">
        <v>0.34899999999999998</v>
      </c>
      <c r="I233" s="3">
        <v>0.41</v>
      </c>
      <c r="J233" s="4">
        <v>3.9</v>
      </c>
      <c r="K233" s="6">
        <f t="shared" si="9"/>
        <v>1.0000000000000009E-2</v>
      </c>
      <c r="L233" s="7">
        <f t="shared" si="10"/>
        <v>1.0000000000000009E-2</v>
      </c>
      <c r="M233">
        <f t="shared" si="11"/>
        <v>0.50000000000000044</v>
      </c>
    </row>
    <row r="234" spans="1:14" ht="18" x14ac:dyDescent="0.2">
      <c r="A234" s="1" t="s">
        <v>231</v>
      </c>
      <c r="B234" s="2">
        <v>0.314</v>
      </c>
      <c r="C234" s="3">
        <v>0.42</v>
      </c>
      <c r="D234" s="4">
        <v>4.4000000000000004</v>
      </c>
      <c r="E234" t="s">
        <v>261</v>
      </c>
      <c r="F234" t="s">
        <v>260</v>
      </c>
      <c r="G234" s="1" t="s">
        <v>493</v>
      </c>
      <c r="H234" s="2">
        <v>0.30399999999999999</v>
      </c>
      <c r="I234" s="3">
        <v>0.42</v>
      </c>
      <c r="J234" s="4">
        <v>3.9</v>
      </c>
      <c r="K234" s="6">
        <f t="shared" si="9"/>
        <v>1.0000000000000009E-2</v>
      </c>
      <c r="L234" s="7">
        <f t="shared" si="10"/>
        <v>0</v>
      </c>
      <c r="M234">
        <f t="shared" si="11"/>
        <v>0.50000000000000044</v>
      </c>
    </row>
    <row r="235" spans="1:14" ht="18" x14ac:dyDescent="0.2">
      <c r="A235" s="1" t="s">
        <v>232</v>
      </c>
      <c r="B235" s="2">
        <v>0.441</v>
      </c>
      <c r="C235" s="3">
        <v>0.42</v>
      </c>
      <c r="D235" s="4">
        <v>12.4</v>
      </c>
      <c r="E235" t="s">
        <v>261</v>
      </c>
      <c r="F235" t="s">
        <v>260</v>
      </c>
      <c r="G235" s="1" t="s">
        <v>494</v>
      </c>
      <c r="H235" s="2">
        <v>0.432</v>
      </c>
      <c r="I235" s="3">
        <v>0.42</v>
      </c>
      <c r="J235" s="4">
        <v>10.3</v>
      </c>
      <c r="K235" s="6">
        <f t="shared" si="9"/>
        <v>9.000000000000008E-3</v>
      </c>
      <c r="L235" s="7">
        <f t="shared" si="10"/>
        <v>0</v>
      </c>
      <c r="M235">
        <f t="shared" si="11"/>
        <v>2.0999999999999996</v>
      </c>
    </row>
    <row r="236" spans="1:14" ht="18" x14ac:dyDescent="0.2">
      <c r="A236" s="1" t="s">
        <v>233</v>
      </c>
      <c r="B236" s="2">
        <v>0.39700000000000002</v>
      </c>
      <c r="C236" s="3">
        <v>0.43</v>
      </c>
      <c r="D236" s="4">
        <v>12.4</v>
      </c>
      <c r="E236" t="s">
        <v>261</v>
      </c>
      <c r="F236" t="s">
        <v>260</v>
      </c>
      <c r="G236" s="1" t="s">
        <v>495</v>
      </c>
      <c r="H236" s="2">
        <v>0.38800000000000001</v>
      </c>
      <c r="I236" s="3">
        <v>0.42</v>
      </c>
      <c r="J236" s="4">
        <v>10.3</v>
      </c>
      <c r="K236" s="6">
        <f t="shared" si="9"/>
        <v>9.000000000000008E-3</v>
      </c>
      <c r="L236" s="7">
        <f t="shared" si="10"/>
        <v>1.0000000000000009E-2</v>
      </c>
      <c r="M236">
        <f t="shared" si="11"/>
        <v>2.0999999999999996</v>
      </c>
      <c r="N236">
        <f>SUM(J234,J235)</f>
        <v>14.200000000000001</v>
      </c>
    </row>
    <row r="237" spans="1:14" ht="18" x14ac:dyDescent="0.2">
      <c r="A237" s="1" t="s">
        <v>234</v>
      </c>
      <c r="B237" s="2">
        <v>0.38700000000000001</v>
      </c>
      <c r="C237" s="3">
        <v>0.42</v>
      </c>
      <c r="D237" s="4">
        <v>3.7</v>
      </c>
      <c r="E237" t="s">
        <v>258</v>
      </c>
      <c r="F237" t="s">
        <v>259</v>
      </c>
      <c r="G237" s="1" t="s">
        <v>496</v>
      </c>
      <c r="H237" s="2">
        <v>0.379</v>
      </c>
      <c r="I237" s="3">
        <v>0.41</v>
      </c>
      <c r="J237" s="4">
        <v>3.3</v>
      </c>
      <c r="K237" s="6">
        <f t="shared" si="9"/>
        <v>8.0000000000000071E-3</v>
      </c>
      <c r="L237" s="7">
        <f t="shared" si="10"/>
        <v>1.0000000000000009E-2</v>
      </c>
      <c r="M237">
        <f t="shared" si="11"/>
        <v>0.40000000000000036</v>
      </c>
      <c r="N237" s="8"/>
    </row>
    <row r="238" spans="1:14" ht="18" x14ac:dyDescent="0.2">
      <c r="A238" s="1" t="s">
        <v>235</v>
      </c>
      <c r="B238" s="2">
        <v>0.35699999999999998</v>
      </c>
      <c r="C238" s="3">
        <v>0.42</v>
      </c>
      <c r="D238" s="4">
        <v>3.7</v>
      </c>
      <c r="E238" t="s">
        <v>258</v>
      </c>
      <c r="F238" t="s">
        <v>259</v>
      </c>
      <c r="G238" s="1" t="s">
        <v>497</v>
      </c>
      <c r="H238" s="2">
        <v>0.35099999999999998</v>
      </c>
      <c r="I238" s="3">
        <v>0.41</v>
      </c>
      <c r="J238" s="4">
        <v>3.3</v>
      </c>
      <c r="K238" s="6">
        <f t="shared" si="9"/>
        <v>6.0000000000000053E-3</v>
      </c>
      <c r="L238" s="7">
        <f t="shared" si="10"/>
        <v>1.0000000000000009E-2</v>
      </c>
      <c r="M238">
        <f t="shared" si="11"/>
        <v>0.40000000000000036</v>
      </c>
      <c r="N238" s="8"/>
    </row>
    <row r="239" spans="1:14" ht="18" x14ac:dyDescent="0.2">
      <c r="A239" s="1" t="s">
        <v>236</v>
      </c>
      <c r="B239" s="2">
        <v>0.47199999999999998</v>
      </c>
      <c r="C239" s="3">
        <v>0.42</v>
      </c>
      <c r="D239" s="4">
        <v>11</v>
      </c>
      <c r="E239" t="s">
        <v>258</v>
      </c>
      <c r="F239" t="s">
        <v>259</v>
      </c>
      <c r="G239" s="1" t="s">
        <v>498</v>
      </c>
      <c r="H239" s="2">
        <v>0.46400000000000002</v>
      </c>
      <c r="I239" s="3">
        <v>0.41</v>
      </c>
      <c r="J239" s="4">
        <v>9.1999999999999993</v>
      </c>
      <c r="K239" s="6">
        <f t="shared" si="9"/>
        <v>7.9999999999999516E-3</v>
      </c>
      <c r="L239" s="7">
        <f t="shared" si="10"/>
        <v>1.0000000000000009E-2</v>
      </c>
      <c r="M239">
        <f t="shared" si="11"/>
        <v>1.8000000000000007</v>
      </c>
      <c r="N239" s="8"/>
    </row>
    <row r="240" spans="1:14" ht="18" x14ac:dyDescent="0.2">
      <c r="A240" s="1" t="s">
        <v>237</v>
      </c>
      <c r="B240" s="2">
        <v>0.44</v>
      </c>
      <c r="C240" s="3">
        <v>0.42</v>
      </c>
      <c r="D240" s="4">
        <v>11</v>
      </c>
      <c r="E240" t="s">
        <v>258</v>
      </c>
      <c r="F240" t="s">
        <v>259</v>
      </c>
      <c r="G240" s="1" t="s">
        <v>499</v>
      </c>
      <c r="H240" s="2">
        <v>0.435</v>
      </c>
      <c r="I240" s="3">
        <v>0.41</v>
      </c>
      <c r="J240" s="4">
        <v>9.1999999999999993</v>
      </c>
      <c r="K240" s="6">
        <f t="shared" si="9"/>
        <v>5.0000000000000044E-3</v>
      </c>
      <c r="L240" s="7">
        <f t="shared" si="10"/>
        <v>1.0000000000000009E-2</v>
      </c>
      <c r="M240">
        <f t="shared" si="11"/>
        <v>1.8000000000000007</v>
      </c>
      <c r="N240" s="8">
        <v>15.5</v>
      </c>
    </row>
    <row r="241" spans="1:14" ht="18" x14ac:dyDescent="0.2">
      <c r="A241" s="1" t="s">
        <v>238</v>
      </c>
      <c r="B241" s="2">
        <v>0.46899999999999997</v>
      </c>
      <c r="C241" s="3">
        <v>0.41</v>
      </c>
      <c r="D241" s="4">
        <v>4.3</v>
      </c>
      <c r="E241" t="s">
        <v>258</v>
      </c>
      <c r="F241" t="s">
        <v>260</v>
      </c>
      <c r="G241" s="1" t="s">
        <v>500</v>
      </c>
      <c r="H241" s="2">
        <v>0.46400000000000002</v>
      </c>
      <c r="I241" s="3">
        <v>0.41</v>
      </c>
      <c r="J241" s="4">
        <v>3.8</v>
      </c>
      <c r="K241" s="6">
        <f t="shared" si="9"/>
        <v>4.9999999999999489E-3</v>
      </c>
      <c r="L241" s="7">
        <f t="shared" si="10"/>
        <v>0</v>
      </c>
      <c r="M241">
        <f t="shared" si="11"/>
        <v>0.5</v>
      </c>
      <c r="N241" s="8"/>
    </row>
    <row r="242" spans="1:14" ht="18" x14ac:dyDescent="0.2">
      <c r="A242" s="1" t="s">
        <v>239</v>
      </c>
      <c r="B242" s="2">
        <v>0.42499999999999999</v>
      </c>
      <c r="C242" s="3">
        <v>0.42</v>
      </c>
      <c r="D242" s="4">
        <v>4.3</v>
      </c>
      <c r="E242" t="s">
        <v>258</v>
      </c>
      <c r="F242" t="s">
        <v>260</v>
      </c>
      <c r="G242" s="1" t="s">
        <v>501</v>
      </c>
      <c r="H242" s="2">
        <v>0.42</v>
      </c>
      <c r="I242" s="3">
        <v>0.41</v>
      </c>
      <c r="J242" s="4">
        <v>3.8</v>
      </c>
      <c r="K242" s="6">
        <f t="shared" si="9"/>
        <v>5.0000000000000044E-3</v>
      </c>
      <c r="L242" s="7">
        <f t="shared" si="10"/>
        <v>1.0000000000000009E-2</v>
      </c>
      <c r="M242">
        <f t="shared" si="11"/>
        <v>0.5</v>
      </c>
      <c r="N242" s="8"/>
    </row>
    <row r="243" spans="1:14" ht="18" x14ac:dyDescent="0.2">
      <c r="A243" s="1" t="s">
        <v>240</v>
      </c>
      <c r="B243" s="2">
        <v>0.56299999999999994</v>
      </c>
      <c r="C243" s="3">
        <v>0.42</v>
      </c>
      <c r="D243" s="4">
        <v>12.6</v>
      </c>
      <c r="E243" t="s">
        <v>258</v>
      </c>
      <c r="F243" t="s">
        <v>260</v>
      </c>
      <c r="G243" s="1" t="s">
        <v>502</v>
      </c>
      <c r="H243" s="2">
        <v>0.56000000000000005</v>
      </c>
      <c r="I243" s="3">
        <v>0.41</v>
      </c>
      <c r="J243" s="4">
        <v>10.4</v>
      </c>
      <c r="K243" s="6">
        <f t="shared" si="9"/>
        <v>2.9999999999998916E-3</v>
      </c>
      <c r="L243" s="7">
        <f t="shared" si="10"/>
        <v>1.0000000000000009E-2</v>
      </c>
      <c r="M243">
        <f t="shared" si="11"/>
        <v>2.1999999999999993</v>
      </c>
      <c r="N243" s="8"/>
    </row>
    <row r="244" spans="1:14" ht="18" x14ac:dyDescent="0.2">
      <c r="A244" s="1" t="s">
        <v>241</v>
      </c>
      <c r="B244" s="2">
        <v>0.52600000000000002</v>
      </c>
      <c r="C244" s="3">
        <v>0.42</v>
      </c>
      <c r="D244" s="4">
        <v>12.6</v>
      </c>
      <c r="E244" t="s">
        <v>258</v>
      </c>
      <c r="F244" t="s">
        <v>260</v>
      </c>
      <c r="G244" s="1" t="s">
        <v>503</v>
      </c>
      <c r="H244" s="2">
        <v>0.52400000000000002</v>
      </c>
      <c r="I244" s="3">
        <v>0.41</v>
      </c>
      <c r="J244" s="4">
        <v>10.4</v>
      </c>
      <c r="K244" s="6">
        <f t="shared" si="9"/>
        <v>2.0000000000000018E-3</v>
      </c>
      <c r="L244" s="7">
        <f t="shared" si="10"/>
        <v>1.0000000000000009E-2</v>
      </c>
      <c r="M244">
        <f t="shared" si="11"/>
        <v>2.1999999999999993</v>
      </c>
      <c r="N244" s="8">
        <v>15.5</v>
      </c>
    </row>
    <row r="245" spans="1:14" ht="18" x14ac:dyDescent="0.2">
      <c r="A245" s="1" t="s">
        <v>246</v>
      </c>
      <c r="B245" s="2">
        <v>0.35499999999999998</v>
      </c>
      <c r="C245" s="3">
        <v>0.45</v>
      </c>
      <c r="D245" s="4">
        <v>4.8</v>
      </c>
      <c r="E245" t="s">
        <v>261</v>
      </c>
      <c r="F245" t="s">
        <v>259</v>
      </c>
      <c r="G245" s="1" t="s">
        <v>508</v>
      </c>
      <c r="H245" s="2">
        <v>0.34699999999999998</v>
      </c>
      <c r="I245" s="3">
        <v>0.44</v>
      </c>
      <c r="J245" s="4">
        <v>4.3</v>
      </c>
      <c r="K245" s="6">
        <f t="shared" si="9"/>
        <v>8.0000000000000071E-3</v>
      </c>
      <c r="L245" s="7">
        <f t="shared" si="10"/>
        <v>1.0000000000000009E-2</v>
      </c>
      <c r="M245">
        <f t="shared" si="11"/>
        <v>0.5</v>
      </c>
      <c r="N245" s="8"/>
    </row>
    <row r="246" spans="1:14" ht="18" x14ac:dyDescent="0.2">
      <c r="A246" s="1" t="s">
        <v>247</v>
      </c>
      <c r="B246" s="2">
        <v>0.31900000000000001</v>
      </c>
      <c r="C246" s="3">
        <v>0.45</v>
      </c>
      <c r="D246" s="4">
        <v>4.8</v>
      </c>
      <c r="E246" t="s">
        <v>261</v>
      </c>
      <c r="F246" t="s">
        <v>259</v>
      </c>
      <c r="G246" s="1" t="s">
        <v>509</v>
      </c>
      <c r="H246" s="2">
        <v>0.313</v>
      </c>
      <c r="I246" s="3">
        <v>0.45</v>
      </c>
      <c r="J246" s="4">
        <v>4.3</v>
      </c>
      <c r="K246" s="6">
        <f t="shared" si="9"/>
        <v>6.0000000000000053E-3</v>
      </c>
      <c r="L246" s="7">
        <f t="shared" si="10"/>
        <v>0</v>
      </c>
      <c r="M246">
        <f t="shared" si="11"/>
        <v>0.5</v>
      </c>
      <c r="N246" s="8"/>
    </row>
    <row r="247" spans="1:14" ht="18" x14ac:dyDescent="0.2">
      <c r="A247" s="1" t="s">
        <v>248</v>
      </c>
      <c r="B247" s="2">
        <v>0.42799999999999999</v>
      </c>
      <c r="C247" s="3">
        <v>0.45</v>
      </c>
      <c r="D247" s="4">
        <v>13.7</v>
      </c>
      <c r="E247" t="s">
        <v>261</v>
      </c>
      <c r="F247" t="s">
        <v>259</v>
      </c>
      <c r="G247" s="1" t="s">
        <v>510</v>
      </c>
      <c r="H247" s="2">
        <v>0.41899999999999998</v>
      </c>
      <c r="I247" s="3">
        <v>0.44</v>
      </c>
      <c r="J247" s="4">
        <v>11.4</v>
      </c>
      <c r="K247" s="6">
        <f t="shared" si="9"/>
        <v>9.000000000000008E-3</v>
      </c>
      <c r="L247" s="7">
        <f t="shared" si="10"/>
        <v>1.0000000000000009E-2</v>
      </c>
      <c r="M247">
        <f t="shared" si="11"/>
        <v>2.2999999999999989</v>
      </c>
      <c r="N247" s="8"/>
    </row>
    <row r="248" spans="1:14" ht="18" x14ac:dyDescent="0.2">
      <c r="A248" s="1" t="s">
        <v>249</v>
      </c>
      <c r="B248" s="2">
        <v>0.38500000000000001</v>
      </c>
      <c r="C248" s="3">
        <v>0.45</v>
      </c>
      <c r="D248" s="4">
        <v>13.7</v>
      </c>
      <c r="E248" t="s">
        <v>261</v>
      </c>
      <c r="F248" t="s">
        <v>259</v>
      </c>
      <c r="G248" s="1" t="s">
        <v>511</v>
      </c>
      <c r="H248" s="2">
        <v>0.38</v>
      </c>
      <c r="I248" s="3">
        <v>0.45</v>
      </c>
      <c r="J248" s="4">
        <v>11.4</v>
      </c>
      <c r="K248" s="6">
        <f t="shared" si="9"/>
        <v>5.0000000000000044E-3</v>
      </c>
      <c r="L248" s="7">
        <f t="shared" si="10"/>
        <v>0</v>
      </c>
      <c r="M248">
        <f t="shared" si="11"/>
        <v>2.2999999999999989</v>
      </c>
      <c r="N248" s="8">
        <v>15.5</v>
      </c>
    </row>
    <row r="249" spans="1:14" ht="18" x14ac:dyDescent="0.2">
      <c r="A249" s="1" t="s">
        <v>250</v>
      </c>
      <c r="B249" s="2">
        <v>0.40799999999999997</v>
      </c>
      <c r="C249" s="3">
        <v>0.42</v>
      </c>
      <c r="D249" s="4">
        <v>4.9000000000000004</v>
      </c>
      <c r="E249" t="s">
        <v>258</v>
      </c>
      <c r="F249" t="s">
        <v>259</v>
      </c>
      <c r="G249" s="1" t="s">
        <v>512</v>
      </c>
      <c r="H249" s="2">
        <v>0.40100000000000002</v>
      </c>
      <c r="I249" s="3">
        <v>0.42</v>
      </c>
      <c r="J249" s="4">
        <v>4.4000000000000004</v>
      </c>
      <c r="K249" s="6">
        <f t="shared" si="9"/>
        <v>6.9999999999999507E-3</v>
      </c>
      <c r="L249" s="7">
        <f t="shared" si="10"/>
        <v>0</v>
      </c>
      <c r="M249">
        <f t="shared" si="11"/>
        <v>0.5</v>
      </c>
      <c r="N249" s="8"/>
    </row>
    <row r="250" spans="1:14" ht="18" x14ac:dyDescent="0.2">
      <c r="A250" s="1" t="s">
        <v>251</v>
      </c>
      <c r="B250" s="2">
        <v>0.375</v>
      </c>
      <c r="C250" s="3">
        <v>0.43</v>
      </c>
      <c r="D250" s="4">
        <v>4.9000000000000004</v>
      </c>
      <c r="E250" t="s">
        <v>258</v>
      </c>
      <c r="F250" t="s">
        <v>259</v>
      </c>
      <c r="G250" s="1" t="s">
        <v>513</v>
      </c>
      <c r="H250" s="2">
        <v>0.37</v>
      </c>
      <c r="I250" s="3">
        <v>0.42</v>
      </c>
      <c r="J250" s="4">
        <v>4.4000000000000004</v>
      </c>
      <c r="K250" s="6">
        <f t="shared" si="9"/>
        <v>5.0000000000000044E-3</v>
      </c>
      <c r="L250" s="7">
        <f t="shared" si="10"/>
        <v>1.0000000000000009E-2</v>
      </c>
      <c r="M250">
        <f t="shared" si="11"/>
        <v>0.5</v>
      </c>
      <c r="N250" s="8"/>
    </row>
    <row r="251" spans="1:14" ht="18" x14ac:dyDescent="0.2">
      <c r="A251" s="1" t="s">
        <v>252</v>
      </c>
      <c r="B251" s="2">
        <v>0.497</v>
      </c>
      <c r="C251" s="3">
        <v>0.42</v>
      </c>
      <c r="D251" s="4">
        <v>14.9</v>
      </c>
      <c r="E251" t="s">
        <v>258</v>
      </c>
      <c r="F251" t="s">
        <v>259</v>
      </c>
      <c r="G251" s="1" t="s">
        <v>514</v>
      </c>
      <c r="H251" s="2">
        <v>0.48899999999999999</v>
      </c>
      <c r="I251" s="3">
        <v>0.42</v>
      </c>
      <c r="J251" s="4">
        <v>12.4</v>
      </c>
      <c r="K251" s="6">
        <f t="shared" si="9"/>
        <v>8.0000000000000071E-3</v>
      </c>
      <c r="L251" s="7">
        <f t="shared" si="10"/>
        <v>0</v>
      </c>
      <c r="M251">
        <f t="shared" si="11"/>
        <v>2.5</v>
      </c>
      <c r="N251" s="8"/>
    </row>
    <row r="252" spans="1:14" ht="18" x14ac:dyDescent="0.2">
      <c r="A252" s="1" t="s">
        <v>253</v>
      </c>
      <c r="B252" s="2">
        <v>0.46300000000000002</v>
      </c>
      <c r="C252" s="3">
        <v>0.43</v>
      </c>
      <c r="D252" s="4">
        <v>14.9</v>
      </c>
      <c r="E252" t="s">
        <v>258</v>
      </c>
      <c r="F252" t="s">
        <v>259</v>
      </c>
      <c r="G252" s="1" t="s">
        <v>515</v>
      </c>
      <c r="H252" s="2">
        <v>0.45800000000000002</v>
      </c>
      <c r="I252" s="3">
        <v>0.42</v>
      </c>
      <c r="J252" s="4">
        <v>12.4</v>
      </c>
      <c r="K252" s="6">
        <f t="shared" si="9"/>
        <v>5.0000000000000044E-3</v>
      </c>
      <c r="L252" s="7">
        <f t="shared" si="10"/>
        <v>1.0000000000000009E-2</v>
      </c>
      <c r="M252">
        <f t="shared" si="11"/>
        <v>2.5</v>
      </c>
      <c r="N252" s="8">
        <v>15.5</v>
      </c>
    </row>
    <row r="253" spans="1:14" ht="18" x14ac:dyDescent="0.2">
      <c r="A253" s="1" t="s">
        <v>254</v>
      </c>
      <c r="B253" s="2">
        <v>0.41699999999999998</v>
      </c>
      <c r="C253" s="3">
        <v>0.41</v>
      </c>
      <c r="D253" s="4">
        <v>6</v>
      </c>
      <c r="E253" t="s">
        <v>258</v>
      </c>
      <c r="F253" t="s">
        <v>259</v>
      </c>
      <c r="G253" s="1" t="s">
        <v>516</v>
      </c>
      <c r="H253" s="2">
        <v>0.40899999999999997</v>
      </c>
      <c r="I253" s="3">
        <v>0.41</v>
      </c>
      <c r="J253" s="4">
        <v>5.4</v>
      </c>
      <c r="K253" s="6">
        <f t="shared" si="9"/>
        <v>8.0000000000000071E-3</v>
      </c>
      <c r="L253" s="7">
        <f t="shared" si="10"/>
        <v>0</v>
      </c>
      <c r="M253">
        <f t="shared" si="11"/>
        <v>0.59999999999999964</v>
      </c>
      <c r="N253" s="8"/>
    </row>
    <row r="254" spans="1:14" ht="18" x14ac:dyDescent="0.2">
      <c r="A254" s="1" t="s">
        <v>255</v>
      </c>
      <c r="B254" s="2">
        <v>0.376</v>
      </c>
      <c r="C254" s="3">
        <v>0.42</v>
      </c>
      <c r="D254" s="4">
        <v>6</v>
      </c>
      <c r="E254" t="s">
        <v>258</v>
      </c>
      <c r="F254" t="s">
        <v>259</v>
      </c>
      <c r="G254" s="1" t="s">
        <v>517</v>
      </c>
      <c r="H254" s="2">
        <v>0.37</v>
      </c>
      <c r="I254" s="3">
        <v>0.41</v>
      </c>
      <c r="J254" s="4">
        <v>5.4</v>
      </c>
      <c r="K254" s="6">
        <f t="shared" si="9"/>
        <v>6.0000000000000053E-3</v>
      </c>
      <c r="L254" s="7">
        <f t="shared" si="10"/>
        <v>1.0000000000000009E-2</v>
      </c>
      <c r="M254">
        <f t="shared" si="11"/>
        <v>0.59999999999999964</v>
      </c>
      <c r="N254" s="8"/>
    </row>
    <row r="255" spans="1:14" ht="18" x14ac:dyDescent="0.2">
      <c r="A255" s="1" t="s">
        <v>256</v>
      </c>
      <c r="B255" s="2">
        <v>0.48599999999999999</v>
      </c>
      <c r="C255" s="3">
        <v>0.42</v>
      </c>
      <c r="D255" s="4">
        <v>16</v>
      </c>
      <c r="E255" t="s">
        <v>258</v>
      </c>
      <c r="F255" t="s">
        <v>259</v>
      </c>
      <c r="G255" s="1" t="s">
        <v>518</v>
      </c>
      <c r="H255" s="2">
        <v>0.47799999999999998</v>
      </c>
      <c r="I255" s="3">
        <v>0.41</v>
      </c>
      <c r="J255" s="4">
        <v>13.3</v>
      </c>
      <c r="K255" s="6">
        <f t="shared" si="9"/>
        <v>8.0000000000000071E-3</v>
      </c>
      <c r="L255" s="7">
        <f t="shared" si="10"/>
        <v>1.0000000000000009E-2</v>
      </c>
      <c r="M255">
        <f t="shared" si="11"/>
        <v>2.6999999999999993</v>
      </c>
      <c r="N255" s="8"/>
    </row>
    <row r="256" spans="1:14" ht="18" x14ac:dyDescent="0.2">
      <c r="A256" s="1" t="s">
        <v>257</v>
      </c>
      <c r="B256" s="2">
        <v>0.441</v>
      </c>
      <c r="C256" s="3">
        <v>0.42</v>
      </c>
      <c r="D256" s="4">
        <v>16</v>
      </c>
      <c r="E256" t="s">
        <v>258</v>
      </c>
      <c r="F256" t="s">
        <v>259</v>
      </c>
      <c r="G256" s="1" t="s">
        <v>519</v>
      </c>
      <c r="H256" s="2">
        <v>0.438</v>
      </c>
      <c r="I256" s="3">
        <v>0.41</v>
      </c>
      <c r="J256" s="4">
        <v>13.3</v>
      </c>
      <c r="K256" s="6">
        <f t="shared" si="9"/>
        <v>3.0000000000000027E-3</v>
      </c>
      <c r="L256" s="7">
        <f t="shared" si="10"/>
        <v>1.0000000000000009E-2</v>
      </c>
      <c r="M256">
        <f t="shared" si="11"/>
        <v>2.6999999999999993</v>
      </c>
      <c r="N256" s="8">
        <v>15.5</v>
      </c>
    </row>
  </sheetData>
  <sortState xmlns:xlrd2="http://schemas.microsoft.com/office/spreadsheetml/2017/richdata2" ref="A3:F259">
    <sortCondition ref="A3:A259"/>
  </sortState>
  <mergeCells count="3">
    <mergeCell ref="B1:D1"/>
    <mergeCell ref="G1:I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2025-09-30T17:06:39Z</dcterms:created>
  <dcterms:modified xsi:type="dcterms:W3CDTF">2025-10-01T20:34:21Z</dcterms:modified>
</cp:coreProperties>
</file>