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28" documentId="8_{DAF3C0D7-AAD7-4188-A5AC-C77E7F64841B}" xr6:coauthVersionLast="47" xr6:coauthVersionMax="47" xr10:uidLastSave="{553CB292-3501-4A1D-A6BB-9AF7B58720E7}"/>
  <bookViews>
    <workbookView xWindow="-110" yWindow="-110" windowWidth="22620" windowHeight="13620" activeTab="5" xr2:uid="{0A98B5A4-E8E7-4876-BAF5-D3C6F6E2C062}"/>
  </bookViews>
  <sheets>
    <sheet name="System" sheetId="3" r:id="rId1"/>
    <sheet name="BuildingSpace" sheetId="1" r:id="rId2"/>
    <sheet name="Damper" sheetId="4" r:id="rId3"/>
    <sheet name="Fan" sheetId="9" r:id="rId4"/>
    <sheet name="Controller" sheetId="11" r:id="rId5"/>
    <sheet name="Sensor" sheetId="13" r:id="rId6"/>
    <sheet name="Controller_options" sheetId="12" state="hidden" r:id="rId7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IF(COUNTA(#REF!)&gt;1,OFFSET(#REF!, 0, 0, COUNTA(#REF!), 1),"")</definedName>
    <definedName name="heating_system_names">OFFSET(System!$B$2, 0, 0, COUNTA(System!$B:$B)-1, 1)</definedName>
    <definedName name="property_class">#REF!</definedName>
    <definedName name="property_instance">#REF!</definedName>
    <definedName name="sheet_dampers">Damper!$1:$1048576</definedName>
    <definedName name="sheet_space_heaters">#REF!</definedName>
    <definedName name="sheet_spaces">BuildingSpace!$1:$1048576</definedName>
    <definedName name="sheet_systems">System!$1:$1048576</definedName>
    <definedName name="space_heater_names">OFFSET(#REF!, 0, 0, COUNTA(#REF!), 1)</definedName>
    <definedName name="space_names">BuildingSpace!$A$2:$A$1048576</definedName>
    <definedName name="system_names">_xlfn.VSTACK(ventilation_system_names,heating_system_names,cooling_system_names)</definedName>
    <definedName name="valve_names">#REF!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  <c r="E8" i="9"/>
  <c r="D4" i="9"/>
  <c r="D8" i="9"/>
  <c r="E83" i="4"/>
  <c r="E84" i="4"/>
  <c r="E85" i="4"/>
  <c r="E86" i="4"/>
  <c r="E87" i="4"/>
  <c r="E105" i="4"/>
  <c r="E106" i="4"/>
  <c r="E107" i="4"/>
  <c r="E108" i="4"/>
  <c r="E130" i="4"/>
  <c r="E131" i="4"/>
  <c r="E132" i="4"/>
  <c r="E133" i="4"/>
  <c r="E134" i="4"/>
  <c r="E135" i="4"/>
  <c r="E9" i="4"/>
  <c r="E10" i="4"/>
  <c r="E11" i="4"/>
  <c r="E12" i="4"/>
  <c r="E13" i="4"/>
  <c r="E30" i="4"/>
  <c r="E31" i="4"/>
  <c r="E32" i="4"/>
  <c r="E33" i="4"/>
  <c r="E54" i="4"/>
  <c r="E55" i="4"/>
  <c r="E56" i="4"/>
  <c r="E57" i="4"/>
  <c r="E58" i="4"/>
  <c r="E59" i="4"/>
  <c r="C30" i="1"/>
  <c r="C31" i="1"/>
  <c r="C32" i="1"/>
  <c r="C33" i="1"/>
  <c r="C54" i="1"/>
  <c r="C56" i="1"/>
  <c r="C57" i="1"/>
  <c r="C58" i="1"/>
  <c r="C9" i="1"/>
  <c r="C10" i="1"/>
  <c r="C11" i="1"/>
  <c r="C12" i="1"/>
  <c r="C13" i="1"/>
  <c r="F59" i="1"/>
  <c r="C59" i="1" s="1"/>
  <c r="F55" i="1"/>
  <c r="C55" i="1" s="1"/>
  <c r="A3" i="12" l="1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D183" i="11" l="1" a="1"/>
  <c r="D183" i="11" s="1"/>
  <c r="A183" i="11" s="1"/>
  <c r="D191" i="11" a="1"/>
  <c r="D191" i="11" s="1"/>
  <c r="A191" i="11" s="1"/>
  <c r="D199" i="11" a="1"/>
  <c r="D199" i="11" s="1"/>
  <c r="E199" i="11" s="1"/>
  <c r="D207" i="11" a="1"/>
  <c r="D207" i="11" s="1"/>
  <c r="A207" i="11" s="1"/>
  <c r="D215" i="11" a="1"/>
  <c r="D215" i="11" s="1"/>
  <c r="A215" i="11" s="1"/>
  <c r="D223" i="11" a="1"/>
  <c r="D223" i="11" s="1"/>
  <c r="G223" i="11" s="1"/>
  <c r="D231" i="11" a="1"/>
  <c r="D231" i="11" s="1"/>
  <c r="G231" i="11" s="1"/>
  <c r="D239" i="11" a="1"/>
  <c r="D239" i="11" s="1"/>
  <c r="F239" i="11" s="1"/>
  <c r="D247" i="11" a="1"/>
  <c r="D247" i="11" s="1"/>
  <c r="E247" i="11" s="1"/>
  <c r="D255" i="11" a="1"/>
  <c r="D255" i="11" s="1"/>
  <c r="A255" i="11" s="1"/>
  <c r="D263" i="11" a="1"/>
  <c r="D263" i="11" s="1"/>
  <c r="E263" i="11" s="1"/>
  <c r="D271" i="11" a="1"/>
  <c r="D271" i="11" s="1"/>
  <c r="E271" i="11" s="1"/>
  <c r="D279" i="11" a="1"/>
  <c r="D279" i="11" s="1"/>
  <c r="F279" i="11" s="1"/>
  <c r="D287" i="11" a="1"/>
  <c r="D287" i="11" s="1"/>
  <c r="G287" i="11" s="1"/>
  <c r="D295" i="11" a="1"/>
  <c r="D295" i="11" s="1"/>
  <c r="D303" i="11" a="1"/>
  <c r="D303" i="11" s="1"/>
  <c r="G303" i="11" s="1"/>
  <c r="D311" i="11" a="1"/>
  <c r="D311" i="11" s="1"/>
  <c r="F311" i="11" s="1"/>
  <c r="D319" i="11" a="1"/>
  <c r="D319" i="11" s="1"/>
  <c r="F319" i="11" s="1"/>
  <c r="D327" i="11" a="1"/>
  <c r="D327" i="11" s="1"/>
  <c r="E327" i="11" s="1"/>
  <c r="D335" i="11" a="1"/>
  <c r="D335" i="11" s="1"/>
  <c r="E335" i="11" s="1"/>
  <c r="D343" i="11" a="1"/>
  <c r="D343" i="11" s="1"/>
  <c r="G343" i="11" s="1"/>
  <c r="D351" i="11" a="1"/>
  <c r="D351" i="11" s="1"/>
  <c r="F351" i="11" s="1"/>
  <c r="D359" i="11" a="1"/>
  <c r="D359" i="11" s="1"/>
  <c r="G359" i="11" s="1"/>
  <c r="D367" i="11" a="1"/>
  <c r="D367" i="11" s="1"/>
  <c r="F367" i="11" s="1"/>
  <c r="D375" i="11" a="1"/>
  <c r="D375" i="11" s="1"/>
  <c r="E375" i="11" s="1"/>
  <c r="D383" i="11" a="1"/>
  <c r="D383" i="11" s="1"/>
  <c r="A383" i="11" s="1"/>
  <c r="D391" i="11" a="1"/>
  <c r="D391" i="11" s="1"/>
  <c r="E391" i="11" s="1"/>
  <c r="D399" i="11" a="1"/>
  <c r="D399" i="11" s="1"/>
  <c r="A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E439" i="11" s="1"/>
  <c r="D447" i="11" a="1"/>
  <c r="D447" i="11" s="1"/>
  <c r="G447" i="11" s="1"/>
  <c r="D455" i="11" a="1"/>
  <c r="D455" i="11" s="1"/>
  <c r="E455" i="11" s="1"/>
  <c r="D463" i="11" a="1"/>
  <c r="D463" i="11" s="1"/>
  <c r="E463" i="11" s="1"/>
  <c r="D471" i="11" a="1"/>
  <c r="D471" i="11" s="1"/>
  <c r="A471" i="11" s="1"/>
  <c r="D479" i="11" a="1"/>
  <c r="D479" i="11" s="1"/>
  <c r="G479" i="11" s="1"/>
  <c r="D487" i="11" a="1"/>
  <c r="D487" i="11" s="1"/>
  <c r="D495" i="11" a="1"/>
  <c r="D495" i="11" s="1"/>
  <c r="E495" i="11" s="1"/>
  <c r="D503" i="11" a="1"/>
  <c r="D503" i="11" s="1"/>
  <c r="F503" i="11" s="1"/>
  <c r="D511" i="11" a="1"/>
  <c r="D511" i="11" s="1"/>
  <c r="F511" i="11" s="1"/>
  <c r="D519" i="11" a="1"/>
  <c r="D519" i="11" s="1"/>
  <c r="A519" i="11" s="1"/>
  <c r="D527" i="11" a="1"/>
  <c r="D527" i="11" s="1"/>
  <c r="G527" i="11" s="1"/>
  <c r="D535" i="11" a="1"/>
  <c r="D535" i="11" s="1"/>
  <c r="A535" i="11" s="1"/>
  <c r="D543" i="11" a="1"/>
  <c r="D543" i="11" s="1"/>
  <c r="D551" i="11" a="1"/>
  <c r="D551" i="11" s="1"/>
  <c r="D559" i="11" a="1"/>
  <c r="D559" i="11" s="1"/>
  <c r="G559" i="11" s="1"/>
  <c r="D567" i="11" a="1"/>
  <c r="D567" i="11" s="1"/>
  <c r="E567" i="11" s="1"/>
  <c r="D575" i="11" a="1"/>
  <c r="D575" i="11" s="1"/>
  <c r="E575" i="11" s="1"/>
  <c r="D583" i="11" a="1"/>
  <c r="D583" i="11" s="1"/>
  <c r="A583" i="11" s="1"/>
  <c r="D591" i="11" a="1"/>
  <c r="D591" i="11" s="1"/>
  <c r="E591" i="11" s="1"/>
  <c r="D599" i="11" a="1"/>
  <c r="D599" i="11" s="1"/>
  <c r="F599" i="11" s="1"/>
  <c r="D607" i="11" a="1"/>
  <c r="D607" i="11" s="1"/>
  <c r="F607" i="11" s="1"/>
  <c r="D615" i="11" a="1"/>
  <c r="D615" i="11" s="1"/>
  <c r="A615" i="11" s="1"/>
  <c r="D623" i="11" a="1"/>
  <c r="D623" i="11" s="1"/>
  <c r="A623" i="11" s="1"/>
  <c r="D631" i="11" a="1"/>
  <c r="D631" i="11" s="1"/>
  <c r="A631" i="11" s="1"/>
  <c r="D639" i="11" a="1"/>
  <c r="D639" i="11" s="1"/>
  <c r="A639" i="11" s="1"/>
  <c r="D647" i="11" a="1"/>
  <c r="D647" i="11" s="1"/>
  <c r="E647" i="11" s="1"/>
  <c r="D655" i="11" a="1"/>
  <c r="D655" i="11" s="1"/>
  <c r="A655" i="11" s="1"/>
  <c r="D663" i="11" a="1"/>
  <c r="D663" i="11" s="1"/>
  <c r="G663" i="11" s="1"/>
  <c r="D671" i="11" a="1"/>
  <c r="D671" i="11" s="1"/>
  <c r="A671" i="11" s="1"/>
  <c r="D679" i="11" a="1"/>
  <c r="D679" i="11" s="1"/>
  <c r="D687" i="11" a="1"/>
  <c r="D687" i="11" s="1"/>
  <c r="F687" i="11" s="1"/>
  <c r="D695" i="11" a="1"/>
  <c r="D695" i="11" s="1"/>
  <c r="E695" i="11" s="1"/>
  <c r="D703" i="11" a="1"/>
  <c r="D703" i="11" s="1"/>
  <c r="D711" i="11" a="1"/>
  <c r="D711" i="11" s="1"/>
  <c r="F711" i="11" s="1"/>
  <c r="D719" i="11" a="1"/>
  <c r="D719" i="11" s="1"/>
  <c r="E719" i="11" s="1"/>
  <c r="D727" i="11" a="1"/>
  <c r="D727" i="11" s="1"/>
  <c r="G727" i="11" s="1"/>
  <c r="D735" i="11" a="1"/>
  <c r="D735" i="11" s="1"/>
  <c r="A735" i="11" s="1"/>
  <c r="D743" i="11" a="1"/>
  <c r="D743" i="11" s="1"/>
  <c r="D751" i="11" a="1"/>
  <c r="D751" i="11" s="1"/>
  <c r="E751" i="11" s="1"/>
  <c r="D759" i="11" a="1"/>
  <c r="D759" i="11" s="1"/>
  <c r="E759" i="11" s="1"/>
  <c r="D184" i="11" a="1"/>
  <c r="D184" i="11" s="1"/>
  <c r="G184" i="11" s="1"/>
  <c r="D192" i="11" a="1"/>
  <c r="D192" i="11" s="1"/>
  <c r="D200" i="11" a="1"/>
  <c r="D200" i="11" s="1"/>
  <c r="E200" i="11" s="1"/>
  <c r="D208" i="11" a="1"/>
  <c r="D208" i="11" s="1"/>
  <c r="G208" i="11" s="1"/>
  <c r="D216" i="11" a="1"/>
  <c r="D216" i="11" s="1"/>
  <c r="E216" i="11" s="1"/>
  <c r="D224" i="11" a="1"/>
  <c r="D224" i="11" s="1"/>
  <c r="D232" i="11" a="1"/>
  <c r="D232" i="11" s="1"/>
  <c r="A232" i="11" s="1"/>
  <c r="D240" i="11" a="1"/>
  <c r="D240" i="11" s="1"/>
  <c r="A240" i="11" s="1"/>
  <c r="D248" i="11" a="1"/>
  <c r="D248" i="11" s="1"/>
  <c r="E248" i="11" s="1"/>
  <c r="D256" i="11" a="1"/>
  <c r="D256" i="11" s="1"/>
  <c r="D264" i="11" a="1"/>
  <c r="D264" i="11" s="1"/>
  <c r="E264" i="11" s="1"/>
  <c r="D272" i="11" a="1"/>
  <c r="D272" i="11" s="1"/>
  <c r="E272" i="11" s="1"/>
  <c r="D280" i="11" a="1"/>
  <c r="D280" i="11" s="1"/>
  <c r="G280" i="11" s="1"/>
  <c r="D288" i="11" a="1"/>
  <c r="D288" i="11" s="1"/>
  <c r="E288" i="11" s="1"/>
  <c r="D296" i="11" a="1"/>
  <c r="D296" i="11" s="1"/>
  <c r="G296" i="11" s="1"/>
  <c r="D304" i="11" a="1"/>
  <c r="D304" i="11" s="1"/>
  <c r="A304" i="11" s="1"/>
  <c r="D312" i="11" a="1"/>
  <c r="D312" i="11" s="1"/>
  <c r="G312" i="11" s="1"/>
  <c r="D320" i="11" a="1"/>
  <c r="D320" i="11" s="1"/>
  <c r="F320" i="11" s="1"/>
  <c r="D328" i="11" a="1"/>
  <c r="D328" i="11" s="1"/>
  <c r="A328" i="11" s="1"/>
  <c r="D336" i="11" a="1"/>
  <c r="D336" i="11" s="1"/>
  <c r="E336" i="11" s="1"/>
  <c r="D344" i="11" a="1"/>
  <c r="D344" i="11" s="1"/>
  <c r="A344" i="11" s="1"/>
  <c r="D352" i="11" a="1"/>
  <c r="D352" i="11" s="1"/>
  <c r="D360" i="11" a="1"/>
  <c r="D360" i="11" s="1"/>
  <c r="A360" i="11" s="1"/>
  <c r="D368" i="11" a="1"/>
  <c r="D368" i="11" s="1"/>
  <c r="A368" i="11" s="1"/>
  <c r="D376" i="11" a="1"/>
  <c r="D376" i="11" s="1"/>
  <c r="F376" i="11" s="1"/>
  <c r="D384" i="11" a="1"/>
  <c r="D384" i="11" s="1"/>
  <c r="E384" i="11" s="1"/>
  <c r="D392" i="11" a="1"/>
  <c r="D392" i="11" s="1"/>
  <c r="F392" i="11" s="1"/>
  <c r="D400" i="11" a="1"/>
  <c r="D400" i="11" s="1"/>
  <c r="A400" i="11" s="1"/>
  <c r="D408" i="11" a="1"/>
  <c r="D408" i="11" s="1"/>
  <c r="F408" i="11" s="1"/>
  <c r="D416" i="11" a="1"/>
  <c r="D416" i="11" s="1"/>
  <c r="G416" i="11" s="1"/>
  <c r="D424" i="11" a="1"/>
  <c r="D424" i="11" s="1"/>
  <c r="F424" i="11" s="1"/>
  <c r="D432" i="11" a="1"/>
  <c r="D432" i="11" s="1"/>
  <c r="F432" i="11" s="1"/>
  <c r="D440" i="11" a="1"/>
  <c r="D440" i="11" s="1"/>
  <c r="D448" i="11" a="1"/>
  <c r="D448" i="11" s="1"/>
  <c r="F448" i="11" s="1"/>
  <c r="D456" i="11" a="1"/>
  <c r="D456" i="11" s="1"/>
  <c r="A456" i="11" s="1"/>
  <c r="D464" i="11" a="1"/>
  <c r="D464" i="11" s="1"/>
  <c r="F464" i="11" s="1"/>
  <c r="D472" i="11" a="1"/>
  <c r="D472" i="11" s="1"/>
  <c r="E472" i="11" s="1"/>
  <c r="D480" i="11" a="1"/>
  <c r="D480" i="11" s="1"/>
  <c r="D488" i="11" a="1"/>
  <c r="D488" i="11" s="1"/>
  <c r="G488" i="11" s="1"/>
  <c r="D496" i="11" a="1"/>
  <c r="D496" i="11" s="1"/>
  <c r="F496" i="11" s="1"/>
  <c r="D504" i="11" a="1"/>
  <c r="D504" i="11" s="1"/>
  <c r="G504" i="11" s="1"/>
  <c r="D512" i="11" a="1"/>
  <c r="D512" i="11" s="1"/>
  <c r="D520" i="11" a="1"/>
  <c r="D520" i="11" s="1"/>
  <c r="F520" i="11" s="1"/>
  <c r="D528" i="11" a="1"/>
  <c r="D528" i="11" s="1"/>
  <c r="F528" i="11" s="1"/>
  <c r="D536" i="11" a="1"/>
  <c r="D536" i="11" s="1"/>
  <c r="F536" i="11" s="1"/>
  <c r="D544" i="11" a="1"/>
  <c r="D544" i="11" s="1"/>
  <c r="G544" i="11" s="1"/>
  <c r="D552" i="11" a="1"/>
  <c r="D552" i="11" s="1"/>
  <c r="E552" i="11" s="1"/>
  <c r="D560" i="11" a="1"/>
  <c r="D560" i="11" s="1"/>
  <c r="E560" i="11" s="1"/>
  <c r="D568" i="11" a="1"/>
  <c r="D568" i="11" s="1"/>
  <c r="D576" i="11" a="1"/>
  <c r="D576" i="11" s="1"/>
  <c r="A576" i="11" s="1"/>
  <c r="D584" i="11" a="1"/>
  <c r="D584" i="11" s="1"/>
  <c r="E584" i="11" s="1"/>
  <c r="D592" i="11" a="1"/>
  <c r="D592" i="11" s="1"/>
  <c r="A592" i="11" s="1"/>
  <c r="D600" i="11" a="1"/>
  <c r="D600" i="11" s="1"/>
  <c r="E600" i="11" s="1"/>
  <c r="D608" i="11" a="1"/>
  <c r="D608" i="11" s="1"/>
  <c r="D616" i="11" a="1"/>
  <c r="D616" i="11" s="1"/>
  <c r="G616" i="11" s="1"/>
  <c r="D624" i="11" a="1"/>
  <c r="D624" i="11" s="1"/>
  <c r="F624" i="11" s="1"/>
  <c r="D632" i="11" a="1"/>
  <c r="D632" i="11" s="1"/>
  <c r="D640" i="11" a="1"/>
  <c r="D640" i="11" s="1"/>
  <c r="D648" i="11" a="1"/>
  <c r="D648" i="11" s="1"/>
  <c r="A648" i="11" s="1"/>
  <c r="D656" i="11" a="1"/>
  <c r="D656" i="11" s="1"/>
  <c r="G656" i="11" s="1"/>
  <c r="D664" i="11" a="1"/>
  <c r="D664" i="11" s="1"/>
  <c r="F664" i="11" s="1"/>
  <c r="D672" i="11" a="1"/>
  <c r="D672" i="11" s="1"/>
  <c r="F672" i="11" s="1"/>
  <c r="D680" i="11" a="1"/>
  <c r="D680" i="11" s="1"/>
  <c r="G680" i="11" s="1"/>
  <c r="D688" i="11" a="1"/>
  <c r="D688" i="11" s="1"/>
  <c r="E688" i="11" s="1"/>
  <c r="D696" i="11" a="1"/>
  <c r="D696" i="11" s="1"/>
  <c r="G696" i="11" s="1"/>
  <c r="D704" i="11" a="1"/>
  <c r="D704" i="11" s="1"/>
  <c r="D712" i="11" a="1"/>
  <c r="D712" i="11" s="1"/>
  <c r="F712" i="11" s="1"/>
  <c r="D720" i="11" a="1"/>
  <c r="D720" i="11" s="1"/>
  <c r="F720" i="11" s="1"/>
  <c r="D728" i="11" a="1"/>
  <c r="D728" i="11" s="1"/>
  <c r="E728" i="11" s="1"/>
  <c r="D736" i="11" a="1"/>
  <c r="D736" i="11" s="1"/>
  <c r="E736" i="11" s="1"/>
  <c r="D744" i="11" a="1"/>
  <c r="D744" i="11" s="1"/>
  <c r="A744" i="11" s="1"/>
  <c r="D752" i="11" a="1"/>
  <c r="D752" i="11" s="1"/>
  <c r="F752" i="11" s="1"/>
  <c r="D760" i="11" a="1"/>
  <c r="D760" i="11" s="1"/>
  <c r="A760" i="11" s="1"/>
  <c r="D178" i="11" a="1"/>
  <c r="D178" i="11" s="1"/>
  <c r="G178" i="11" s="1"/>
  <c r="D186" i="11" a="1"/>
  <c r="D186" i="11" s="1"/>
  <c r="A186" i="11" s="1"/>
  <c r="D194" i="11" a="1"/>
  <c r="D194" i="11" s="1"/>
  <c r="F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G226" i="11" s="1"/>
  <c r="D234" i="11" a="1"/>
  <c r="D234" i="11" s="1"/>
  <c r="E234" i="11" s="1"/>
  <c r="D242" i="11" a="1"/>
  <c r="D242" i="11" s="1"/>
  <c r="E242" i="11" s="1"/>
  <c r="D250" i="11" a="1"/>
  <c r="D250" i="11" s="1"/>
  <c r="G250" i="11" s="1"/>
  <c r="D258" i="11" a="1"/>
  <c r="D258" i="11" s="1"/>
  <c r="G258" i="11" s="1"/>
  <c r="D266" i="11" a="1"/>
  <c r="D266" i="11" s="1"/>
  <c r="G266" i="11" s="1"/>
  <c r="D274" i="11" a="1"/>
  <c r="D274" i="11" s="1"/>
  <c r="D282" i="11" a="1"/>
  <c r="D282" i="11" s="1"/>
  <c r="F282" i="11" s="1"/>
  <c r="D290" i="11" a="1"/>
  <c r="D290" i="11" s="1"/>
  <c r="E290" i="11" s="1"/>
  <c r="D298" i="11" a="1"/>
  <c r="D298" i="11" s="1"/>
  <c r="F298" i="11" s="1"/>
  <c r="D306" i="11" a="1"/>
  <c r="D306" i="11" s="1"/>
  <c r="D314" i="11" a="1"/>
  <c r="D314" i="11" s="1"/>
  <c r="G314" i="11" s="1"/>
  <c r="D322" i="11" a="1"/>
  <c r="D322" i="11" s="1"/>
  <c r="G322" i="11" s="1"/>
  <c r="D330" i="11" a="1"/>
  <c r="D330" i="11" s="1"/>
  <c r="G330" i="11" s="1"/>
  <c r="D338" i="11" a="1"/>
  <c r="D338" i="11" s="1"/>
  <c r="D346" i="11" a="1"/>
  <c r="D346" i="11" s="1"/>
  <c r="D354" i="11" a="1"/>
  <c r="D354" i="11" s="1"/>
  <c r="F354" i="11" s="1"/>
  <c r="D362" i="11" a="1"/>
  <c r="D362" i="11" s="1"/>
  <c r="G362" i="11" s="1"/>
  <c r="D370" i="11" a="1"/>
  <c r="D370" i="11" s="1"/>
  <c r="A370" i="11" s="1"/>
  <c r="D378" i="11" a="1"/>
  <c r="D378" i="11" s="1"/>
  <c r="A378" i="11" s="1"/>
  <c r="D386" i="11" a="1"/>
  <c r="D386" i="11" s="1"/>
  <c r="D394" i="11" a="1"/>
  <c r="D394" i="11" s="1"/>
  <c r="A394" i="11" s="1"/>
  <c r="D402" i="11" a="1"/>
  <c r="D402" i="11" s="1"/>
  <c r="E402" i="11" s="1"/>
  <c r="D410" i="11" a="1"/>
  <c r="D410" i="11" s="1"/>
  <c r="F410" i="11" s="1"/>
  <c r="D418" i="11" a="1"/>
  <c r="D418" i="11" s="1"/>
  <c r="F418" i="11" s="1"/>
  <c r="D426" i="11" a="1"/>
  <c r="D426" i="11" s="1"/>
  <c r="D434" i="11" a="1"/>
  <c r="D434" i="11" s="1"/>
  <c r="E434" i="11" s="1"/>
  <c r="D442" i="11" a="1"/>
  <c r="D442" i="11" s="1"/>
  <c r="A442" i="11" s="1"/>
  <c r="D450" i="11" a="1"/>
  <c r="D450" i="11" s="1"/>
  <c r="E450" i="11" s="1"/>
  <c r="D458" i="11" a="1"/>
  <c r="D458" i="11" s="1"/>
  <c r="F458" i="11" s="1"/>
  <c r="D466" i="11" a="1"/>
  <c r="D466" i="11" s="1"/>
  <c r="A466" i="11" s="1"/>
  <c r="D474" i="11" a="1"/>
  <c r="D474" i="11" s="1"/>
  <c r="F474" i="11" s="1"/>
  <c r="D482" i="11" a="1"/>
  <c r="D482" i="11" s="1"/>
  <c r="G482" i="11" s="1"/>
  <c r="D490" i="11" a="1"/>
  <c r="D490" i="11" s="1"/>
  <c r="E490" i="11" s="1"/>
  <c r="D498" i="11" a="1"/>
  <c r="D498" i="11" s="1"/>
  <c r="A498" i="11" s="1"/>
  <c r="D506" i="11" a="1"/>
  <c r="D506" i="11" s="1"/>
  <c r="A506" i="11" s="1"/>
  <c r="D514" i="11" a="1"/>
  <c r="D514" i="11" s="1"/>
  <c r="G514" i="11" s="1"/>
  <c r="D522" i="11" a="1"/>
  <c r="D522" i="11" s="1"/>
  <c r="A522" i="11" s="1"/>
  <c r="D530" i="11" a="1"/>
  <c r="D530" i="11" s="1"/>
  <c r="D538" i="11" a="1"/>
  <c r="D538" i="11" s="1"/>
  <c r="G538" i="11" s="1"/>
  <c r="D546" i="11" a="1"/>
  <c r="D546" i="11" s="1"/>
  <c r="F546" i="11" s="1"/>
  <c r="D554" i="11" a="1"/>
  <c r="D554" i="11" s="1"/>
  <c r="F554" i="11" s="1"/>
  <c r="D562" i="11" a="1"/>
  <c r="D562" i="11" s="1"/>
  <c r="E562" i="11" s="1"/>
  <c r="D570" i="11" a="1"/>
  <c r="D570" i="11" s="1"/>
  <c r="E570" i="11" s="1"/>
  <c r="D578" i="11" a="1"/>
  <c r="D578" i="11" s="1"/>
  <c r="F578" i="11" s="1"/>
  <c r="D586" i="11" a="1"/>
  <c r="D586" i="11" s="1"/>
  <c r="E586" i="11" s="1"/>
  <c r="D594" i="11" a="1"/>
  <c r="D594" i="11" s="1"/>
  <c r="E594" i="11" s="1"/>
  <c r="D602" i="11" a="1"/>
  <c r="D602" i="11" s="1"/>
  <c r="F602" i="11" s="1"/>
  <c r="D610" i="11" a="1"/>
  <c r="D610" i="11" s="1"/>
  <c r="E610" i="11" s="1"/>
  <c r="D618" i="11" a="1"/>
  <c r="D618" i="11" s="1"/>
  <c r="A618" i="11" s="1"/>
  <c r="D626" i="11" a="1"/>
  <c r="D626" i="11" s="1"/>
  <c r="D634" i="11" a="1"/>
  <c r="D634" i="11" s="1"/>
  <c r="E634" i="11" s="1"/>
  <c r="D642" i="11" a="1"/>
  <c r="D642" i="11" s="1"/>
  <c r="F642" i="11" s="1"/>
  <c r="D650" i="11" a="1"/>
  <c r="D650" i="11" s="1"/>
  <c r="G650" i="11" s="1"/>
  <c r="D658" i="11" a="1"/>
  <c r="D658" i="11" s="1"/>
  <c r="D666" i="11" a="1"/>
  <c r="D666" i="11" s="1"/>
  <c r="E666" i="11" s="1"/>
  <c r="D674" i="11" a="1"/>
  <c r="D674" i="11" s="1"/>
  <c r="G674" i="11" s="1"/>
  <c r="D682" i="11" a="1"/>
  <c r="D682" i="11" s="1"/>
  <c r="F682" i="11" s="1"/>
  <c r="D690" i="11" a="1"/>
  <c r="D690" i="11" s="1"/>
  <c r="F690" i="11" s="1"/>
  <c r="D698" i="11" a="1"/>
  <c r="D698" i="11" s="1"/>
  <c r="E698" i="11" s="1"/>
  <c r="D706" i="11" a="1"/>
  <c r="D706" i="11" s="1"/>
  <c r="D714" i="11" a="1"/>
  <c r="D714" i="11" s="1"/>
  <c r="E714" i="11" s="1"/>
  <c r="D722" i="11" a="1"/>
  <c r="D722" i="11" s="1"/>
  <c r="D730" i="11" a="1"/>
  <c r="D730" i="11" s="1"/>
  <c r="F730" i="11" s="1"/>
  <c r="D738" i="11" a="1"/>
  <c r="D738" i="11" s="1"/>
  <c r="G738" i="11" s="1"/>
  <c r="D746" i="11" a="1"/>
  <c r="D746" i="11" s="1"/>
  <c r="F746" i="11" s="1"/>
  <c r="D754" i="11" a="1"/>
  <c r="D754" i="11" s="1"/>
  <c r="A754" i="11" s="1"/>
  <c r="D762" i="11" a="1"/>
  <c r="D762" i="11" s="1"/>
  <c r="F762" i="11" s="1"/>
  <c r="D179" i="11" a="1"/>
  <c r="D179" i="11" s="1"/>
  <c r="F179" i="11" s="1"/>
  <c r="D187" i="11" a="1"/>
  <c r="D187" i="11" s="1"/>
  <c r="A187" i="11" s="1"/>
  <c r="D195" i="11" a="1"/>
  <c r="D195" i="11" s="1"/>
  <c r="E195" i="11" s="1"/>
  <c r="D203" i="11" a="1"/>
  <c r="D203" i="11" s="1"/>
  <c r="D211" i="11" a="1"/>
  <c r="D211" i="11" s="1"/>
  <c r="A211" i="11" s="1"/>
  <c r="D219" i="11" a="1"/>
  <c r="D219" i="11" s="1"/>
  <c r="G219" i="11" s="1"/>
  <c r="D227" i="11" a="1"/>
  <c r="D227" i="11" s="1"/>
  <c r="F227" i="11" s="1"/>
  <c r="D235" i="11" a="1"/>
  <c r="D235" i="11" s="1"/>
  <c r="G235" i="11" s="1"/>
  <c r="D243" i="11" a="1"/>
  <c r="D243" i="11" s="1"/>
  <c r="F243" i="11" s="1"/>
  <c r="D251" i="11" a="1"/>
  <c r="D251" i="11" s="1"/>
  <c r="E251" i="11" s="1"/>
  <c r="D259" i="11" a="1"/>
  <c r="D259" i="11" s="1"/>
  <c r="A259" i="11" s="1"/>
  <c r="D267" i="11" a="1"/>
  <c r="D267" i="11" s="1"/>
  <c r="E267" i="11" s="1"/>
  <c r="D275" i="11" a="1"/>
  <c r="D275" i="11" s="1"/>
  <c r="F275" i="11" s="1"/>
  <c r="D283" i="11" a="1"/>
  <c r="D283" i="11" s="1"/>
  <c r="E283" i="11" s="1"/>
  <c r="D291" i="11" a="1"/>
  <c r="D291" i="11" s="1"/>
  <c r="F291" i="11" s="1"/>
  <c r="D299" i="11" a="1"/>
  <c r="D299" i="11" s="1"/>
  <c r="G299" i="11" s="1"/>
  <c r="D307" i="11" a="1"/>
  <c r="D307" i="11" s="1"/>
  <c r="E307" i="11" s="1"/>
  <c r="D315" i="11" a="1"/>
  <c r="D315" i="11" s="1"/>
  <c r="E315" i="11" s="1"/>
  <c r="D323" i="11" a="1"/>
  <c r="D323" i="11" s="1"/>
  <c r="E323" i="11" s="1"/>
  <c r="D331" i="11" a="1"/>
  <c r="D331" i="11" s="1"/>
  <c r="A331" i="11" s="1"/>
  <c r="D339" i="11" a="1"/>
  <c r="D339" i="11" s="1"/>
  <c r="F339" i="11" s="1"/>
  <c r="D347" i="11" a="1"/>
  <c r="D347" i="11" s="1"/>
  <c r="G347" i="11" s="1"/>
  <c r="D355" i="11" a="1"/>
  <c r="D355" i="11" s="1"/>
  <c r="E355" i="11" s="1"/>
  <c r="D363" i="11" a="1"/>
  <c r="D363" i="11" s="1"/>
  <c r="D371" i="11" a="1"/>
  <c r="D371" i="11" s="1"/>
  <c r="A371" i="11" s="1"/>
  <c r="D379" i="11" a="1"/>
  <c r="D379" i="11" s="1"/>
  <c r="G379" i="11" s="1"/>
  <c r="D387" i="11" a="1"/>
  <c r="D387" i="11" s="1"/>
  <c r="A387" i="11" s="1"/>
  <c r="D395" i="11" a="1"/>
  <c r="D395" i="11" s="1"/>
  <c r="G395" i="11" s="1"/>
  <c r="D403" i="11" a="1"/>
  <c r="D403" i="11" s="1"/>
  <c r="A403" i="11" s="1"/>
  <c r="D411" i="11" a="1"/>
  <c r="D411" i="11" s="1"/>
  <c r="F411" i="11" s="1"/>
  <c r="D419" i="11" a="1"/>
  <c r="D419" i="11" s="1"/>
  <c r="E419" i="11" s="1"/>
  <c r="D427" i="11" a="1"/>
  <c r="D427" i="11" s="1"/>
  <c r="D435" i="11" a="1"/>
  <c r="D435" i="11" s="1"/>
  <c r="F435" i="11" s="1"/>
  <c r="D443" i="11" a="1"/>
  <c r="D443" i="11" s="1"/>
  <c r="F443" i="11" s="1"/>
  <c r="D451" i="11" a="1"/>
  <c r="D451" i="11" s="1"/>
  <c r="F451" i="11" s="1"/>
  <c r="D459" i="11" a="1"/>
  <c r="D459" i="11" s="1"/>
  <c r="A459" i="11" s="1"/>
  <c r="D467" i="11" a="1"/>
  <c r="D467" i="11" s="1"/>
  <c r="D475" i="11" a="1"/>
  <c r="D475" i="11" s="1"/>
  <c r="A475" i="11" s="1"/>
  <c r="D483" i="11" a="1"/>
  <c r="D483" i="11" s="1"/>
  <c r="E483" i="11" s="1"/>
  <c r="D491" i="11" a="1"/>
  <c r="D491" i="11" s="1"/>
  <c r="G491" i="11" s="1"/>
  <c r="D499" i="11" a="1"/>
  <c r="D499" i="11" s="1"/>
  <c r="F499" i="11" s="1"/>
  <c r="D507" i="11" a="1"/>
  <c r="D507" i="11" s="1"/>
  <c r="F507" i="11" s="1"/>
  <c r="D515" i="11" a="1"/>
  <c r="D515" i="11" s="1"/>
  <c r="E515" i="11" s="1"/>
  <c r="D523" i="11" a="1"/>
  <c r="D523" i="11" s="1"/>
  <c r="A523" i="11" s="1"/>
  <c r="D531" i="11" a="1"/>
  <c r="D531" i="11" s="1"/>
  <c r="F531" i="11" s="1"/>
  <c r="D539" i="11" a="1"/>
  <c r="D539" i="11" s="1"/>
  <c r="F539" i="11" s="1"/>
  <c r="D547" i="11" a="1"/>
  <c r="D547" i="11" s="1"/>
  <c r="A547" i="11" s="1"/>
  <c r="D555" i="11" a="1"/>
  <c r="D555" i="11" s="1"/>
  <c r="F555" i="11" s="1"/>
  <c r="D563" i="11" a="1"/>
  <c r="D563" i="11" s="1"/>
  <c r="F563" i="11" s="1"/>
  <c r="D571" i="11" a="1"/>
  <c r="D571" i="11" s="1"/>
  <c r="D579" i="11" a="1"/>
  <c r="D579" i="11" s="1"/>
  <c r="F579" i="11" s="1"/>
  <c r="D587" i="11" a="1"/>
  <c r="D587" i="11" s="1"/>
  <c r="F587" i="11" s="1"/>
  <c r="D595" i="11" a="1"/>
  <c r="D595" i="11" s="1"/>
  <c r="F595" i="11" s="1"/>
  <c r="D603" i="11" a="1"/>
  <c r="D603" i="11" s="1"/>
  <c r="E603" i="11" s="1"/>
  <c r="D611" i="11" a="1"/>
  <c r="D611" i="11" s="1"/>
  <c r="G611" i="11" s="1"/>
  <c r="D619" i="11" a="1"/>
  <c r="D619" i="11" s="1"/>
  <c r="D627" i="11" a="1"/>
  <c r="D627" i="11" s="1"/>
  <c r="F627" i="11" s="1"/>
  <c r="D635" i="11" a="1"/>
  <c r="D635" i="11" s="1"/>
  <c r="G635" i="11" s="1"/>
  <c r="D643" i="11" a="1"/>
  <c r="D643" i="11" s="1"/>
  <c r="F643" i="11" s="1"/>
  <c r="D651" i="11" a="1"/>
  <c r="D651" i="11" s="1"/>
  <c r="D659" i="11" a="1"/>
  <c r="D659" i="11" s="1"/>
  <c r="G659" i="11" s="1"/>
  <c r="D667" i="11" a="1"/>
  <c r="D667" i="11" s="1"/>
  <c r="A667" i="11" s="1"/>
  <c r="D675" i="11" a="1"/>
  <c r="D675" i="11" s="1"/>
  <c r="F675" i="11" s="1"/>
  <c r="D683" i="11" a="1"/>
  <c r="D683" i="11" s="1"/>
  <c r="F683" i="11" s="1"/>
  <c r="D691" i="11" a="1"/>
  <c r="D691" i="11" s="1"/>
  <c r="F691" i="11" s="1"/>
  <c r="D699" i="11" a="1"/>
  <c r="D699" i="11" s="1"/>
  <c r="A699" i="11" s="1"/>
  <c r="D707" i="11" a="1"/>
  <c r="D707" i="11" s="1"/>
  <c r="E707" i="11" s="1"/>
  <c r="D715" i="11" a="1"/>
  <c r="D715" i="11" s="1"/>
  <c r="G715" i="11" s="1"/>
  <c r="D723" i="11" a="1"/>
  <c r="D723" i="11" s="1"/>
  <c r="F723" i="11" s="1"/>
  <c r="D731" i="11" a="1"/>
  <c r="D731" i="11" s="1"/>
  <c r="F731" i="11" s="1"/>
  <c r="D739" i="11" a="1"/>
  <c r="D739" i="11" s="1"/>
  <c r="D747" i="11" a="1"/>
  <c r="D747" i="11" s="1"/>
  <c r="G747" i="11" s="1"/>
  <c r="D755" i="11" a="1"/>
  <c r="D755" i="11" s="1"/>
  <c r="F755" i="11" s="1"/>
  <c r="D763" i="11" a="1"/>
  <c r="D763" i="11" s="1"/>
  <c r="F763" i="11" s="1"/>
  <c r="D181" i="11" a="1"/>
  <c r="D181" i="11" s="1"/>
  <c r="D189" i="11" a="1"/>
  <c r="D189" i="11" s="1"/>
  <c r="E189" i="11" s="1"/>
  <c r="D197" i="11" a="1"/>
  <c r="D197" i="11" s="1"/>
  <c r="D205" i="11" a="1"/>
  <c r="D205" i="11" s="1"/>
  <c r="G205" i="11" s="1"/>
  <c r="D213" i="11" a="1"/>
  <c r="D213" i="11" s="1"/>
  <c r="F213" i="11" s="1"/>
  <c r="D221" i="11" a="1"/>
  <c r="D221" i="11" s="1"/>
  <c r="A221" i="11" s="1"/>
  <c r="D229" i="11" a="1"/>
  <c r="D229" i="11" s="1"/>
  <c r="D237" i="11" a="1"/>
  <c r="D237" i="11" s="1"/>
  <c r="G237" i="11" s="1"/>
  <c r="D245" i="11" a="1"/>
  <c r="D245" i="11" s="1"/>
  <c r="G245" i="11" s="1"/>
  <c r="D253" i="11" a="1"/>
  <c r="D253" i="11" s="1"/>
  <c r="E253" i="11" s="1"/>
  <c r="D261" i="11" a="1"/>
  <c r="D261" i="11" s="1"/>
  <c r="D269" i="11" a="1"/>
  <c r="D269" i="11" s="1"/>
  <c r="F269" i="11" s="1"/>
  <c r="D277" i="11" a="1"/>
  <c r="D277" i="11" s="1"/>
  <c r="D285" i="11" a="1"/>
  <c r="D285" i="11" s="1"/>
  <c r="E285" i="11" s="1"/>
  <c r="D293" i="11" a="1"/>
  <c r="D293" i="11" s="1"/>
  <c r="D301" i="11" a="1"/>
  <c r="D301" i="11" s="1"/>
  <c r="G301" i="11" s="1"/>
  <c r="D309" i="11" a="1"/>
  <c r="D309" i="11" s="1"/>
  <c r="D317" i="11" a="1"/>
  <c r="D317" i="11" s="1"/>
  <c r="A317" i="11" s="1"/>
  <c r="D325" i="11" a="1"/>
  <c r="D325" i="11" s="1"/>
  <c r="E325" i="11" s="1"/>
  <c r="D333" i="11" a="1"/>
  <c r="D333" i="11" s="1"/>
  <c r="A333" i="11" s="1"/>
  <c r="D341" i="11" a="1"/>
  <c r="D341" i="11" s="1"/>
  <c r="G341" i="11" s="1"/>
  <c r="D349" i="11" a="1"/>
  <c r="D349" i="11" s="1"/>
  <c r="E349" i="11" s="1"/>
  <c r="D357" i="11" a="1"/>
  <c r="D357" i="11" s="1"/>
  <c r="D365" i="11" a="1"/>
  <c r="D365" i="11" s="1"/>
  <c r="A365" i="11" s="1"/>
  <c r="D373" i="11" a="1"/>
  <c r="D373" i="11" s="1"/>
  <c r="G373" i="11" s="1"/>
  <c r="D381" i="11" a="1"/>
  <c r="D381" i="11" s="1"/>
  <c r="A381" i="11" s="1"/>
  <c r="D389" i="11" a="1"/>
  <c r="D389" i="11" s="1"/>
  <c r="E389" i="11" s="1"/>
  <c r="D397" i="11" a="1"/>
  <c r="D397" i="11" s="1"/>
  <c r="E397" i="11" s="1"/>
  <c r="D405" i="11" a="1"/>
  <c r="D405" i="11" s="1"/>
  <c r="F405" i="11" s="1"/>
  <c r="D413" i="11" a="1"/>
  <c r="D413" i="11" s="1"/>
  <c r="E413" i="11" s="1"/>
  <c r="D421" i="11" a="1"/>
  <c r="D421" i="11" s="1"/>
  <c r="A421" i="11" s="1"/>
  <c r="D429" i="11" a="1"/>
  <c r="D429" i="11" s="1"/>
  <c r="G429" i="11" s="1"/>
  <c r="D437" i="11" a="1"/>
  <c r="D437" i="11" s="1"/>
  <c r="D445" i="11" a="1"/>
  <c r="D445" i="11" s="1"/>
  <c r="A445" i="11" s="1"/>
  <c r="D453" i="11" a="1"/>
  <c r="D453" i="11" s="1"/>
  <c r="A453" i="11" s="1"/>
  <c r="D461" i="11" a="1"/>
  <c r="D461" i="11" s="1"/>
  <c r="F461" i="11" s="1"/>
  <c r="D469" i="11" a="1"/>
  <c r="D469" i="11" s="1"/>
  <c r="A469" i="11" s="1"/>
  <c r="D477" i="11" a="1"/>
  <c r="D477" i="11" s="1"/>
  <c r="E477" i="11" s="1"/>
  <c r="D485" i="11" a="1"/>
  <c r="D485" i="11" s="1"/>
  <c r="D493" i="11" a="1"/>
  <c r="D493" i="11" s="1"/>
  <c r="A493" i="11" s="1"/>
  <c r="D501" i="11" a="1"/>
  <c r="D501" i="11" s="1"/>
  <c r="E501" i="11" s="1"/>
  <c r="D509" i="11" a="1"/>
  <c r="D509" i="11" s="1"/>
  <c r="F509" i="11" s="1"/>
  <c r="D517" i="11" a="1"/>
  <c r="D517" i="11" s="1"/>
  <c r="F517" i="11" s="1"/>
  <c r="D525" i="11" a="1"/>
  <c r="D525" i="11" s="1"/>
  <c r="F525" i="11" s="1"/>
  <c r="D533" i="11" a="1"/>
  <c r="D533" i="11" s="1"/>
  <c r="A533" i="11" s="1"/>
  <c r="D541" i="11" a="1"/>
  <c r="D541" i="11" s="1"/>
  <c r="D549" i="11" a="1"/>
  <c r="D549" i="11" s="1"/>
  <c r="A549" i="11" s="1"/>
  <c r="D557" i="11" a="1"/>
  <c r="D557" i="11" s="1"/>
  <c r="F557" i="11" s="1"/>
  <c r="D565" i="11" a="1"/>
  <c r="D565" i="11" s="1"/>
  <c r="D573" i="11" a="1"/>
  <c r="D573" i="11" s="1"/>
  <c r="A573" i="11" s="1"/>
  <c r="D581" i="11" a="1"/>
  <c r="D581" i="11" s="1"/>
  <c r="E581" i="11" s="1"/>
  <c r="D589" i="11" a="1"/>
  <c r="D589" i="11" s="1"/>
  <c r="G589" i="11" s="1"/>
  <c r="D597" i="11" a="1"/>
  <c r="D597" i="11" s="1"/>
  <c r="F597" i="11" s="1"/>
  <c r="D605" i="11" a="1"/>
  <c r="D605" i="11" s="1"/>
  <c r="A605" i="11" s="1"/>
  <c r="D613" i="11" a="1"/>
  <c r="D613" i="11" s="1"/>
  <c r="F613" i="11" s="1"/>
  <c r="D621" i="11" a="1"/>
  <c r="D621" i="11" s="1"/>
  <c r="E621" i="11" s="1"/>
  <c r="D629" i="11" a="1"/>
  <c r="D629" i="11" s="1"/>
  <c r="A629" i="11" s="1"/>
  <c r="D637" i="11" a="1"/>
  <c r="D637" i="11" s="1"/>
  <c r="A637" i="11" s="1"/>
  <c r="D645" i="11" a="1"/>
  <c r="D645" i="11" s="1"/>
  <c r="G645" i="11" s="1"/>
  <c r="D653" i="11" a="1"/>
  <c r="D653" i="11" s="1"/>
  <c r="E653" i="11" s="1"/>
  <c r="D661" i="11" a="1"/>
  <c r="D661" i="11" s="1"/>
  <c r="A661" i="11" s="1"/>
  <c r="D669" i="11" a="1"/>
  <c r="D669" i="11" s="1"/>
  <c r="A669" i="11" s="1"/>
  <c r="D677" i="11" a="1"/>
  <c r="D677" i="11" s="1"/>
  <c r="G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D717" i="11" a="1"/>
  <c r="D717" i="11" s="1"/>
  <c r="F717" i="11" s="1"/>
  <c r="D725" i="11" a="1"/>
  <c r="D725" i="11" s="1"/>
  <c r="A725" i="11" s="1"/>
  <c r="D733" i="11" a="1"/>
  <c r="D733" i="11" s="1"/>
  <c r="E733" i="11" s="1"/>
  <c r="D741" i="11" a="1"/>
  <c r="D741" i="11" s="1"/>
  <c r="D749" i="11" a="1"/>
  <c r="D749" i="11" s="1"/>
  <c r="F749" i="11" s="1"/>
  <c r="D757" i="11" a="1"/>
  <c r="D757" i="11" s="1"/>
  <c r="D765" i="11" a="1"/>
  <c r="D765" i="11" s="1"/>
  <c r="G765" i="11" s="1"/>
  <c r="D196" i="11" a="1"/>
  <c r="D196" i="11" s="1"/>
  <c r="F196" i="11" s="1"/>
  <c r="D217" i="11" a="1"/>
  <c r="D217" i="11" s="1"/>
  <c r="G217" i="11" s="1"/>
  <c r="D238" i="11" a="1"/>
  <c r="D238" i="11" s="1"/>
  <c r="F238" i="11" s="1"/>
  <c r="D260" i="11" a="1"/>
  <c r="D260" i="11" s="1"/>
  <c r="A260" i="11" s="1"/>
  <c r="D281" i="11" a="1"/>
  <c r="D281" i="11" s="1"/>
  <c r="D302" i="11" a="1"/>
  <c r="D302" i="11" s="1"/>
  <c r="G302" i="11" s="1"/>
  <c r="D324" i="11" a="1"/>
  <c r="D324" i="11" s="1"/>
  <c r="F324" i="11" s="1"/>
  <c r="D345" i="11" a="1"/>
  <c r="D345" i="11" s="1"/>
  <c r="A345" i="11" s="1"/>
  <c r="D366" i="11" a="1"/>
  <c r="D366" i="11" s="1"/>
  <c r="A366" i="11" s="1"/>
  <c r="D388" i="11" a="1"/>
  <c r="D388" i="11" s="1"/>
  <c r="F388" i="11" s="1"/>
  <c r="D409" i="11" a="1"/>
  <c r="D409" i="11" s="1"/>
  <c r="A409" i="11" s="1"/>
  <c r="D430" i="11" a="1"/>
  <c r="D430" i="11" s="1"/>
  <c r="D452" i="11" a="1"/>
  <c r="D452" i="11" s="1"/>
  <c r="G452" i="11" s="1"/>
  <c r="D473" i="11" a="1"/>
  <c r="D473" i="11" s="1"/>
  <c r="D494" i="11" a="1"/>
  <c r="D494" i="11" s="1"/>
  <c r="E494" i="11" s="1"/>
  <c r="D516" i="11" a="1"/>
  <c r="D516" i="11" s="1"/>
  <c r="A516" i="11" s="1"/>
  <c r="D537" i="11" a="1"/>
  <c r="D537" i="11" s="1"/>
  <c r="E537" i="11" s="1"/>
  <c r="D558" i="11" a="1"/>
  <c r="D558" i="11" s="1"/>
  <c r="D580" i="11" a="1"/>
  <c r="D580" i="11" s="1"/>
  <c r="E580" i="11" s="1"/>
  <c r="D601" i="11" a="1"/>
  <c r="D601" i="11" s="1"/>
  <c r="D622" i="11" a="1"/>
  <c r="D622" i="11" s="1"/>
  <c r="G622" i="11" s="1"/>
  <c r="D644" i="11" a="1"/>
  <c r="D644" i="11" s="1"/>
  <c r="G644" i="11" s="1"/>
  <c r="D665" i="11" a="1"/>
  <c r="D665" i="11" s="1"/>
  <c r="E665" i="11" s="1"/>
  <c r="D686" i="11" a="1"/>
  <c r="D686" i="11" s="1"/>
  <c r="F686" i="11" s="1"/>
  <c r="D708" i="11" a="1"/>
  <c r="D708" i="11" s="1"/>
  <c r="E708" i="11" s="1"/>
  <c r="D729" i="11" a="1"/>
  <c r="D729" i="11" s="1"/>
  <c r="F729" i="11" s="1"/>
  <c r="D750" i="11" a="1"/>
  <c r="D750" i="11" s="1"/>
  <c r="D768" i="11" a="1"/>
  <c r="D768" i="11" s="1"/>
  <c r="D776" i="11" a="1"/>
  <c r="D776" i="11" s="1"/>
  <c r="D784" i="11" a="1"/>
  <c r="D784" i="11" s="1"/>
  <c r="F784" i="11" s="1"/>
  <c r="D792" i="11" a="1"/>
  <c r="D792" i="11" s="1"/>
  <c r="G792" i="11" s="1"/>
  <c r="D800" i="11" a="1"/>
  <c r="D800" i="11" s="1"/>
  <c r="G800" i="11" s="1"/>
  <c r="D808" i="11" a="1"/>
  <c r="D808" i="11" s="1"/>
  <c r="F808" i="11" s="1"/>
  <c r="D816" i="11" a="1"/>
  <c r="D816" i="11" s="1"/>
  <c r="E816" i="11" s="1"/>
  <c r="D824" i="11" a="1"/>
  <c r="D824" i="11" s="1"/>
  <c r="G824" i="11" s="1"/>
  <c r="D832" i="11" a="1"/>
  <c r="D832" i="11" s="1"/>
  <c r="E832" i="11" s="1"/>
  <c r="D840" i="11" a="1"/>
  <c r="D840" i="11" s="1"/>
  <c r="F840" i="11" s="1"/>
  <c r="D848" i="11" a="1"/>
  <c r="D848" i="11" s="1"/>
  <c r="D856" i="11" a="1"/>
  <c r="D856" i="11" s="1"/>
  <c r="G856" i="11" s="1"/>
  <c r="D864" i="11" a="1"/>
  <c r="D864" i="11" s="1"/>
  <c r="E864" i="11" s="1"/>
  <c r="D872" i="11" a="1"/>
  <c r="D872" i="11" s="1"/>
  <c r="F872" i="11" s="1"/>
  <c r="D880" i="11" a="1"/>
  <c r="D880" i="11" s="1"/>
  <c r="A880" i="11" s="1"/>
  <c r="D888" i="11" a="1"/>
  <c r="D888" i="11" s="1"/>
  <c r="G888" i="11" s="1"/>
  <c r="D896" i="11" a="1"/>
  <c r="D896" i="11" s="1"/>
  <c r="E896" i="11" s="1"/>
  <c r="D904" i="11" a="1"/>
  <c r="D904" i="11" s="1"/>
  <c r="E904" i="11" s="1"/>
  <c r="D912" i="11" a="1"/>
  <c r="D912" i="11" s="1"/>
  <c r="F912" i="11" s="1"/>
  <c r="D920" i="11" a="1"/>
  <c r="D920" i="11" s="1"/>
  <c r="E920" i="11" s="1"/>
  <c r="D928" i="11" a="1"/>
  <c r="D928" i="11" s="1"/>
  <c r="E928" i="11" s="1"/>
  <c r="D936" i="11" a="1"/>
  <c r="D936" i="11" s="1"/>
  <c r="F936" i="11" s="1"/>
  <c r="D944" i="11" a="1"/>
  <c r="D944" i="11" s="1"/>
  <c r="E944" i="11" s="1"/>
  <c r="D952" i="11" a="1"/>
  <c r="D952" i="11" s="1"/>
  <c r="G952" i="11" s="1"/>
  <c r="D960" i="11" a="1"/>
  <c r="D960" i="11" s="1"/>
  <c r="D968" i="11" a="1"/>
  <c r="D968" i="11" s="1"/>
  <c r="G968" i="11" s="1"/>
  <c r="D976" i="11" a="1"/>
  <c r="D976" i="11" s="1"/>
  <c r="D984" i="11" a="1"/>
  <c r="D984" i="11" s="1"/>
  <c r="F984" i="11" s="1"/>
  <c r="D992" i="11" a="1"/>
  <c r="D992" i="11" s="1"/>
  <c r="F992" i="11" s="1"/>
  <c r="D177" i="11" a="1"/>
  <c r="D177" i="11" s="1"/>
  <c r="E177" i="11" s="1"/>
  <c r="D198" i="11" a="1"/>
  <c r="D198" i="11" s="1"/>
  <c r="D220" i="11" a="1"/>
  <c r="D220" i="11" s="1"/>
  <c r="F220" i="11" s="1"/>
  <c r="D241" i="11" a="1"/>
  <c r="D241" i="11" s="1"/>
  <c r="F241" i="11" s="1"/>
  <c r="D262" i="11" a="1"/>
  <c r="D262" i="11" s="1"/>
  <c r="D284" i="11" a="1"/>
  <c r="D284" i="11" s="1"/>
  <c r="F284" i="11" s="1"/>
  <c r="D305" i="11" a="1"/>
  <c r="D305" i="11" s="1"/>
  <c r="F305" i="11" s="1"/>
  <c r="D326" i="11" a="1"/>
  <c r="D326" i="11" s="1"/>
  <c r="F326" i="11" s="1"/>
  <c r="D348" i="11" a="1"/>
  <c r="D348" i="11" s="1"/>
  <c r="D369" i="11" a="1"/>
  <c r="D369" i="11" s="1"/>
  <c r="D390" i="11" a="1"/>
  <c r="D390" i="11" s="1"/>
  <c r="F390" i="11" s="1"/>
  <c r="D412" i="11" a="1"/>
  <c r="D412" i="11" s="1"/>
  <c r="E412" i="11" s="1"/>
  <c r="D433" i="11" a="1"/>
  <c r="D433" i="11" s="1"/>
  <c r="A433" i="11" s="1"/>
  <c r="D454" i="11" a="1"/>
  <c r="D454" i="11" s="1"/>
  <c r="G454" i="11" s="1"/>
  <c r="D476" i="11" a="1"/>
  <c r="D476" i="11" s="1"/>
  <c r="D497" i="11" a="1"/>
  <c r="D497" i="11" s="1"/>
  <c r="F497" i="11" s="1"/>
  <c r="D518" i="11" a="1"/>
  <c r="D518" i="11" s="1"/>
  <c r="F518" i="11" s="1"/>
  <c r="D540" i="11" a="1"/>
  <c r="D540" i="11" s="1"/>
  <c r="A540" i="11" s="1"/>
  <c r="D561" i="11" a="1"/>
  <c r="D561" i="11" s="1"/>
  <c r="D582" i="11" a="1"/>
  <c r="D582" i="11" s="1"/>
  <c r="E582" i="11" s="1"/>
  <c r="D604" i="11" a="1"/>
  <c r="D604" i="11" s="1"/>
  <c r="G604" i="11" s="1"/>
  <c r="D625" i="11" a="1"/>
  <c r="D625" i="11" s="1"/>
  <c r="F625" i="11" s="1"/>
  <c r="D646" i="11" a="1"/>
  <c r="D646" i="11" s="1"/>
  <c r="E646" i="11" s="1"/>
  <c r="D668" i="11" a="1"/>
  <c r="D668" i="11" s="1"/>
  <c r="E668" i="11" s="1"/>
  <c r="D689" i="11" a="1"/>
  <c r="D689" i="11" s="1"/>
  <c r="D710" i="11" a="1"/>
  <c r="D710" i="11" s="1"/>
  <c r="F710" i="11" s="1"/>
  <c r="D732" i="11" a="1"/>
  <c r="D732" i="11" s="1"/>
  <c r="A732" i="11" s="1"/>
  <c r="D753" i="11" a="1"/>
  <c r="D753" i="11" s="1"/>
  <c r="D769" i="11" a="1"/>
  <c r="D769" i="11" s="1"/>
  <c r="G769" i="11" s="1"/>
  <c r="D777" i="11" a="1"/>
  <c r="D777" i="11" s="1"/>
  <c r="E777" i="11" s="1"/>
  <c r="D785" i="11" a="1"/>
  <c r="D785" i="11" s="1"/>
  <c r="G785" i="11" s="1"/>
  <c r="D793" i="11" a="1"/>
  <c r="D793" i="11" s="1"/>
  <c r="D801" i="11" a="1"/>
  <c r="D801" i="11" s="1"/>
  <c r="D809" i="11" a="1"/>
  <c r="D809" i="11" s="1"/>
  <c r="A809" i="11" s="1"/>
  <c r="D817" i="11" a="1"/>
  <c r="D817" i="11" s="1"/>
  <c r="E817" i="11" s="1"/>
  <c r="D825" i="11" a="1"/>
  <c r="D825" i="11" s="1"/>
  <c r="D833" i="11" a="1"/>
  <c r="D833" i="11" s="1"/>
  <c r="A833" i="11" s="1"/>
  <c r="D841" i="11" a="1"/>
  <c r="D841" i="11" s="1"/>
  <c r="F841" i="11" s="1"/>
  <c r="D849" i="11" a="1"/>
  <c r="D849" i="11" s="1"/>
  <c r="E849" i="11" s="1"/>
  <c r="D857" i="11" a="1"/>
  <c r="D857" i="11" s="1"/>
  <c r="E857" i="11" s="1"/>
  <c r="D865" i="11" a="1"/>
  <c r="D865" i="11" s="1"/>
  <c r="E865" i="11" s="1"/>
  <c r="D873" i="11" a="1"/>
  <c r="D873" i="11" s="1"/>
  <c r="G873" i="11" s="1"/>
  <c r="D881" i="11" a="1"/>
  <c r="D881" i="11" s="1"/>
  <c r="D889" i="11" a="1"/>
  <c r="D889" i="11" s="1"/>
  <c r="E889" i="11" s="1"/>
  <c r="D897" i="11" a="1"/>
  <c r="D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D937" i="11" a="1"/>
  <c r="D937" i="11" s="1"/>
  <c r="A937" i="11" s="1"/>
  <c r="D945" i="11" a="1"/>
  <c r="D945" i="11" s="1"/>
  <c r="A945" i="11" s="1"/>
  <c r="D953" i="11" a="1"/>
  <c r="D953" i="11" s="1"/>
  <c r="F953" i="11" s="1"/>
  <c r="D961" i="11" a="1"/>
  <c r="D961" i="11" s="1"/>
  <c r="F961" i="11" s="1"/>
  <c r="D969" i="11" a="1"/>
  <c r="D969" i="11" s="1"/>
  <c r="A969" i="11" s="1"/>
  <c r="D977" i="11" a="1"/>
  <c r="D977" i="11" s="1"/>
  <c r="F977" i="11" s="1"/>
  <c r="D985" i="11" a="1"/>
  <c r="D985" i="11" s="1"/>
  <c r="E985" i="11" s="1"/>
  <c r="D993" i="11" a="1"/>
  <c r="D993" i="11" s="1"/>
  <c r="D180" i="11" a="1"/>
  <c r="D180" i="11" s="1"/>
  <c r="F180" i="11" s="1"/>
  <c r="D201" i="11" a="1"/>
  <c r="D201" i="11" s="1"/>
  <c r="E201" i="11" s="1"/>
  <c r="D222" i="11" a="1"/>
  <c r="D222" i="11" s="1"/>
  <c r="F222" i="11" s="1"/>
  <c r="D244" i="11" a="1"/>
  <c r="D244" i="11" s="1"/>
  <c r="A244" i="11" s="1"/>
  <c r="D265" i="11" a="1"/>
  <c r="D265" i="11" s="1"/>
  <c r="A265" i="11" s="1"/>
  <c r="D286" i="11" a="1"/>
  <c r="D286" i="11" s="1"/>
  <c r="A286" i="11" s="1"/>
  <c r="D308" i="11" a="1"/>
  <c r="D308" i="11" s="1"/>
  <c r="A308" i="11" s="1"/>
  <c r="D329" i="11" a="1"/>
  <c r="D329" i="11" s="1"/>
  <c r="F329" i="11" s="1"/>
  <c r="D350" i="11" a="1"/>
  <c r="D350" i="11" s="1"/>
  <c r="E350" i="11" s="1"/>
  <c r="D372" i="11" a="1"/>
  <c r="D372" i="11" s="1"/>
  <c r="G372" i="11" s="1"/>
  <c r="D393" i="11" a="1"/>
  <c r="D393" i="11" s="1"/>
  <c r="E393" i="11" s="1"/>
  <c r="D414" i="11" a="1"/>
  <c r="D414" i="11" s="1"/>
  <c r="F414" i="11" s="1"/>
  <c r="D436" i="11" a="1"/>
  <c r="D436" i="11" s="1"/>
  <c r="G436" i="11" s="1"/>
  <c r="D457" i="11" a="1"/>
  <c r="D457" i="11" s="1"/>
  <c r="A457" i="11" s="1"/>
  <c r="D478" i="11" a="1"/>
  <c r="D478" i="11" s="1"/>
  <c r="E478" i="11" s="1"/>
  <c r="D500" i="11" a="1"/>
  <c r="D500" i="11" s="1"/>
  <c r="A500" i="11" s="1"/>
  <c r="D521" i="11" a="1"/>
  <c r="D521" i="11" s="1"/>
  <c r="D542" i="11" a="1"/>
  <c r="D542" i="11" s="1"/>
  <c r="E542" i="11" s="1"/>
  <c r="D564" i="11" a="1"/>
  <c r="D564" i="11" s="1"/>
  <c r="A564" i="11" s="1"/>
  <c r="D585" i="11" a="1"/>
  <c r="D585" i="11" s="1"/>
  <c r="E585" i="11" s="1"/>
  <c r="D606" i="11" a="1"/>
  <c r="D606" i="11" s="1"/>
  <c r="F606" i="11" s="1"/>
  <c r="D628" i="11" a="1"/>
  <c r="D628" i="11" s="1"/>
  <c r="F628" i="11" s="1"/>
  <c r="D649" i="11" a="1"/>
  <c r="D649" i="11" s="1"/>
  <c r="D670" i="11" a="1"/>
  <c r="D670" i="11" s="1"/>
  <c r="E670" i="11" s="1"/>
  <c r="D692" i="11" a="1"/>
  <c r="D692" i="11" s="1"/>
  <c r="E692" i="11" s="1"/>
  <c r="D713" i="11" a="1"/>
  <c r="D713" i="11" s="1"/>
  <c r="F713" i="11" s="1"/>
  <c r="D734" i="11" a="1"/>
  <c r="D734" i="11" s="1"/>
  <c r="G734" i="11" s="1"/>
  <c r="D756" i="11" a="1"/>
  <c r="D756" i="11" s="1"/>
  <c r="G756" i="11" s="1"/>
  <c r="D770" i="11" a="1"/>
  <c r="D770" i="11" s="1"/>
  <c r="D778" i="11" a="1"/>
  <c r="D778" i="11" s="1"/>
  <c r="E778" i="11" s="1"/>
  <c r="D786" i="11" a="1"/>
  <c r="D786" i="11" s="1"/>
  <c r="E786" i="11" s="1"/>
  <c r="D794" i="11" a="1"/>
  <c r="D794" i="11" s="1"/>
  <c r="D802" i="11" a="1"/>
  <c r="D802" i="11" s="1"/>
  <c r="A802" i="11" s="1"/>
  <c r="D810" i="11" a="1"/>
  <c r="D810" i="11" s="1"/>
  <c r="E810" i="11" s="1"/>
  <c r="D818" i="11" a="1"/>
  <c r="D818" i="11" s="1"/>
  <c r="D826" i="11" a="1"/>
  <c r="D826" i="11" s="1"/>
  <c r="G826" i="11" s="1"/>
  <c r="D834" i="11" a="1"/>
  <c r="D834" i="11" s="1"/>
  <c r="D842" i="11" a="1"/>
  <c r="D842" i="11" s="1"/>
  <c r="A842" i="11" s="1"/>
  <c r="D850" i="11" a="1"/>
  <c r="D850" i="11" s="1"/>
  <c r="E850" i="11" s="1"/>
  <c r="D858" i="11" a="1"/>
  <c r="D858" i="11" s="1"/>
  <c r="G858" i="11" s="1"/>
  <c r="D866" i="11" a="1"/>
  <c r="D866" i="11" s="1"/>
  <c r="D874" i="11" a="1"/>
  <c r="D874" i="11" s="1"/>
  <c r="E874" i="11" s="1"/>
  <c r="D882" i="11" a="1"/>
  <c r="D882" i="11" s="1"/>
  <c r="E882" i="11" s="1"/>
  <c r="D890" i="11" a="1"/>
  <c r="D890" i="11" s="1"/>
  <c r="G890" i="11" s="1"/>
  <c r="D898" i="11" a="1"/>
  <c r="D898" i="11" s="1"/>
  <c r="D906" i="11" a="1"/>
  <c r="D906" i="11" s="1"/>
  <c r="G906" i="11" s="1"/>
  <c r="D914" i="11" a="1"/>
  <c r="D914" i="11" s="1"/>
  <c r="A914" i="11" s="1"/>
  <c r="D922" i="11" a="1"/>
  <c r="D922" i="11" s="1"/>
  <c r="E922" i="11" s="1"/>
  <c r="D930" i="11" a="1"/>
  <c r="D930" i="11" s="1"/>
  <c r="D938" i="11" a="1"/>
  <c r="D938" i="11" s="1"/>
  <c r="E938" i="11" s="1"/>
  <c r="D946" i="11" a="1"/>
  <c r="D946" i="11" s="1"/>
  <c r="F946" i="11" s="1"/>
  <c r="D954" i="11" a="1"/>
  <c r="D954" i="11" s="1"/>
  <c r="G954" i="11" s="1"/>
  <c r="D962" i="11" a="1"/>
  <c r="D962" i="11" s="1"/>
  <c r="G962" i="11" s="1"/>
  <c r="D970" i="11" a="1"/>
  <c r="D970" i="11" s="1"/>
  <c r="F970" i="11" s="1"/>
  <c r="D978" i="11" a="1"/>
  <c r="D978" i="11" s="1"/>
  <c r="G978" i="11" s="1"/>
  <c r="D986" i="11" a="1"/>
  <c r="D986" i="11" s="1"/>
  <c r="A986" i="11" s="1"/>
  <c r="D994" i="11" a="1"/>
  <c r="D994" i="11" s="1"/>
  <c r="F994" i="11" s="1"/>
  <c r="D182" i="11" a="1"/>
  <c r="D182" i="11" s="1"/>
  <c r="D204" i="11" a="1"/>
  <c r="D204" i="11" s="1"/>
  <c r="F204" i="11" s="1"/>
  <c r="D225" i="11" a="1"/>
  <c r="D225" i="11" s="1"/>
  <c r="E225" i="11" s="1"/>
  <c r="D246" i="11" a="1"/>
  <c r="D246" i="11" s="1"/>
  <c r="E246" i="11" s="1"/>
  <c r="D268" i="11" a="1"/>
  <c r="D268" i="11" s="1"/>
  <c r="D289" i="11" a="1"/>
  <c r="D289" i="11" s="1"/>
  <c r="E289" i="11" s="1"/>
  <c r="D310" i="11" a="1"/>
  <c r="D310" i="11" s="1"/>
  <c r="D332" i="11" a="1"/>
  <c r="D332" i="11" s="1"/>
  <c r="G332" i="11" s="1"/>
  <c r="D353" i="11" a="1"/>
  <c r="D353" i="11" s="1"/>
  <c r="D374" i="11" a="1"/>
  <c r="D374" i="11" s="1"/>
  <c r="G374" i="11" s="1"/>
  <c r="D396" i="11" a="1"/>
  <c r="D396" i="11" s="1"/>
  <c r="D417" i="11" a="1"/>
  <c r="D417" i="11" s="1"/>
  <c r="G417" i="11" s="1"/>
  <c r="D438" i="11" a="1"/>
  <c r="D438" i="11" s="1"/>
  <c r="A438" i="11" s="1"/>
  <c r="D460" i="11" a="1"/>
  <c r="D460" i="11" s="1"/>
  <c r="E460" i="11" s="1"/>
  <c r="D481" i="11" a="1"/>
  <c r="D481" i="11" s="1"/>
  <c r="A481" i="11" s="1"/>
  <c r="D502" i="11" a="1"/>
  <c r="D502" i="11" s="1"/>
  <c r="E502" i="11" s="1"/>
  <c r="D524" i="11" a="1"/>
  <c r="D524" i="11" s="1"/>
  <c r="D545" i="11" a="1"/>
  <c r="D545" i="11" s="1"/>
  <c r="D566" i="11" a="1"/>
  <c r="D566" i="11" s="1"/>
  <c r="F566" i="11" s="1"/>
  <c r="D588" i="11" a="1"/>
  <c r="D588" i="11" s="1"/>
  <c r="E588" i="11" s="1"/>
  <c r="D609" i="11" a="1"/>
  <c r="D609" i="11" s="1"/>
  <c r="E609" i="11" s="1"/>
  <c r="D630" i="11" a="1"/>
  <c r="D630" i="11" s="1"/>
  <c r="F630" i="11" s="1"/>
  <c r="D652" i="11" a="1"/>
  <c r="D652" i="11" s="1"/>
  <c r="F652" i="11" s="1"/>
  <c r="D673" i="11" a="1"/>
  <c r="D673" i="11" s="1"/>
  <c r="A673" i="11" s="1"/>
  <c r="D694" i="11" a="1"/>
  <c r="D694" i="11" s="1"/>
  <c r="D716" i="11" a="1"/>
  <c r="D716" i="11" s="1"/>
  <c r="F716" i="11" s="1"/>
  <c r="D737" i="11" a="1"/>
  <c r="D737" i="11" s="1"/>
  <c r="E737" i="11" s="1"/>
  <c r="D758" i="11" a="1"/>
  <c r="D758" i="11" s="1"/>
  <c r="D771" i="11" a="1"/>
  <c r="D771" i="11" s="1"/>
  <c r="D779" i="11" a="1"/>
  <c r="D779" i="11" s="1"/>
  <c r="G779" i="11" s="1"/>
  <c r="D787" i="11" a="1"/>
  <c r="D787" i="11" s="1"/>
  <c r="D795" i="11" a="1"/>
  <c r="D795" i="11" s="1"/>
  <c r="A795" i="11" s="1"/>
  <c r="D803" i="11" a="1"/>
  <c r="D803" i="11" s="1"/>
  <c r="A803" i="11" s="1"/>
  <c r="D811" i="11" a="1"/>
  <c r="D811" i="11" s="1"/>
  <c r="D819" i="11" a="1"/>
  <c r="D819" i="11" s="1"/>
  <c r="E819" i="11" s="1"/>
  <c r="D827" i="11" a="1"/>
  <c r="D827" i="11" s="1"/>
  <c r="A827" i="11" s="1"/>
  <c r="D835" i="11" a="1"/>
  <c r="D835" i="11" s="1"/>
  <c r="G835" i="11" s="1"/>
  <c r="D843" i="11" a="1"/>
  <c r="D843" i="11" s="1"/>
  <c r="D851" i="11" a="1"/>
  <c r="D851" i="11" s="1"/>
  <c r="E851" i="11" s="1"/>
  <c r="D859" i="11" a="1"/>
  <c r="D859" i="11" s="1"/>
  <c r="A859" i="11" s="1"/>
  <c r="D867" i="11" a="1"/>
  <c r="D867" i="11" s="1"/>
  <c r="D875" i="11" a="1"/>
  <c r="D875" i="11" s="1"/>
  <c r="G875" i="11" s="1"/>
  <c r="D883" i="11" a="1"/>
  <c r="D883" i="11" s="1"/>
  <c r="D891" i="11" a="1"/>
  <c r="D891" i="11" s="1"/>
  <c r="F891" i="11" s="1"/>
  <c r="D899" i="11" a="1"/>
  <c r="D899" i="11" s="1"/>
  <c r="F899" i="11" s="1"/>
  <c r="D907" i="11" a="1"/>
  <c r="D907" i="11" s="1"/>
  <c r="F907" i="11" s="1"/>
  <c r="D915" i="11" a="1"/>
  <c r="D915" i="11" s="1"/>
  <c r="D923" i="11" a="1"/>
  <c r="D923" i="11" s="1"/>
  <c r="G923" i="11" s="1"/>
  <c r="D931" i="11" a="1"/>
  <c r="D931" i="11" s="1"/>
  <c r="G931" i="11" s="1"/>
  <c r="D939" i="11" a="1"/>
  <c r="D939" i="11" s="1"/>
  <c r="E939" i="11" s="1"/>
  <c r="D947" i="11" a="1"/>
  <c r="D947" i="11" s="1"/>
  <c r="D955" i="11" a="1"/>
  <c r="D955" i="11" s="1"/>
  <c r="G955" i="11" s="1"/>
  <c r="D963" i="11" a="1"/>
  <c r="D963" i="11" s="1"/>
  <c r="D971" i="11" a="1"/>
  <c r="D971" i="11" s="1"/>
  <c r="D979" i="11" a="1"/>
  <c r="D979" i="11" s="1"/>
  <c r="D987" i="11" a="1"/>
  <c r="D987" i="11" s="1"/>
  <c r="A987" i="11" s="1"/>
  <c r="D995" i="11" a="1"/>
  <c r="D995" i="11" s="1"/>
  <c r="D185" i="11" a="1"/>
  <c r="D185" i="11" s="1"/>
  <c r="G185" i="11" s="1"/>
  <c r="D206" i="11" a="1"/>
  <c r="D206" i="11" s="1"/>
  <c r="E206" i="11" s="1"/>
  <c r="D228" i="11" a="1"/>
  <c r="D228" i="11" s="1"/>
  <c r="G228" i="11" s="1"/>
  <c r="D249" i="11" a="1"/>
  <c r="D249" i="11" s="1"/>
  <c r="F249" i="11" s="1"/>
  <c r="D270" i="11" a="1"/>
  <c r="D270" i="11" s="1"/>
  <c r="D292" i="11" a="1"/>
  <c r="D292" i="11" s="1"/>
  <c r="A292" i="11" s="1"/>
  <c r="D313" i="11" a="1"/>
  <c r="D313" i="11" s="1"/>
  <c r="D334" i="11" a="1"/>
  <c r="D334" i="11" s="1"/>
  <c r="E334" i="11" s="1"/>
  <c r="D356" i="11" a="1"/>
  <c r="D356" i="11" s="1"/>
  <c r="A356" i="11" s="1"/>
  <c r="D377" i="11" a="1"/>
  <c r="D377" i="11" s="1"/>
  <c r="F377" i="11" s="1"/>
  <c r="D398" i="11" a="1"/>
  <c r="D398" i="11" s="1"/>
  <c r="D420" i="11" a="1"/>
  <c r="D420" i="11" s="1"/>
  <c r="E420" i="11" s="1"/>
  <c r="D441" i="11" a="1"/>
  <c r="D441" i="11" s="1"/>
  <c r="D462" i="11" a="1"/>
  <c r="D462" i="11" s="1"/>
  <c r="D484" i="11" a="1"/>
  <c r="D484" i="11" s="1"/>
  <c r="D505" i="11" a="1"/>
  <c r="D505" i="11" s="1"/>
  <c r="A505" i="11" s="1"/>
  <c r="D526" i="11" a="1"/>
  <c r="D526" i="11" s="1"/>
  <c r="F526" i="11" s="1"/>
  <c r="D548" i="11" a="1"/>
  <c r="D548" i="11" s="1"/>
  <c r="A548" i="11" s="1"/>
  <c r="D569" i="11" a="1"/>
  <c r="D569" i="11" s="1"/>
  <c r="F569" i="11" s="1"/>
  <c r="D590" i="11" a="1"/>
  <c r="D590" i="11" s="1"/>
  <c r="F590" i="11" s="1"/>
  <c r="D612" i="11" a="1"/>
  <c r="D612" i="11" s="1"/>
  <c r="D633" i="11" a="1"/>
  <c r="D633" i="11" s="1"/>
  <c r="A633" i="11" s="1"/>
  <c r="D654" i="11" a="1"/>
  <c r="D654" i="11" s="1"/>
  <c r="F654" i="11" s="1"/>
  <c r="D676" i="11" a="1"/>
  <c r="D676" i="11" s="1"/>
  <c r="A676" i="11" s="1"/>
  <c r="D697" i="11" a="1"/>
  <c r="D697" i="11" s="1"/>
  <c r="F697" i="11" s="1"/>
  <c r="D718" i="11" a="1"/>
  <c r="D718" i="11" s="1"/>
  <c r="F718" i="11" s="1"/>
  <c r="D740" i="11" a="1"/>
  <c r="D740" i="11" s="1"/>
  <c r="D761" i="11" a="1"/>
  <c r="D761" i="11" s="1"/>
  <c r="E761" i="11" s="1"/>
  <c r="D772" i="11" a="1"/>
  <c r="D772" i="11" s="1"/>
  <c r="D780" i="11" a="1"/>
  <c r="D780" i="11" s="1"/>
  <c r="D788" i="11" a="1"/>
  <c r="D788" i="11" s="1"/>
  <c r="G788" i="11" s="1"/>
  <c r="D796" i="11" a="1"/>
  <c r="D796" i="11" s="1"/>
  <c r="F796" i="11" s="1"/>
  <c r="D804" i="11" a="1"/>
  <c r="D804" i="11" s="1"/>
  <c r="D812" i="11" a="1"/>
  <c r="D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G844" i="11" s="1"/>
  <c r="D852" i="11" a="1"/>
  <c r="D852" i="11" s="1"/>
  <c r="G852" i="11" s="1"/>
  <c r="D860" i="11" a="1"/>
  <c r="D860" i="11" s="1"/>
  <c r="G860" i="11" s="1"/>
  <c r="D868" i="11" a="1"/>
  <c r="D868" i="11" s="1"/>
  <c r="D876" i="11" a="1"/>
  <c r="D876" i="11" s="1"/>
  <c r="F876" i="11" s="1"/>
  <c r="D884" i="11" a="1"/>
  <c r="D884" i="11" s="1"/>
  <c r="F884" i="11" s="1"/>
  <c r="D892" i="11" a="1"/>
  <c r="D892" i="11" s="1"/>
  <c r="G892" i="11" s="1"/>
  <c r="D900" i="11" a="1"/>
  <c r="D900" i="11" s="1"/>
  <c r="D908" i="11" a="1"/>
  <c r="D908" i="11" s="1"/>
  <c r="A908" i="11" s="1"/>
  <c r="D916" i="11" a="1"/>
  <c r="D916" i="11" s="1"/>
  <c r="G916" i="11" s="1"/>
  <c r="D924" i="11" a="1"/>
  <c r="D924" i="11" s="1"/>
  <c r="G924" i="11" s="1"/>
  <c r="D932" i="11" a="1"/>
  <c r="D932" i="11" s="1"/>
  <c r="D940" i="11" a="1"/>
  <c r="D940" i="11" s="1"/>
  <c r="F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D980" i="11" a="1"/>
  <c r="D980" i="11" s="1"/>
  <c r="F980" i="11" s="1"/>
  <c r="D988" i="11" a="1"/>
  <c r="D988" i="11" s="1"/>
  <c r="G988" i="11" s="1"/>
  <c r="D996" i="11" a="1"/>
  <c r="D996" i="11" s="1"/>
  <c r="D188" i="11" a="1"/>
  <c r="D188" i="11" s="1"/>
  <c r="F188" i="11" s="1"/>
  <c r="D209" i="11" a="1"/>
  <c r="D209" i="11" s="1"/>
  <c r="D230" i="11" a="1"/>
  <c r="D230" i="11" s="1"/>
  <c r="F230" i="11" s="1"/>
  <c r="D252" i="11" a="1"/>
  <c r="D252" i="11" s="1"/>
  <c r="F252" i="11" s="1"/>
  <c r="D273" i="11" a="1"/>
  <c r="D273" i="11" s="1"/>
  <c r="G273" i="11" s="1"/>
  <c r="D294" i="11" a="1"/>
  <c r="D294" i="11" s="1"/>
  <c r="A294" i="11" s="1"/>
  <c r="D316" i="11" a="1"/>
  <c r="D316" i="11" s="1"/>
  <c r="G316" i="11" s="1"/>
  <c r="D337" i="11" a="1"/>
  <c r="D337" i="11" s="1"/>
  <c r="A337" i="11" s="1"/>
  <c r="D358" i="11" a="1"/>
  <c r="D358" i="11" s="1"/>
  <c r="E358" i="11" s="1"/>
  <c r="D380" i="11" a="1"/>
  <c r="D380" i="11" s="1"/>
  <c r="A380" i="11" s="1"/>
  <c r="D401" i="11" a="1"/>
  <c r="D401" i="11" s="1"/>
  <c r="D422" i="11" a="1"/>
  <c r="D422" i="11" s="1"/>
  <c r="A422" i="11" s="1"/>
  <c r="D444" i="11" a="1"/>
  <c r="D444" i="11" s="1"/>
  <c r="E444" i="11" s="1"/>
  <c r="D465" i="11" a="1"/>
  <c r="D465" i="11" s="1"/>
  <c r="G465" i="11" s="1"/>
  <c r="D486" i="11" a="1"/>
  <c r="D486" i="11" s="1"/>
  <c r="D508" i="11" a="1"/>
  <c r="D508" i="11" s="1"/>
  <c r="E508" i="11" s="1"/>
  <c r="D529" i="11" a="1"/>
  <c r="D529" i="11" s="1"/>
  <c r="D550" i="11" a="1"/>
  <c r="D550" i="11" s="1"/>
  <c r="D572" i="11" a="1"/>
  <c r="D572" i="11" s="1"/>
  <c r="D593" i="11" a="1"/>
  <c r="D593" i="11" s="1"/>
  <c r="F593" i="11" s="1"/>
  <c r="D614" i="11" a="1"/>
  <c r="D614" i="11" s="1"/>
  <c r="D636" i="11" a="1"/>
  <c r="D636" i="11" s="1"/>
  <c r="D657" i="11" a="1"/>
  <c r="D657" i="11" s="1"/>
  <c r="F657" i="11" s="1"/>
  <c r="D678" i="11" a="1"/>
  <c r="D678" i="11" s="1"/>
  <c r="F678" i="11" s="1"/>
  <c r="D700" i="11" a="1"/>
  <c r="D700" i="11" s="1"/>
  <c r="D721" i="11" a="1"/>
  <c r="D721" i="11" s="1"/>
  <c r="G721" i="11" s="1"/>
  <c r="D742" i="11" a="1"/>
  <c r="D742" i="11" s="1"/>
  <c r="A742" i="11" s="1"/>
  <c r="D764" i="11" a="1"/>
  <c r="D764" i="11" s="1"/>
  <c r="F764" i="11" s="1"/>
  <c r="D773" i="11" a="1"/>
  <c r="D773" i="11" s="1"/>
  <c r="E773" i="11" s="1"/>
  <c r="D781" i="11" a="1"/>
  <c r="D781" i="11" s="1"/>
  <c r="G781" i="11" s="1"/>
  <c r="D789" i="11" a="1"/>
  <c r="D789" i="11" s="1"/>
  <c r="G789" i="11" s="1"/>
  <c r="D797" i="11" a="1"/>
  <c r="D797" i="11" s="1"/>
  <c r="F797" i="11" s="1"/>
  <c r="D805" i="11" a="1"/>
  <c r="D805" i="11" s="1"/>
  <c r="D813" i="11" a="1"/>
  <c r="D813" i="11" s="1"/>
  <c r="D821" i="11" a="1"/>
  <c r="D821" i="11" s="1"/>
  <c r="D829" i="11" a="1"/>
  <c r="D829" i="11" s="1"/>
  <c r="F829" i="11" s="1"/>
  <c r="D837" i="11" a="1"/>
  <c r="D837" i="11" s="1"/>
  <c r="D845" i="11" a="1"/>
  <c r="D845" i="11" s="1"/>
  <c r="A845" i="11" s="1"/>
  <c r="D853" i="11" a="1"/>
  <c r="D853" i="11" s="1"/>
  <c r="A853" i="11" s="1"/>
  <c r="D861" i="11" a="1"/>
  <c r="D861" i="11" s="1"/>
  <c r="F861" i="11" s="1"/>
  <c r="D869" i="11" a="1"/>
  <c r="D869" i="11" s="1"/>
  <c r="D877" i="11" a="1"/>
  <c r="D877" i="11" s="1"/>
  <c r="F877" i="11" s="1"/>
  <c r="D885" i="11" a="1"/>
  <c r="D885" i="11" s="1"/>
  <c r="F885" i="11" s="1"/>
  <c r="D893" i="11" a="1"/>
  <c r="D893" i="11" s="1"/>
  <c r="F893" i="11" s="1"/>
  <c r="D901" i="11" a="1"/>
  <c r="D901" i="11" s="1"/>
  <c r="G901" i="11" s="1"/>
  <c r="D909" i="11" a="1"/>
  <c r="D909" i="11" s="1"/>
  <c r="F909" i="11" s="1"/>
  <c r="D917" i="11" a="1"/>
  <c r="D917" i="11" s="1"/>
  <c r="A917" i="11" s="1"/>
  <c r="D925" i="11" a="1"/>
  <c r="D925" i="11" s="1"/>
  <c r="F925" i="11" s="1"/>
  <c r="D933" i="11" a="1"/>
  <c r="D933" i="11" s="1"/>
  <c r="F933" i="11" s="1"/>
  <c r="D941" i="11" a="1"/>
  <c r="D941" i="11" s="1"/>
  <c r="A941" i="11" s="1"/>
  <c r="D949" i="11" a="1"/>
  <c r="D949" i="11" s="1"/>
  <c r="F949" i="11" s="1"/>
  <c r="D957" i="11" a="1"/>
  <c r="D957" i="11" s="1"/>
  <c r="F957" i="11" s="1"/>
  <c r="D965" i="11" a="1"/>
  <c r="D965" i="11" s="1"/>
  <c r="E965" i="11" s="1"/>
  <c r="D973" i="11" a="1"/>
  <c r="D973" i="11" s="1"/>
  <c r="D981" i="11" a="1"/>
  <c r="D981" i="11" s="1"/>
  <c r="E981" i="11" s="1"/>
  <c r="D989" i="11" a="1"/>
  <c r="D989" i="11" s="1"/>
  <c r="F989" i="11" s="1"/>
  <c r="D997" i="11" a="1"/>
  <c r="D997" i="11" s="1"/>
  <c r="F997" i="11" s="1"/>
  <c r="D193" i="11" a="1"/>
  <c r="D193" i="11" s="1"/>
  <c r="D214" i="11" a="1"/>
  <c r="D214" i="11" s="1"/>
  <c r="E214" i="11" s="1"/>
  <c r="D236" i="11" a="1"/>
  <c r="D236" i="11" s="1"/>
  <c r="G236" i="11" s="1"/>
  <c r="D257" i="11" a="1"/>
  <c r="D257" i="11" s="1"/>
  <c r="E257" i="11" s="1"/>
  <c r="D278" i="11" a="1"/>
  <c r="D278" i="11" s="1"/>
  <c r="E278" i="11" s="1"/>
  <c r="D300" i="11" a="1"/>
  <c r="D300" i="11" s="1"/>
  <c r="E300" i="11" s="1"/>
  <c r="D321" i="11" a="1"/>
  <c r="D321" i="11" s="1"/>
  <c r="D342" i="11" a="1"/>
  <c r="D342" i="11" s="1"/>
  <c r="F342" i="11" s="1"/>
  <c r="D364" i="11" a="1"/>
  <c r="D364" i="11" s="1"/>
  <c r="A364" i="11" s="1"/>
  <c r="D385" i="11" a="1"/>
  <c r="D385" i="11" s="1"/>
  <c r="A385" i="11" s="1"/>
  <c r="D406" i="11" a="1"/>
  <c r="D406" i="11" s="1"/>
  <c r="D428" i="11" a="1"/>
  <c r="D428" i="11" s="1"/>
  <c r="E428" i="11" s="1"/>
  <c r="D449" i="11" a="1"/>
  <c r="D449" i="11" s="1"/>
  <c r="D470" i="11" a="1"/>
  <c r="D470" i="11" s="1"/>
  <c r="D492" i="11" a="1"/>
  <c r="D492" i="11" s="1"/>
  <c r="E492" i="11" s="1"/>
  <c r="D513" i="11" a="1"/>
  <c r="D513" i="11" s="1"/>
  <c r="F513" i="11" s="1"/>
  <c r="D534" i="11" a="1"/>
  <c r="D534" i="11" s="1"/>
  <c r="D556" i="11" a="1"/>
  <c r="D556" i="11" s="1"/>
  <c r="A556" i="11" s="1"/>
  <c r="D577" i="11" a="1"/>
  <c r="D577" i="11" s="1"/>
  <c r="D598" i="11" a="1"/>
  <c r="D598" i="11" s="1"/>
  <c r="E598" i="11" s="1"/>
  <c r="D620" i="11" a="1"/>
  <c r="D620" i="11" s="1"/>
  <c r="D641" i="11" a="1"/>
  <c r="D641" i="11" s="1"/>
  <c r="E641" i="11" s="1"/>
  <c r="D662" i="11" a="1"/>
  <c r="D662" i="11" s="1"/>
  <c r="G662" i="11" s="1"/>
  <c r="D684" i="11" a="1"/>
  <c r="D684" i="11" s="1"/>
  <c r="F684" i="11" s="1"/>
  <c r="D705" i="11" a="1"/>
  <c r="D705" i="11" s="1"/>
  <c r="D726" i="11" a="1"/>
  <c r="D726" i="11" s="1"/>
  <c r="F726" i="11" s="1"/>
  <c r="D748" i="11" a="1"/>
  <c r="D748" i="11" s="1"/>
  <c r="G748" i="11" s="1"/>
  <c r="D767" i="11" a="1"/>
  <c r="D767" i="11" s="1"/>
  <c r="E767" i="11" s="1"/>
  <c r="D775" i="11" a="1"/>
  <c r="D775" i="11" s="1"/>
  <c r="D783" i="11" a="1"/>
  <c r="D783" i="11" s="1"/>
  <c r="F783" i="11" s="1"/>
  <c r="D791" i="11" a="1"/>
  <c r="D791" i="11" s="1"/>
  <c r="D799" i="11" a="1"/>
  <c r="D799" i="11" s="1"/>
  <c r="E799" i="11" s="1"/>
  <c r="D807" i="11" a="1"/>
  <c r="D807" i="11" s="1"/>
  <c r="D815" i="11" a="1"/>
  <c r="D815" i="11" s="1"/>
  <c r="E815" i="11" s="1"/>
  <c r="D823" i="11" a="1"/>
  <c r="D823" i="11" s="1"/>
  <c r="D831" i="11" a="1"/>
  <c r="D831" i="11" s="1"/>
  <c r="E831" i="11" s="1"/>
  <c r="D839" i="11" a="1"/>
  <c r="D839" i="11" s="1"/>
  <c r="E839" i="11" s="1"/>
  <c r="D847" i="11" a="1"/>
  <c r="D847" i="11" s="1"/>
  <c r="D855" i="11" a="1"/>
  <c r="D855" i="11" s="1"/>
  <c r="D863" i="11" a="1"/>
  <c r="D863" i="11" s="1"/>
  <c r="F863" i="11" s="1"/>
  <c r="D871" i="11" a="1"/>
  <c r="D871" i="11" s="1"/>
  <c r="A871" i="11" s="1"/>
  <c r="D879" i="11" a="1"/>
  <c r="D879" i="11" s="1"/>
  <c r="A879" i="11" s="1"/>
  <c r="D887" i="11" a="1"/>
  <c r="D887" i="11" s="1"/>
  <c r="D895" i="11" a="1"/>
  <c r="D895" i="11" s="1"/>
  <c r="E895" i="11" s="1"/>
  <c r="D903" i="11" a="1"/>
  <c r="D903" i="11" s="1"/>
  <c r="D911" i="11" a="1"/>
  <c r="D911" i="11" s="1"/>
  <c r="F911" i="11" s="1"/>
  <c r="D919" i="11" a="1"/>
  <c r="D919" i="11" s="1"/>
  <c r="E919" i="11" s="1"/>
  <c r="D927" i="11" a="1"/>
  <c r="D927" i="11" s="1"/>
  <c r="E927" i="11" s="1"/>
  <c r="D935" i="11" a="1"/>
  <c r="D935" i="11" s="1"/>
  <c r="A935" i="11" s="1"/>
  <c r="D943" i="11" a="1"/>
  <c r="D943" i="11" s="1"/>
  <c r="E943" i="11" s="1"/>
  <c r="D951" i="11" a="1"/>
  <c r="D951" i="11" s="1"/>
  <c r="F951" i="11" s="1"/>
  <c r="D959" i="11" a="1"/>
  <c r="D959" i="11" s="1"/>
  <c r="E959" i="11" s="1"/>
  <c r="D967" i="11" a="1"/>
  <c r="D967" i="11" s="1"/>
  <c r="D975" i="11" a="1"/>
  <c r="D975" i="11" s="1"/>
  <c r="E975" i="11" s="1"/>
  <c r="D983" i="11" a="1"/>
  <c r="D983" i="11" s="1"/>
  <c r="E983" i="11" s="1"/>
  <c r="D991" i="11" a="1"/>
  <c r="D991" i="11" s="1"/>
  <c r="E991" i="11" s="1"/>
  <c r="D276" i="11" a="1"/>
  <c r="D276" i="11" s="1"/>
  <c r="G276" i="11" s="1"/>
  <c r="D446" i="11" a="1"/>
  <c r="D446" i="11" s="1"/>
  <c r="G446" i="11" s="1"/>
  <c r="D617" i="11" a="1"/>
  <c r="D617" i="11" s="1"/>
  <c r="E617" i="11" s="1"/>
  <c r="D774" i="11" a="1"/>
  <c r="D774" i="11" s="1"/>
  <c r="E774" i="11" s="1"/>
  <c r="D838" i="11" a="1"/>
  <c r="D838" i="11" s="1"/>
  <c r="E838" i="11" s="1"/>
  <c r="D902" i="11" a="1"/>
  <c r="D902" i="11" s="1"/>
  <c r="F902" i="11" s="1"/>
  <c r="D966" i="11" a="1"/>
  <c r="D966" i="11" s="1"/>
  <c r="A966" i="11" s="1"/>
  <c r="D297" i="11" a="1"/>
  <c r="D297" i="11" s="1"/>
  <c r="F297" i="11" s="1"/>
  <c r="D468" i="11" a="1"/>
  <c r="D468" i="11" s="1"/>
  <c r="G468" i="11" s="1"/>
  <c r="D638" i="11" a="1"/>
  <c r="D638" i="11" s="1"/>
  <c r="F638" i="11" s="1"/>
  <c r="D782" i="11" a="1"/>
  <c r="D782" i="11" s="1"/>
  <c r="G782" i="11" s="1"/>
  <c r="D846" i="11" a="1"/>
  <c r="D846" i="11" s="1"/>
  <c r="D910" i="11" a="1"/>
  <c r="D910" i="11" s="1"/>
  <c r="F910" i="11" s="1"/>
  <c r="D974" i="11" a="1"/>
  <c r="D974" i="11" s="1"/>
  <c r="F974" i="11" s="1"/>
  <c r="D318" i="11" a="1"/>
  <c r="D318" i="11" s="1"/>
  <c r="D489" i="11" a="1"/>
  <c r="D489" i="11" s="1"/>
  <c r="F489" i="11" s="1"/>
  <c r="D660" i="11" a="1"/>
  <c r="D660" i="11" s="1"/>
  <c r="E660" i="11" s="1"/>
  <c r="D790" i="11" a="1"/>
  <c r="D790" i="11" s="1"/>
  <c r="E790" i="11" s="1"/>
  <c r="D854" i="11" a="1"/>
  <c r="D854" i="11" s="1"/>
  <c r="E854" i="11" s="1"/>
  <c r="D918" i="11" a="1"/>
  <c r="D918" i="11" s="1"/>
  <c r="F918" i="11" s="1"/>
  <c r="D982" i="11" a="1"/>
  <c r="D982" i="11" s="1"/>
  <c r="D340" i="11" a="1"/>
  <c r="D340" i="11" s="1"/>
  <c r="F340" i="11" s="1"/>
  <c r="D510" i="11" a="1"/>
  <c r="D510" i="11" s="1"/>
  <c r="D681" i="11" a="1"/>
  <c r="D681" i="11" s="1"/>
  <c r="A681" i="11" s="1"/>
  <c r="D798" i="11" a="1"/>
  <c r="D798" i="11" s="1"/>
  <c r="F798" i="11" s="1"/>
  <c r="D862" i="11" a="1"/>
  <c r="D862" i="11" s="1"/>
  <c r="F862" i="11" s="1"/>
  <c r="D926" i="11" a="1"/>
  <c r="D926" i="11" s="1"/>
  <c r="D990" i="11" a="1"/>
  <c r="D990" i="11" s="1"/>
  <c r="G990" i="11" s="1"/>
  <c r="D190" i="11" a="1"/>
  <c r="D190" i="11" s="1"/>
  <c r="D361" i="11" a="1"/>
  <c r="D361" i="11" s="1"/>
  <c r="F361" i="11" s="1"/>
  <c r="D532" i="11" a="1"/>
  <c r="D532" i="11" s="1"/>
  <c r="G532" i="11" s="1"/>
  <c r="D702" i="11" a="1"/>
  <c r="D702" i="11" s="1"/>
  <c r="A702" i="11" s="1"/>
  <c r="D806" i="11" a="1"/>
  <c r="D806" i="11" s="1"/>
  <c r="A806" i="11" s="1"/>
  <c r="D870" i="11" a="1"/>
  <c r="D870" i="11" s="1"/>
  <c r="G870" i="11" s="1"/>
  <c r="D934" i="11" a="1"/>
  <c r="D934" i="11" s="1"/>
  <c r="D998" i="11" a="1"/>
  <c r="D998" i="11" s="1"/>
  <c r="D212" i="11" a="1"/>
  <c r="D212" i="11" s="1"/>
  <c r="F212" i="11" s="1"/>
  <c r="D382" i="11" a="1"/>
  <c r="D382" i="11" s="1"/>
  <c r="F382" i="11" s="1"/>
  <c r="D553" i="11" a="1"/>
  <c r="D553" i="11" s="1"/>
  <c r="G553" i="11" s="1"/>
  <c r="D724" i="11" a="1"/>
  <c r="D724" i="11" s="1"/>
  <c r="E724" i="11" s="1"/>
  <c r="D814" i="11" a="1"/>
  <c r="D814" i="11" s="1"/>
  <c r="E814" i="11" s="1"/>
  <c r="D878" i="11" a="1"/>
  <c r="D878" i="11" s="1"/>
  <c r="E878" i="11" s="1"/>
  <c r="D942" i="11" a="1"/>
  <c r="D942" i="11" s="1"/>
  <c r="F942" i="11" s="1"/>
  <c r="D254" i="11" a="1"/>
  <c r="D254" i="11" s="1"/>
  <c r="A254" i="11" s="1"/>
  <c r="D425" i="11" a="1"/>
  <c r="D425" i="11" s="1"/>
  <c r="A425" i="11" s="1"/>
  <c r="D596" i="11" a="1"/>
  <c r="D596" i="11" s="1"/>
  <c r="E596" i="11" s="1"/>
  <c r="D766" i="11" a="1"/>
  <c r="D766" i="11" s="1"/>
  <c r="A766" i="11" s="1"/>
  <c r="D830" i="11" a="1"/>
  <c r="D830" i="11" s="1"/>
  <c r="F830" i="11" s="1"/>
  <c r="D894" i="11" a="1"/>
  <c r="D894" i="11" s="1"/>
  <c r="E894" i="11" s="1"/>
  <c r="D958" i="11" a="1"/>
  <c r="D958" i="11" s="1"/>
  <c r="D233" i="11" a="1"/>
  <c r="D233" i="11" s="1"/>
  <c r="A233" i="11" s="1"/>
  <c r="D404" i="11" a="1"/>
  <c r="D404" i="11" s="1"/>
  <c r="E404" i="11" s="1"/>
  <c r="D574" i="11" a="1"/>
  <c r="D574" i="11" s="1"/>
  <c r="D745" i="11" a="1"/>
  <c r="D745" i="11" s="1"/>
  <c r="F745" i="11" s="1"/>
  <c r="D822" i="11" a="1"/>
  <c r="D822" i="11" s="1"/>
  <c r="F822" i="11" s="1"/>
  <c r="D886" i="11" a="1"/>
  <c r="D886" i="11" s="1"/>
  <c r="G886" i="11" s="1"/>
  <c r="D950" i="11" a="1"/>
  <c r="D950" i="11" s="1"/>
  <c r="E279" i="11" l="1"/>
  <c r="E183" i="11"/>
  <c r="A247" i="11"/>
  <c r="A610" i="11"/>
  <c r="A759" i="11"/>
  <c r="G546" i="11"/>
  <c r="F375" i="11"/>
  <c r="A695" i="11"/>
  <c r="E208" i="11"/>
  <c r="G247" i="11"/>
  <c r="F208" i="11"/>
  <c r="E215" i="11"/>
  <c r="G496" i="11"/>
  <c r="G730" i="11"/>
  <c r="E407" i="11"/>
  <c r="E368" i="11"/>
  <c r="A896" i="11"/>
  <c r="G610" i="11"/>
  <c r="F183" i="11"/>
  <c r="E503" i="11"/>
  <c r="A482" i="11"/>
  <c r="G183" i="11"/>
  <c r="F610" i="11"/>
  <c r="F290" i="11"/>
  <c r="E187" i="11"/>
  <c r="F567" i="11"/>
  <c r="E400" i="11"/>
  <c r="A418" i="11"/>
  <c r="A226" i="11"/>
  <c r="E674" i="11"/>
  <c r="F251" i="11"/>
  <c r="F631" i="11"/>
  <c r="F400" i="11"/>
  <c r="A674" i="11"/>
  <c r="A311" i="11"/>
  <c r="G464" i="11"/>
  <c r="G503" i="11"/>
  <c r="F674" i="11"/>
  <c r="F315" i="11"/>
  <c r="F247" i="11"/>
  <c r="E464" i="11"/>
  <c r="G567" i="11"/>
  <c r="F656" i="11"/>
  <c r="A208" i="11"/>
  <c r="A439" i="11"/>
  <c r="A528" i="11"/>
  <c r="G631" i="11"/>
  <c r="G759" i="11"/>
  <c r="E311" i="11"/>
  <c r="E720" i="11"/>
  <c r="A559" i="11"/>
  <c r="A474" i="11"/>
  <c r="G623" i="11"/>
  <c r="F431" i="11"/>
  <c r="F495" i="11"/>
  <c r="E712" i="11"/>
  <c r="E431" i="11"/>
  <c r="E520" i="11"/>
  <c r="A264" i="11"/>
  <c r="A687" i="11"/>
  <c r="G410" i="11"/>
  <c r="F264" i="11"/>
  <c r="G495" i="11"/>
  <c r="A751" i="11"/>
  <c r="E367" i="11"/>
  <c r="G735" i="11"/>
  <c r="A251" i="11"/>
  <c r="G407" i="11"/>
  <c r="E482" i="11"/>
  <c r="F592" i="11"/>
  <c r="A336" i="11"/>
  <c r="A496" i="11"/>
  <c r="A599" i="11"/>
  <c r="G439" i="11"/>
  <c r="G187" i="11"/>
  <c r="G290" i="11"/>
  <c r="F759" i="11"/>
  <c r="F482" i="11"/>
  <c r="F439" i="11"/>
  <c r="F336" i="11"/>
  <c r="E656" i="11"/>
  <c r="A373" i="11"/>
  <c r="A720" i="11"/>
  <c r="A503" i="11"/>
  <c r="G528" i="11"/>
  <c r="G311" i="11"/>
  <c r="G400" i="11"/>
  <c r="F695" i="11"/>
  <c r="E418" i="11"/>
  <c r="F272" i="11"/>
  <c r="E528" i="11"/>
  <c r="G408" i="11"/>
  <c r="E682" i="11"/>
  <c r="E511" i="11"/>
  <c r="A330" i="11"/>
  <c r="A312" i="11"/>
  <c r="G351" i="11"/>
  <c r="E184" i="11"/>
  <c r="G376" i="11"/>
  <c r="F184" i="11"/>
  <c r="G415" i="11"/>
  <c r="A479" i="11"/>
  <c r="A607" i="11"/>
  <c r="E351" i="11"/>
  <c r="A202" i="11"/>
  <c r="G419" i="11"/>
  <c r="A248" i="11"/>
  <c r="F248" i="11"/>
  <c r="A611" i="11"/>
  <c r="A184" i="11"/>
  <c r="A415" i="11"/>
  <c r="F415" i="11"/>
  <c r="E451" i="11"/>
  <c r="G319" i="11"/>
  <c r="G579" i="11"/>
  <c r="F447" i="11"/>
  <c r="A600" i="11"/>
  <c r="F535" i="11"/>
  <c r="E752" i="11"/>
  <c r="G240" i="11"/>
  <c r="E514" i="11"/>
  <c r="E258" i="11"/>
  <c r="E779" i="11"/>
  <c r="A250" i="11"/>
  <c r="F232" i="11"/>
  <c r="G719" i="11"/>
  <c r="E211" i="11"/>
  <c r="A315" i="11"/>
  <c r="A432" i="11"/>
  <c r="A624" i="11"/>
  <c r="G731" i="11"/>
  <c r="E471" i="11"/>
  <c r="A578" i="11"/>
  <c r="A279" i="11"/>
  <c r="F215" i="11"/>
  <c r="E642" i="11"/>
  <c r="G279" i="11"/>
  <c r="G215" i="11"/>
  <c r="E693" i="11"/>
  <c r="G642" i="11"/>
  <c r="E535" i="11"/>
  <c r="A560" i="11"/>
  <c r="G304" i="11"/>
  <c r="G432" i="11"/>
  <c r="E599" i="11"/>
  <c r="F368" i="11"/>
  <c r="A178" i="11"/>
  <c r="A544" i="11"/>
  <c r="A916" i="11"/>
  <c r="A746" i="11"/>
  <c r="A511" i="11"/>
  <c r="G536" i="11"/>
  <c r="F317" i="11"/>
  <c r="E255" i="11"/>
  <c r="E298" i="11"/>
  <c r="E509" i="11"/>
  <c r="F728" i="11"/>
  <c r="G664" i="11"/>
  <c r="G298" i="11"/>
  <c r="A204" i="11"/>
  <c r="E259" i="11"/>
  <c r="A195" i="11"/>
  <c r="A509" i="11"/>
  <c r="G189" i="11"/>
  <c r="G573" i="11"/>
  <c r="E579" i="11"/>
  <c r="E447" i="11"/>
  <c r="A490" i="11"/>
  <c r="G511" i="11"/>
  <c r="G323" i="11"/>
  <c r="F707" i="11"/>
  <c r="E643" i="11"/>
  <c r="A298" i="11"/>
  <c r="G383" i="11"/>
  <c r="G707" i="11"/>
  <c r="F189" i="11"/>
  <c r="G207" i="11"/>
  <c r="E659" i="11"/>
  <c r="F680" i="11"/>
  <c r="F271" i="11"/>
  <c r="E399" i="11"/>
  <c r="A335" i="11"/>
  <c r="A762" i="11"/>
  <c r="G186" i="11"/>
  <c r="G422" i="11"/>
  <c r="A634" i="11"/>
  <c r="G232" i="11"/>
  <c r="F889" i="11"/>
  <c r="E331" i="11"/>
  <c r="F296" i="11"/>
  <c r="A719" i="11"/>
  <c r="G424" i="11"/>
  <c r="A424" i="11"/>
  <c r="G371" i="11"/>
  <c r="E207" i="11"/>
  <c r="E403" i="11"/>
  <c r="F908" i="11"/>
  <c r="F335" i="11"/>
  <c r="A593" i="11"/>
  <c r="G335" i="11"/>
  <c r="G655" i="11"/>
  <c r="F719" i="11"/>
  <c r="F207" i="11"/>
  <c r="E655" i="11"/>
  <c r="E232" i="11"/>
  <c r="A552" i="11"/>
  <c r="G552" i="11"/>
  <c r="E314" i="11"/>
  <c r="F397" i="11"/>
  <c r="A595" i="11"/>
  <c r="A591" i="11"/>
  <c r="A680" i="11"/>
  <c r="A616" i="11"/>
  <c r="G698" i="11"/>
  <c r="G570" i="11"/>
  <c r="E506" i="11"/>
  <c r="E275" i="11"/>
  <c r="F399" i="11"/>
  <c r="F463" i="11"/>
  <c r="F591" i="11"/>
  <c r="G269" i="11"/>
  <c r="G399" i="11"/>
  <c r="A463" i="11"/>
  <c r="G591" i="11"/>
  <c r="F634" i="11"/>
  <c r="A716" i="11"/>
  <c r="A515" i="11"/>
  <c r="G253" i="11"/>
  <c r="F452" i="11"/>
  <c r="E408" i="11"/>
  <c r="A253" i="11"/>
  <c r="A728" i="11"/>
  <c r="A219" i="11"/>
  <c r="A447" i="11"/>
  <c r="G216" i="11"/>
  <c r="G317" i="11"/>
  <c r="G639" i="11"/>
  <c r="F259" i="11"/>
  <c r="E573" i="11"/>
  <c r="A904" i="11"/>
  <c r="A800" i="11"/>
  <c r="G509" i="11"/>
  <c r="G682" i="11"/>
  <c r="G451" i="11"/>
  <c r="G450" i="11"/>
  <c r="F637" i="11"/>
  <c r="F573" i="11"/>
  <c r="G716" i="11"/>
  <c r="F778" i="11"/>
  <c r="F323" i="11"/>
  <c r="F253" i="11"/>
  <c r="F575" i="11"/>
  <c r="E536" i="11"/>
  <c r="A280" i="11"/>
  <c r="A408" i="11"/>
  <c r="A707" i="11"/>
  <c r="A642" i="11"/>
  <c r="G575" i="11"/>
  <c r="G600" i="11"/>
  <c r="G746" i="11"/>
  <c r="G259" i="11"/>
  <c r="F195" i="11"/>
  <c r="E317" i="11"/>
  <c r="A431" i="11"/>
  <c r="G367" i="11"/>
  <c r="A666" i="11"/>
  <c r="G239" i="11"/>
  <c r="E410" i="11"/>
  <c r="E303" i="11"/>
  <c r="A434" i="11"/>
  <c r="G912" i="11"/>
  <c r="F302" i="11"/>
  <c r="E456" i="11"/>
  <c r="A389" i="11"/>
  <c r="A495" i="11"/>
  <c r="A351" i="11"/>
  <c r="A239" i="11"/>
  <c r="G456" i="11"/>
  <c r="G648" i="11"/>
  <c r="G459" i="11"/>
  <c r="G751" i="11"/>
  <c r="F666" i="11"/>
  <c r="E538" i="11"/>
  <c r="F303" i="11"/>
  <c r="E623" i="11"/>
  <c r="E648" i="11"/>
  <c r="A520" i="11"/>
  <c r="A584" i="11"/>
  <c r="A355" i="11"/>
  <c r="A712" i="11"/>
  <c r="A367" i="11"/>
  <c r="A327" i="11"/>
  <c r="G248" i="11"/>
  <c r="G328" i="11"/>
  <c r="G243" i="11"/>
  <c r="F202" i="11"/>
  <c r="E782" i="11"/>
  <c r="F714" i="11"/>
  <c r="E675" i="11"/>
  <c r="E559" i="11"/>
  <c r="F623" i="11"/>
  <c r="E328" i="11"/>
  <c r="F456" i="11"/>
  <c r="F648" i="11"/>
  <c r="F760" i="11"/>
  <c r="E239" i="11"/>
  <c r="F559" i="11"/>
  <c r="F751" i="11"/>
  <c r="E243" i="11"/>
  <c r="F200" i="11"/>
  <c r="G264" i="11"/>
  <c r="E179" i="11"/>
  <c r="A303" i="11"/>
  <c r="A499" i="11"/>
  <c r="G392" i="11"/>
  <c r="G520" i="11"/>
  <c r="E465" i="11"/>
  <c r="F307" i="11"/>
  <c r="A850" i="11"/>
  <c r="A225" i="11"/>
  <c r="F772" i="11"/>
  <c r="G772" i="11"/>
  <c r="E524" i="11"/>
  <c r="A524" i="11"/>
  <c r="G834" i="11"/>
  <c r="A834" i="11"/>
  <c r="F834" i="11"/>
  <c r="F993" i="11"/>
  <c r="A993" i="11"/>
  <c r="E993" i="11"/>
  <c r="G348" i="11"/>
  <c r="F348" i="11"/>
  <c r="E348" i="11"/>
  <c r="E967" i="11"/>
  <c r="G967" i="11"/>
  <c r="E612" i="11"/>
  <c r="A612" i="11"/>
  <c r="F612" i="11"/>
  <c r="E867" i="11"/>
  <c r="F867" i="11"/>
  <c r="A867" i="11"/>
  <c r="F353" i="11"/>
  <c r="G353" i="11"/>
  <c r="A353" i="11"/>
  <c r="E353" i="11"/>
  <c r="F770" i="11"/>
  <c r="G770" i="11"/>
  <c r="G929" i="11"/>
  <c r="A929" i="11"/>
  <c r="F430" i="11"/>
  <c r="A430" i="11"/>
  <c r="E430" i="11"/>
  <c r="G430" i="11"/>
  <c r="G437" i="11"/>
  <c r="F437" i="11"/>
  <c r="A437" i="11"/>
  <c r="E437" i="11"/>
  <c r="E181" i="11"/>
  <c r="G181" i="11"/>
  <c r="A181" i="11"/>
  <c r="G801" i="11"/>
  <c r="F801" i="11"/>
  <c r="E801" i="11"/>
  <c r="E775" i="11"/>
  <c r="F775" i="11"/>
  <c r="A775" i="11"/>
  <c r="G700" i="11"/>
  <c r="A700" i="11"/>
  <c r="F700" i="11"/>
  <c r="F900" i="11"/>
  <c r="A900" i="11"/>
  <c r="E270" i="11"/>
  <c r="F270" i="11"/>
  <c r="G694" i="11"/>
  <c r="E694" i="11"/>
  <c r="A694" i="11"/>
  <c r="F898" i="11"/>
  <c r="G898" i="11"/>
  <c r="E898" i="11"/>
  <c r="A689" i="11"/>
  <c r="G689" i="11"/>
  <c r="F960" i="11"/>
  <c r="G960" i="11"/>
  <c r="E960" i="11"/>
  <c r="F601" i="11"/>
  <c r="G601" i="11"/>
  <c r="A601" i="11"/>
  <c r="E601" i="11"/>
  <c r="F757" i="11"/>
  <c r="E757" i="11"/>
  <c r="G757" i="11"/>
  <c r="A757" i="11"/>
  <c r="F565" i="11"/>
  <c r="E565" i="11"/>
  <c r="G565" i="11"/>
  <c r="E309" i="11"/>
  <c r="G309" i="11"/>
  <c r="E763" i="11"/>
  <c r="G763" i="11"/>
  <c r="A565" i="11"/>
  <c r="A865" i="11"/>
  <c r="A763" i="11"/>
  <c r="A177" i="11"/>
  <c r="A606" i="11"/>
  <c r="G832" i="11"/>
  <c r="G867" i="11"/>
  <c r="F265" i="11"/>
  <c r="F929" i="11"/>
  <c r="F309" i="11"/>
  <c r="F358" i="11"/>
  <c r="A931" i="11"/>
  <c r="A933" i="11"/>
  <c r="A507" i="11"/>
  <c r="G501" i="11"/>
  <c r="E436" i="11"/>
  <c r="G865" i="11"/>
  <c r="A960" i="11"/>
  <c r="G993" i="11"/>
  <c r="G693" i="11"/>
  <c r="G612" i="11"/>
  <c r="A348" i="11"/>
  <c r="E700" i="11"/>
  <c r="F782" i="11"/>
  <c r="A782" i="11"/>
  <c r="E620" i="11"/>
  <c r="G620" i="11"/>
  <c r="F869" i="11"/>
  <c r="E869" i="11"/>
  <c r="E529" i="11"/>
  <c r="F529" i="11"/>
  <c r="A836" i="11"/>
  <c r="F836" i="11"/>
  <c r="G836" i="11"/>
  <c r="E836" i="11"/>
  <c r="G995" i="11"/>
  <c r="E995" i="11"/>
  <c r="A995" i="11"/>
  <c r="E182" i="11"/>
  <c r="A182" i="11"/>
  <c r="F182" i="11"/>
  <c r="G182" i="11"/>
  <c r="E606" i="11"/>
  <c r="G606" i="11"/>
  <c r="F177" i="11"/>
  <c r="G177" i="11"/>
  <c r="A768" i="11"/>
  <c r="F768" i="11"/>
  <c r="E768" i="11"/>
  <c r="F501" i="11"/>
  <c r="A501" i="11"/>
  <c r="A693" i="11"/>
  <c r="G896" i="11"/>
  <c r="G507" i="11"/>
  <c r="E834" i="11"/>
  <c r="F694" i="11"/>
  <c r="F967" i="11"/>
  <c r="E689" i="11"/>
  <c r="E507" i="11"/>
  <c r="F832" i="11"/>
  <c r="A801" i="11"/>
  <c r="F689" i="11"/>
  <c r="F896" i="11"/>
  <c r="A770" i="11"/>
  <c r="A635" i="11"/>
  <c r="G265" i="11"/>
  <c r="G774" i="11"/>
  <c r="F865" i="11"/>
  <c r="F181" i="11"/>
  <c r="F571" i="11"/>
  <c r="G571" i="11"/>
  <c r="A571" i="11"/>
  <c r="E571" i="11"/>
  <c r="E903" i="11"/>
  <c r="G903" i="11"/>
  <c r="A449" i="11"/>
  <c r="F449" i="11"/>
  <c r="F805" i="11"/>
  <c r="E805" i="11"/>
  <c r="E441" i="11"/>
  <c r="F441" i="11"/>
  <c r="G803" i="11"/>
  <c r="F803" i="11"/>
  <c r="E803" i="11"/>
  <c r="E962" i="11"/>
  <c r="F962" i="11"/>
  <c r="A962" i="11"/>
  <c r="F436" i="11"/>
  <c r="A436" i="11"/>
  <c r="E518" i="11"/>
  <c r="G518" i="11"/>
  <c r="A518" i="11"/>
  <c r="F260" i="11"/>
  <c r="G260" i="11"/>
  <c r="E260" i="11"/>
  <c r="E629" i="11"/>
  <c r="F629" i="11"/>
  <c r="G629" i="11"/>
  <c r="E373" i="11"/>
  <c r="F373" i="11"/>
  <c r="A245" i="11"/>
  <c r="F245" i="11"/>
  <c r="E245" i="11"/>
  <c r="F699" i="11"/>
  <c r="E699" i="11"/>
  <c r="G699" i="11"/>
  <c r="F635" i="11"/>
  <c r="E635" i="11"/>
  <c r="E443" i="11"/>
  <c r="A443" i="11"/>
  <c r="G443" i="11"/>
  <c r="A379" i="11"/>
  <c r="E379" i="11"/>
  <c r="F379" i="11"/>
  <c r="F738" i="11"/>
  <c r="A738" i="11"/>
  <c r="E738" i="11"/>
  <c r="A832" i="11"/>
  <c r="A898" i="11"/>
  <c r="A309" i="11"/>
  <c r="G768" i="11"/>
  <c r="E265" i="11"/>
  <c r="E929" i="11"/>
  <c r="E770" i="11"/>
  <c r="F187" i="11"/>
  <c r="A603" i="11"/>
  <c r="G354" i="11"/>
  <c r="F514" i="11"/>
  <c r="F471" i="11"/>
  <c r="E304" i="11"/>
  <c r="A731" i="11"/>
  <c r="A290" i="11"/>
  <c r="A375" i="11"/>
  <c r="G592" i="11"/>
  <c r="G599" i="11"/>
  <c r="F444" i="11"/>
  <c r="F226" i="11"/>
  <c r="E354" i="11"/>
  <c r="E546" i="11"/>
  <c r="G471" i="11"/>
  <c r="G336" i="11"/>
  <c r="G251" i="11"/>
  <c r="E226" i="11"/>
  <c r="A656" i="11"/>
  <c r="A272" i="11"/>
  <c r="A567" i="11"/>
  <c r="A752" i="11"/>
  <c r="A354" i="11"/>
  <c r="A546" i="11"/>
  <c r="G272" i="11"/>
  <c r="G375" i="11"/>
  <c r="G720" i="11"/>
  <c r="G938" i="11"/>
  <c r="G315" i="11"/>
  <c r="G418" i="11"/>
  <c r="F219" i="11"/>
  <c r="E631" i="11"/>
  <c r="E592" i="11"/>
  <c r="A464" i="11"/>
  <c r="G695" i="11"/>
  <c r="G676" i="11"/>
  <c r="E505" i="11"/>
  <c r="E955" i="11"/>
  <c r="F924" i="11"/>
  <c r="E893" i="11"/>
  <c r="A339" i="11"/>
  <c r="G339" i="11"/>
  <c r="E500" i="11"/>
  <c r="A860" i="11"/>
  <c r="G531" i="11"/>
  <c r="F750" i="11"/>
  <c r="G750" i="11"/>
  <c r="E435" i="11"/>
  <c r="A435" i="11"/>
  <c r="F346" i="11"/>
  <c r="E346" i="11"/>
  <c r="A346" i="11"/>
  <c r="A218" i="11"/>
  <c r="A410" i="11"/>
  <c r="G307" i="11"/>
  <c r="G435" i="11"/>
  <c r="G282" i="11"/>
  <c r="A632" i="11"/>
  <c r="F632" i="11"/>
  <c r="E504" i="11"/>
  <c r="A504" i="11"/>
  <c r="E607" i="11"/>
  <c r="G607" i="11"/>
  <c r="E543" i="11"/>
  <c r="A543" i="11"/>
  <c r="E223" i="11"/>
  <c r="F223" i="11"/>
  <c r="A223" i="11"/>
  <c r="A307" i="11"/>
  <c r="A641" i="11"/>
  <c r="E277" i="11"/>
  <c r="G277" i="11"/>
  <c r="G386" i="11"/>
  <c r="E386" i="11"/>
  <c r="F688" i="11"/>
  <c r="G688" i="11"/>
  <c r="A688" i="11"/>
  <c r="E727" i="11"/>
  <c r="F727" i="11"/>
  <c r="A214" i="11"/>
  <c r="G474" i="11"/>
  <c r="G196" i="11"/>
  <c r="F807" i="11"/>
  <c r="A807" i="11"/>
  <c r="F345" i="11"/>
  <c r="E345" i="11"/>
  <c r="E706" i="11"/>
  <c r="A706" i="11"/>
  <c r="E663" i="11"/>
  <c r="F663" i="11"/>
  <c r="A663" i="11"/>
  <c r="A602" i="11"/>
  <c r="A200" i="11"/>
  <c r="A628" i="11"/>
  <c r="A258" i="11"/>
  <c r="A243" i="11"/>
  <c r="A179" i="11"/>
  <c r="A727" i="11"/>
  <c r="A869" i="11"/>
  <c r="A392" i="11"/>
  <c r="A407" i="11"/>
  <c r="G200" i="11"/>
  <c r="G624" i="11"/>
  <c r="G584" i="11"/>
  <c r="G641" i="11"/>
  <c r="G218" i="11"/>
  <c r="G840" i="11"/>
  <c r="G666" i="11"/>
  <c r="G179" i="11"/>
  <c r="G869" i="11"/>
  <c r="G718" i="11"/>
  <c r="G556" i="11"/>
  <c r="G204" i="11"/>
  <c r="E449" i="11"/>
  <c r="F721" i="11"/>
  <c r="F266" i="11"/>
  <c r="E219" i="11"/>
  <c r="F371" i="11"/>
  <c r="E499" i="11"/>
  <c r="E276" i="11"/>
  <c r="E454" i="11"/>
  <c r="E933" i="11"/>
  <c r="E392" i="11"/>
  <c r="F584" i="11"/>
  <c r="A580" i="11"/>
  <c r="F971" i="11"/>
  <c r="G971" i="11"/>
  <c r="G777" i="11"/>
  <c r="G861" i="11"/>
  <c r="E713" i="11"/>
  <c r="E730" i="11"/>
  <c r="E371" i="11"/>
  <c r="A282" i="11"/>
  <c r="G499" i="11"/>
  <c r="G294" i="11"/>
  <c r="G346" i="11"/>
  <c r="E282" i="11"/>
  <c r="E987" i="11"/>
  <c r="F214" i="11"/>
  <c r="E793" i="11"/>
  <c r="G793" i="11"/>
  <c r="G545" i="11"/>
  <c r="A545" i="11"/>
  <c r="E281" i="11"/>
  <c r="A281" i="11"/>
  <c r="F515" i="11"/>
  <c r="G515" i="11"/>
  <c r="F426" i="11"/>
  <c r="G426" i="11"/>
  <c r="F472" i="11"/>
  <c r="G472" i="11"/>
  <c r="E344" i="11"/>
  <c r="F344" i="11"/>
  <c r="G344" i="11"/>
  <c r="E280" i="11"/>
  <c r="F280" i="11"/>
  <c r="A216" i="11"/>
  <c r="F216" i="11"/>
  <c r="E319" i="11"/>
  <c r="A319" i="11"/>
  <c r="E685" i="11"/>
  <c r="E198" i="11"/>
  <c r="A198" i="11"/>
  <c r="E381" i="11"/>
  <c r="F381" i="11"/>
  <c r="F234" i="11"/>
  <c r="A234" i="11"/>
  <c r="A472" i="11"/>
  <c r="A664" i="11"/>
  <c r="A730" i="11"/>
  <c r="A483" i="11"/>
  <c r="A622" i="11"/>
  <c r="A189" i="11"/>
  <c r="A539" i="11"/>
  <c r="A536" i="11"/>
  <c r="A554" i="11"/>
  <c r="G381" i="11"/>
  <c r="G632" i="11"/>
  <c r="G712" i="11"/>
  <c r="G936" i="11"/>
  <c r="G234" i="11"/>
  <c r="G554" i="11"/>
  <c r="F218" i="11"/>
  <c r="E876" i="11"/>
  <c r="E474" i="11"/>
  <c r="E554" i="11"/>
  <c r="F328" i="11"/>
  <c r="F600" i="11"/>
  <c r="E950" i="11"/>
  <c r="A950" i="11"/>
  <c r="A278" i="11"/>
  <c r="F278" i="11"/>
  <c r="E602" i="11"/>
  <c r="G602" i="11"/>
  <c r="F538" i="11"/>
  <c r="A538" i="11"/>
  <c r="E687" i="11"/>
  <c r="G687" i="11"/>
  <c r="E549" i="11"/>
  <c r="E853" i="11"/>
  <c r="G950" i="11"/>
  <c r="F790" i="11"/>
  <c r="F950" i="11"/>
  <c r="F774" i="11"/>
  <c r="F973" i="11"/>
  <c r="G973" i="11"/>
  <c r="A196" i="11"/>
  <c r="G625" i="11"/>
  <c r="G726" i="11"/>
  <c r="F943" i="11"/>
  <c r="A289" i="11"/>
  <c r="G377" i="11"/>
  <c r="G808" i="11"/>
  <c r="A841" i="11"/>
  <c r="A213" i="11"/>
  <c r="A297" i="11"/>
  <c r="A597" i="11"/>
  <c r="A936" i="11"/>
  <c r="F813" i="11"/>
  <c r="E813" i="11"/>
  <c r="A413" i="11"/>
  <c r="A777" i="11"/>
  <c r="A405" i="11"/>
  <c r="A465" i="11"/>
  <c r="A874" i="11"/>
  <c r="A291" i="11"/>
  <c r="A537" i="11"/>
  <c r="A938" i="11"/>
  <c r="A781" i="11"/>
  <c r="A458" i="11"/>
  <c r="A372" i="11"/>
  <c r="G560" i="11"/>
  <c r="G349" i="11"/>
  <c r="G477" i="11"/>
  <c r="G214" i="11"/>
  <c r="G345" i="11"/>
  <c r="G752" i="11"/>
  <c r="G713" i="11"/>
  <c r="G969" i="11"/>
  <c r="G634" i="11"/>
  <c r="G227" i="11"/>
  <c r="G411" i="11"/>
  <c r="G940" i="11"/>
  <c r="G630" i="11"/>
  <c r="G939" i="11"/>
  <c r="F815" i="11"/>
  <c r="E284" i="11"/>
  <c r="F289" i="11"/>
  <c r="E841" i="11"/>
  <c r="F322" i="11"/>
  <c r="F706" i="11"/>
  <c r="F874" i="11"/>
  <c r="F483" i="11"/>
  <c r="E539" i="11"/>
  <c r="F939" i="11"/>
  <c r="E625" i="11"/>
  <c r="F206" i="11"/>
  <c r="F477" i="11"/>
  <c r="E432" i="11"/>
  <c r="F504" i="11"/>
  <c r="F560" i="11"/>
  <c r="E632" i="11"/>
  <c r="E680" i="11"/>
  <c r="E636" i="11"/>
  <c r="G636" i="11"/>
  <c r="F812" i="11"/>
  <c r="G812" i="11"/>
  <c r="E812" i="11"/>
  <c r="E843" i="11"/>
  <c r="F843" i="11"/>
  <c r="F905" i="11"/>
  <c r="G905" i="11"/>
  <c r="F733" i="11"/>
  <c r="G733" i="11"/>
  <c r="F669" i="11"/>
  <c r="E669" i="11"/>
  <c r="E605" i="11"/>
  <c r="F605" i="11"/>
  <c r="E541" i="11"/>
  <c r="G541" i="11"/>
  <c r="E221" i="11"/>
  <c r="F221" i="11"/>
  <c r="E739" i="11"/>
  <c r="F739" i="11"/>
  <c r="G739" i="11"/>
  <c r="F611" i="11"/>
  <c r="E611" i="11"/>
  <c r="F547" i="11"/>
  <c r="E547" i="11"/>
  <c r="G547" i="11"/>
  <c r="E650" i="11"/>
  <c r="F650" i="11"/>
  <c r="F586" i="11"/>
  <c r="G586" i="11"/>
  <c r="E522" i="11"/>
  <c r="G522" i="11"/>
  <c r="F522" i="11"/>
  <c r="F394" i="11"/>
  <c r="G394" i="11"/>
  <c r="F330" i="11"/>
  <c r="E330" i="11"/>
  <c r="E760" i="11"/>
  <c r="G760" i="11"/>
  <c r="A696" i="11"/>
  <c r="F696" i="11"/>
  <c r="E696" i="11"/>
  <c r="F568" i="11"/>
  <c r="E568" i="11"/>
  <c r="F440" i="11"/>
  <c r="E440" i="11"/>
  <c r="F312" i="11"/>
  <c r="E312" i="11"/>
  <c r="E735" i="11"/>
  <c r="F735" i="11"/>
  <c r="F671" i="11"/>
  <c r="E671" i="11"/>
  <c r="G671" i="11"/>
  <c r="F479" i="11"/>
  <c r="E479" i="11"/>
  <c r="A287" i="11"/>
  <c r="E287" i="11"/>
  <c r="F287" i="11"/>
  <c r="F845" i="11"/>
  <c r="E845" i="11"/>
  <c r="G708" i="11"/>
  <c r="F779" i="11"/>
  <c r="F276" i="11"/>
  <c r="E294" i="11"/>
  <c r="E872" i="11"/>
  <c r="F667" i="11"/>
  <c r="E667" i="11"/>
  <c r="F603" i="11"/>
  <c r="G603" i="11"/>
  <c r="F347" i="11"/>
  <c r="E347" i="11"/>
  <c r="E240" i="11"/>
  <c r="F240" i="11"/>
  <c r="F343" i="11"/>
  <c r="E343" i="11"/>
  <c r="F366" i="11"/>
  <c r="G366" i="11"/>
  <c r="E366" i="11"/>
  <c r="A377" i="11"/>
  <c r="A477" i="11"/>
  <c r="A808" i="11"/>
  <c r="G845" i="11"/>
  <c r="F758" i="11"/>
  <c r="E758" i="11"/>
  <c r="F442" i="11"/>
  <c r="G442" i="11"/>
  <c r="E442" i="11"/>
  <c r="E250" i="11"/>
  <c r="F250" i="11"/>
  <c r="F186" i="11"/>
  <c r="E186" i="11"/>
  <c r="F744" i="11"/>
  <c r="E744" i="11"/>
  <c r="F616" i="11"/>
  <c r="E616" i="11"/>
  <c r="A488" i="11"/>
  <c r="F488" i="11"/>
  <c r="E488" i="11"/>
  <c r="F360" i="11"/>
  <c r="E360" i="11"/>
  <c r="A296" i="11"/>
  <c r="E296" i="11"/>
  <c r="F527" i="11"/>
  <c r="E527" i="11"/>
  <c r="E385" i="11"/>
  <c r="F385" i="11"/>
  <c r="A812" i="11"/>
  <c r="G361" i="11"/>
  <c r="G460" i="11"/>
  <c r="F465" i="11"/>
  <c r="F454" i="11"/>
  <c r="A992" i="11"/>
  <c r="E992" i="11"/>
  <c r="E469" i="11"/>
  <c r="F469" i="11"/>
  <c r="A708" i="11"/>
  <c r="A630" i="11"/>
  <c r="A625" i="11"/>
  <c r="A876" i="11"/>
  <c r="A909" i="11"/>
  <c r="A276" i="11"/>
  <c r="G285" i="11"/>
  <c r="G405" i="11"/>
  <c r="G605" i="11"/>
  <c r="F777" i="11"/>
  <c r="F938" i="11"/>
  <c r="E718" i="11"/>
  <c r="E405" i="11"/>
  <c r="F294" i="11"/>
  <c r="A825" i="11"/>
  <c r="E825" i="11"/>
  <c r="A467" i="11"/>
  <c r="G467" i="11"/>
  <c r="E762" i="11"/>
  <c r="G762" i="11"/>
  <c r="F506" i="11"/>
  <c r="G506" i="11"/>
  <c r="F378" i="11"/>
  <c r="E378" i="11"/>
  <c r="A201" i="11"/>
  <c r="A514" i="11"/>
  <c r="A285" i="11"/>
  <c r="A419" i="11"/>
  <c r="A675" i="11"/>
  <c r="A843" i="11"/>
  <c r="A928" i="11"/>
  <c r="A714" i="11"/>
  <c r="A739" i="11"/>
  <c r="A275" i="11"/>
  <c r="A698" i="11"/>
  <c r="A570" i="11"/>
  <c r="G201" i="11"/>
  <c r="G413" i="11"/>
  <c r="G385" i="11"/>
  <c r="G984" i="11"/>
  <c r="G841" i="11"/>
  <c r="G810" i="11"/>
  <c r="G675" i="11"/>
  <c r="G275" i="11"/>
  <c r="G355" i="11"/>
  <c r="G539" i="11"/>
  <c r="G458" i="11"/>
  <c r="G578" i="11"/>
  <c r="G284" i="11"/>
  <c r="F460" i="11"/>
  <c r="F542" i="11"/>
  <c r="E361" i="11"/>
  <c r="E905" i="11"/>
  <c r="F258" i="11"/>
  <c r="F386" i="11"/>
  <c r="F810" i="11"/>
  <c r="E227" i="11"/>
  <c r="F283" i="11"/>
  <c r="E339" i="11"/>
  <c r="E411" i="11"/>
  <c r="E467" i="11"/>
  <c r="E940" i="11"/>
  <c r="E341" i="11"/>
  <c r="F413" i="11"/>
  <c r="F334" i="11"/>
  <c r="E318" i="11"/>
  <c r="F318" i="11"/>
  <c r="E556" i="11"/>
  <c r="F556" i="11"/>
  <c r="F781" i="11"/>
  <c r="E781" i="11"/>
  <c r="E548" i="11"/>
  <c r="F548" i="11"/>
  <c r="G548" i="11"/>
  <c r="F969" i="11"/>
  <c r="E969" i="11"/>
  <c r="F262" i="11"/>
  <c r="E262" i="11"/>
  <c r="A872" i="11"/>
  <c r="E863" i="11"/>
  <c r="G863" i="11"/>
  <c r="G794" i="11"/>
  <c r="E794" i="11"/>
  <c r="G283" i="11"/>
  <c r="E377" i="11"/>
  <c r="F904" i="11"/>
  <c r="G904" i="11"/>
  <c r="F387" i="11"/>
  <c r="E387" i="11"/>
  <c r="G387" i="11"/>
  <c r="F490" i="11"/>
  <c r="G490" i="11"/>
  <c r="E639" i="11"/>
  <c r="F639" i="11"/>
  <c r="F191" i="11"/>
  <c r="E191" i="11"/>
  <c r="E879" i="11"/>
  <c r="G879" i="11"/>
  <c r="E971" i="11"/>
  <c r="G521" i="11"/>
  <c r="E521" i="11"/>
  <c r="G533" i="11"/>
  <c r="E533" i="11"/>
  <c r="A454" i="11"/>
  <c r="A779" i="11"/>
  <c r="A799" i="11"/>
  <c r="A588" i="11"/>
  <c r="G213" i="11"/>
  <c r="F968" i="11"/>
  <c r="E968" i="11"/>
  <c r="G776" i="11"/>
  <c r="E776" i="11"/>
  <c r="F445" i="11"/>
  <c r="E445" i="11"/>
  <c r="E618" i="11"/>
  <c r="F618" i="11"/>
  <c r="E703" i="11"/>
  <c r="F703" i="11"/>
  <c r="F383" i="11"/>
  <c r="E383" i="11"/>
  <c r="A361" i="11"/>
  <c r="A323" i="11"/>
  <c r="A636" i="11"/>
  <c r="A283" i="11"/>
  <c r="A376" i="11"/>
  <c r="A541" i="11"/>
  <c r="A682" i="11"/>
  <c r="A542" i="11"/>
  <c r="A815" i="11"/>
  <c r="A568" i="11"/>
  <c r="A703" i="11"/>
  <c r="A907" i="11"/>
  <c r="A341" i="11"/>
  <c r="A451" i="11"/>
  <c r="A314" i="11"/>
  <c r="A643" i="11"/>
  <c r="A227" i="11"/>
  <c r="A943" i="11"/>
  <c r="A940" i="11"/>
  <c r="A206" i="11"/>
  <c r="A271" i="11"/>
  <c r="A726" i="11"/>
  <c r="A650" i="11"/>
  <c r="A733" i="11"/>
  <c r="A973" i="11"/>
  <c r="A266" i="11"/>
  <c r="A440" i="11"/>
  <c r="G221" i="11"/>
  <c r="G333" i="11"/>
  <c r="G445" i="11"/>
  <c r="G255" i="11"/>
  <c r="G535" i="11"/>
  <c r="G360" i="11"/>
  <c r="G440" i="11"/>
  <c r="G568" i="11"/>
  <c r="G289" i="11"/>
  <c r="G194" i="11"/>
  <c r="G728" i="11"/>
  <c r="G872" i="11"/>
  <c r="G706" i="11"/>
  <c r="G874" i="11"/>
  <c r="G195" i="11"/>
  <c r="G291" i="11"/>
  <c r="G475" i="11"/>
  <c r="G643" i="11"/>
  <c r="G943" i="11"/>
  <c r="G669" i="11"/>
  <c r="G909" i="11"/>
  <c r="G542" i="11"/>
  <c r="G378" i="11"/>
  <c r="F540" i="11"/>
  <c r="E185" i="11"/>
  <c r="E194" i="11"/>
  <c r="F609" i="11"/>
  <c r="E266" i="11"/>
  <c r="F314" i="11"/>
  <c r="F570" i="11"/>
  <c r="F698" i="11"/>
  <c r="E746" i="11"/>
  <c r="E994" i="11"/>
  <c r="E630" i="11"/>
  <c r="E394" i="11"/>
  <c r="F355" i="11"/>
  <c r="F419" i="11"/>
  <c r="F475" i="11"/>
  <c r="E731" i="11"/>
  <c r="E907" i="11"/>
  <c r="F372" i="11"/>
  <c r="F708" i="11"/>
  <c r="F277" i="11"/>
  <c r="F349" i="11"/>
  <c r="E973" i="11"/>
  <c r="F255" i="11"/>
  <c r="F543" i="11"/>
  <c r="F655" i="11"/>
  <c r="F304" i="11"/>
  <c r="E376" i="11"/>
  <c r="E424" i="11"/>
  <c r="F552" i="11"/>
  <c r="E624" i="11"/>
  <c r="E664" i="11"/>
  <c r="E792" i="11"/>
  <c r="E936" i="11"/>
  <c r="A753" i="11"/>
  <c r="E753" i="11"/>
  <c r="A277" i="11"/>
  <c r="A347" i="11"/>
  <c r="G425" i="11"/>
  <c r="G815" i="11"/>
  <c r="G843" i="11"/>
  <c r="G340" i="11"/>
  <c r="E241" i="11"/>
  <c r="F537" i="11"/>
  <c r="F422" i="11"/>
  <c r="E291" i="11"/>
  <c r="E475" i="11"/>
  <c r="E372" i="11"/>
  <c r="F341" i="11"/>
  <c r="F541" i="11"/>
  <c r="E726" i="11"/>
  <c r="E909" i="11"/>
  <c r="F362" i="11"/>
  <c r="E362" i="11"/>
  <c r="A343" i="11"/>
  <c r="A386" i="11"/>
  <c r="A575" i="11"/>
  <c r="A905" i="11"/>
  <c r="A284" i="11"/>
  <c r="A586" i="11"/>
  <c r="A713" i="11"/>
  <c r="A411" i="11"/>
  <c r="A349" i="11"/>
  <c r="A579" i="11"/>
  <c r="A194" i="11"/>
  <c r="A322" i="11"/>
  <c r="A758" i="11"/>
  <c r="A745" i="11"/>
  <c r="A810" i="11"/>
  <c r="A971" i="11"/>
  <c r="A718" i="11"/>
  <c r="A426" i="11"/>
  <c r="A450" i="11"/>
  <c r="A362" i="11"/>
  <c r="A460" i="11"/>
  <c r="A527" i="11"/>
  <c r="G469" i="11"/>
  <c r="G206" i="11"/>
  <c r="G191" i="11"/>
  <c r="G271" i="11"/>
  <c r="G463" i="11"/>
  <c r="G543" i="11"/>
  <c r="G368" i="11"/>
  <c r="G297" i="11"/>
  <c r="G537" i="11"/>
  <c r="G202" i="11"/>
  <c r="G744" i="11"/>
  <c r="G961" i="11"/>
  <c r="G618" i="11"/>
  <c r="G714" i="11"/>
  <c r="G211" i="11"/>
  <c r="G403" i="11"/>
  <c r="G483" i="11"/>
  <c r="G667" i="11"/>
  <c r="G876" i="11"/>
  <c r="G703" i="11"/>
  <c r="G907" i="11"/>
  <c r="F636" i="11"/>
  <c r="F201" i="11"/>
  <c r="F833" i="11"/>
  <c r="E322" i="11"/>
  <c r="F450" i="11"/>
  <c r="E578" i="11"/>
  <c r="E458" i="11"/>
  <c r="E531" i="11"/>
  <c r="E196" i="11"/>
  <c r="F285" i="11"/>
  <c r="E426" i="11"/>
  <c r="E496" i="11"/>
  <c r="E808" i="11"/>
  <c r="A964" i="11"/>
  <c r="F620" i="11"/>
  <c r="F585" i="11"/>
  <c r="E931" i="11"/>
  <c r="F995" i="11"/>
  <c r="F878" i="11"/>
  <c r="E964" i="11"/>
  <c r="E997" i="11"/>
  <c r="E806" i="11"/>
  <c r="F985" i="11"/>
  <c r="A814" i="11"/>
  <c r="A620" i="11"/>
  <c r="A839" i="11"/>
  <c r="G441" i="11"/>
  <c r="F761" i="11"/>
  <c r="A270" i="11"/>
  <c r="A790" i="11"/>
  <c r="F839" i="11"/>
  <c r="F921" i="11"/>
  <c r="F964" i="11"/>
  <c r="F806" i="11"/>
  <c r="A691" i="11"/>
  <c r="A188" i="11"/>
  <c r="G857" i="11"/>
  <c r="G790" i="11"/>
  <c r="A441" i="11"/>
  <c r="A772" i="11"/>
  <c r="A826" i="11"/>
  <c r="G270" i="11"/>
  <c r="G449" i="11"/>
  <c r="G933" i="11"/>
  <c r="G798" i="11"/>
  <c r="G987" i="11"/>
  <c r="G188" i="11"/>
  <c r="F931" i="11"/>
  <c r="A798" i="11"/>
  <c r="A894" i="11"/>
  <c r="A903" i="11"/>
  <c r="A997" i="11"/>
  <c r="A318" i="11"/>
  <c r="G278" i="11"/>
  <c r="G745" i="11"/>
  <c r="G900" i="11"/>
  <c r="G806" i="11"/>
  <c r="G524" i="11"/>
  <c r="F524" i="11"/>
  <c r="F596" i="11"/>
  <c r="E798" i="11"/>
  <c r="E859" i="11"/>
  <c r="E772" i="11"/>
  <c r="E900" i="11"/>
  <c r="E923" i="11"/>
  <c r="A529" i="11"/>
  <c r="A967" i="11"/>
  <c r="A952" i="11"/>
  <c r="A774" i="11"/>
  <c r="A805" i="11"/>
  <c r="A358" i="11"/>
  <c r="G529" i="11"/>
  <c r="G921" i="11"/>
  <c r="G997" i="11"/>
  <c r="G775" i="11"/>
  <c r="G814" i="11"/>
  <c r="G596" i="11"/>
  <c r="F903" i="11"/>
  <c r="F793" i="11"/>
  <c r="F857" i="11"/>
  <c r="G985" i="11"/>
  <c r="G895" i="11"/>
  <c r="G805" i="11"/>
  <c r="G839" i="11"/>
  <c r="G894" i="11"/>
  <c r="G358" i="11"/>
  <c r="F668" i="11"/>
  <c r="E188" i="11"/>
  <c r="A678" i="11"/>
  <c r="E795" i="11"/>
  <c r="E945" i="11"/>
  <c r="G945" i="11"/>
  <c r="E561" i="11"/>
  <c r="G561" i="11"/>
  <c r="A561" i="11"/>
  <c r="F561" i="11"/>
  <c r="G784" i="11"/>
  <c r="E784" i="11"/>
  <c r="F261" i="11"/>
  <c r="E261" i="11"/>
  <c r="A261" i="11"/>
  <c r="F203" i="11"/>
  <c r="E203" i="11"/>
  <c r="A203" i="11"/>
  <c r="E626" i="11"/>
  <c r="F626" i="11"/>
  <c r="G626" i="11"/>
  <c r="E480" i="11"/>
  <c r="G480" i="11"/>
  <c r="F480" i="11"/>
  <c r="A788" i="11"/>
  <c r="G587" i="11"/>
  <c r="E470" i="11"/>
  <c r="F470" i="11"/>
  <c r="G470" i="11"/>
  <c r="A972" i="11"/>
  <c r="E972" i="11"/>
  <c r="G972" i="11"/>
  <c r="F633" i="11"/>
  <c r="G633" i="11"/>
  <c r="F947" i="11"/>
  <c r="A947" i="11"/>
  <c r="G947" i="11"/>
  <c r="E947" i="11"/>
  <c r="F817" i="11"/>
  <c r="A817" i="11"/>
  <c r="F453" i="11"/>
  <c r="E453" i="11"/>
  <c r="F306" i="11"/>
  <c r="A306" i="11"/>
  <c r="E306" i="11"/>
  <c r="G306" i="11"/>
  <c r="E544" i="11"/>
  <c r="F544" i="11"/>
  <c r="G817" i="11"/>
  <c r="A209" i="11"/>
  <c r="E209" i="11"/>
  <c r="G209" i="11"/>
  <c r="E462" i="11"/>
  <c r="A462" i="11"/>
  <c r="F811" i="11"/>
  <c r="G811" i="11"/>
  <c r="E811" i="11"/>
  <c r="E970" i="11"/>
  <c r="G970" i="11"/>
  <c r="A970" i="11"/>
  <c r="A185" i="11"/>
  <c r="A769" i="11"/>
  <c r="A262" i="11"/>
  <c r="A721" i="11"/>
  <c r="A581" i="11"/>
  <c r="A654" i="11"/>
  <c r="A267" i="11"/>
  <c r="A697" i="11"/>
  <c r="A626" i="11"/>
  <c r="A562" i="11"/>
  <c r="G261" i="11"/>
  <c r="G992" i="11"/>
  <c r="G203" i="11"/>
  <c r="G773" i="11"/>
  <c r="G862" i="11"/>
  <c r="G462" i="11"/>
  <c r="F478" i="11"/>
  <c r="E498" i="11"/>
  <c r="E754" i="11"/>
  <c r="F267" i="11"/>
  <c r="E395" i="11"/>
  <c r="F523" i="11"/>
  <c r="E204" i="11"/>
  <c r="E628" i="11"/>
  <c r="F732" i="11"/>
  <c r="F852" i="11"/>
  <c r="F736" i="11"/>
  <c r="F864" i="11"/>
  <c r="A416" i="11"/>
  <c r="A692" i="11"/>
  <c r="A778" i="11"/>
  <c r="A975" i="11"/>
  <c r="A939" i="11"/>
  <c r="A877" i="11"/>
  <c r="A470" i="11"/>
  <c r="A480" i="11"/>
  <c r="G327" i="11"/>
  <c r="G647" i="11"/>
  <c r="G994" i="11"/>
  <c r="G878" i="11"/>
  <c r="G478" i="11"/>
  <c r="G444" i="11"/>
  <c r="E721" i="11"/>
  <c r="F937" i="11"/>
  <c r="F498" i="11"/>
  <c r="F395" i="11"/>
  <c r="E380" i="11"/>
  <c r="F838" i="11"/>
  <c r="E935" i="11"/>
  <c r="F935" i="11"/>
  <c r="E807" i="11"/>
  <c r="G807" i="11"/>
  <c r="E534" i="11"/>
  <c r="F534" i="11"/>
  <c r="G364" i="11"/>
  <c r="F364" i="11"/>
  <c r="F965" i="11"/>
  <c r="G965" i="11"/>
  <c r="A965" i="11"/>
  <c r="F837" i="11"/>
  <c r="G837" i="11"/>
  <c r="E837" i="11"/>
  <c r="F273" i="11"/>
  <c r="A273" i="11"/>
  <c r="F932" i="11"/>
  <c r="G932" i="11"/>
  <c r="E932" i="11"/>
  <c r="A932" i="11"/>
  <c r="E526" i="11"/>
  <c r="G526" i="11"/>
  <c r="A526" i="11"/>
  <c r="G609" i="11"/>
  <c r="A609" i="11"/>
  <c r="G268" i="11"/>
  <c r="E268" i="11"/>
  <c r="F268" i="11"/>
  <c r="G930" i="11"/>
  <c r="F930" i="11"/>
  <c r="E930" i="11"/>
  <c r="A930" i="11"/>
  <c r="F802" i="11"/>
  <c r="E802" i="11"/>
  <c r="G802" i="11"/>
  <c r="F350" i="11"/>
  <c r="A350" i="11"/>
  <c r="G350" i="11"/>
  <c r="E961" i="11"/>
  <c r="A961" i="11"/>
  <c r="E833" i="11"/>
  <c r="G833" i="11"/>
  <c r="E604" i="11"/>
  <c r="A604" i="11"/>
  <c r="E800" i="11"/>
  <c r="F800" i="11"/>
  <c r="G686" i="11"/>
  <c r="E686" i="11"/>
  <c r="F516" i="11"/>
  <c r="E516" i="11"/>
  <c r="E871" i="11"/>
  <c r="F871" i="11"/>
  <c r="E705" i="11"/>
  <c r="G705" i="11"/>
  <c r="F705" i="11"/>
  <c r="E193" i="11"/>
  <c r="F193" i="11"/>
  <c r="G193" i="11"/>
  <c r="A193" i="11"/>
  <c r="F901" i="11"/>
  <c r="E901" i="11"/>
  <c r="A901" i="11"/>
  <c r="F773" i="11"/>
  <c r="A773" i="11"/>
  <c r="E614" i="11"/>
  <c r="F614" i="11"/>
  <c r="F996" i="11"/>
  <c r="G996" i="11"/>
  <c r="E996" i="11"/>
  <c r="A868" i="11"/>
  <c r="F868" i="11"/>
  <c r="E868" i="11"/>
  <c r="F804" i="11"/>
  <c r="A804" i="11"/>
  <c r="E804" i="11"/>
  <c r="E356" i="11"/>
  <c r="F356" i="11"/>
  <c r="G356" i="11"/>
  <c r="E963" i="11"/>
  <c r="G963" i="11"/>
  <c r="A963" i="11"/>
  <c r="E835" i="11"/>
  <c r="F835" i="11"/>
  <c r="E771" i="11"/>
  <c r="A771" i="11"/>
  <c r="F771" i="11"/>
  <c r="F438" i="11"/>
  <c r="G438" i="11"/>
  <c r="E438" i="11"/>
  <c r="F866" i="11"/>
  <c r="G866" i="11"/>
  <c r="E866" i="11"/>
  <c r="A866" i="11"/>
  <c r="F692" i="11"/>
  <c r="G692" i="11"/>
  <c r="E180" i="11"/>
  <c r="G180" i="11"/>
  <c r="F897" i="11"/>
  <c r="G897" i="11"/>
  <c r="E769" i="11"/>
  <c r="F769" i="11"/>
  <c r="F433" i="11"/>
  <c r="E433" i="11"/>
  <c r="A302" i="11"/>
  <c r="A444" i="11"/>
  <c r="A672" i="11"/>
  <c r="A710" i="11"/>
  <c r="A325" i="11"/>
  <c r="A813" i="11"/>
  <c r="A838" i="11"/>
  <c r="A587" i="11"/>
  <c r="A705" i="11"/>
  <c r="G262" i="11"/>
  <c r="G433" i="11"/>
  <c r="G928" i="11"/>
  <c r="G868" i="11"/>
  <c r="G813" i="11"/>
  <c r="G614" i="11"/>
  <c r="G534" i="11"/>
  <c r="G516" i="11"/>
  <c r="F185" i="11"/>
  <c r="F521" i="11"/>
  <c r="F641" i="11"/>
  <c r="E897" i="11"/>
  <c r="E302" i="11"/>
  <c r="E690" i="11"/>
  <c r="E788" i="11"/>
  <c r="F972" i="11"/>
  <c r="F647" i="11"/>
  <c r="E672" i="11"/>
  <c r="E572" i="11"/>
  <c r="F572" i="11"/>
  <c r="G883" i="11"/>
  <c r="F883" i="11"/>
  <c r="A978" i="11"/>
  <c r="F978" i="11"/>
  <c r="E978" i="11"/>
  <c r="F473" i="11"/>
  <c r="G473" i="11"/>
  <c r="E517" i="11"/>
  <c r="G517" i="11"/>
  <c r="A517" i="11"/>
  <c r="E459" i="11"/>
  <c r="F459" i="11"/>
  <c r="F754" i="11"/>
  <c r="G754" i="11"/>
  <c r="G370" i="11"/>
  <c r="F370" i="11"/>
  <c r="A608" i="11"/>
  <c r="F608" i="11"/>
  <c r="G608" i="11"/>
  <c r="E608" i="11"/>
  <c r="A224" i="11"/>
  <c r="F224" i="11"/>
  <c r="E711" i="11"/>
  <c r="G711" i="11"/>
  <c r="A711" i="11"/>
  <c r="E583" i="11"/>
  <c r="G583" i="11"/>
  <c r="F583" i="11"/>
  <c r="E519" i="11"/>
  <c r="F519" i="11"/>
  <c r="G519" i="11"/>
  <c r="A455" i="11"/>
  <c r="F455" i="11"/>
  <c r="A391" i="11"/>
  <c r="F391" i="11"/>
  <c r="A263" i="11"/>
  <c r="G263" i="11"/>
  <c r="F263" i="11"/>
  <c r="F199" i="11"/>
  <c r="A199" i="11"/>
  <c r="G199" i="11"/>
  <c r="E484" i="11"/>
  <c r="F484" i="11"/>
  <c r="A819" i="11"/>
  <c r="F819" i="11"/>
  <c r="E308" i="11"/>
  <c r="F308" i="11"/>
  <c r="E644" i="11"/>
  <c r="F644" i="11"/>
  <c r="E645" i="11"/>
  <c r="A645" i="11"/>
  <c r="F645" i="11"/>
  <c r="E197" i="11"/>
  <c r="F197" i="11"/>
  <c r="G197" i="11"/>
  <c r="E523" i="11"/>
  <c r="G523" i="11"/>
  <c r="F434" i="11"/>
  <c r="G434" i="11"/>
  <c r="E352" i="11"/>
  <c r="F352" i="11"/>
  <c r="A352" i="11"/>
  <c r="F581" i="11"/>
  <c r="E224" i="11"/>
  <c r="F870" i="11"/>
  <c r="F854" i="11"/>
  <c r="A854" i="11"/>
  <c r="G854" i="11"/>
  <c r="E847" i="11"/>
  <c r="A847" i="11"/>
  <c r="G847" i="11"/>
  <c r="E550" i="11"/>
  <c r="G550" i="11"/>
  <c r="F550" i="11"/>
  <c r="A550" i="11"/>
  <c r="G908" i="11"/>
  <c r="E908" i="11"/>
  <c r="E906" i="11"/>
  <c r="F906" i="11"/>
  <c r="A906" i="11"/>
  <c r="E873" i="11"/>
  <c r="A873" i="11"/>
  <c r="F873" i="11"/>
  <c r="E710" i="11"/>
  <c r="G710" i="11"/>
  <c r="E540" i="11"/>
  <c r="G540" i="11"/>
  <c r="E369" i="11"/>
  <c r="G369" i="11"/>
  <c r="A369" i="11"/>
  <c r="G198" i="11"/>
  <c r="F198" i="11"/>
  <c r="A396" i="11"/>
  <c r="E396" i="11"/>
  <c r="F649" i="11"/>
  <c r="E649" i="11"/>
  <c r="A649" i="11"/>
  <c r="E848" i="11"/>
  <c r="G848" i="11"/>
  <c r="F709" i="11"/>
  <c r="E709" i="11"/>
  <c r="G709" i="11"/>
  <c r="A709" i="11"/>
  <c r="G325" i="11"/>
  <c r="F325" i="11"/>
  <c r="G651" i="11"/>
  <c r="F651" i="11"/>
  <c r="A651" i="11"/>
  <c r="G331" i="11"/>
  <c r="F331" i="11"/>
  <c r="F178" i="11"/>
  <c r="E178" i="11"/>
  <c r="A288" i="11"/>
  <c r="F288" i="11"/>
  <c r="G288" i="11"/>
  <c r="G958" i="11"/>
  <c r="E958" i="11"/>
  <c r="F846" i="11"/>
  <c r="E846" i="11"/>
  <c r="A846" i="11"/>
  <c r="E783" i="11"/>
  <c r="G783" i="11"/>
  <c r="F941" i="11"/>
  <c r="E941" i="11"/>
  <c r="G941" i="11"/>
  <c r="F380" i="11"/>
  <c r="G380" i="11"/>
  <c r="G780" i="11"/>
  <c r="F780" i="11"/>
  <c r="E780" i="11"/>
  <c r="F875" i="11"/>
  <c r="E875" i="11"/>
  <c r="A875" i="11"/>
  <c r="F374" i="11"/>
  <c r="E374" i="11"/>
  <c r="E286" i="11"/>
  <c r="G286" i="11"/>
  <c r="F809" i="11"/>
  <c r="G809" i="11"/>
  <c r="E809" i="11"/>
  <c r="A268" i="11"/>
  <c r="A374" i="11"/>
  <c r="A864" i="11"/>
  <c r="A521" i="11"/>
  <c r="A647" i="11"/>
  <c r="A897" i="11"/>
  <c r="A899" i="11"/>
  <c r="A572" i="11"/>
  <c r="A197" i="11"/>
  <c r="A736" i="11"/>
  <c r="A994" i="11"/>
  <c r="A811" i="11"/>
  <c r="A478" i="11"/>
  <c r="A783" i="11"/>
  <c r="A837" i="11"/>
  <c r="A180" i="11"/>
  <c r="G224" i="11"/>
  <c r="G455" i="11"/>
  <c r="G649" i="11"/>
  <c r="G672" i="11"/>
  <c r="G864" i="11"/>
  <c r="G690" i="11"/>
  <c r="G899" i="11"/>
  <c r="G562" i="11"/>
  <c r="G771" i="11"/>
  <c r="F209" i="11"/>
  <c r="E273" i="11"/>
  <c r="F369" i="11"/>
  <c r="E697" i="11"/>
  <c r="E370" i="11"/>
  <c r="F562" i="11"/>
  <c r="E587" i="11"/>
  <c r="E899" i="11"/>
  <c r="F963" i="11"/>
  <c r="E364" i="11"/>
  <c r="F604" i="11"/>
  <c r="E716" i="11"/>
  <c r="E877" i="11"/>
  <c r="F327" i="11"/>
  <c r="F286" i="11"/>
  <c r="F928" i="11"/>
  <c r="F401" i="11"/>
  <c r="G401" i="11"/>
  <c r="A313" i="11"/>
  <c r="F313" i="11"/>
  <c r="E566" i="11"/>
  <c r="G566" i="11"/>
  <c r="G786" i="11"/>
  <c r="F786" i="11"/>
  <c r="A786" i="11"/>
  <c r="E881" i="11"/>
  <c r="G881" i="11"/>
  <c r="F881" i="11"/>
  <c r="A976" i="11"/>
  <c r="E976" i="11"/>
  <c r="G976" i="11"/>
  <c r="F976" i="11"/>
  <c r="G389" i="11"/>
  <c r="F389" i="11"/>
  <c r="E715" i="11"/>
  <c r="A715" i="11"/>
  <c r="F715" i="11"/>
  <c r="F242" i="11"/>
  <c r="G242" i="11"/>
  <c r="A242" i="11"/>
  <c r="F416" i="11"/>
  <c r="E416" i="11"/>
  <c r="A737" i="11"/>
  <c r="G736" i="11"/>
  <c r="G697" i="11"/>
  <c r="G914" i="11"/>
  <c r="G732" i="11"/>
  <c r="E911" i="11"/>
  <c r="G911" i="11"/>
  <c r="A911" i="11"/>
  <c r="F300" i="11"/>
  <c r="G300" i="11"/>
  <c r="E844" i="11"/>
  <c r="F844" i="11"/>
  <c r="F292" i="11"/>
  <c r="E292" i="11"/>
  <c r="G292" i="11"/>
  <c r="F545" i="11"/>
  <c r="E545" i="11"/>
  <c r="E842" i="11"/>
  <c r="G842" i="11"/>
  <c r="F842" i="11"/>
  <c r="F457" i="11"/>
  <c r="E457" i="11"/>
  <c r="G457" i="11"/>
  <c r="E937" i="11"/>
  <c r="G937" i="11"/>
  <c r="A395" i="11"/>
  <c r="A534" i="11"/>
  <c r="A780" i="11"/>
  <c r="A690" i="11"/>
  <c r="A784" i="11"/>
  <c r="A870" i="11"/>
  <c r="A614" i="11"/>
  <c r="A835" i="11"/>
  <c r="A844" i="11"/>
  <c r="A996" i="11"/>
  <c r="A686" i="11"/>
  <c r="A300" i="11"/>
  <c r="G453" i="11"/>
  <c r="G391" i="11"/>
  <c r="G352" i="11"/>
  <c r="G778" i="11"/>
  <c r="G267" i="11"/>
  <c r="G804" i="11"/>
  <c r="G871" i="11"/>
  <c r="G581" i="11"/>
  <c r="G877" i="11"/>
  <c r="G935" i="11"/>
  <c r="G838" i="11"/>
  <c r="G498" i="11"/>
  <c r="G628" i="11"/>
  <c r="F462" i="11"/>
  <c r="E654" i="11"/>
  <c r="E651" i="11"/>
  <c r="E633" i="11"/>
  <c r="A840" i="11"/>
  <c r="A452" i="11"/>
  <c r="F533" i="11"/>
  <c r="F725" i="11"/>
  <c r="E725" i="11"/>
  <c r="G725" i="11"/>
  <c r="E661" i="11"/>
  <c r="F661" i="11"/>
  <c r="E597" i="11"/>
  <c r="G597" i="11"/>
  <c r="A982" i="11"/>
  <c r="G982" i="11"/>
  <c r="F281" i="11"/>
  <c r="G281" i="11"/>
  <c r="F765" i="11"/>
  <c r="A765" i="11"/>
  <c r="F701" i="11"/>
  <c r="G701" i="11"/>
  <c r="E701" i="11"/>
  <c r="E637" i="11"/>
  <c r="G637" i="11"/>
  <c r="F622" i="11"/>
  <c r="E622" i="11"/>
  <c r="A776" i="11"/>
  <c r="A968" i="11"/>
  <c r="G661" i="11"/>
  <c r="E765" i="11"/>
  <c r="E452" i="11"/>
  <c r="F776" i="11"/>
  <c r="E840" i="11"/>
  <c r="E213" i="11"/>
  <c r="E745" i="11"/>
  <c r="A862" i="11"/>
  <c r="G975" i="11"/>
  <c r="E489" i="11"/>
  <c r="E862" i="11"/>
  <c r="F257" i="11"/>
  <c r="F734" i="11"/>
  <c r="A305" i="11"/>
  <c r="A878" i="11"/>
  <c r="G989" i="11"/>
  <c r="G613" i="11"/>
  <c r="G797" i="11"/>
  <c r="G846" i="11"/>
  <c r="F847" i="11"/>
  <c r="F975" i="11"/>
  <c r="E797" i="11"/>
  <c r="E870" i="11"/>
  <c r="G851" i="11"/>
  <c r="G337" i="11"/>
  <c r="G925" i="11"/>
  <c r="A393" i="11"/>
  <c r="A249" i="11"/>
  <c r="E466" i="11"/>
  <c r="A577" i="11"/>
  <c r="F577" i="11"/>
  <c r="E577" i="11"/>
  <c r="A979" i="11"/>
  <c r="F979" i="11"/>
  <c r="E979" i="11"/>
  <c r="G979" i="11"/>
  <c r="G946" i="11"/>
  <c r="E946" i="11"/>
  <c r="E977" i="11"/>
  <c r="A977" i="11"/>
  <c r="G977" i="11"/>
  <c r="F741" i="11"/>
  <c r="G741" i="11"/>
  <c r="A741" i="11"/>
  <c r="E741" i="11"/>
  <c r="G293" i="11"/>
  <c r="A293" i="11"/>
  <c r="E293" i="11"/>
  <c r="A658" i="11"/>
  <c r="F658" i="11"/>
  <c r="G658" i="11"/>
  <c r="F551" i="11"/>
  <c r="A551" i="11"/>
  <c r="F423" i="11"/>
  <c r="E423" i="11"/>
  <c r="F231" i="11"/>
  <c r="E231" i="11"/>
  <c r="A231" i="11"/>
  <c r="E510" i="11"/>
  <c r="G510" i="11"/>
  <c r="F406" i="11"/>
  <c r="E406" i="11"/>
  <c r="E486" i="11"/>
  <c r="A486" i="11"/>
  <c r="G486" i="11"/>
  <c r="F398" i="11"/>
  <c r="E398" i="11"/>
  <c r="A398" i="11"/>
  <c r="E558" i="11"/>
  <c r="A558" i="11"/>
  <c r="F558" i="11"/>
  <c r="F619" i="11"/>
  <c r="E619" i="11"/>
  <c r="A619" i="11"/>
  <c r="G274" i="11"/>
  <c r="F274" i="11"/>
  <c r="E448" i="11"/>
  <c r="G448" i="11"/>
  <c r="A448" i="11"/>
  <c r="F679" i="11"/>
  <c r="A679" i="11"/>
  <c r="F487" i="11"/>
  <c r="E487" i="11"/>
  <c r="F295" i="11"/>
  <c r="A295" i="11"/>
  <c r="E295" i="11"/>
  <c r="G295" i="11"/>
  <c r="A683" i="11"/>
  <c r="A274" i="11"/>
  <c r="A402" i="11"/>
  <c r="A569" i="11"/>
  <c r="A946" i="11"/>
  <c r="A489" i="11"/>
  <c r="A468" i="11"/>
  <c r="A487" i="11"/>
  <c r="G423" i="11"/>
  <c r="G487" i="11"/>
  <c r="G551" i="11"/>
  <c r="G615" i="11"/>
  <c r="G880" i="11"/>
  <c r="G882" i="11"/>
  <c r="G884" i="11"/>
  <c r="E917" i="11"/>
  <c r="E948" i="11"/>
  <c r="F549" i="11"/>
  <c r="E679" i="11"/>
  <c r="F384" i="11"/>
  <c r="E880" i="11"/>
  <c r="E887" i="11"/>
  <c r="F887" i="11"/>
  <c r="A887" i="11"/>
  <c r="F789" i="11"/>
  <c r="E789" i="11"/>
  <c r="A740" i="11"/>
  <c r="G740" i="11"/>
  <c r="F740" i="11"/>
  <c r="F481" i="11"/>
  <c r="E481" i="11"/>
  <c r="E564" i="11"/>
  <c r="G564" i="11"/>
  <c r="F217" i="11"/>
  <c r="E217" i="11"/>
  <c r="G338" i="11"/>
  <c r="F338" i="11"/>
  <c r="A512" i="11"/>
  <c r="G512" i="11"/>
  <c r="F512" i="11"/>
  <c r="E512" i="11"/>
  <c r="F359" i="11"/>
  <c r="E359" i="11"/>
  <c r="A359" i="11"/>
  <c r="A532" i="11"/>
  <c r="A446" i="11"/>
  <c r="A882" i="11"/>
  <c r="A789" i="11"/>
  <c r="G384" i="11"/>
  <c r="G305" i="11"/>
  <c r="G393" i="11"/>
  <c r="G569" i="11"/>
  <c r="G657" i="11"/>
  <c r="G549" i="11"/>
  <c r="G822" i="11"/>
  <c r="G918" i="11"/>
  <c r="G683" i="11"/>
  <c r="E569" i="11"/>
  <c r="E553" i="11"/>
  <c r="F849" i="11"/>
  <c r="E222" i="11"/>
  <c r="E338" i="11"/>
  <c r="E766" i="11"/>
  <c r="E740" i="11"/>
  <c r="E421" i="11"/>
  <c r="F880" i="11"/>
  <c r="E574" i="11"/>
  <c r="A574" i="11"/>
  <c r="G190" i="11"/>
  <c r="E190" i="11"/>
  <c r="E823" i="11"/>
  <c r="A823" i="11"/>
  <c r="F823" i="11"/>
  <c r="G823" i="11"/>
  <c r="F917" i="11"/>
  <c r="G917" i="11"/>
  <c r="A851" i="11"/>
  <c r="F851" i="11"/>
  <c r="F818" i="11"/>
  <c r="A818" i="11"/>
  <c r="E818" i="11"/>
  <c r="A785" i="11"/>
  <c r="E785" i="11"/>
  <c r="G816" i="11"/>
  <c r="F816" i="11"/>
  <c r="E747" i="11"/>
  <c r="A747" i="11"/>
  <c r="F299" i="11"/>
  <c r="A299" i="11"/>
  <c r="E299" i="11"/>
  <c r="G530" i="11"/>
  <c r="F530" i="11"/>
  <c r="A530" i="11"/>
  <c r="F640" i="11"/>
  <c r="E640" i="11"/>
  <c r="G640" i="11"/>
  <c r="E743" i="11"/>
  <c r="F743" i="11"/>
  <c r="A228" i="11"/>
  <c r="G481" i="11"/>
  <c r="G577" i="11"/>
  <c r="G619" i="11"/>
  <c r="F486" i="11"/>
  <c r="E657" i="11"/>
  <c r="E274" i="11"/>
  <c r="E683" i="11"/>
  <c r="F766" i="11"/>
  <c r="E748" i="11"/>
  <c r="F421" i="11"/>
  <c r="E615" i="11"/>
  <c r="E998" i="11"/>
  <c r="A998" i="11"/>
  <c r="E966" i="11"/>
  <c r="F966" i="11"/>
  <c r="E532" i="11"/>
  <c r="F532" i="11"/>
  <c r="F820" i="11"/>
  <c r="A820" i="11"/>
  <c r="E820" i="11"/>
  <c r="E787" i="11"/>
  <c r="G787" i="11"/>
  <c r="A734" i="11"/>
  <c r="E734" i="11"/>
  <c r="F646" i="11"/>
  <c r="G646" i="11"/>
  <c r="F485" i="11"/>
  <c r="E485" i="11"/>
  <c r="A485" i="11"/>
  <c r="E235" i="11"/>
  <c r="A235" i="11"/>
  <c r="G402" i="11"/>
  <c r="F402" i="11"/>
  <c r="A704" i="11"/>
  <c r="F704" i="11"/>
  <c r="E704" i="11"/>
  <c r="G704" i="11"/>
  <c r="A256" i="11"/>
  <c r="G256" i="11"/>
  <c r="E256" i="11"/>
  <c r="A491" i="11"/>
  <c r="A217" i="11"/>
  <c r="G818" i="11"/>
  <c r="G887" i="11"/>
  <c r="G558" i="11"/>
  <c r="F393" i="11"/>
  <c r="E855" i="11"/>
  <c r="A855" i="11"/>
  <c r="G321" i="11"/>
  <c r="E321" i="11"/>
  <c r="F821" i="11"/>
  <c r="A821" i="11"/>
  <c r="F446" i="11"/>
  <c r="E446" i="11"/>
  <c r="F981" i="11"/>
  <c r="G981" i="11"/>
  <c r="A981" i="11"/>
  <c r="G948" i="11"/>
  <c r="A948" i="11"/>
  <c r="G915" i="11"/>
  <c r="F915" i="11"/>
  <c r="A915" i="11"/>
  <c r="A944" i="11"/>
  <c r="F944" i="11"/>
  <c r="G944" i="11"/>
  <c r="E613" i="11"/>
  <c r="A613" i="11"/>
  <c r="F229" i="11"/>
  <c r="E229" i="11"/>
  <c r="A229" i="11"/>
  <c r="A427" i="11"/>
  <c r="F427" i="11"/>
  <c r="G427" i="11"/>
  <c r="F594" i="11"/>
  <c r="G594" i="11"/>
  <c r="A594" i="11"/>
  <c r="F210" i="11"/>
  <c r="E210" i="11"/>
  <c r="A210" i="11"/>
  <c r="A816" i="11"/>
  <c r="A913" i="11"/>
  <c r="A640" i="11"/>
  <c r="A677" i="11"/>
  <c r="A553" i="11"/>
  <c r="G729" i="11"/>
  <c r="G820" i="11"/>
  <c r="F510" i="11"/>
  <c r="E555" i="11"/>
  <c r="F564" i="11"/>
  <c r="A926" i="11"/>
  <c r="F926" i="11"/>
  <c r="G926" i="11"/>
  <c r="A646" i="11"/>
  <c r="A729" i="11"/>
  <c r="G229" i="11"/>
  <c r="G485" i="11"/>
  <c r="G398" i="11"/>
  <c r="E425" i="11"/>
  <c r="E729" i="11"/>
  <c r="F785" i="11"/>
  <c r="E658" i="11"/>
  <c r="E491" i="11"/>
  <c r="E915" i="11"/>
  <c r="F256" i="11"/>
  <c r="E951" i="11"/>
  <c r="A951" i="11"/>
  <c r="G951" i="11"/>
  <c r="F853" i="11"/>
  <c r="G853" i="11"/>
  <c r="E652" i="11"/>
  <c r="G652" i="11"/>
  <c r="A652" i="11"/>
  <c r="E476" i="11"/>
  <c r="F476" i="11"/>
  <c r="A476" i="11"/>
  <c r="G476" i="11"/>
  <c r="E388" i="11"/>
  <c r="A388" i="11"/>
  <c r="G357" i="11"/>
  <c r="F357" i="11"/>
  <c r="E357" i="11"/>
  <c r="A555" i="11"/>
  <c r="G555" i="11"/>
  <c r="F722" i="11"/>
  <c r="E722" i="11"/>
  <c r="G722" i="11"/>
  <c r="G192" i="11"/>
  <c r="A192" i="11"/>
  <c r="E192" i="11"/>
  <c r="E791" i="11"/>
  <c r="F791" i="11"/>
  <c r="A657" i="11"/>
  <c r="A357" i="11"/>
  <c r="A338" i="11"/>
  <c r="A884" i="11"/>
  <c r="G913" i="11"/>
  <c r="G406" i="11"/>
  <c r="E305" i="11"/>
  <c r="E913" i="11"/>
  <c r="F990" i="11"/>
  <c r="F491" i="11"/>
  <c r="F787" i="11"/>
  <c r="E551" i="11"/>
  <c r="F192" i="11"/>
  <c r="E468" i="11"/>
  <c r="F468" i="11"/>
  <c r="F236" i="11"/>
  <c r="E236" i="11"/>
  <c r="F316" i="11"/>
  <c r="A316" i="11"/>
  <c r="F228" i="11"/>
  <c r="E228" i="11"/>
  <c r="F310" i="11"/>
  <c r="G310" i="11"/>
  <c r="A310" i="11"/>
  <c r="E310" i="11"/>
  <c r="A222" i="11"/>
  <c r="G222" i="11"/>
  <c r="E677" i="11"/>
  <c r="F677" i="11"/>
  <c r="F363" i="11"/>
  <c r="E363" i="11"/>
  <c r="G363" i="11"/>
  <c r="G466" i="11"/>
  <c r="F466" i="11"/>
  <c r="F576" i="11"/>
  <c r="E576" i="11"/>
  <c r="G576" i="11"/>
  <c r="A320" i="11"/>
  <c r="G320" i="11"/>
  <c r="E320" i="11"/>
  <c r="A722" i="11"/>
  <c r="A849" i="11"/>
  <c r="G489" i="11"/>
  <c r="G388" i="11"/>
  <c r="E316" i="11"/>
  <c r="F748" i="11"/>
  <c r="F293" i="11"/>
  <c r="F615" i="11"/>
  <c r="G934" i="11"/>
  <c r="F934" i="11"/>
  <c r="E934" i="11"/>
  <c r="A934" i="11"/>
  <c r="A363" i="11"/>
  <c r="A743" i="11"/>
  <c r="A384" i="11"/>
  <c r="A236" i="11"/>
  <c r="A787" i="11"/>
  <c r="A406" i="11"/>
  <c r="A748" i="11"/>
  <c r="A510" i="11"/>
  <c r="G421" i="11"/>
  <c r="G849" i="11"/>
  <c r="G743" i="11"/>
  <c r="G679" i="11"/>
  <c r="E530" i="11"/>
  <c r="F882" i="11"/>
  <c r="F235" i="11"/>
  <c r="E427" i="11"/>
  <c r="F747" i="11"/>
  <c r="E884" i="11"/>
  <c r="F958" i="11"/>
  <c r="F814" i="11"/>
  <c r="E230" i="11"/>
  <c r="A958" i="11"/>
  <c r="F894" i="11"/>
  <c r="F753" i="11"/>
  <c r="E342" i="11"/>
  <c r="F794" i="11"/>
  <c r="E333" i="11"/>
  <c r="E589" i="11"/>
  <c r="E902" i="11"/>
  <c r="A321" i="11"/>
  <c r="A891" i="11"/>
  <c r="A653" i="11"/>
  <c r="A984" i="11"/>
  <c r="A974" i="11"/>
  <c r="A957" i="11"/>
  <c r="G225" i="11"/>
  <c r="A404" i="11"/>
  <c r="A492" i="11"/>
  <c r="A342" i="11"/>
  <c r="A246" i="11"/>
  <c r="A334" i="11"/>
  <c r="A856" i="11"/>
  <c r="A473" i="11"/>
  <c r="A566" i="11"/>
  <c r="A881" i="11"/>
  <c r="A684" i="11"/>
  <c r="A205" i="11"/>
  <c r="A918" i="11"/>
  <c r="A990" i="11"/>
  <c r="A723" i="11"/>
  <c r="A980" i="11"/>
  <c r="A329" i="11"/>
  <c r="A230" i="11"/>
  <c r="A401" i="11"/>
  <c r="A390" i="11"/>
  <c r="G980" i="11"/>
  <c r="G525" i="11"/>
  <c r="G230" i="11"/>
  <c r="G329" i="11"/>
  <c r="G737" i="11"/>
  <c r="G796" i="11"/>
  <c r="G821" i="11"/>
  <c r="G885" i="11"/>
  <c r="G949" i="11"/>
  <c r="G799" i="11"/>
  <c r="G654" i="11"/>
  <c r="G742" i="11"/>
  <c r="G318" i="11"/>
  <c r="G390" i="11"/>
  <c r="G588" i="11"/>
  <c r="G572" i="11"/>
  <c r="G819" i="11"/>
  <c r="G891" i="11"/>
  <c r="G308" i="11"/>
  <c r="F983" i="11"/>
  <c r="E885" i="11"/>
  <c r="F225" i="11"/>
  <c r="E417" i="11"/>
  <c r="F737" i="11"/>
  <c r="F945" i="11"/>
  <c r="E254" i="11"/>
  <c r="E382" i="11"/>
  <c r="F850" i="11"/>
  <c r="F922" i="11"/>
  <c r="E742" i="11"/>
  <c r="E732" i="11"/>
  <c r="E916" i="11"/>
  <c r="E988" i="11"/>
  <c r="F246" i="11"/>
  <c r="E205" i="11"/>
  <c r="E461" i="11"/>
  <c r="E982" i="11"/>
  <c r="E918" i="11"/>
  <c r="F848" i="11"/>
  <c r="F920" i="11"/>
  <c r="A863" i="11"/>
  <c r="G764" i="11"/>
  <c r="F825" i="11"/>
  <c r="E891" i="11"/>
  <c r="F955" i="11"/>
  <c r="E974" i="11"/>
  <c r="A889" i="11"/>
  <c r="A461" i="11"/>
  <c r="A942" i="11"/>
  <c r="A241" i="11"/>
  <c r="G461" i="11"/>
  <c r="G233" i="11"/>
  <c r="G665" i="11"/>
  <c r="G829" i="11"/>
  <c r="G893" i="11"/>
  <c r="G957" i="11"/>
  <c r="G670" i="11"/>
  <c r="G902" i="11"/>
  <c r="G966" i="11"/>
  <c r="G855" i="11"/>
  <c r="G334" i="11"/>
  <c r="G827" i="11"/>
  <c r="G500" i="11"/>
  <c r="G252" i="11"/>
  <c r="F404" i="11"/>
  <c r="F919" i="11"/>
  <c r="F991" i="11"/>
  <c r="E233" i="11"/>
  <c r="F417" i="11"/>
  <c r="E953" i="11"/>
  <c r="F254" i="11"/>
  <c r="E858" i="11"/>
  <c r="F742" i="11"/>
  <c r="F916" i="11"/>
  <c r="F988" i="11"/>
  <c r="F205" i="11"/>
  <c r="F982" i="11"/>
  <c r="E856" i="11"/>
  <c r="E593" i="11"/>
  <c r="A955" i="11"/>
  <c r="G505" i="11"/>
  <c r="G920" i="11"/>
  <c r="G684" i="11"/>
  <c r="F494" i="11"/>
  <c r="A324" i="11"/>
  <c r="A589" i="11"/>
  <c r="A983" i="11"/>
  <c r="A662" i="11"/>
  <c r="A988" i="11"/>
  <c r="A412" i="11"/>
  <c r="G246" i="11"/>
  <c r="A269" i="11"/>
  <c r="A417" i="11"/>
  <c r="A513" i="11"/>
  <c r="A665" i="11"/>
  <c r="A858" i="11"/>
  <c r="A397" i="11"/>
  <c r="A991" i="11"/>
  <c r="A792" i="11"/>
  <c r="A953" i="11"/>
  <c r="A852" i="11"/>
  <c r="A924" i="11"/>
  <c r="A902" i="11"/>
  <c r="A829" i="11"/>
  <c r="G397" i="11"/>
  <c r="G254" i="11"/>
  <c r="G241" i="11"/>
  <c r="G753" i="11"/>
  <c r="G825" i="11"/>
  <c r="G889" i="11"/>
  <c r="G953" i="11"/>
  <c r="G919" i="11"/>
  <c r="G758" i="11"/>
  <c r="G910" i="11"/>
  <c r="G974" i="11"/>
  <c r="G342" i="11"/>
  <c r="G324" i="11"/>
  <c r="G396" i="11"/>
  <c r="F855" i="11"/>
  <c r="F927" i="11"/>
  <c r="E949" i="11"/>
  <c r="F233" i="11"/>
  <c r="E313" i="11"/>
  <c r="F858" i="11"/>
  <c r="E422" i="11"/>
  <c r="E990" i="11"/>
  <c r="E829" i="11"/>
  <c r="E883" i="11"/>
  <c r="E926" i="11"/>
  <c r="F500" i="11"/>
  <c r="E852" i="11"/>
  <c r="E924" i="11"/>
  <c r="F856" i="11"/>
  <c r="G717" i="11"/>
  <c r="F505" i="11"/>
  <c r="E957" i="11"/>
  <c r="E676" i="11"/>
  <c r="E860" i="11"/>
  <c r="F792" i="11"/>
  <c r="F665" i="11"/>
  <c r="A883" i="11"/>
  <c r="A484" i="11"/>
  <c r="A644" i="11"/>
  <c r="A659" i="11"/>
  <c r="A531" i="11"/>
  <c r="A927" i="11"/>
  <c r="A912" i="11"/>
  <c r="A764" i="11"/>
  <c r="A893" i="11"/>
  <c r="A922" i="11"/>
  <c r="A949" i="11"/>
  <c r="A794" i="11"/>
  <c r="A190" i="11"/>
  <c r="A382" i="11"/>
  <c r="A340" i="11"/>
  <c r="G513" i="11"/>
  <c r="G593" i="11"/>
  <c r="G850" i="11"/>
  <c r="G922" i="11"/>
  <c r="G791" i="11"/>
  <c r="G653" i="11"/>
  <c r="G998" i="11"/>
  <c r="G582" i="11"/>
  <c r="G404" i="11"/>
  <c r="G212" i="11"/>
  <c r="F574" i="11"/>
  <c r="F879" i="11"/>
  <c r="F492" i="11"/>
  <c r="F321" i="11"/>
  <c r="E473" i="11"/>
  <c r="E513" i="11"/>
  <c r="E914" i="11"/>
  <c r="E986" i="11"/>
  <c r="F211" i="11"/>
  <c r="F403" i="11"/>
  <c r="F467" i="11"/>
  <c r="F659" i="11"/>
  <c r="E827" i="11"/>
  <c r="E212" i="11"/>
  <c r="F396" i="11"/>
  <c r="F676" i="11"/>
  <c r="F788" i="11"/>
  <c r="F860" i="11"/>
  <c r="E662" i="11"/>
  <c r="F333" i="11"/>
  <c r="F589" i="11"/>
  <c r="F670" i="11"/>
  <c r="F998" i="11"/>
  <c r="E912" i="11"/>
  <c r="E984" i="11"/>
  <c r="A670" i="11"/>
  <c r="G986" i="11"/>
  <c r="G927" i="11"/>
  <c r="G494" i="11"/>
  <c r="F412" i="11"/>
  <c r="A220" i="11"/>
  <c r="A252" i="11"/>
  <c r="A920" i="11"/>
  <c r="G313" i="11"/>
  <c r="G942" i="11"/>
  <c r="G492" i="11"/>
  <c r="G484" i="11"/>
  <c r="G723" i="11"/>
  <c r="G412" i="11"/>
  <c r="G220" i="11"/>
  <c r="F582" i="11"/>
  <c r="E821" i="11"/>
  <c r="E297" i="11"/>
  <c r="E329" i="11"/>
  <c r="E401" i="11"/>
  <c r="E390" i="11"/>
  <c r="F914" i="11"/>
  <c r="F986" i="11"/>
  <c r="E910" i="11"/>
  <c r="E595" i="11"/>
  <c r="E723" i="11"/>
  <c r="F827" i="11"/>
  <c r="E324" i="11"/>
  <c r="E340" i="11"/>
  <c r="E684" i="11"/>
  <c r="E764" i="11"/>
  <c r="E796" i="11"/>
  <c r="E980" i="11"/>
  <c r="F662" i="11"/>
  <c r="E269" i="11"/>
  <c r="E525" i="11"/>
  <c r="F653" i="11"/>
  <c r="E942" i="11"/>
  <c r="E252" i="11"/>
  <c r="E717" i="11"/>
  <c r="F799" i="11"/>
  <c r="A596" i="11"/>
  <c r="A910" i="11"/>
  <c r="A848" i="11"/>
  <c r="A796" i="11"/>
  <c r="A494" i="11"/>
  <c r="A525" i="11"/>
  <c r="A919" i="11"/>
  <c r="A791" i="11"/>
  <c r="A582" i="11"/>
  <c r="A717" i="11"/>
  <c r="A885" i="11"/>
  <c r="G595" i="11"/>
  <c r="G991" i="11"/>
  <c r="G983" i="11"/>
  <c r="G382" i="11"/>
  <c r="F588" i="11"/>
  <c r="E220" i="11"/>
  <c r="A428" i="11"/>
  <c r="A828" i="11"/>
  <c r="F923" i="11"/>
  <c r="E702" i="11"/>
  <c r="E886" i="11"/>
  <c r="A301" i="11"/>
  <c r="A685" i="11"/>
  <c r="A830" i="11"/>
  <c r="A750" i="11"/>
  <c r="A822" i="11"/>
  <c r="A888" i="11"/>
  <c r="A237" i="11"/>
  <c r="A585" i="11"/>
  <c r="A508" i="11"/>
  <c r="A660" i="11"/>
  <c r="A497" i="11"/>
  <c r="A414" i="11"/>
  <c r="G681" i="11"/>
  <c r="G563" i="11"/>
  <c r="G660" i="11"/>
  <c r="G724" i="11"/>
  <c r="G557" i="11"/>
  <c r="G621" i="11"/>
  <c r="G685" i="11"/>
  <c r="G749" i="11"/>
  <c r="G959" i="11"/>
  <c r="G702" i="11"/>
  <c r="G766" i="11"/>
  <c r="G830" i="11"/>
  <c r="G502" i="11"/>
  <c r="G508" i="11"/>
  <c r="A212" i="11"/>
  <c r="F420" i="11"/>
  <c r="F621" i="11"/>
  <c r="F598" i="11"/>
  <c r="F425" i="11"/>
  <c r="F553" i="11"/>
  <c r="F673" i="11"/>
  <c r="E826" i="11"/>
  <c r="E890" i="11"/>
  <c r="E954" i="11"/>
  <c r="F190" i="11"/>
  <c r="E861" i="11"/>
  <c r="E326" i="11"/>
  <c r="E822" i="11"/>
  <c r="F724" i="11"/>
  <c r="F756" i="11"/>
  <c r="E749" i="11"/>
  <c r="E750" i="11"/>
  <c r="F702" i="11"/>
  <c r="A797" i="11"/>
  <c r="E673" i="11"/>
  <c r="F859" i="11"/>
  <c r="F987" i="11"/>
  <c r="F886" i="11"/>
  <c r="A749" i="11"/>
  <c r="G767" i="11"/>
  <c r="G638" i="11"/>
  <c r="F660" i="11"/>
  <c r="E337" i="11"/>
  <c r="E497" i="11"/>
  <c r="F890" i="11"/>
  <c r="F954" i="11"/>
  <c r="E828" i="11"/>
  <c r="E956" i="11"/>
  <c r="E824" i="11"/>
  <c r="E888" i="11"/>
  <c r="E952" i="11"/>
  <c r="A621" i="11"/>
  <c r="A617" i="11"/>
  <c r="A956" i="11"/>
  <c r="G249" i="11"/>
  <c r="F795" i="11"/>
  <c r="E756" i="11"/>
  <c r="A831" i="11"/>
  <c r="A590" i="11"/>
  <c r="A724" i="11"/>
  <c r="G617" i="11"/>
  <c r="G795" i="11"/>
  <c r="A502" i="11"/>
  <c r="A824" i="11"/>
  <c r="A890" i="11"/>
  <c r="A326" i="11"/>
  <c r="A563" i="11"/>
  <c r="A959" i="11"/>
  <c r="A793" i="11"/>
  <c r="G497" i="11"/>
  <c r="G761" i="11"/>
  <c r="G326" i="11"/>
  <c r="G244" i="11"/>
  <c r="F580" i="11"/>
  <c r="F337" i="11"/>
  <c r="F617" i="11"/>
  <c r="F681" i="11"/>
  <c r="E925" i="11"/>
  <c r="F828" i="11"/>
  <c r="F892" i="11"/>
  <c r="F956" i="11"/>
  <c r="E237" i="11"/>
  <c r="E301" i="11"/>
  <c r="E365" i="11"/>
  <c r="E429" i="11"/>
  <c r="E493" i="11"/>
  <c r="E557" i="11"/>
  <c r="E678" i="11"/>
  <c r="F824" i="11"/>
  <c r="F888" i="11"/>
  <c r="F952" i="11"/>
  <c r="A420" i="11"/>
  <c r="A638" i="11"/>
  <c r="G668" i="11"/>
  <c r="G574" i="11"/>
  <c r="G859" i="11"/>
  <c r="E681" i="11"/>
  <c r="F826" i="11"/>
  <c r="E892" i="11"/>
  <c r="E590" i="11"/>
  <c r="A557" i="11"/>
  <c r="A627" i="11"/>
  <c r="A761" i="11"/>
  <c r="A954" i="11"/>
  <c r="A756" i="11"/>
  <c r="A925" i="11"/>
  <c r="A989" i="11"/>
  <c r="A886" i="11"/>
  <c r="A332" i="11"/>
  <c r="G238" i="11"/>
  <c r="G598" i="11"/>
  <c r="G580" i="11"/>
  <c r="F508" i="11"/>
  <c r="F767" i="11"/>
  <c r="F831" i="11"/>
  <c r="F895" i="11"/>
  <c r="F959" i="11"/>
  <c r="F428" i="11"/>
  <c r="E249" i="11"/>
  <c r="E409" i="11"/>
  <c r="E244" i="11"/>
  <c r="E332" i="11"/>
  <c r="F237" i="11"/>
  <c r="F301" i="11"/>
  <c r="F365" i="11"/>
  <c r="F429" i="11"/>
  <c r="F493" i="11"/>
  <c r="A892" i="11"/>
  <c r="A257" i="11"/>
  <c r="A857" i="11"/>
  <c r="A668" i="11"/>
  <c r="A429" i="11"/>
  <c r="A767" i="11"/>
  <c r="A923" i="11"/>
  <c r="A861" i="11"/>
  <c r="G365" i="11"/>
  <c r="G493" i="11"/>
  <c r="G627" i="11"/>
  <c r="G691" i="11"/>
  <c r="G755" i="11"/>
  <c r="G420" i="11"/>
  <c r="F409" i="11"/>
  <c r="E414" i="11"/>
  <c r="E989" i="11"/>
  <c r="E563" i="11"/>
  <c r="E627" i="11"/>
  <c r="E691" i="11"/>
  <c r="E755" i="11"/>
  <c r="E238" i="11"/>
  <c r="F244" i="11"/>
  <c r="F332" i="11"/>
  <c r="E830" i="11"/>
  <c r="E638" i="11"/>
  <c r="A895" i="11"/>
  <c r="G257" i="11"/>
  <c r="G409" i="11"/>
  <c r="G673" i="11"/>
  <c r="G831" i="11"/>
  <c r="A238" i="11"/>
  <c r="A921" i="11"/>
  <c r="A985" i="11"/>
  <c r="A755" i="11"/>
  <c r="A598" i="11"/>
  <c r="G585" i="11"/>
  <c r="G678" i="11"/>
  <c r="G414" i="11"/>
  <c r="G428" i="11"/>
  <c r="G590" i="11"/>
  <c r="F502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<sst xmlns="http://schemas.openxmlformats.org/spreadsheetml/2006/main" count="326" uniqueCount="129">
  <si>
    <t>Ventilation system name</t>
  </si>
  <si>
    <t>Heating system name</t>
  </si>
  <si>
    <t>Cooling system name</t>
  </si>
  <si>
    <t>nominalAirFlowRate</t>
  </si>
  <si>
    <t>nominalPowerRate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</si>
  <si>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</si>
  <si>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</si>
  <si>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</si>
  <si>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</si>
  <si>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</si>
  <si>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</si>
  <si>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</si>
  <si>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</si>
  <si>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</si>
  <si>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</si>
  <si>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damper</t>
  </si>
  <si>
    <t>CO2</t>
  </si>
  <si>
    <t>controlsElementType</t>
  </si>
  <si>
    <t>c1</t>
  </si>
  <si>
    <t>c2</t>
  </si>
  <si>
    <t>c3</t>
  </si>
  <si>
    <t>c4</t>
  </si>
  <si>
    <t>name</t>
  </si>
  <si>
    <t>Ø22-511-2</t>
  </si>
  <si>
    <t>Ø22-508-1</t>
  </si>
  <si>
    <t>Space8</t>
  </si>
  <si>
    <t>Space9</t>
  </si>
  <si>
    <t>Space10</t>
  </si>
  <si>
    <t>Ventilation3</t>
  </si>
  <si>
    <t>ventilationSystem</t>
  </si>
  <si>
    <t>SpaceType</t>
  </si>
  <si>
    <t>Area</t>
  </si>
  <si>
    <t>Ø22-508-0</t>
  </si>
  <si>
    <t>Ø22-510-0</t>
  </si>
  <si>
    <t>Ø22-511-0</t>
  </si>
  <si>
    <t>Ø22-512a-0</t>
  </si>
  <si>
    <t>Ø21-600b-0</t>
  </si>
  <si>
    <t>Ø21-511b-1</t>
  </si>
  <si>
    <t>Ø22-510-1</t>
  </si>
  <si>
    <t>Ø22-511-1</t>
  </si>
  <si>
    <t>Ø21-507-2</t>
  </si>
  <si>
    <t>Ø22-510a-2</t>
  </si>
  <si>
    <t>Ø22-510b-2</t>
  </si>
  <si>
    <t>Ø22-510c-2</t>
  </si>
  <si>
    <t>Ø22-509b-2</t>
  </si>
  <si>
    <t>Space11</t>
  </si>
  <si>
    <t>Space12</t>
  </si>
  <si>
    <t>Space29</t>
  </si>
  <si>
    <t>Space30</t>
  </si>
  <si>
    <t>Space31</t>
  </si>
  <si>
    <t>Space32</t>
  </si>
  <si>
    <t>Space53</t>
  </si>
  <si>
    <t>Space54</t>
  </si>
  <si>
    <t>Space55</t>
  </si>
  <si>
    <t>Space56</t>
  </si>
  <si>
    <t>Space57</t>
  </si>
  <si>
    <t>Space58</t>
  </si>
  <si>
    <t>Teaching</t>
  </si>
  <si>
    <t>Study zone</t>
  </si>
  <si>
    <t>Copy room</t>
  </si>
  <si>
    <t>Atrium (hallway center)</t>
  </si>
  <si>
    <t>Meeting place</t>
  </si>
  <si>
    <t>Auditorium</t>
  </si>
  <si>
    <t>PHD. Work space</t>
  </si>
  <si>
    <t>Office area</t>
  </si>
  <si>
    <t>maxFlowPerHour</t>
  </si>
  <si>
    <t>SupplyDamper8</t>
  </si>
  <si>
    <t>SupplyDamper9</t>
  </si>
  <si>
    <t>SupplyDamper10</t>
  </si>
  <si>
    <t>SupplyDamper11</t>
  </si>
  <si>
    <t>SupplyDamper12</t>
  </si>
  <si>
    <t>SupplyDamper29</t>
  </si>
  <si>
    <t>SupplyDamper30</t>
  </si>
  <si>
    <t>SupplyDamper31</t>
  </si>
  <si>
    <t>SupplyDamper32</t>
  </si>
  <si>
    <t>SupplyDamper53</t>
  </si>
  <si>
    <t>SupplyDamper54</t>
  </si>
  <si>
    <t>SupplyDamper55</t>
  </si>
  <si>
    <t>SupplyDamper56</t>
  </si>
  <si>
    <t>SupplyDamper57</t>
  </si>
  <si>
    <t>SupplyDamper58</t>
  </si>
  <si>
    <t>ExhaustDamper8</t>
  </si>
  <si>
    <t>ExhaustDamper9</t>
  </si>
  <si>
    <t>ExhaustDamper10</t>
  </si>
  <si>
    <t>ExhaustDamper11</t>
  </si>
  <si>
    <t>ExhaustDamper12</t>
  </si>
  <si>
    <t>ExhaustDamper29</t>
  </si>
  <si>
    <t>ExhaustDamper30</t>
  </si>
  <si>
    <t>ExhaustDamper31</t>
  </si>
  <si>
    <t>ExhaustDamper32</t>
  </si>
  <si>
    <t>ExhaustDamper53</t>
  </si>
  <si>
    <t>ExhaustDamper54</t>
  </si>
  <si>
    <t>ExhaustDamper55</t>
  </si>
  <si>
    <t>ExhaustDamper56</t>
  </si>
  <si>
    <t>ExhaustDamper57</t>
  </si>
  <si>
    <t>ExhaustDamper58</t>
  </si>
  <si>
    <t>CO2Controller8</t>
  </si>
  <si>
    <t>CO2Controller9</t>
  </si>
  <si>
    <t>CO2Controller10</t>
  </si>
  <si>
    <t>CO2Controller11</t>
  </si>
  <si>
    <t>CO2Controller12</t>
  </si>
  <si>
    <t>CO2Controller29</t>
  </si>
  <si>
    <t>CO2Controller30</t>
  </si>
  <si>
    <t>CO2Controller31</t>
  </si>
  <si>
    <t>CO2Controller32</t>
  </si>
  <si>
    <t>CO2Controller53</t>
  </si>
  <si>
    <t>CO2Controller54</t>
  </si>
  <si>
    <t>CO2Controller55</t>
  </si>
  <si>
    <t>CO2Controller56</t>
  </si>
  <si>
    <t>CO2Controller57</t>
  </si>
  <si>
    <t>CO2Controller58</t>
  </si>
  <si>
    <t>SupplyFan3</t>
  </si>
  <si>
    <t>ExhaustFan3</t>
  </si>
  <si>
    <t>CO2Sensor8</t>
  </si>
  <si>
    <t>CO2Sensor9</t>
  </si>
  <si>
    <t>CO2Sensor10</t>
  </si>
  <si>
    <t>CO2Sensor11</t>
  </si>
  <si>
    <t>CO2Sensor12</t>
  </si>
  <si>
    <t>CO2Sensor29</t>
  </si>
  <si>
    <t>CO2Sensor30</t>
  </si>
  <si>
    <t>CO2Sensor31</t>
  </si>
  <si>
    <t>CO2Sensor32</t>
  </si>
  <si>
    <t>CO2Sensor53</t>
  </si>
  <si>
    <t>CO2Sensor54</t>
  </si>
  <si>
    <t>CO2Sensor55</t>
  </si>
  <si>
    <t>CO2Sensor56</t>
  </si>
  <si>
    <t>CO2Sensor57</t>
  </si>
  <si>
    <t>CO2Sensor58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</si>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</sst>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11" sqref="B11"/>
    </sheetView>
  </sheetViews>
  <sheetFormatPr defaultRowHeight="14.5" x14ac:dyDescent="0.35"/>
  <cols>
    <col min="1" max="1" width="23.54296875" bestFit="1" customWidth="1"/>
    <col min="2" max="2" width="20.26953125" bestFit="1" customWidth="1"/>
    <col min="3" max="3" width="20.179687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2</v>
      </c>
    </row>
    <row r="2" spans="1:3" x14ac:dyDescent="0.35">
      <c r="A2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F59"/>
  <sheetViews>
    <sheetView topLeftCell="A34" workbookViewId="0">
      <selection activeCell="D73" sqref="D73"/>
    </sheetView>
  </sheetViews>
  <sheetFormatPr defaultRowHeight="14.5" x14ac:dyDescent="0.35"/>
  <cols>
    <col min="1" max="1" width="11.54296875" bestFit="1" customWidth="1"/>
    <col min="2" max="2" width="13.1796875" customWidth="1"/>
    <col min="3" max="3" width="12.7265625" customWidth="1"/>
    <col min="4" max="4" width="17.453125" bestFit="1" customWidth="1"/>
    <col min="5" max="5" width="23.1796875" customWidth="1"/>
    <col min="6" max="6" width="7.453125" customWidth="1"/>
  </cols>
  <sheetData>
    <row r="1" spans="1:6" s="8" customFormat="1" ht="15" thickBot="1" x14ac:dyDescent="0.4">
      <c r="A1" s="6" t="s">
        <v>11</v>
      </c>
      <c r="B1" s="3" t="s">
        <v>22</v>
      </c>
      <c r="C1" s="5" t="s">
        <v>8</v>
      </c>
      <c r="D1" s="3" t="s">
        <v>29</v>
      </c>
      <c r="E1" s="3" t="s">
        <v>30</v>
      </c>
      <c r="F1" s="3" t="s">
        <v>31</v>
      </c>
    </row>
    <row r="9" spans="1:6" x14ac:dyDescent="0.35">
      <c r="A9" t="s">
        <v>25</v>
      </c>
      <c r="B9" t="s">
        <v>32</v>
      </c>
      <c r="C9">
        <f t="shared" ref="C3:C64" si="0">3.2*F9</f>
        <v>518.4</v>
      </c>
      <c r="D9" t="s">
        <v>28</v>
      </c>
      <c r="E9" t="s">
        <v>58</v>
      </c>
      <c r="F9">
        <v>162</v>
      </c>
    </row>
    <row r="10" spans="1:6" x14ac:dyDescent="0.35">
      <c r="A10" t="s">
        <v>26</v>
      </c>
      <c r="B10" t="s">
        <v>33</v>
      </c>
      <c r="C10">
        <f t="shared" si="0"/>
        <v>256</v>
      </c>
      <c r="D10" t="s">
        <v>28</v>
      </c>
      <c r="E10" t="s">
        <v>57</v>
      </c>
      <c r="F10">
        <v>80</v>
      </c>
    </row>
    <row r="11" spans="1:6" x14ac:dyDescent="0.35">
      <c r="A11" t="s">
        <v>27</v>
      </c>
      <c r="B11" t="s">
        <v>34</v>
      </c>
      <c r="C11">
        <f t="shared" si="0"/>
        <v>256</v>
      </c>
      <c r="D11" t="s">
        <v>28</v>
      </c>
      <c r="E11" t="s">
        <v>57</v>
      </c>
      <c r="F11">
        <v>80</v>
      </c>
    </row>
    <row r="12" spans="1:6" x14ac:dyDescent="0.35">
      <c r="A12" t="s">
        <v>45</v>
      </c>
      <c r="B12" t="s">
        <v>35</v>
      </c>
      <c r="C12">
        <f t="shared" si="0"/>
        <v>182.4</v>
      </c>
      <c r="D12" t="s">
        <v>28</v>
      </c>
      <c r="E12" t="s">
        <v>57</v>
      </c>
      <c r="F12">
        <v>57</v>
      </c>
    </row>
    <row r="13" spans="1:6" x14ac:dyDescent="0.35">
      <c r="A13" t="s">
        <v>46</v>
      </c>
      <c r="B13" t="s">
        <v>36</v>
      </c>
      <c r="C13">
        <f t="shared" si="0"/>
        <v>380.8</v>
      </c>
      <c r="D13" t="s">
        <v>28</v>
      </c>
      <c r="E13" t="s">
        <v>60</v>
      </c>
      <c r="F13">
        <v>119</v>
      </c>
    </row>
    <row r="30" spans="1:6" x14ac:dyDescent="0.35">
      <c r="A30" t="s">
        <v>47</v>
      </c>
      <c r="B30" t="s">
        <v>37</v>
      </c>
      <c r="C30">
        <f t="shared" si="0"/>
        <v>121.60000000000001</v>
      </c>
      <c r="D30" t="s">
        <v>28</v>
      </c>
      <c r="E30" t="s">
        <v>61</v>
      </c>
      <c r="F30">
        <v>38</v>
      </c>
    </row>
    <row r="31" spans="1:6" x14ac:dyDescent="0.35">
      <c r="A31" t="s">
        <v>48</v>
      </c>
      <c r="B31" t="s">
        <v>24</v>
      </c>
      <c r="C31">
        <f t="shared" si="0"/>
        <v>400</v>
      </c>
      <c r="D31" t="s">
        <v>28</v>
      </c>
      <c r="E31" t="s">
        <v>58</v>
      </c>
      <c r="F31">
        <v>125</v>
      </c>
    </row>
    <row r="32" spans="1:6" x14ac:dyDescent="0.35">
      <c r="A32" t="s">
        <v>49</v>
      </c>
      <c r="B32" t="s">
        <v>38</v>
      </c>
      <c r="C32">
        <f t="shared" si="0"/>
        <v>256</v>
      </c>
      <c r="D32" t="s">
        <v>28</v>
      </c>
      <c r="E32" t="s">
        <v>57</v>
      </c>
      <c r="F32">
        <v>80</v>
      </c>
    </row>
    <row r="33" spans="1:6" x14ac:dyDescent="0.35">
      <c r="A33" t="s">
        <v>50</v>
      </c>
      <c r="B33" t="s">
        <v>39</v>
      </c>
      <c r="C33">
        <f t="shared" si="0"/>
        <v>444.8</v>
      </c>
      <c r="D33" t="s">
        <v>28</v>
      </c>
      <c r="E33" t="s">
        <v>62</v>
      </c>
      <c r="F33">
        <v>139</v>
      </c>
    </row>
    <row r="54" spans="1:6" x14ac:dyDescent="0.35">
      <c r="A54" t="s">
        <v>51</v>
      </c>
      <c r="B54" t="s">
        <v>40</v>
      </c>
      <c r="C54">
        <f t="shared" si="0"/>
        <v>115.2</v>
      </c>
      <c r="D54" t="s">
        <v>28</v>
      </c>
      <c r="E54" t="s">
        <v>61</v>
      </c>
      <c r="F54">
        <v>36</v>
      </c>
    </row>
    <row r="55" spans="1:6" x14ac:dyDescent="0.35">
      <c r="A55" t="s">
        <v>52</v>
      </c>
      <c r="B55" t="s">
        <v>41</v>
      </c>
      <c r="C55">
        <f t="shared" si="0"/>
        <v>243.20000000000002</v>
      </c>
      <c r="D55" t="s">
        <v>28</v>
      </c>
      <c r="E55" t="s">
        <v>64</v>
      </c>
      <c r="F55">
        <f>11*6+10</f>
        <v>76</v>
      </c>
    </row>
    <row r="56" spans="1:6" x14ac:dyDescent="0.35">
      <c r="A56" t="s">
        <v>53</v>
      </c>
      <c r="B56" t="s">
        <v>42</v>
      </c>
      <c r="C56">
        <f t="shared" si="0"/>
        <v>169.60000000000002</v>
      </c>
      <c r="D56" t="s">
        <v>28</v>
      </c>
      <c r="E56" t="s">
        <v>63</v>
      </c>
      <c r="F56">
        <v>53</v>
      </c>
    </row>
    <row r="57" spans="1:6" x14ac:dyDescent="0.35">
      <c r="A57" t="s">
        <v>54</v>
      </c>
      <c r="B57" t="s">
        <v>23</v>
      </c>
      <c r="C57">
        <f t="shared" si="0"/>
        <v>444.8</v>
      </c>
      <c r="D57" t="s">
        <v>28</v>
      </c>
      <c r="E57" t="s">
        <v>57</v>
      </c>
      <c r="F57">
        <v>139</v>
      </c>
    </row>
    <row r="58" spans="1:6" x14ac:dyDescent="0.35">
      <c r="A58" t="s">
        <v>55</v>
      </c>
      <c r="B58" t="s">
        <v>43</v>
      </c>
      <c r="C58">
        <f t="shared" si="0"/>
        <v>35.200000000000003</v>
      </c>
      <c r="D58" t="s">
        <v>28</v>
      </c>
      <c r="E58" t="s">
        <v>59</v>
      </c>
      <c r="F58">
        <v>11</v>
      </c>
    </row>
    <row r="59" spans="1:6" x14ac:dyDescent="0.35">
      <c r="A59" t="s">
        <v>56</v>
      </c>
      <c r="B59" t="s">
        <v>44</v>
      </c>
      <c r="C59">
        <f t="shared" si="0"/>
        <v>140.80000000000001</v>
      </c>
      <c r="D59" t="s">
        <v>28</v>
      </c>
      <c r="E59" t="s">
        <v>64</v>
      </c>
      <c r="F59">
        <f>11*4</f>
        <v>44</v>
      </c>
    </row>
  </sheetData>
  <phoneticPr fontId="2" type="noConversion"/>
  <dataValidations count="2">
    <dataValidation type="custom" allowBlank="1" showInputMessage="1" showErrorMessage="1" sqref="A2:A1048576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F998"/>
  <sheetViews>
    <sheetView zoomScaleNormal="100" workbookViewId="0">
      <selection activeCell="H130" sqref="H130"/>
    </sheetView>
  </sheetViews>
  <sheetFormatPr defaultRowHeight="14.5" x14ac:dyDescent="0.35"/>
  <cols>
    <col min="1" max="1" width="26.26953125" style="1" bestFit="1" customWidth="1"/>
    <col min="2" max="2" width="19" customWidth="1"/>
    <col min="3" max="3" width="13.453125" bestFit="1" customWidth="1"/>
    <col min="4" max="4" width="15.1796875" bestFit="1" customWidth="1"/>
    <col min="5" max="5" width="19.453125" bestFit="1" customWidth="1"/>
    <col min="6" max="6" width="16.453125" bestFit="1" customWidth="1"/>
  </cols>
  <sheetData>
    <row r="1" spans="1:6" ht="15" thickBot="1" x14ac:dyDescent="0.4">
      <c r="A1" s="6" t="s">
        <v>11</v>
      </c>
      <c r="B1" s="3" t="s">
        <v>9</v>
      </c>
      <c r="C1" s="3" t="s">
        <v>10</v>
      </c>
      <c r="D1" s="3" t="s">
        <v>7</v>
      </c>
      <c r="E1" s="3" t="s">
        <v>3</v>
      </c>
      <c r="F1" s="3" t="s">
        <v>65</v>
      </c>
    </row>
    <row r="2" spans="1:6" x14ac:dyDescent="0.35">
      <c r="F2" s="9"/>
    </row>
    <row r="3" spans="1:6" x14ac:dyDescent="0.35">
      <c r="F3" s="9"/>
    </row>
    <row r="4" spans="1:6" x14ac:dyDescent="0.35">
      <c r="F4" s="9"/>
    </row>
    <row r="5" spans="1:6" x14ac:dyDescent="0.35">
      <c r="F5" s="9"/>
    </row>
    <row r="6" spans="1:6" x14ac:dyDescent="0.35">
      <c r="F6" s="9"/>
    </row>
    <row r="7" spans="1:6" x14ac:dyDescent="0.35">
      <c r="F7" s="9"/>
    </row>
    <row r="8" spans="1:6" x14ac:dyDescent="0.35">
      <c r="F8" s="9"/>
    </row>
    <row r="9" spans="1:6" x14ac:dyDescent="0.35">
      <c r="A9" s="1" t="s">
        <v>66</v>
      </c>
      <c r="B9" t="s">
        <v>28</v>
      </c>
      <c r="C9" t="s">
        <v>25</v>
      </c>
      <c r="D9" t="s">
        <v>12</v>
      </c>
      <c r="E9">
        <f t="shared" ref="E3:E64" si="0">F9/3600</f>
        <v>0.83333333333333337</v>
      </c>
      <c r="F9" s="9">
        <v>3000</v>
      </c>
    </row>
    <row r="10" spans="1:6" x14ac:dyDescent="0.35">
      <c r="A10" s="1" t="s">
        <v>67</v>
      </c>
      <c r="B10" t="s">
        <v>28</v>
      </c>
      <c r="C10" t="s">
        <v>26</v>
      </c>
      <c r="D10" t="s">
        <v>12</v>
      </c>
      <c r="E10">
        <f t="shared" si="0"/>
        <v>0.61111111111111116</v>
      </c>
      <c r="F10" s="9">
        <v>2200</v>
      </c>
    </row>
    <row r="11" spans="1:6" x14ac:dyDescent="0.35">
      <c r="A11" s="1" t="s">
        <v>68</v>
      </c>
      <c r="B11" t="s">
        <v>28</v>
      </c>
      <c r="C11" t="s">
        <v>27</v>
      </c>
      <c r="D11" t="s">
        <v>12</v>
      </c>
      <c r="E11">
        <f t="shared" si="0"/>
        <v>0.61111111111111116</v>
      </c>
      <c r="F11" s="9">
        <v>2200</v>
      </c>
    </row>
    <row r="12" spans="1:6" x14ac:dyDescent="0.35">
      <c r="A12" s="1" t="s">
        <v>69</v>
      </c>
      <c r="B12" t="s">
        <v>28</v>
      </c>
      <c r="C12" t="s">
        <v>45</v>
      </c>
      <c r="D12" t="s">
        <v>12</v>
      </c>
      <c r="E12">
        <f t="shared" si="0"/>
        <v>0.41666666666666669</v>
      </c>
      <c r="F12" s="9">
        <v>1500</v>
      </c>
    </row>
    <row r="13" spans="1:6" x14ac:dyDescent="0.35">
      <c r="A13" s="1" t="s">
        <v>70</v>
      </c>
      <c r="B13" t="s">
        <v>28</v>
      </c>
      <c r="C13" t="s">
        <v>46</v>
      </c>
      <c r="D13" t="s">
        <v>12</v>
      </c>
      <c r="E13">
        <f t="shared" si="0"/>
        <v>0.22222222222222221</v>
      </c>
      <c r="F13" s="9">
        <v>800</v>
      </c>
    </row>
    <row r="14" spans="1:6" x14ac:dyDescent="0.35">
      <c r="F14" s="9"/>
    </row>
    <row r="15" spans="1:6" x14ac:dyDescent="0.35">
      <c r="F15" s="9"/>
    </row>
    <row r="16" spans="1:6" x14ac:dyDescent="0.35">
      <c r="F16" s="9"/>
    </row>
    <row r="17" spans="1:6" x14ac:dyDescent="0.35">
      <c r="F17" s="9"/>
    </row>
    <row r="18" spans="1:6" x14ac:dyDescent="0.35">
      <c r="F18" s="9"/>
    </row>
    <row r="19" spans="1:6" x14ac:dyDescent="0.35">
      <c r="F19" s="9"/>
    </row>
    <row r="20" spans="1:6" x14ac:dyDescent="0.35">
      <c r="F20" s="9"/>
    </row>
    <row r="21" spans="1:6" x14ac:dyDescent="0.35">
      <c r="F21" s="9"/>
    </row>
    <row r="22" spans="1:6" x14ac:dyDescent="0.35">
      <c r="F22" s="9"/>
    </row>
    <row r="23" spans="1:6" x14ac:dyDescent="0.35">
      <c r="F23" s="9"/>
    </row>
    <row r="24" spans="1:6" x14ac:dyDescent="0.35">
      <c r="F24" s="9"/>
    </row>
    <row r="25" spans="1:6" x14ac:dyDescent="0.35">
      <c r="F25" s="9"/>
    </row>
    <row r="26" spans="1:6" x14ac:dyDescent="0.35">
      <c r="F26" s="9"/>
    </row>
    <row r="27" spans="1:6" x14ac:dyDescent="0.35">
      <c r="F27" s="9"/>
    </row>
    <row r="28" spans="1:6" x14ac:dyDescent="0.35">
      <c r="F28" s="9"/>
    </row>
    <row r="29" spans="1:6" x14ac:dyDescent="0.35">
      <c r="F29" s="9"/>
    </row>
    <row r="30" spans="1:6" x14ac:dyDescent="0.35">
      <c r="A30" s="1" t="s">
        <v>71</v>
      </c>
      <c r="B30" t="s">
        <v>28</v>
      </c>
      <c r="C30" t="s">
        <v>47</v>
      </c>
      <c r="D30" t="s">
        <v>12</v>
      </c>
      <c r="E30">
        <f t="shared" si="0"/>
        <v>0.22222222222222221</v>
      </c>
      <c r="F30" s="9">
        <v>800</v>
      </c>
    </row>
    <row r="31" spans="1:6" x14ac:dyDescent="0.35">
      <c r="A31" s="1" t="s">
        <v>72</v>
      </c>
      <c r="B31" t="s">
        <v>28</v>
      </c>
      <c r="C31" t="s">
        <v>48</v>
      </c>
      <c r="D31" t="s">
        <v>12</v>
      </c>
      <c r="E31">
        <f t="shared" si="0"/>
        <v>0.83333333333333337</v>
      </c>
      <c r="F31" s="9">
        <v>3000</v>
      </c>
    </row>
    <row r="32" spans="1:6" x14ac:dyDescent="0.35">
      <c r="A32" s="1" t="s">
        <v>73</v>
      </c>
      <c r="B32" t="s">
        <v>28</v>
      </c>
      <c r="C32" t="s">
        <v>49</v>
      </c>
      <c r="D32" t="s">
        <v>12</v>
      </c>
      <c r="E32">
        <f t="shared" si="0"/>
        <v>0.61111111111111116</v>
      </c>
      <c r="F32" s="9">
        <v>2200</v>
      </c>
    </row>
    <row r="33" spans="1:6" x14ac:dyDescent="0.35">
      <c r="A33" s="1" t="s">
        <v>74</v>
      </c>
      <c r="B33" t="s">
        <v>28</v>
      </c>
      <c r="C33" t="s">
        <v>50</v>
      </c>
      <c r="D33" t="s">
        <v>12</v>
      </c>
      <c r="E33">
        <f t="shared" si="0"/>
        <v>1.75</v>
      </c>
      <c r="F33" s="9">
        <v>6300</v>
      </c>
    </row>
    <row r="34" spans="1:6" x14ac:dyDescent="0.35">
      <c r="F34" s="9"/>
    </row>
    <row r="35" spans="1:6" x14ac:dyDescent="0.35">
      <c r="F35" s="9"/>
    </row>
    <row r="36" spans="1:6" x14ac:dyDescent="0.35">
      <c r="F36" s="9"/>
    </row>
    <row r="37" spans="1:6" x14ac:dyDescent="0.35">
      <c r="F37" s="9"/>
    </row>
    <row r="38" spans="1:6" x14ac:dyDescent="0.35">
      <c r="F38" s="9"/>
    </row>
    <row r="39" spans="1:6" x14ac:dyDescent="0.35">
      <c r="F39" s="9"/>
    </row>
    <row r="40" spans="1:6" x14ac:dyDescent="0.35">
      <c r="F40" s="9"/>
    </row>
    <row r="41" spans="1:6" x14ac:dyDescent="0.35">
      <c r="F41" s="9"/>
    </row>
    <row r="42" spans="1:6" x14ac:dyDescent="0.35">
      <c r="F42" s="9"/>
    </row>
    <row r="43" spans="1:6" x14ac:dyDescent="0.35">
      <c r="F43" s="9"/>
    </row>
    <row r="44" spans="1:6" x14ac:dyDescent="0.35">
      <c r="F44" s="9"/>
    </row>
    <row r="45" spans="1:6" x14ac:dyDescent="0.35">
      <c r="F45" s="9"/>
    </row>
    <row r="46" spans="1:6" x14ac:dyDescent="0.35">
      <c r="F46" s="9"/>
    </row>
    <row r="47" spans="1:6" x14ac:dyDescent="0.35">
      <c r="F47" s="9"/>
    </row>
    <row r="48" spans="1:6" x14ac:dyDescent="0.35">
      <c r="F48" s="9"/>
    </row>
    <row r="49" spans="1:6" x14ac:dyDescent="0.35">
      <c r="F49" s="9"/>
    </row>
    <row r="50" spans="1:6" x14ac:dyDescent="0.35">
      <c r="F50" s="9"/>
    </row>
    <row r="51" spans="1:6" x14ac:dyDescent="0.35">
      <c r="F51" s="9"/>
    </row>
    <row r="52" spans="1:6" x14ac:dyDescent="0.35">
      <c r="F52" s="9"/>
    </row>
    <row r="53" spans="1:6" x14ac:dyDescent="0.35">
      <c r="F53" s="9"/>
    </row>
    <row r="54" spans="1:6" x14ac:dyDescent="0.35">
      <c r="A54" s="1" t="s">
        <v>75</v>
      </c>
      <c r="B54" t="s">
        <v>28</v>
      </c>
      <c r="C54" t="s">
        <v>51</v>
      </c>
      <c r="D54" t="s">
        <v>12</v>
      </c>
      <c r="E54">
        <f t="shared" si="0"/>
        <v>0.22222222222222221</v>
      </c>
      <c r="F54" s="9">
        <v>800</v>
      </c>
    </row>
    <row r="55" spans="1:6" x14ac:dyDescent="0.35">
      <c r="A55" s="1" t="s">
        <v>76</v>
      </c>
      <c r="B55" t="s">
        <v>28</v>
      </c>
      <c r="C55" t="s">
        <v>52</v>
      </c>
      <c r="D55" t="s">
        <v>12</v>
      </c>
      <c r="E55">
        <f t="shared" si="0"/>
        <v>0.3888888888888889</v>
      </c>
      <c r="F55" s="9">
        <v>1400</v>
      </c>
    </row>
    <row r="56" spans="1:6" x14ac:dyDescent="0.35">
      <c r="A56" s="1" t="s">
        <v>77</v>
      </c>
      <c r="B56" t="s">
        <v>28</v>
      </c>
      <c r="C56" t="s">
        <v>53</v>
      </c>
      <c r="D56" t="s">
        <v>12</v>
      </c>
      <c r="E56">
        <f t="shared" si="0"/>
        <v>0.22222222222222221</v>
      </c>
      <c r="F56" s="9">
        <v>800</v>
      </c>
    </row>
    <row r="57" spans="1:6" x14ac:dyDescent="0.35">
      <c r="A57" s="1" t="s">
        <v>78</v>
      </c>
      <c r="B57" t="s">
        <v>28</v>
      </c>
      <c r="C57" t="s">
        <v>54</v>
      </c>
      <c r="D57" t="s">
        <v>12</v>
      </c>
      <c r="E57">
        <f t="shared" si="0"/>
        <v>1.3333333333333333</v>
      </c>
      <c r="F57" s="9">
        <v>4800</v>
      </c>
    </row>
    <row r="58" spans="1:6" x14ac:dyDescent="0.35">
      <c r="A58" s="1" t="s">
        <v>79</v>
      </c>
      <c r="B58" t="s">
        <v>28</v>
      </c>
      <c r="C58" t="s">
        <v>55</v>
      </c>
      <c r="D58" t="s">
        <v>12</v>
      </c>
      <c r="E58">
        <f t="shared" si="0"/>
        <v>5.5555555555555552E-2</v>
      </c>
      <c r="F58" s="9">
        <v>200</v>
      </c>
    </row>
    <row r="59" spans="1:6" x14ac:dyDescent="0.35">
      <c r="A59" s="1" t="s">
        <v>80</v>
      </c>
      <c r="B59" t="s">
        <v>28</v>
      </c>
      <c r="C59" t="s">
        <v>56</v>
      </c>
      <c r="D59" t="s">
        <v>12</v>
      </c>
      <c r="E59">
        <f t="shared" si="0"/>
        <v>0.22222222222222221</v>
      </c>
      <c r="F59" s="9">
        <v>800</v>
      </c>
    </row>
    <row r="60" spans="1:6" x14ac:dyDescent="0.35">
      <c r="F60" s="9"/>
    </row>
    <row r="61" spans="1:6" x14ac:dyDescent="0.35">
      <c r="F61" s="9"/>
    </row>
    <row r="62" spans="1:6" x14ac:dyDescent="0.35">
      <c r="F62" s="9"/>
    </row>
    <row r="63" spans="1:6" x14ac:dyDescent="0.35">
      <c r="F63" s="9"/>
    </row>
    <row r="64" spans="1:6" x14ac:dyDescent="0.35">
      <c r="F64" s="9"/>
    </row>
    <row r="65" spans="6:6" x14ac:dyDescent="0.35">
      <c r="F65" s="9"/>
    </row>
    <row r="66" spans="6:6" x14ac:dyDescent="0.35">
      <c r="F66" s="9"/>
    </row>
    <row r="67" spans="6:6" x14ac:dyDescent="0.35">
      <c r="F67" s="9"/>
    </row>
    <row r="68" spans="6:6" x14ac:dyDescent="0.35">
      <c r="F68" s="9"/>
    </row>
    <row r="69" spans="6:6" x14ac:dyDescent="0.35">
      <c r="F69" s="9"/>
    </row>
    <row r="70" spans="6:6" x14ac:dyDescent="0.35">
      <c r="F70" s="9"/>
    </row>
    <row r="71" spans="6:6" x14ac:dyDescent="0.35">
      <c r="F71" s="9"/>
    </row>
    <row r="72" spans="6:6" x14ac:dyDescent="0.35">
      <c r="F72" s="9"/>
    </row>
    <row r="73" spans="6:6" x14ac:dyDescent="0.35">
      <c r="F73" s="9"/>
    </row>
    <row r="74" spans="6:6" x14ac:dyDescent="0.35">
      <c r="F74" s="9"/>
    </row>
    <row r="76" spans="6:6" x14ac:dyDescent="0.35">
      <c r="F76" s="9"/>
    </row>
    <row r="77" spans="6:6" x14ac:dyDescent="0.35">
      <c r="F77" s="9"/>
    </row>
    <row r="78" spans="6:6" x14ac:dyDescent="0.35">
      <c r="F78" s="9"/>
    </row>
    <row r="79" spans="6:6" x14ac:dyDescent="0.35">
      <c r="F79" s="9"/>
    </row>
    <row r="80" spans="6:6" x14ac:dyDescent="0.35">
      <c r="F80" s="9"/>
    </row>
    <row r="81" spans="1:6" x14ac:dyDescent="0.35">
      <c r="F81" s="9"/>
    </row>
    <row r="82" spans="1:6" x14ac:dyDescent="0.35">
      <c r="F82" s="9"/>
    </row>
    <row r="83" spans="1:6" x14ac:dyDescent="0.35">
      <c r="A83" s="1" t="s">
        <v>81</v>
      </c>
      <c r="B83" t="s">
        <v>28</v>
      </c>
      <c r="C83" t="s">
        <v>25</v>
      </c>
      <c r="D83" t="s">
        <v>13</v>
      </c>
      <c r="E83">
        <f t="shared" ref="E77:E140" si="1">F83/3600</f>
        <v>0.83333333333333337</v>
      </c>
      <c r="F83" s="9">
        <v>3000</v>
      </c>
    </row>
    <row r="84" spans="1:6" x14ac:dyDescent="0.35">
      <c r="A84" s="1" t="s">
        <v>82</v>
      </c>
      <c r="B84" t="s">
        <v>28</v>
      </c>
      <c r="C84" t="s">
        <v>26</v>
      </c>
      <c r="D84" t="s">
        <v>13</v>
      </c>
      <c r="E84">
        <f t="shared" si="1"/>
        <v>0.61111111111111116</v>
      </c>
      <c r="F84" s="9">
        <v>2200</v>
      </c>
    </row>
    <row r="85" spans="1:6" x14ac:dyDescent="0.35">
      <c r="A85" s="1" t="s">
        <v>83</v>
      </c>
      <c r="B85" t="s">
        <v>28</v>
      </c>
      <c r="C85" t="s">
        <v>27</v>
      </c>
      <c r="D85" t="s">
        <v>13</v>
      </c>
      <c r="E85">
        <f t="shared" si="1"/>
        <v>0.61111111111111116</v>
      </c>
      <c r="F85" s="9">
        <v>2200</v>
      </c>
    </row>
    <row r="86" spans="1:6" x14ac:dyDescent="0.35">
      <c r="A86" s="1" t="s">
        <v>84</v>
      </c>
      <c r="B86" t="s">
        <v>28</v>
      </c>
      <c r="C86" t="s">
        <v>45</v>
      </c>
      <c r="D86" t="s">
        <v>13</v>
      </c>
      <c r="E86">
        <f t="shared" si="1"/>
        <v>0.41666666666666669</v>
      </c>
      <c r="F86" s="9">
        <v>1500</v>
      </c>
    </row>
    <row r="87" spans="1:6" x14ac:dyDescent="0.35">
      <c r="A87" s="1" t="s">
        <v>85</v>
      </c>
      <c r="B87" t="s">
        <v>28</v>
      </c>
      <c r="C87" t="s">
        <v>46</v>
      </c>
      <c r="D87" t="s">
        <v>13</v>
      </c>
      <c r="E87">
        <f t="shared" si="1"/>
        <v>0.22222222222222221</v>
      </c>
      <c r="F87" s="9">
        <v>800</v>
      </c>
    </row>
    <row r="88" spans="1:6" x14ac:dyDescent="0.35">
      <c r="F88" s="9"/>
    </row>
    <row r="89" spans="1:6" x14ac:dyDescent="0.35">
      <c r="F89" s="9"/>
    </row>
    <row r="90" spans="1:6" x14ac:dyDescent="0.35">
      <c r="F90" s="9"/>
    </row>
    <row r="91" spans="1:6" x14ac:dyDescent="0.35">
      <c r="F91" s="9"/>
    </row>
    <row r="92" spans="1:6" x14ac:dyDescent="0.35">
      <c r="F92" s="9"/>
    </row>
    <row r="93" spans="1:6" x14ac:dyDescent="0.35">
      <c r="F93" s="9"/>
    </row>
    <row r="94" spans="1:6" x14ac:dyDescent="0.35">
      <c r="F94" s="9"/>
    </row>
    <row r="95" spans="1:6" x14ac:dyDescent="0.35">
      <c r="F95" s="9"/>
    </row>
    <row r="96" spans="1:6" x14ac:dyDescent="0.35">
      <c r="F96" s="9"/>
    </row>
    <row r="97" spans="1:6" x14ac:dyDescent="0.35">
      <c r="F97" s="9"/>
    </row>
    <row r="98" spans="1:6" x14ac:dyDescent="0.35">
      <c r="F98" s="9"/>
    </row>
    <row r="99" spans="1:6" x14ac:dyDescent="0.35">
      <c r="F99" s="9"/>
    </row>
    <row r="100" spans="1:6" x14ac:dyDescent="0.35">
      <c r="F100" s="9"/>
    </row>
    <row r="101" spans="1:6" x14ac:dyDescent="0.35">
      <c r="F101" s="9"/>
    </row>
    <row r="102" spans="1:6" x14ac:dyDescent="0.35">
      <c r="F102" s="9"/>
    </row>
    <row r="103" spans="1:6" x14ac:dyDescent="0.35">
      <c r="F103" s="9"/>
    </row>
    <row r="104" spans="1:6" x14ac:dyDescent="0.35">
      <c r="F104" s="9"/>
    </row>
    <row r="105" spans="1:6" x14ac:dyDescent="0.35">
      <c r="A105" s="1" t="s">
        <v>86</v>
      </c>
      <c r="B105" t="s">
        <v>28</v>
      </c>
      <c r="C105" t="s">
        <v>47</v>
      </c>
      <c r="D105" t="s">
        <v>13</v>
      </c>
      <c r="E105">
        <f t="shared" si="1"/>
        <v>0.22222222222222221</v>
      </c>
      <c r="F105" s="9">
        <v>800</v>
      </c>
    </row>
    <row r="106" spans="1:6" x14ac:dyDescent="0.35">
      <c r="A106" s="1" t="s">
        <v>87</v>
      </c>
      <c r="B106" t="s">
        <v>28</v>
      </c>
      <c r="C106" t="s">
        <v>48</v>
      </c>
      <c r="D106" t="s">
        <v>13</v>
      </c>
      <c r="E106">
        <f t="shared" si="1"/>
        <v>0.83333333333333337</v>
      </c>
      <c r="F106" s="9">
        <v>3000</v>
      </c>
    </row>
    <row r="107" spans="1:6" x14ac:dyDescent="0.35">
      <c r="A107" s="1" t="s">
        <v>88</v>
      </c>
      <c r="B107" t="s">
        <v>28</v>
      </c>
      <c r="C107" t="s">
        <v>49</v>
      </c>
      <c r="D107" t="s">
        <v>13</v>
      </c>
      <c r="E107">
        <f t="shared" si="1"/>
        <v>0.61111111111111116</v>
      </c>
      <c r="F107" s="9">
        <v>2200</v>
      </c>
    </row>
    <row r="108" spans="1:6" x14ac:dyDescent="0.35">
      <c r="A108" s="1" t="s">
        <v>89</v>
      </c>
      <c r="B108" t="s">
        <v>28</v>
      </c>
      <c r="C108" t="s">
        <v>50</v>
      </c>
      <c r="D108" t="s">
        <v>13</v>
      </c>
      <c r="E108">
        <f t="shared" si="1"/>
        <v>1.75</v>
      </c>
      <c r="F108" s="9">
        <v>6300</v>
      </c>
    </row>
    <row r="109" spans="1:6" x14ac:dyDescent="0.35">
      <c r="F109" s="9"/>
    </row>
    <row r="110" spans="1:6" x14ac:dyDescent="0.35">
      <c r="F110" s="9"/>
    </row>
    <row r="111" spans="1:6" x14ac:dyDescent="0.35">
      <c r="F111" s="9"/>
    </row>
    <row r="112" spans="1:6" x14ac:dyDescent="0.35">
      <c r="F112" s="9"/>
    </row>
    <row r="113" spans="6:6" x14ac:dyDescent="0.35">
      <c r="F113" s="9"/>
    </row>
    <row r="114" spans="6:6" x14ac:dyDescent="0.35">
      <c r="F114" s="9"/>
    </row>
    <row r="115" spans="6:6" x14ac:dyDescent="0.35">
      <c r="F115" s="9"/>
    </row>
    <row r="116" spans="6:6" x14ac:dyDescent="0.35">
      <c r="F116" s="9"/>
    </row>
    <row r="117" spans="6:6" x14ac:dyDescent="0.35">
      <c r="F117" s="9"/>
    </row>
    <row r="118" spans="6:6" x14ac:dyDescent="0.35">
      <c r="F118" s="9"/>
    </row>
    <row r="119" spans="6:6" x14ac:dyDescent="0.35">
      <c r="F119" s="9"/>
    </row>
    <row r="120" spans="6:6" x14ac:dyDescent="0.35">
      <c r="F120" s="9"/>
    </row>
    <row r="121" spans="6:6" x14ac:dyDescent="0.35">
      <c r="F121" s="9"/>
    </row>
    <row r="122" spans="6:6" x14ac:dyDescent="0.35">
      <c r="F122" s="9"/>
    </row>
    <row r="123" spans="6:6" x14ac:dyDescent="0.35">
      <c r="F123" s="9"/>
    </row>
    <row r="124" spans="6:6" x14ac:dyDescent="0.35">
      <c r="F124" s="9"/>
    </row>
    <row r="125" spans="6:6" x14ac:dyDescent="0.35">
      <c r="F125" s="9"/>
    </row>
    <row r="126" spans="6:6" x14ac:dyDescent="0.35">
      <c r="F126" s="9"/>
    </row>
    <row r="127" spans="6:6" x14ac:dyDescent="0.35">
      <c r="F127" s="9"/>
    </row>
    <row r="128" spans="6:6" x14ac:dyDescent="0.35">
      <c r="F128" s="9"/>
    </row>
    <row r="129" spans="1:6" x14ac:dyDescent="0.35">
      <c r="F129" s="9"/>
    </row>
    <row r="130" spans="1:6" x14ac:dyDescent="0.35">
      <c r="A130" s="1" t="s">
        <v>90</v>
      </c>
      <c r="B130" t="s">
        <v>28</v>
      </c>
      <c r="C130" t="s">
        <v>51</v>
      </c>
      <c r="D130" t="s">
        <v>13</v>
      </c>
      <c r="E130">
        <f t="shared" si="1"/>
        <v>0.22222222222222221</v>
      </c>
      <c r="F130" s="9">
        <v>800</v>
      </c>
    </row>
    <row r="131" spans="1:6" x14ac:dyDescent="0.35">
      <c r="A131" s="1" t="s">
        <v>91</v>
      </c>
      <c r="B131" t="s">
        <v>28</v>
      </c>
      <c r="C131" t="s">
        <v>52</v>
      </c>
      <c r="D131" t="s">
        <v>13</v>
      </c>
      <c r="E131">
        <f t="shared" si="1"/>
        <v>0.3888888888888889</v>
      </c>
      <c r="F131" s="9">
        <v>1400</v>
      </c>
    </row>
    <row r="132" spans="1:6" x14ac:dyDescent="0.35">
      <c r="A132" s="1" t="s">
        <v>92</v>
      </c>
      <c r="B132" t="s">
        <v>28</v>
      </c>
      <c r="C132" t="s">
        <v>53</v>
      </c>
      <c r="D132" t="s">
        <v>13</v>
      </c>
      <c r="E132">
        <f t="shared" si="1"/>
        <v>0.22222222222222221</v>
      </c>
      <c r="F132" s="9">
        <v>800</v>
      </c>
    </row>
    <row r="133" spans="1:6" x14ac:dyDescent="0.35">
      <c r="A133" s="1" t="s">
        <v>93</v>
      </c>
      <c r="B133" t="s">
        <v>28</v>
      </c>
      <c r="C133" t="s">
        <v>54</v>
      </c>
      <c r="D133" t="s">
        <v>13</v>
      </c>
      <c r="E133">
        <f t="shared" si="1"/>
        <v>1.3333333333333333</v>
      </c>
      <c r="F133" s="9">
        <v>4800</v>
      </c>
    </row>
    <row r="134" spans="1:6" x14ac:dyDescent="0.35">
      <c r="A134" s="1" t="s">
        <v>94</v>
      </c>
      <c r="B134" t="s">
        <v>28</v>
      </c>
      <c r="C134" t="s">
        <v>55</v>
      </c>
      <c r="D134" t="s">
        <v>13</v>
      </c>
      <c r="E134">
        <f t="shared" si="1"/>
        <v>6.9444444444444448E-2</v>
      </c>
      <c r="F134" s="9">
        <v>250</v>
      </c>
    </row>
    <row r="135" spans="1:6" x14ac:dyDescent="0.35">
      <c r="A135" s="1" t="s">
        <v>95</v>
      </c>
      <c r="B135" t="s">
        <v>28</v>
      </c>
      <c r="C135" t="s">
        <v>56</v>
      </c>
      <c r="D135" t="s">
        <v>13</v>
      </c>
      <c r="E135">
        <f t="shared" si="1"/>
        <v>0.22222222222222221</v>
      </c>
      <c r="F135" s="9">
        <v>800</v>
      </c>
    </row>
    <row r="136" spans="1:6" x14ac:dyDescent="0.35">
      <c r="F136" s="9"/>
    </row>
    <row r="137" spans="1:6" x14ac:dyDescent="0.35">
      <c r="F137" s="9"/>
    </row>
    <row r="138" spans="1:6" x14ac:dyDescent="0.35">
      <c r="F138" s="9"/>
    </row>
    <row r="139" spans="1:6" x14ac:dyDescent="0.35">
      <c r="F139" s="9"/>
    </row>
    <row r="140" spans="1:6" x14ac:dyDescent="0.35">
      <c r="F140" s="9"/>
    </row>
    <row r="141" spans="1:6" x14ac:dyDescent="0.35">
      <c r="F141" s="9"/>
    </row>
    <row r="142" spans="1:6" x14ac:dyDescent="0.35">
      <c r="F142" s="9"/>
    </row>
    <row r="143" spans="1:6" x14ac:dyDescent="0.35">
      <c r="F143" s="9"/>
    </row>
    <row r="144" spans="1:6" x14ac:dyDescent="0.35">
      <c r="F144" s="9"/>
    </row>
    <row r="145" spans="6:6" x14ac:dyDescent="0.35">
      <c r="F145" s="9"/>
    </row>
    <row r="146" spans="6:6" x14ac:dyDescent="0.35">
      <c r="F146" s="9"/>
    </row>
    <row r="147" spans="6:6" x14ac:dyDescent="0.35">
      <c r="F147" s="9"/>
    </row>
    <row r="148" spans="6:6" x14ac:dyDescent="0.35">
      <c r="F148" s="9"/>
    </row>
    <row r="149" spans="6:6" x14ac:dyDescent="0.35">
      <c r="F149" s="9"/>
    </row>
    <row r="150" spans="6:6" x14ac:dyDescent="0.35">
      <c r="F150" s="9"/>
    </row>
    <row r="168" spans="1:1" x14ac:dyDescent="0.35">
      <c r="A168" s="1" t="str">
        <f t="shared" ref="A168:A231" si="2">IF(AND(C168&lt;&gt;"",D168&lt;&gt;""),_xlfn.CONCAT(_xlfn.CONCAT(_xlfn.CONCAT("D_",D168),"_"),C168),"")</f>
        <v/>
      </c>
    </row>
    <row r="169" spans="1:1" x14ac:dyDescent="0.35">
      <c r="A169" s="1" t="str">
        <f t="shared" si="2"/>
        <v/>
      </c>
    </row>
    <row r="170" spans="1:1" x14ac:dyDescent="0.35">
      <c r="A170" s="1" t="str">
        <f t="shared" si="2"/>
        <v/>
      </c>
    </row>
    <row r="171" spans="1:1" x14ac:dyDescent="0.35">
      <c r="A171" s="1" t="str">
        <f t="shared" si="2"/>
        <v/>
      </c>
    </row>
    <row r="172" spans="1:1" x14ac:dyDescent="0.35">
      <c r="A172" s="1" t="str">
        <f t="shared" si="2"/>
        <v/>
      </c>
    </row>
    <row r="173" spans="1:1" x14ac:dyDescent="0.35">
      <c r="A173" s="1" t="str">
        <f t="shared" si="2"/>
        <v/>
      </c>
    </row>
    <row r="174" spans="1:1" x14ac:dyDescent="0.35">
      <c r="A174" s="1" t="str">
        <f t="shared" si="2"/>
        <v/>
      </c>
    </row>
    <row r="175" spans="1:1" x14ac:dyDescent="0.35">
      <c r="A175" s="1" t="str">
        <f t="shared" si="2"/>
        <v/>
      </c>
    </row>
    <row r="176" spans="1:1" x14ac:dyDescent="0.35">
      <c r="A176" s="1" t="str">
        <f t="shared" si="2"/>
        <v/>
      </c>
    </row>
    <row r="177" spans="1:1" x14ac:dyDescent="0.35">
      <c r="A177" s="1" t="str">
        <f t="shared" si="2"/>
        <v/>
      </c>
    </row>
    <row r="178" spans="1:1" x14ac:dyDescent="0.35">
      <c r="A178" s="1" t="str">
        <f t="shared" si="2"/>
        <v/>
      </c>
    </row>
    <row r="179" spans="1:1" x14ac:dyDescent="0.35">
      <c r="A179" s="1" t="str">
        <f t="shared" si="2"/>
        <v/>
      </c>
    </row>
    <row r="180" spans="1:1" x14ac:dyDescent="0.35">
      <c r="A180" s="1" t="str">
        <f t="shared" si="2"/>
        <v/>
      </c>
    </row>
    <row r="181" spans="1:1" x14ac:dyDescent="0.35">
      <c r="A181" s="1" t="str">
        <f t="shared" si="2"/>
        <v/>
      </c>
    </row>
    <row r="182" spans="1:1" x14ac:dyDescent="0.35">
      <c r="A182" s="1" t="str">
        <f t="shared" si="2"/>
        <v/>
      </c>
    </row>
    <row r="183" spans="1:1" x14ac:dyDescent="0.35">
      <c r="A183" s="1" t="str">
        <f t="shared" si="2"/>
        <v/>
      </c>
    </row>
    <row r="184" spans="1:1" x14ac:dyDescent="0.35">
      <c r="A184" s="1" t="str">
        <f t="shared" si="2"/>
        <v/>
      </c>
    </row>
    <row r="185" spans="1:1" x14ac:dyDescent="0.35">
      <c r="A185" s="1" t="str">
        <f t="shared" si="2"/>
        <v/>
      </c>
    </row>
    <row r="186" spans="1:1" x14ac:dyDescent="0.35">
      <c r="A186" s="1" t="str">
        <f t="shared" si="2"/>
        <v/>
      </c>
    </row>
    <row r="187" spans="1:1" x14ac:dyDescent="0.35">
      <c r="A187" s="1" t="str">
        <f t="shared" si="2"/>
        <v/>
      </c>
    </row>
    <row r="188" spans="1:1" x14ac:dyDescent="0.35">
      <c r="A188" s="1" t="str">
        <f t="shared" si="2"/>
        <v/>
      </c>
    </row>
    <row r="189" spans="1:1" x14ac:dyDescent="0.35">
      <c r="A189" s="1" t="str">
        <f t="shared" si="2"/>
        <v/>
      </c>
    </row>
    <row r="190" spans="1:1" x14ac:dyDescent="0.35">
      <c r="A190" s="1" t="str">
        <f t="shared" si="2"/>
        <v/>
      </c>
    </row>
    <row r="191" spans="1:1" x14ac:dyDescent="0.35">
      <c r="A191" s="1" t="str">
        <f t="shared" si="2"/>
        <v/>
      </c>
    </row>
    <row r="192" spans="1:1" x14ac:dyDescent="0.35">
      <c r="A192" s="1" t="str">
        <f t="shared" si="2"/>
        <v/>
      </c>
    </row>
    <row r="193" spans="1:1" x14ac:dyDescent="0.35">
      <c r="A193" s="1" t="str">
        <f t="shared" si="2"/>
        <v/>
      </c>
    </row>
    <row r="194" spans="1:1" x14ac:dyDescent="0.35">
      <c r="A194" s="1" t="str">
        <f t="shared" si="2"/>
        <v/>
      </c>
    </row>
    <row r="195" spans="1:1" x14ac:dyDescent="0.35">
      <c r="A195" s="1" t="str">
        <f t="shared" si="2"/>
        <v/>
      </c>
    </row>
    <row r="196" spans="1:1" x14ac:dyDescent="0.35">
      <c r="A196" s="1" t="str">
        <f t="shared" si="2"/>
        <v/>
      </c>
    </row>
    <row r="197" spans="1:1" x14ac:dyDescent="0.35">
      <c r="A197" s="1" t="str">
        <f t="shared" si="2"/>
        <v/>
      </c>
    </row>
    <row r="198" spans="1:1" x14ac:dyDescent="0.35">
      <c r="A198" s="1" t="str">
        <f t="shared" si="2"/>
        <v/>
      </c>
    </row>
    <row r="199" spans="1:1" x14ac:dyDescent="0.35">
      <c r="A199" s="1" t="str">
        <f t="shared" si="2"/>
        <v/>
      </c>
    </row>
    <row r="200" spans="1:1" x14ac:dyDescent="0.35">
      <c r="A200" s="1" t="str">
        <f t="shared" si="2"/>
        <v/>
      </c>
    </row>
    <row r="201" spans="1:1" x14ac:dyDescent="0.35">
      <c r="A201" s="1" t="str">
        <f t="shared" si="2"/>
        <v/>
      </c>
    </row>
    <row r="202" spans="1:1" x14ac:dyDescent="0.35">
      <c r="A202" s="1" t="str">
        <f t="shared" si="2"/>
        <v/>
      </c>
    </row>
    <row r="203" spans="1:1" x14ac:dyDescent="0.35">
      <c r="A203" s="1" t="str">
        <f t="shared" si="2"/>
        <v/>
      </c>
    </row>
    <row r="204" spans="1:1" x14ac:dyDescent="0.35">
      <c r="A204" s="1" t="str">
        <f t="shared" si="2"/>
        <v/>
      </c>
    </row>
    <row r="205" spans="1:1" x14ac:dyDescent="0.35">
      <c r="A205" s="1" t="str">
        <f t="shared" si="2"/>
        <v/>
      </c>
    </row>
    <row r="206" spans="1:1" x14ac:dyDescent="0.35">
      <c r="A206" s="1" t="str">
        <f t="shared" si="2"/>
        <v/>
      </c>
    </row>
    <row r="207" spans="1:1" x14ac:dyDescent="0.35">
      <c r="A207" s="1" t="str">
        <f t="shared" si="2"/>
        <v/>
      </c>
    </row>
    <row r="208" spans="1:1" x14ac:dyDescent="0.35">
      <c r="A208" s="1" t="str">
        <f t="shared" si="2"/>
        <v/>
      </c>
    </row>
    <row r="209" spans="1:1" x14ac:dyDescent="0.35">
      <c r="A209" s="1" t="str">
        <f t="shared" si="2"/>
        <v/>
      </c>
    </row>
    <row r="210" spans="1:1" x14ac:dyDescent="0.35">
      <c r="A210" s="1" t="str">
        <f t="shared" si="2"/>
        <v/>
      </c>
    </row>
    <row r="211" spans="1:1" x14ac:dyDescent="0.35">
      <c r="A211" s="1" t="str">
        <f t="shared" si="2"/>
        <v/>
      </c>
    </row>
    <row r="212" spans="1:1" x14ac:dyDescent="0.35">
      <c r="A212" s="1" t="str">
        <f t="shared" si="2"/>
        <v/>
      </c>
    </row>
    <row r="213" spans="1:1" x14ac:dyDescent="0.35">
      <c r="A213" s="1" t="str">
        <f t="shared" si="2"/>
        <v/>
      </c>
    </row>
    <row r="214" spans="1:1" x14ac:dyDescent="0.35">
      <c r="A214" s="1" t="str">
        <f t="shared" si="2"/>
        <v/>
      </c>
    </row>
    <row r="215" spans="1:1" x14ac:dyDescent="0.35">
      <c r="A215" s="1" t="str">
        <f t="shared" si="2"/>
        <v/>
      </c>
    </row>
    <row r="216" spans="1:1" x14ac:dyDescent="0.35">
      <c r="A216" s="1" t="str">
        <f t="shared" si="2"/>
        <v/>
      </c>
    </row>
    <row r="217" spans="1:1" x14ac:dyDescent="0.35">
      <c r="A217" s="1" t="str">
        <f t="shared" si="2"/>
        <v/>
      </c>
    </row>
    <row r="218" spans="1:1" x14ac:dyDescent="0.35">
      <c r="A218" s="1" t="str">
        <f t="shared" si="2"/>
        <v/>
      </c>
    </row>
    <row r="219" spans="1:1" x14ac:dyDescent="0.35">
      <c r="A219" s="1" t="str">
        <f t="shared" si="2"/>
        <v/>
      </c>
    </row>
    <row r="220" spans="1:1" x14ac:dyDescent="0.35">
      <c r="A220" s="1" t="str">
        <f t="shared" si="2"/>
        <v/>
      </c>
    </row>
    <row r="221" spans="1:1" x14ac:dyDescent="0.35">
      <c r="A221" s="1" t="str">
        <f t="shared" si="2"/>
        <v/>
      </c>
    </row>
    <row r="222" spans="1:1" x14ac:dyDescent="0.35">
      <c r="A222" s="1" t="str">
        <f t="shared" si="2"/>
        <v/>
      </c>
    </row>
    <row r="223" spans="1:1" x14ac:dyDescent="0.35">
      <c r="A223" s="1" t="str">
        <f t="shared" si="2"/>
        <v/>
      </c>
    </row>
    <row r="224" spans="1:1" x14ac:dyDescent="0.35">
      <c r="A224" s="1" t="str">
        <f t="shared" si="2"/>
        <v/>
      </c>
    </row>
    <row r="225" spans="1:1" x14ac:dyDescent="0.35">
      <c r="A225" s="1" t="str">
        <f t="shared" si="2"/>
        <v/>
      </c>
    </row>
    <row r="226" spans="1:1" x14ac:dyDescent="0.35">
      <c r="A226" s="1" t="str">
        <f t="shared" si="2"/>
        <v/>
      </c>
    </row>
    <row r="227" spans="1:1" x14ac:dyDescent="0.35">
      <c r="A227" s="1" t="str">
        <f t="shared" si="2"/>
        <v/>
      </c>
    </row>
    <row r="228" spans="1:1" x14ac:dyDescent="0.35">
      <c r="A228" s="1" t="str">
        <f t="shared" si="2"/>
        <v/>
      </c>
    </row>
    <row r="229" spans="1:1" x14ac:dyDescent="0.35">
      <c r="A229" s="1" t="str">
        <f t="shared" si="2"/>
        <v/>
      </c>
    </row>
    <row r="230" spans="1:1" x14ac:dyDescent="0.35">
      <c r="A230" s="1" t="str">
        <f t="shared" si="2"/>
        <v/>
      </c>
    </row>
    <row r="231" spans="1:1" x14ac:dyDescent="0.35">
      <c r="A231" s="1" t="str">
        <f t="shared" si="2"/>
        <v/>
      </c>
    </row>
    <row r="232" spans="1:1" x14ac:dyDescent="0.35">
      <c r="A232" s="1" t="str">
        <f t="shared" ref="A232:A295" si="3">IF(AND(C232&lt;&gt;"",D232&lt;&gt;""),_xlfn.CONCAT(_xlfn.CONCAT(_xlfn.CONCAT("D_",D232),"_"),C232),"")</f>
        <v/>
      </c>
    </row>
    <row r="233" spans="1:1" x14ac:dyDescent="0.35">
      <c r="A233" s="1" t="str">
        <f t="shared" si="3"/>
        <v/>
      </c>
    </row>
    <row r="234" spans="1:1" x14ac:dyDescent="0.35">
      <c r="A234" s="1" t="str">
        <f t="shared" si="3"/>
        <v/>
      </c>
    </row>
    <row r="235" spans="1:1" x14ac:dyDescent="0.35">
      <c r="A235" s="1" t="str">
        <f t="shared" si="3"/>
        <v/>
      </c>
    </row>
    <row r="236" spans="1:1" x14ac:dyDescent="0.35">
      <c r="A236" s="1" t="str">
        <f t="shared" si="3"/>
        <v/>
      </c>
    </row>
    <row r="237" spans="1:1" x14ac:dyDescent="0.35">
      <c r="A237" s="1" t="str">
        <f t="shared" si="3"/>
        <v/>
      </c>
    </row>
    <row r="238" spans="1:1" x14ac:dyDescent="0.35">
      <c r="A238" s="1" t="str">
        <f t="shared" si="3"/>
        <v/>
      </c>
    </row>
    <row r="239" spans="1:1" x14ac:dyDescent="0.35">
      <c r="A239" s="1" t="str">
        <f t="shared" si="3"/>
        <v/>
      </c>
    </row>
    <row r="240" spans="1:1" x14ac:dyDescent="0.35">
      <c r="A240" s="1" t="str">
        <f t="shared" si="3"/>
        <v/>
      </c>
    </row>
    <row r="241" spans="1:1" x14ac:dyDescent="0.35">
      <c r="A241" s="1" t="str">
        <f t="shared" si="3"/>
        <v/>
      </c>
    </row>
    <row r="242" spans="1:1" x14ac:dyDescent="0.35">
      <c r="A242" s="1" t="str">
        <f t="shared" si="3"/>
        <v/>
      </c>
    </row>
    <row r="243" spans="1:1" x14ac:dyDescent="0.35">
      <c r="A243" s="1" t="str">
        <f t="shared" si="3"/>
        <v/>
      </c>
    </row>
    <row r="244" spans="1:1" x14ac:dyDescent="0.35">
      <c r="A244" s="1" t="str">
        <f t="shared" si="3"/>
        <v/>
      </c>
    </row>
    <row r="245" spans="1:1" x14ac:dyDescent="0.35">
      <c r="A245" s="1" t="str">
        <f t="shared" si="3"/>
        <v/>
      </c>
    </row>
    <row r="246" spans="1:1" x14ac:dyDescent="0.35">
      <c r="A246" s="1" t="str">
        <f t="shared" si="3"/>
        <v/>
      </c>
    </row>
    <row r="247" spans="1:1" x14ac:dyDescent="0.35">
      <c r="A247" s="1" t="str">
        <f t="shared" si="3"/>
        <v/>
      </c>
    </row>
    <row r="248" spans="1:1" x14ac:dyDescent="0.35">
      <c r="A248" s="1" t="str">
        <f t="shared" si="3"/>
        <v/>
      </c>
    </row>
    <row r="249" spans="1:1" x14ac:dyDescent="0.35">
      <c r="A249" s="1" t="str">
        <f t="shared" si="3"/>
        <v/>
      </c>
    </row>
    <row r="250" spans="1:1" x14ac:dyDescent="0.35">
      <c r="A250" s="1" t="str">
        <f t="shared" si="3"/>
        <v/>
      </c>
    </row>
    <row r="251" spans="1:1" x14ac:dyDescent="0.35">
      <c r="A251" s="1" t="str">
        <f t="shared" si="3"/>
        <v/>
      </c>
    </row>
    <row r="252" spans="1:1" x14ac:dyDescent="0.35">
      <c r="A252" s="1" t="str">
        <f t="shared" si="3"/>
        <v/>
      </c>
    </row>
    <row r="253" spans="1:1" x14ac:dyDescent="0.35">
      <c r="A253" s="1" t="str">
        <f t="shared" si="3"/>
        <v/>
      </c>
    </row>
    <row r="254" spans="1:1" x14ac:dyDescent="0.35">
      <c r="A254" s="1" t="str">
        <f t="shared" si="3"/>
        <v/>
      </c>
    </row>
    <row r="255" spans="1:1" x14ac:dyDescent="0.35">
      <c r="A255" s="1" t="str">
        <f t="shared" si="3"/>
        <v/>
      </c>
    </row>
    <row r="256" spans="1:1" x14ac:dyDescent="0.35">
      <c r="A256" s="1" t="str">
        <f t="shared" si="3"/>
        <v/>
      </c>
    </row>
    <row r="257" spans="1:1" x14ac:dyDescent="0.35">
      <c r="A257" s="1" t="str">
        <f t="shared" si="3"/>
        <v/>
      </c>
    </row>
    <row r="258" spans="1:1" x14ac:dyDescent="0.35">
      <c r="A258" s="1" t="str">
        <f t="shared" si="3"/>
        <v/>
      </c>
    </row>
    <row r="259" spans="1:1" x14ac:dyDescent="0.35">
      <c r="A259" s="1" t="str">
        <f t="shared" si="3"/>
        <v/>
      </c>
    </row>
    <row r="260" spans="1:1" x14ac:dyDescent="0.35">
      <c r="A260" s="1" t="str">
        <f t="shared" si="3"/>
        <v/>
      </c>
    </row>
    <row r="261" spans="1:1" x14ac:dyDescent="0.35">
      <c r="A261" s="1" t="str">
        <f t="shared" si="3"/>
        <v/>
      </c>
    </row>
    <row r="262" spans="1:1" x14ac:dyDescent="0.35">
      <c r="A262" s="1" t="str">
        <f t="shared" si="3"/>
        <v/>
      </c>
    </row>
    <row r="263" spans="1:1" x14ac:dyDescent="0.35">
      <c r="A263" s="1" t="str">
        <f t="shared" si="3"/>
        <v/>
      </c>
    </row>
    <row r="264" spans="1:1" x14ac:dyDescent="0.35">
      <c r="A264" s="1" t="str">
        <f t="shared" si="3"/>
        <v/>
      </c>
    </row>
    <row r="265" spans="1:1" x14ac:dyDescent="0.35">
      <c r="A265" s="1" t="str">
        <f t="shared" si="3"/>
        <v/>
      </c>
    </row>
    <row r="266" spans="1:1" x14ac:dyDescent="0.35">
      <c r="A266" s="1" t="str">
        <f t="shared" si="3"/>
        <v/>
      </c>
    </row>
    <row r="267" spans="1:1" x14ac:dyDescent="0.35">
      <c r="A267" s="1" t="str">
        <f t="shared" si="3"/>
        <v/>
      </c>
    </row>
    <row r="268" spans="1:1" x14ac:dyDescent="0.35">
      <c r="A268" s="1" t="str">
        <f t="shared" si="3"/>
        <v/>
      </c>
    </row>
    <row r="269" spans="1:1" x14ac:dyDescent="0.35">
      <c r="A269" s="1" t="str">
        <f t="shared" si="3"/>
        <v/>
      </c>
    </row>
    <row r="270" spans="1:1" x14ac:dyDescent="0.35">
      <c r="A270" s="1" t="str">
        <f t="shared" si="3"/>
        <v/>
      </c>
    </row>
    <row r="271" spans="1:1" x14ac:dyDescent="0.35">
      <c r="A271" s="1" t="str">
        <f t="shared" si="3"/>
        <v/>
      </c>
    </row>
    <row r="272" spans="1:1" x14ac:dyDescent="0.35">
      <c r="A272" s="1" t="str">
        <f t="shared" si="3"/>
        <v/>
      </c>
    </row>
    <row r="273" spans="1:1" x14ac:dyDescent="0.35">
      <c r="A273" s="1" t="str">
        <f t="shared" si="3"/>
        <v/>
      </c>
    </row>
    <row r="274" spans="1:1" x14ac:dyDescent="0.35">
      <c r="A274" s="1" t="str">
        <f t="shared" si="3"/>
        <v/>
      </c>
    </row>
    <row r="275" spans="1:1" x14ac:dyDescent="0.35">
      <c r="A275" s="1" t="str">
        <f t="shared" si="3"/>
        <v/>
      </c>
    </row>
    <row r="276" spans="1:1" x14ac:dyDescent="0.35">
      <c r="A276" s="1" t="str">
        <f t="shared" si="3"/>
        <v/>
      </c>
    </row>
    <row r="277" spans="1:1" x14ac:dyDescent="0.35">
      <c r="A277" s="1" t="str">
        <f t="shared" si="3"/>
        <v/>
      </c>
    </row>
    <row r="278" spans="1:1" x14ac:dyDescent="0.35">
      <c r="A278" s="1" t="str">
        <f t="shared" si="3"/>
        <v/>
      </c>
    </row>
    <row r="279" spans="1:1" x14ac:dyDescent="0.35">
      <c r="A279" s="1" t="str">
        <f t="shared" si="3"/>
        <v/>
      </c>
    </row>
    <row r="280" spans="1:1" x14ac:dyDescent="0.35">
      <c r="A280" s="1" t="str">
        <f t="shared" si="3"/>
        <v/>
      </c>
    </row>
    <row r="281" spans="1:1" x14ac:dyDescent="0.35">
      <c r="A281" s="1" t="str">
        <f t="shared" si="3"/>
        <v/>
      </c>
    </row>
    <row r="282" spans="1:1" x14ac:dyDescent="0.35">
      <c r="A282" s="1" t="str">
        <f t="shared" si="3"/>
        <v/>
      </c>
    </row>
    <row r="283" spans="1:1" x14ac:dyDescent="0.35">
      <c r="A283" s="1" t="str">
        <f t="shared" si="3"/>
        <v/>
      </c>
    </row>
    <row r="284" spans="1:1" x14ac:dyDescent="0.35">
      <c r="A284" s="1" t="str">
        <f t="shared" si="3"/>
        <v/>
      </c>
    </row>
    <row r="285" spans="1:1" x14ac:dyDescent="0.35">
      <c r="A285" s="1" t="str">
        <f t="shared" si="3"/>
        <v/>
      </c>
    </row>
    <row r="286" spans="1:1" x14ac:dyDescent="0.35">
      <c r="A286" s="1" t="str">
        <f t="shared" si="3"/>
        <v/>
      </c>
    </row>
    <row r="287" spans="1:1" x14ac:dyDescent="0.35">
      <c r="A287" s="1" t="str">
        <f t="shared" si="3"/>
        <v/>
      </c>
    </row>
    <row r="288" spans="1:1" x14ac:dyDescent="0.35">
      <c r="A288" s="1" t="str">
        <f t="shared" si="3"/>
        <v/>
      </c>
    </row>
    <row r="289" spans="1:1" x14ac:dyDescent="0.35">
      <c r="A289" s="1" t="str">
        <f t="shared" si="3"/>
        <v/>
      </c>
    </row>
    <row r="290" spans="1:1" x14ac:dyDescent="0.35">
      <c r="A290" s="1" t="str">
        <f t="shared" si="3"/>
        <v/>
      </c>
    </row>
    <row r="291" spans="1:1" x14ac:dyDescent="0.35">
      <c r="A291" s="1" t="str">
        <f t="shared" si="3"/>
        <v/>
      </c>
    </row>
    <row r="292" spans="1:1" x14ac:dyDescent="0.35">
      <c r="A292" s="1" t="str">
        <f t="shared" si="3"/>
        <v/>
      </c>
    </row>
    <row r="293" spans="1:1" x14ac:dyDescent="0.35">
      <c r="A293" s="1" t="str">
        <f t="shared" si="3"/>
        <v/>
      </c>
    </row>
    <row r="294" spans="1:1" x14ac:dyDescent="0.35">
      <c r="A294" s="1" t="str">
        <f t="shared" si="3"/>
        <v/>
      </c>
    </row>
    <row r="295" spans="1:1" x14ac:dyDescent="0.35">
      <c r="A295" s="1" t="str">
        <f t="shared" si="3"/>
        <v/>
      </c>
    </row>
    <row r="296" spans="1:1" x14ac:dyDescent="0.35">
      <c r="A296" s="1" t="str">
        <f t="shared" ref="A296:A359" si="4">IF(AND(C296&lt;&gt;"",D296&lt;&gt;""),_xlfn.CONCAT(_xlfn.CONCAT(_xlfn.CONCAT("D_",D296),"_"),C296),"")</f>
        <v/>
      </c>
    </row>
    <row r="297" spans="1:1" x14ac:dyDescent="0.35">
      <c r="A297" s="1" t="str">
        <f t="shared" si="4"/>
        <v/>
      </c>
    </row>
    <row r="298" spans="1:1" x14ac:dyDescent="0.35">
      <c r="A298" s="1" t="str">
        <f t="shared" si="4"/>
        <v/>
      </c>
    </row>
    <row r="299" spans="1:1" x14ac:dyDescent="0.35">
      <c r="A299" s="1" t="str">
        <f t="shared" si="4"/>
        <v/>
      </c>
    </row>
    <row r="300" spans="1:1" x14ac:dyDescent="0.35">
      <c r="A300" s="1" t="str">
        <f t="shared" si="4"/>
        <v/>
      </c>
    </row>
    <row r="301" spans="1:1" x14ac:dyDescent="0.35">
      <c r="A301" s="1" t="str">
        <f t="shared" si="4"/>
        <v/>
      </c>
    </row>
    <row r="302" spans="1:1" x14ac:dyDescent="0.35">
      <c r="A302" s="1" t="str">
        <f t="shared" si="4"/>
        <v/>
      </c>
    </row>
    <row r="303" spans="1:1" x14ac:dyDescent="0.35">
      <c r="A303" s="1" t="str">
        <f t="shared" si="4"/>
        <v/>
      </c>
    </row>
    <row r="304" spans="1:1" x14ac:dyDescent="0.35">
      <c r="A304" s="1" t="str">
        <f t="shared" si="4"/>
        <v/>
      </c>
    </row>
    <row r="305" spans="1:1" x14ac:dyDescent="0.35">
      <c r="A305" s="1" t="str">
        <f t="shared" si="4"/>
        <v/>
      </c>
    </row>
    <row r="306" spans="1:1" x14ac:dyDescent="0.35">
      <c r="A306" s="1" t="str">
        <f t="shared" si="4"/>
        <v/>
      </c>
    </row>
    <row r="307" spans="1:1" x14ac:dyDescent="0.35">
      <c r="A307" s="1" t="str">
        <f t="shared" si="4"/>
        <v/>
      </c>
    </row>
    <row r="308" spans="1:1" x14ac:dyDescent="0.35">
      <c r="A308" s="1" t="str">
        <f t="shared" si="4"/>
        <v/>
      </c>
    </row>
    <row r="309" spans="1:1" x14ac:dyDescent="0.35">
      <c r="A309" s="1" t="str">
        <f t="shared" si="4"/>
        <v/>
      </c>
    </row>
    <row r="310" spans="1:1" x14ac:dyDescent="0.35">
      <c r="A310" s="1" t="str">
        <f t="shared" si="4"/>
        <v/>
      </c>
    </row>
    <row r="311" spans="1:1" x14ac:dyDescent="0.35">
      <c r="A311" s="1" t="str">
        <f t="shared" si="4"/>
        <v/>
      </c>
    </row>
    <row r="312" spans="1:1" x14ac:dyDescent="0.35">
      <c r="A312" s="1" t="str">
        <f t="shared" si="4"/>
        <v/>
      </c>
    </row>
    <row r="313" spans="1:1" x14ac:dyDescent="0.35">
      <c r="A313" s="1" t="str">
        <f t="shared" si="4"/>
        <v/>
      </c>
    </row>
    <row r="314" spans="1:1" x14ac:dyDescent="0.35">
      <c r="A314" s="1" t="str">
        <f t="shared" si="4"/>
        <v/>
      </c>
    </row>
    <row r="315" spans="1:1" x14ac:dyDescent="0.35">
      <c r="A315" s="1" t="str">
        <f t="shared" si="4"/>
        <v/>
      </c>
    </row>
    <row r="316" spans="1:1" x14ac:dyDescent="0.35">
      <c r="A316" s="1" t="str">
        <f t="shared" si="4"/>
        <v/>
      </c>
    </row>
    <row r="317" spans="1:1" x14ac:dyDescent="0.35">
      <c r="A317" s="1" t="str">
        <f t="shared" si="4"/>
        <v/>
      </c>
    </row>
    <row r="318" spans="1:1" x14ac:dyDescent="0.35">
      <c r="A318" s="1" t="str">
        <f t="shared" si="4"/>
        <v/>
      </c>
    </row>
    <row r="319" spans="1:1" x14ac:dyDescent="0.35">
      <c r="A319" s="1" t="str">
        <f t="shared" si="4"/>
        <v/>
      </c>
    </row>
    <row r="320" spans="1:1" x14ac:dyDescent="0.35">
      <c r="A320" s="1" t="str">
        <f t="shared" si="4"/>
        <v/>
      </c>
    </row>
    <row r="321" spans="1:1" x14ac:dyDescent="0.35">
      <c r="A321" s="1" t="str">
        <f t="shared" si="4"/>
        <v/>
      </c>
    </row>
    <row r="322" spans="1:1" x14ac:dyDescent="0.35">
      <c r="A322" s="1" t="str">
        <f t="shared" si="4"/>
        <v/>
      </c>
    </row>
    <row r="323" spans="1:1" x14ac:dyDescent="0.35">
      <c r="A323" s="1" t="str">
        <f t="shared" si="4"/>
        <v/>
      </c>
    </row>
    <row r="324" spans="1:1" x14ac:dyDescent="0.35">
      <c r="A324" s="1" t="str">
        <f t="shared" si="4"/>
        <v/>
      </c>
    </row>
    <row r="325" spans="1:1" x14ac:dyDescent="0.35">
      <c r="A325" s="1" t="str">
        <f t="shared" si="4"/>
        <v/>
      </c>
    </row>
    <row r="326" spans="1:1" x14ac:dyDescent="0.35">
      <c r="A326" s="1" t="str">
        <f t="shared" si="4"/>
        <v/>
      </c>
    </row>
    <row r="327" spans="1:1" x14ac:dyDescent="0.35">
      <c r="A327" s="1" t="str">
        <f t="shared" si="4"/>
        <v/>
      </c>
    </row>
    <row r="328" spans="1:1" x14ac:dyDescent="0.35">
      <c r="A328" s="1" t="str">
        <f t="shared" si="4"/>
        <v/>
      </c>
    </row>
    <row r="329" spans="1:1" x14ac:dyDescent="0.35">
      <c r="A329" s="1" t="str">
        <f t="shared" si="4"/>
        <v/>
      </c>
    </row>
    <row r="330" spans="1:1" x14ac:dyDescent="0.35">
      <c r="A330" s="1" t="str">
        <f t="shared" si="4"/>
        <v/>
      </c>
    </row>
    <row r="331" spans="1:1" x14ac:dyDescent="0.35">
      <c r="A331" s="1" t="str">
        <f t="shared" si="4"/>
        <v/>
      </c>
    </row>
    <row r="332" spans="1:1" x14ac:dyDescent="0.35">
      <c r="A332" s="1" t="str">
        <f t="shared" si="4"/>
        <v/>
      </c>
    </row>
    <row r="333" spans="1:1" x14ac:dyDescent="0.35">
      <c r="A333" s="1" t="str">
        <f t="shared" si="4"/>
        <v/>
      </c>
    </row>
    <row r="334" spans="1:1" x14ac:dyDescent="0.35">
      <c r="A334" s="1" t="str">
        <f t="shared" si="4"/>
        <v/>
      </c>
    </row>
    <row r="335" spans="1:1" x14ac:dyDescent="0.35">
      <c r="A335" s="1" t="str">
        <f t="shared" si="4"/>
        <v/>
      </c>
    </row>
    <row r="336" spans="1:1" x14ac:dyDescent="0.35">
      <c r="A336" s="1" t="str">
        <f t="shared" si="4"/>
        <v/>
      </c>
    </row>
    <row r="337" spans="1:1" x14ac:dyDescent="0.35">
      <c r="A337" s="1" t="str">
        <f t="shared" si="4"/>
        <v/>
      </c>
    </row>
    <row r="338" spans="1:1" x14ac:dyDescent="0.35">
      <c r="A338" s="1" t="str">
        <f t="shared" si="4"/>
        <v/>
      </c>
    </row>
    <row r="339" spans="1:1" x14ac:dyDescent="0.35">
      <c r="A339" s="1" t="str">
        <f t="shared" si="4"/>
        <v/>
      </c>
    </row>
    <row r="340" spans="1:1" x14ac:dyDescent="0.35">
      <c r="A340" s="1" t="str">
        <f t="shared" si="4"/>
        <v/>
      </c>
    </row>
    <row r="341" spans="1:1" x14ac:dyDescent="0.35">
      <c r="A341" s="1" t="str">
        <f t="shared" si="4"/>
        <v/>
      </c>
    </row>
    <row r="342" spans="1:1" x14ac:dyDescent="0.35">
      <c r="A342" s="1" t="str">
        <f t="shared" si="4"/>
        <v/>
      </c>
    </row>
    <row r="343" spans="1:1" x14ac:dyDescent="0.35">
      <c r="A343" s="1" t="str">
        <f t="shared" si="4"/>
        <v/>
      </c>
    </row>
    <row r="344" spans="1:1" x14ac:dyDescent="0.35">
      <c r="A344" s="1" t="str">
        <f t="shared" si="4"/>
        <v/>
      </c>
    </row>
    <row r="345" spans="1:1" x14ac:dyDescent="0.35">
      <c r="A345" s="1" t="str">
        <f t="shared" si="4"/>
        <v/>
      </c>
    </row>
    <row r="346" spans="1:1" x14ac:dyDescent="0.35">
      <c r="A346" s="1" t="str">
        <f t="shared" si="4"/>
        <v/>
      </c>
    </row>
    <row r="347" spans="1:1" x14ac:dyDescent="0.35">
      <c r="A347" s="1" t="str">
        <f t="shared" si="4"/>
        <v/>
      </c>
    </row>
    <row r="348" spans="1:1" x14ac:dyDescent="0.35">
      <c r="A348" s="1" t="str">
        <f t="shared" si="4"/>
        <v/>
      </c>
    </row>
    <row r="349" spans="1:1" x14ac:dyDescent="0.35">
      <c r="A349" s="1" t="str">
        <f t="shared" si="4"/>
        <v/>
      </c>
    </row>
    <row r="350" spans="1:1" x14ac:dyDescent="0.35">
      <c r="A350" s="1" t="str">
        <f t="shared" si="4"/>
        <v/>
      </c>
    </row>
    <row r="351" spans="1:1" x14ac:dyDescent="0.35">
      <c r="A351" s="1" t="str">
        <f t="shared" si="4"/>
        <v/>
      </c>
    </row>
    <row r="352" spans="1:1" x14ac:dyDescent="0.35">
      <c r="A352" s="1" t="str">
        <f t="shared" si="4"/>
        <v/>
      </c>
    </row>
    <row r="353" spans="1:1" x14ac:dyDescent="0.35">
      <c r="A353" s="1" t="str">
        <f t="shared" si="4"/>
        <v/>
      </c>
    </row>
    <row r="354" spans="1:1" x14ac:dyDescent="0.35">
      <c r="A354" s="1" t="str">
        <f t="shared" si="4"/>
        <v/>
      </c>
    </row>
    <row r="355" spans="1:1" x14ac:dyDescent="0.35">
      <c r="A355" s="1" t="str">
        <f t="shared" si="4"/>
        <v/>
      </c>
    </row>
    <row r="356" spans="1:1" x14ac:dyDescent="0.35">
      <c r="A356" s="1" t="str">
        <f t="shared" si="4"/>
        <v/>
      </c>
    </row>
    <row r="357" spans="1:1" x14ac:dyDescent="0.35">
      <c r="A357" s="1" t="str">
        <f t="shared" si="4"/>
        <v/>
      </c>
    </row>
    <row r="358" spans="1:1" x14ac:dyDescent="0.35">
      <c r="A358" s="1" t="str">
        <f t="shared" si="4"/>
        <v/>
      </c>
    </row>
    <row r="359" spans="1:1" x14ac:dyDescent="0.35">
      <c r="A359" s="1" t="str">
        <f t="shared" si="4"/>
        <v/>
      </c>
    </row>
    <row r="360" spans="1:1" x14ac:dyDescent="0.35">
      <c r="A360" s="1" t="str">
        <f t="shared" ref="A360:A423" si="5">IF(AND(C360&lt;&gt;"",D360&lt;&gt;""),_xlfn.CONCAT(_xlfn.CONCAT(_xlfn.CONCAT("D_",D360),"_"),C360),"")</f>
        <v/>
      </c>
    </row>
    <row r="361" spans="1:1" x14ac:dyDescent="0.35">
      <c r="A361" s="1" t="str">
        <f t="shared" si="5"/>
        <v/>
      </c>
    </row>
    <row r="362" spans="1:1" x14ac:dyDescent="0.35">
      <c r="A362" s="1" t="str">
        <f t="shared" si="5"/>
        <v/>
      </c>
    </row>
    <row r="363" spans="1:1" x14ac:dyDescent="0.35">
      <c r="A363" s="1" t="str">
        <f t="shared" si="5"/>
        <v/>
      </c>
    </row>
    <row r="364" spans="1:1" x14ac:dyDescent="0.35">
      <c r="A364" s="1" t="str">
        <f t="shared" si="5"/>
        <v/>
      </c>
    </row>
    <row r="365" spans="1:1" x14ac:dyDescent="0.35">
      <c r="A365" s="1" t="str">
        <f t="shared" si="5"/>
        <v/>
      </c>
    </row>
    <row r="366" spans="1:1" x14ac:dyDescent="0.35">
      <c r="A366" s="1" t="str">
        <f t="shared" si="5"/>
        <v/>
      </c>
    </row>
    <row r="367" spans="1:1" x14ac:dyDescent="0.35">
      <c r="A367" s="1" t="str">
        <f t="shared" si="5"/>
        <v/>
      </c>
    </row>
    <row r="368" spans="1:1" x14ac:dyDescent="0.35">
      <c r="A368" s="1" t="str">
        <f t="shared" si="5"/>
        <v/>
      </c>
    </row>
    <row r="369" spans="1:1" x14ac:dyDescent="0.35">
      <c r="A369" s="1" t="str">
        <f t="shared" si="5"/>
        <v/>
      </c>
    </row>
    <row r="370" spans="1:1" x14ac:dyDescent="0.35">
      <c r="A370" s="1" t="str">
        <f t="shared" si="5"/>
        <v/>
      </c>
    </row>
    <row r="371" spans="1:1" x14ac:dyDescent="0.35">
      <c r="A371" s="1" t="str">
        <f t="shared" si="5"/>
        <v/>
      </c>
    </row>
    <row r="372" spans="1:1" x14ac:dyDescent="0.35">
      <c r="A372" s="1" t="str">
        <f t="shared" si="5"/>
        <v/>
      </c>
    </row>
    <row r="373" spans="1:1" x14ac:dyDescent="0.35">
      <c r="A373" s="1" t="str">
        <f t="shared" si="5"/>
        <v/>
      </c>
    </row>
    <row r="374" spans="1:1" x14ac:dyDescent="0.35">
      <c r="A374" s="1" t="str">
        <f t="shared" si="5"/>
        <v/>
      </c>
    </row>
    <row r="375" spans="1:1" x14ac:dyDescent="0.35">
      <c r="A375" s="1" t="str">
        <f t="shared" si="5"/>
        <v/>
      </c>
    </row>
    <row r="376" spans="1:1" x14ac:dyDescent="0.35">
      <c r="A376" s="1" t="str">
        <f t="shared" si="5"/>
        <v/>
      </c>
    </row>
    <row r="377" spans="1:1" x14ac:dyDescent="0.35">
      <c r="A377" s="1" t="str">
        <f t="shared" si="5"/>
        <v/>
      </c>
    </row>
    <row r="378" spans="1:1" x14ac:dyDescent="0.35">
      <c r="A378" s="1" t="str">
        <f t="shared" si="5"/>
        <v/>
      </c>
    </row>
    <row r="379" spans="1:1" x14ac:dyDescent="0.35">
      <c r="A379" s="1" t="str">
        <f t="shared" si="5"/>
        <v/>
      </c>
    </row>
    <row r="380" spans="1:1" x14ac:dyDescent="0.35">
      <c r="A380" s="1" t="str">
        <f t="shared" si="5"/>
        <v/>
      </c>
    </row>
    <row r="381" spans="1:1" x14ac:dyDescent="0.35">
      <c r="A381" s="1" t="str">
        <f t="shared" si="5"/>
        <v/>
      </c>
    </row>
    <row r="382" spans="1:1" x14ac:dyDescent="0.35">
      <c r="A382" s="1" t="str">
        <f t="shared" si="5"/>
        <v/>
      </c>
    </row>
    <row r="383" spans="1:1" x14ac:dyDescent="0.35">
      <c r="A383" s="1" t="str">
        <f t="shared" si="5"/>
        <v/>
      </c>
    </row>
    <row r="384" spans="1:1" x14ac:dyDescent="0.35">
      <c r="A384" s="1" t="str">
        <f t="shared" si="5"/>
        <v/>
      </c>
    </row>
    <row r="385" spans="1:1" x14ac:dyDescent="0.35">
      <c r="A385" s="1" t="str">
        <f t="shared" si="5"/>
        <v/>
      </c>
    </row>
    <row r="386" spans="1:1" x14ac:dyDescent="0.35">
      <c r="A386" s="1" t="str">
        <f t="shared" si="5"/>
        <v/>
      </c>
    </row>
    <row r="387" spans="1:1" x14ac:dyDescent="0.35">
      <c r="A387" s="1" t="str">
        <f t="shared" si="5"/>
        <v/>
      </c>
    </row>
    <row r="388" spans="1:1" x14ac:dyDescent="0.35">
      <c r="A388" s="1" t="str">
        <f t="shared" si="5"/>
        <v/>
      </c>
    </row>
    <row r="389" spans="1:1" x14ac:dyDescent="0.35">
      <c r="A389" s="1" t="str">
        <f t="shared" si="5"/>
        <v/>
      </c>
    </row>
    <row r="390" spans="1:1" x14ac:dyDescent="0.35">
      <c r="A390" s="1" t="str">
        <f t="shared" si="5"/>
        <v/>
      </c>
    </row>
    <row r="391" spans="1:1" x14ac:dyDescent="0.35">
      <c r="A391" s="1" t="str">
        <f t="shared" si="5"/>
        <v/>
      </c>
    </row>
    <row r="392" spans="1:1" x14ac:dyDescent="0.35">
      <c r="A392" s="1" t="str">
        <f t="shared" si="5"/>
        <v/>
      </c>
    </row>
    <row r="393" spans="1:1" x14ac:dyDescent="0.35">
      <c r="A393" s="1" t="str">
        <f t="shared" si="5"/>
        <v/>
      </c>
    </row>
    <row r="394" spans="1:1" x14ac:dyDescent="0.35">
      <c r="A394" s="1" t="str">
        <f t="shared" si="5"/>
        <v/>
      </c>
    </row>
    <row r="395" spans="1:1" x14ac:dyDescent="0.35">
      <c r="A395" s="1" t="str">
        <f t="shared" si="5"/>
        <v/>
      </c>
    </row>
    <row r="396" spans="1:1" x14ac:dyDescent="0.35">
      <c r="A396" s="1" t="str">
        <f t="shared" si="5"/>
        <v/>
      </c>
    </row>
    <row r="397" spans="1:1" x14ac:dyDescent="0.35">
      <c r="A397" s="1" t="str">
        <f t="shared" si="5"/>
        <v/>
      </c>
    </row>
    <row r="398" spans="1:1" x14ac:dyDescent="0.35">
      <c r="A398" s="1" t="str">
        <f t="shared" si="5"/>
        <v/>
      </c>
    </row>
    <row r="399" spans="1:1" x14ac:dyDescent="0.35">
      <c r="A399" s="1" t="str">
        <f t="shared" si="5"/>
        <v/>
      </c>
    </row>
    <row r="400" spans="1:1" x14ac:dyDescent="0.35">
      <c r="A400" s="1" t="str">
        <f t="shared" si="5"/>
        <v/>
      </c>
    </row>
    <row r="401" spans="1:1" x14ac:dyDescent="0.35">
      <c r="A401" s="1" t="str">
        <f t="shared" si="5"/>
        <v/>
      </c>
    </row>
    <row r="402" spans="1:1" x14ac:dyDescent="0.35">
      <c r="A402" s="1" t="str">
        <f t="shared" si="5"/>
        <v/>
      </c>
    </row>
    <row r="403" spans="1:1" x14ac:dyDescent="0.35">
      <c r="A403" s="1" t="str">
        <f t="shared" si="5"/>
        <v/>
      </c>
    </row>
    <row r="404" spans="1:1" x14ac:dyDescent="0.35">
      <c r="A404" s="1" t="str">
        <f t="shared" si="5"/>
        <v/>
      </c>
    </row>
    <row r="405" spans="1:1" x14ac:dyDescent="0.35">
      <c r="A405" s="1" t="str">
        <f t="shared" si="5"/>
        <v/>
      </c>
    </row>
    <row r="406" spans="1:1" x14ac:dyDescent="0.35">
      <c r="A406" s="1" t="str">
        <f t="shared" si="5"/>
        <v/>
      </c>
    </row>
    <row r="407" spans="1:1" x14ac:dyDescent="0.35">
      <c r="A407" s="1" t="str">
        <f t="shared" si="5"/>
        <v/>
      </c>
    </row>
    <row r="408" spans="1:1" x14ac:dyDescent="0.35">
      <c r="A408" s="1" t="str">
        <f t="shared" si="5"/>
        <v/>
      </c>
    </row>
    <row r="409" spans="1:1" x14ac:dyDescent="0.35">
      <c r="A409" s="1" t="str">
        <f t="shared" si="5"/>
        <v/>
      </c>
    </row>
    <row r="410" spans="1:1" x14ac:dyDescent="0.35">
      <c r="A410" s="1" t="str">
        <f t="shared" si="5"/>
        <v/>
      </c>
    </row>
    <row r="411" spans="1:1" x14ac:dyDescent="0.35">
      <c r="A411" s="1" t="str">
        <f t="shared" si="5"/>
        <v/>
      </c>
    </row>
    <row r="412" spans="1:1" x14ac:dyDescent="0.35">
      <c r="A412" s="1" t="str">
        <f t="shared" si="5"/>
        <v/>
      </c>
    </row>
    <row r="413" spans="1:1" x14ac:dyDescent="0.35">
      <c r="A413" s="1" t="str">
        <f t="shared" si="5"/>
        <v/>
      </c>
    </row>
    <row r="414" spans="1:1" x14ac:dyDescent="0.35">
      <c r="A414" s="1" t="str">
        <f t="shared" si="5"/>
        <v/>
      </c>
    </row>
    <row r="415" spans="1:1" x14ac:dyDescent="0.35">
      <c r="A415" s="1" t="str">
        <f t="shared" si="5"/>
        <v/>
      </c>
    </row>
    <row r="416" spans="1:1" x14ac:dyDescent="0.35">
      <c r="A416" s="1" t="str">
        <f t="shared" si="5"/>
        <v/>
      </c>
    </row>
    <row r="417" spans="1:1" x14ac:dyDescent="0.35">
      <c r="A417" s="1" t="str">
        <f t="shared" si="5"/>
        <v/>
      </c>
    </row>
    <row r="418" spans="1:1" x14ac:dyDescent="0.35">
      <c r="A418" s="1" t="str">
        <f t="shared" si="5"/>
        <v/>
      </c>
    </row>
    <row r="419" spans="1:1" x14ac:dyDescent="0.35">
      <c r="A419" s="1" t="str">
        <f t="shared" si="5"/>
        <v/>
      </c>
    </row>
    <row r="420" spans="1:1" x14ac:dyDescent="0.35">
      <c r="A420" s="1" t="str">
        <f t="shared" si="5"/>
        <v/>
      </c>
    </row>
    <row r="421" spans="1:1" x14ac:dyDescent="0.35">
      <c r="A421" s="1" t="str">
        <f t="shared" si="5"/>
        <v/>
      </c>
    </row>
    <row r="422" spans="1:1" x14ac:dyDescent="0.35">
      <c r="A422" s="1" t="str">
        <f t="shared" si="5"/>
        <v/>
      </c>
    </row>
    <row r="423" spans="1:1" x14ac:dyDescent="0.35">
      <c r="A423" s="1" t="str">
        <f t="shared" si="5"/>
        <v/>
      </c>
    </row>
    <row r="424" spans="1:1" x14ac:dyDescent="0.35">
      <c r="A424" s="1" t="str">
        <f t="shared" ref="A424:A487" si="6">IF(AND(C424&lt;&gt;"",D424&lt;&gt;""),_xlfn.CONCAT(_xlfn.CONCAT(_xlfn.CONCAT("D_",D424),"_"),C424),"")</f>
        <v/>
      </c>
    </row>
    <row r="425" spans="1:1" x14ac:dyDescent="0.35">
      <c r="A425" s="1" t="str">
        <f t="shared" si="6"/>
        <v/>
      </c>
    </row>
    <row r="426" spans="1:1" x14ac:dyDescent="0.35">
      <c r="A426" s="1" t="str">
        <f t="shared" si="6"/>
        <v/>
      </c>
    </row>
    <row r="427" spans="1:1" x14ac:dyDescent="0.35">
      <c r="A427" s="1" t="str">
        <f t="shared" si="6"/>
        <v/>
      </c>
    </row>
    <row r="428" spans="1:1" x14ac:dyDescent="0.35">
      <c r="A428" s="1" t="str">
        <f t="shared" si="6"/>
        <v/>
      </c>
    </row>
    <row r="429" spans="1:1" x14ac:dyDescent="0.35">
      <c r="A429" s="1" t="str">
        <f t="shared" si="6"/>
        <v/>
      </c>
    </row>
    <row r="430" spans="1:1" x14ac:dyDescent="0.35">
      <c r="A430" s="1" t="str">
        <f t="shared" si="6"/>
        <v/>
      </c>
    </row>
    <row r="431" spans="1:1" x14ac:dyDescent="0.35">
      <c r="A431" s="1" t="str">
        <f t="shared" si="6"/>
        <v/>
      </c>
    </row>
    <row r="432" spans="1:1" x14ac:dyDescent="0.35">
      <c r="A432" s="1" t="str">
        <f t="shared" si="6"/>
        <v/>
      </c>
    </row>
    <row r="433" spans="1:1" x14ac:dyDescent="0.35">
      <c r="A433" s="1" t="str">
        <f t="shared" si="6"/>
        <v/>
      </c>
    </row>
    <row r="434" spans="1:1" x14ac:dyDescent="0.35">
      <c r="A434" s="1" t="str">
        <f t="shared" si="6"/>
        <v/>
      </c>
    </row>
    <row r="435" spans="1:1" x14ac:dyDescent="0.35">
      <c r="A435" s="1" t="str">
        <f t="shared" si="6"/>
        <v/>
      </c>
    </row>
    <row r="436" spans="1:1" x14ac:dyDescent="0.35">
      <c r="A436" s="1" t="str">
        <f t="shared" si="6"/>
        <v/>
      </c>
    </row>
    <row r="437" spans="1:1" x14ac:dyDescent="0.35">
      <c r="A437" s="1" t="str">
        <f t="shared" si="6"/>
        <v/>
      </c>
    </row>
    <row r="438" spans="1:1" x14ac:dyDescent="0.35">
      <c r="A438" s="1" t="str">
        <f t="shared" si="6"/>
        <v/>
      </c>
    </row>
    <row r="439" spans="1:1" x14ac:dyDescent="0.35">
      <c r="A439" s="1" t="str">
        <f t="shared" si="6"/>
        <v/>
      </c>
    </row>
    <row r="440" spans="1:1" x14ac:dyDescent="0.35">
      <c r="A440" s="1" t="str">
        <f t="shared" si="6"/>
        <v/>
      </c>
    </row>
    <row r="441" spans="1:1" x14ac:dyDescent="0.35">
      <c r="A441" s="1" t="str">
        <f t="shared" si="6"/>
        <v/>
      </c>
    </row>
    <row r="442" spans="1:1" x14ac:dyDescent="0.35">
      <c r="A442" s="1" t="str">
        <f t="shared" si="6"/>
        <v/>
      </c>
    </row>
    <row r="443" spans="1:1" x14ac:dyDescent="0.35">
      <c r="A443" s="1" t="str">
        <f t="shared" si="6"/>
        <v/>
      </c>
    </row>
    <row r="444" spans="1:1" x14ac:dyDescent="0.35">
      <c r="A444" s="1" t="str">
        <f t="shared" si="6"/>
        <v/>
      </c>
    </row>
    <row r="445" spans="1:1" x14ac:dyDescent="0.35">
      <c r="A445" s="1" t="str">
        <f t="shared" si="6"/>
        <v/>
      </c>
    </row>
    <row r="446" spans="1:1" x14ac:dyDescent="0.35">
      <c r="A446" s="1" t="str">
        <f t="shared" si="6"/>
        <v/>
      </c>
    </row>
    <row r="447" spans="1:1" x14ac:dyDescent="0.35">
      <c r="A447" s="1" t="str">
        <f t="shared" si="6"/>
        <v/>
      </c>
    </row>
    <row r="448" spans="1:1" x14ac:dyDescent="0.35">
      <c r="A448" s="1" t="str">
        <f t="shared" si="6"/>
        <v/>
      </c>
    </row>
    <row r="449" spans="1:1" x14ac:dyDescent="0.35">
      <c r="A449" s="1" t="str">
        <f t="shared" si="6"/>
        <v/>
      </c>
    </row>
    <row r="450" spans="1:1" x14ac:dyDescent="0.35">
      <c r="A450" s="1" t="str">
        <f t="shared" si="6"/>
        <v/>
      </c>
    </row>
    <row r="451" spans="1:1" x14ac:dyDescent="0.35">
      <c r="A451" s="1" t="str">
        <f t="shared" si="6"/>
        <v/>
      </c>
    </row>
    <row r="452" spans="1:1" x14ac:dyDescent="0.35">
      <c r="A452" s="1" t="str">
        <f t="shared" si="6"/>
        <v/>
      </c>
    </row>
    <row r="453" spans="1:1" x14ac:dyDescent="0.35">
      <c r="A453" s="1" t="str">
        <f t="shared" si="6"/>
        <v/>
      </c>
    </row>
    <row r="454" spans="1:1" x14ac:dyDescent="0.35">
      <c r="A454" s="1" t="str">
        <f t="shared" si="6"/>
        <v/>
      </c>
    </row>
    <row r="455" spans="1:1" x14ac:dyDescent="0.35">
      <c r="A455" s="1" t="str">
        <f t="shared" si="6"/>
        <v/>
      </c>
    </row>
    <row r="456" spans="1:1" x14ac:dyDescent="0.35">
      <c r="A456" s="1" t="str">
        <f t="shared" si="6"/>
        <v/>
      </c>
    </row>
    <row r="457" spans="1:1" x14ac:dyDescent="0.35">
      <c r="A457" s="1" t="str">
        <f t="shared" si="6"/>
        <v/>
      </c>
    </row>
    <row r="458" spans="1:1" x14ac:dyDescent="0.35">
      <c r="A458" s="1" t="str">
        <f t="shared" si="6"/>
        <v/>
      </c>
    </row>
    <row r="459" spans="1:1" x14ac:dyDescent="0.35">
      <c r="A459" s="1" t="str">
        <f t="shared" si="6"/>
        <v/>
      </c>
    </row>
    <row r="460" spans="1:1" x14ac:dyDescent="0.35">
      <c r="A460" s="1" t="str">
        <f t="shared" si="6"/>
        <v/>
      </c>
    </row>
    <row r="461" spans="1:1" x14ac:dyDescent="0.35">
      <c r="A461" s="1" t="str">
        <f t="shared" si="6"/>
        <v/>
      </c>
    </row>
    <row r="462" spans="1:1" x14ac:dyDescent="0.35">
      <c r="A462" s="1" t="str">
        <f t="shared" si="6"/>
        <v/>
      </c>
    </row>
    <row r="463" spans="1:1" x14ac:dyDescent="0.35">
      <c r="A463" s="1" t="str">
        <f t="shared" si="6"/>
        <v/>
      </c>
    </row>
    <row r="464" spans="1:1" x14ac:dyDescent="0.35">
      <c r="A464" s="1" t="str">
        <f t="shared" si="6"/>
        <v/>
      </c>
    </row>
    <row r="465" spans="1:1" x14ac:dyDescent="0.35">
      <c r="A465" s="1" t="str">
        <f t="shared" si="6"/>
        <v/>
      </c>
    </row>
    <row r="466" spans="1:1" x14ac:dyDescent="0.35">
      <c r="A466" s="1" t="str">
        <f t="shared" si="6"/>
        <v/>
      </c>
    </row>
    <row r="467" spans="1:1" x14ac:dyDescent="0.35">
      <c r="A467" s="1" t="str">
        <f t="shared" si="6"/>
        <v/>
      </c>
    </row>
    <row r="468" spans="1:1" x14ac:dyDescent="0.35">
      <c r="A468" s="1" t="str">
        <f t="shared" si="6"/>
        <v/>
      </c>
    </row>
    <row r="469" spans="1:1" x14ac:dyDescent="0.35">
      <c r="A469" s="1" t="str">
        <f t="shared" si="6"/>
        <v/>
      </c>
    </row>
    <row r="470" spans="1:1" x14ac:dyDescent="0.35">
      <c r="A470" s="1" t="str">
        <f t="shared" si="6"/>
        <v/>
      </c>
    </row>
    <row r="471" spans="1:1" x14ac:dyDescent="0.35">
      <c r="A471" s="1" t="str">
        <f t="shared" si="6"/>
        <v/>
      </c>
    </row>
    <row r="472" spans="1:1" x14ac:dyDescent="0.35">
      <c r="A472" s="1" t="str">
        <f t="shared" si="6"/>
        <v/>
      </c>
    </row>
    <row r="473" spans="1:1" x14ac:dyDescent="0.35">
      <c r="A473" s="1" t="str">
        <f t="shared" si="6"/>
        <v/>
      </c>
    </row>
    <row r="474" spans="1:1" x14ac:dyDescent="0.35">
      <c r="A474" s="1" t="str">
        <f t="shared" si="6"/>
        <v/>
      </c>
    </row>
    <row r="475" spans="1:1" x14ac:dyDescent="0.35">
      <c r="A475" s="1" t="str">
        <f t="shared" si="6"/>
        <v/>
      </c>
    </row>
    <row r="476" spans="1:1" x14ac:dyDescent="0.35">
      <c r="A476" s="1" t="str">
        <f t="shared" si="6"/>
        <v/>
      </c>
    </row>
    <row r="477" spans="1:1" x14ac:dyDescent="0.35">
      <c r="A477" s="1" t="str">
        <f t="shared" si="6"/>
        <v/>
      </c>
    </row>
    <row r="478" spans="1:1" x14ac:dyDescent="0.35">
      <c r="A478" s="1" t="str">
        <f t="shared" si="6"/>
        <v/>
      </c>
    </row>
    <row r="479" spans="1:1" x14ac:dyDescent="0.35">
      <c r="A479" s="1" t="str">
        <f t="shared" si="6"/>
        <v/>
      </c>
    </row>
    <row r="480" spans="1:1" x14ac:dyDescent="0.35">
      <c r="A480" s="1" t="str">
        <f t="shared" si="6"/>
        <v/>
      </c>
    </row>
    <row r="481" spans="1:1" x14ac:dyDescent="0.35">
      <c r="A481" s="1" t="str">
        <f t="shared" si="6"/>
        <v/>
      </c>
    </row>
    <row r="482" spans="1:1" x14ac:dyDescent="0.35">
      <c r="A482" s="1" t="str">
        <f t="shared" si="6"/>
        <v/>
      </c>
    </row>
    <row r="483" spans="1:1" x14ac:dyDescent="0.35">
      <c r="A483" s="1" t="str">
        <f t="shared" si="6"/>
        <v/>
      </c>
    </row>
    <row r="484" spans="1:1" x14ac:dyDescent="0.35">
      <c r="A484" s="1" t="str">
        <f t="shared" si="6"/>
        <v/>
      </c>
    </row>
    <row r="485" spans="1:1" x14ac:dyDescent="0.35">
      <c r="A485" s="1" t="str">
        <f t="shared" si="6"/>
        <v/>
      </c>
    </row>
    <row r="486" spans="1:1" x14ac:dyDescent="0.35">
      <c r="A486" s="1" t="str">
        <f t="shared" si="6"/>
        <v/>
      </c>
    </row>
    <row r="487" spans="1:1" x14ac:dyDescent="0.35">
      <c r="A487" s="1" t="str">
        <f t="shared" si="6"/>
        <v/>
      </c>
    </row>
    <row r="488" spans="1:1" x14ac:dyDescent="0.35">
      <c r="A488" s="1" t="str">
        <f t="shared" ref="A488:A551" si="7">IF(AND(C488&lt;&gt;"",D488&lt;&gt;""),_xlfn.CONCAT(_xlfn.CONCAT(_xlfn.CONCAT("D_",D488),"_"),C488),"")</f>
        <v/>
      </c>
    </row>
    <row r="489" spans="1:1" x14ac:dyDescent="0.35">
      <c r="A489" s="1" t="str">
        <f t="shared" si="7"/>
        <v/>
      </c>
    </row>
    <row r="490" spans="1:1" x14ac:dyDescent="0.35">
      <c r="A490" s="1" t="str">
        <f t="shared" si="7"/>
        <v/>
      </c>
    </row>
    <row r="491" spans="1:1" x14ac:dyDescent="0.35">
      <c r="A491" s="1" t="str">
        <f t="shared" si="7"/>
        <v/>
      </c>
    </row>
    <row r="492" spans="1:1" x14ac:dyDescent="0.35">
      <c r="A492" s="1" t="str">
        <f t="shared" si="7"/>
        <v/>
      </c>
    </row>
    <row r="493" spans="1:1" x14ac:dyDescent="0.35">
      <c r="A493" s="1" t="str">
        <f t="shared" si="7"/>
        <v/>
      </c>
    </row>
    <row r="494" spans="1:1" x14ac:dyDescent="0.35">
      <c r="A494" s="1" t="str">
        <f t="shared" si="7"/>
        <v/>
      </c>
    </row>
    <row r="495" spans="1:1" x14ac:dyDescent="0.35">
      <c r="A495" s="1" t="str">
        <f t="shared" si="7"/>
        <v/>
      </c>
    </row>
    <row r="496" spans="1:1" x14ac:dyDescent="0.35">
      <c r="A496" s="1" t="str">
        <f t="shared" si="7"/>
        <v/>
      </c>
    </row>
    <row r="497" spans="1:1" x14ac:dyDescent="0.35">
      <c r="A497" s="1" t="str">
        <f t="shared" si="7"/>
        <v/>
      </c>
    </row>
    <row r="498" spans="1:1" x14ac:dyDescent="0.35">
      <c r="A498" s="1" t="str">
        <f t="shared" si="7"/>
        <v/>
      </c>
    </row>
    <row r="499" spans="1:1" x14ac:dyDescent="0.35">
      <c r="A499" s="1" t="str">
        <f t="shared" si="7"/>
        <v/>
      </c>
    </row>
    <row r="500" spans="1:1" x14ac:dyDescent="0.35">
      <c r="A500" s="1" t="str">
        <f t="shared" si="7"/>
        <v/>
      </c>
    </row>
    <row r="501" spans="1:1" x14ac:dyDescent="0.35">
      <c r="A501" s="1" t="str">
        <f t="shared" si="7"/>
        <v/>
      </c>
    </row>
    <row r="502" spans="1:1" x14ac:dyDescent="0.35">
      <c r="A502" s="1" t="str">
        <f t="shared" si="7"/>
        <v/>
      </c>
    </row>
    <row r="503" spans="1:1" x14ac:dyDescent="0.35">
      <c r="A503" s="1" t="str">
        <f t="shared" si="7"/>
        <v/>
      </c>
    </row>
    <row r="504" spans="1:1" x14ac:dyDescent="0.35">
      <c r="A504" s="1" t="str">
        <f t="shared" si="7"/>
        <v/>
      </c>
    </row>
    <row r="505" spans="1:1" x14ac:dyDescent="0.35">
      <c r="A505" s="1" t="str">
        <f t="shared" si="7"/>
        <v/>
      </c>
    </row>
    <row r="506" spans="1:1" x14ac:dyDescent="0.35">
      <c r="A506" s="1" t="str">
        <f t="shared" si="7"/>
        <v/>
      </c>
    </row>
    <row r="507" spans="1:1" x14ac:dyDescent="0.35">
      <c r="A507" s="1" t="str">
        <f t="shared" si="7"/>
        <v/>
      </c>
    </row>
    <row r="508" spans="1:1" x14ac:dyDescent="0.35">
      <c r="A508" s="1" t="str">
        <f t="shared" si="7"/>
        <v/>
      </c>
    </row>
    <row r="509" spans="1:1" x14ac:dyDescent="0.35">
      <c r="A509" s="1" t="str">
        <f t="shared" si="7"/>
        <v/>
      </c>
    </row>
    <row r="510" spans="1:1" x14ac:dyDescent="0.35">
      <c r="A510" s="1" t="str">
        <f t="shared" si="7"/>
        <v/>
      </c>
    </row>
    <row r="511" spans="1:1" x14ac:dyDescent="0.35">
      <c r="A511" s="1" t="str">
        <f t="shared" si="7"/>
        <v/>
      </c>
    </row>
    <row r="512" spans="1:1" x14ac:dyDescent="0.35">
      <c r="A512" s="1" t="str">
        <f t="shared" si="7"/>
        <v/>
      </c>
    </row>
    <row r="513" spans="1:1" x14ac:dyDescent="0.35">
      <c r="A513" s="1" t="str">
        <f t="shared" si="7"/>
        <v/>
      </c>
    </row>
    <row r="514" spans="1:1" x14ac:dyDescent="0.35">
      <c r="A514" s="1" t="str">
        <f t="shared" si="7"/>
        <v/>
      </c>
    </row>
    <row r="515" spans="1:1" x14ac:dyDescent="0.35">
      <c r="A515" s="1" t="str">
        <f t="shared" si="7"/>
        <v/>
      </c>
    </row>
    <row r="516" spans="1:1" x14ac:dyDescent="0.35">
      <c r="A516" s="1" t="str">
        <f t="shared" si="7"/>
        <v/>
      </c>
    </row>
    <row r="517" spans="1:1" x14ac:dyDescent="0.35">
      <c r="A517" s="1" t="str">
        <f t="shared" si="7"/>
        <v/>
      </c>
    </row>
    <row r="518" spans="1:1" x14ac:dyDescent="0.35">
      <c r="A518" s="1" t="str">
        <f t="shared" si="7"/>
        <v/>
      </c>
    </row>
    <row r="519" spans="1:1" x14ac:dyDescent="0.35">
      <c r="A519" s="1" t="str">
        <f t="shared" si="7"/>
        <v/>
      </c>
    </row>
    <row r="520" spans="1:1" x14ac:dyDescent="0.35">
      <c r="A520" s="1" t="str">
        <f t="shared" si="7"/>
        <v/>
      </c>
    </row>
    <row r="521" spans="1:1" x14ac:dyDescent="0.35">
      <c r="A521" s="1" t="str">
        <f t="shared" si="7"/>
        <v/>
      </c>
    </row>
    <row r="522" spans="1:1" x14ac:dyDescent="0.35">
      <c r="A522" s="1" t="str">
        <f t="shared" si="7"/>
        <v/>
      </c>
    </row>
    <row r="523" spans="1:1" x14ac:dyDescent="0.35">
      <c r="A523" s="1" t="str">
        <f t="shared" si="7"/>
        <v/>
      </c>
    </row>
    <row r="524" spans="1:1" x14ac:dyDescent="0.35">
      <c r="A524" s="1" t="str">
        <f t="shared" si="7"/>
        <v/>
      </c>
    </row>
    <row r="525" spans="1:1" x14ac:dyDescent="0.35">
      <c r="A525" s="1" t="str">
        <f t="shared" si="7"/>
        <v/>
      </c>
    </row>
    <row r="526" spans="1:1" x14ac:dyDescent="0.35">
      <c r="A526" s="1" t="str">
        <f t="shared" si="7"/>
        <v/>
      </c>
    </row>
    <row r="527" spans="1:1" x14ac:dyDescent="0.35">
      <c r="A527" s="1" t="str">
        <f t="shared" si="7"/>
        <v/>
      </c>
    </row>
    <row r="528" spans="1:1" x14ac:dyDescent="0.35">
      <c r="A528" s="1" t="str">
        <f t="shared" si="7"/>
        <v/>
      </c>
    </row>
    <row r="529" spans="1:1" x14ac:dyDescent="0.35">
      <c r="A529" s="1" t="str">
        <f t="shared" si="7"/>
        <v/>
      </c>
    </row>
    <row r="530" spans="1:1" x14ac:dyDescent="0.35">
      <c r="A530" s="1" t="str">
        <f t="shared" si="7"/>
        <v/>
      </c>
    </row>
    <row r="531" spans="1:1" x14ac:dyDescent="0.35">
      <c r="A531" s="1" t="str">
        <f t="shared" si="7"/>
        <v/>
      </c>
    </row>
    <row r="532" spans="1:1" x14ac:dyDescent="0.35">
      <c r="A532" s="1" t="str">
        <f t="shared" si="7"/>
        <v/>
      </c>
    </row>
    <row r="533" spans="1:1" x14ac:dyDescent="0.35">
      <c r="A533" s="1" t="str">
        <f t="shared" si="7"/>
        <v/>
      </c>
    </row>
    <row r="534" spans="1:1" x14ac:dyDescent="0.35">
      <c r="A534" s="1" t="str">
        <f t="shared" si="7"/>
        <v/>
      </c>
    </row>
    <row r="535" spans="1:1" x14ac:dyDescent="0.35">
      <c r="A535" s="1" t="str">
        <f t="shared" si="7"/>
        <v/>
      </c>
    </row>
    <row r="536" spans="1:1" x14ac:dyDescent="0.35">
      <c r="A536" s="1" t="str">
        <f t="shared" si="7"/>
        <v/>
      </c>
    </row>
    <row r="537" spans="1:1" x14ac:dyDescent="0.35">
      <c r="A537" s="1" t="str">
        <f t="shared" si="7"/>
        <v/>
      </c>
    </row>
    <row r="538" spans="1:1" x14ac:dyDescent="0.35">
      <c r="A538" s="1" t="str">
        <f t="shared" si="7"/>
        <v/>
      </c>
    </row>
    <row r="539" spans="1:1" x14ac:dyDescent="0.35">
      <c r="A539" s="1" t="str">
        <f t="shared" si="7"/>
        <v/>
      </c>
    </row>
    <row r="540" spans="1:1" x14ac:dyDescent="0.35">
      <c r="A540" s="1" t="str">
        <f t="shared" si="7"/>
        <v/>
      </c>
    </row>
    <row r="541" spans="1:1" x14ac:dyDescent="0.35">
      <c r="A541" s="1" t="str">
        <f t="shared" si="7"/>
        <v/>
      </c>
    </row>
    <row r="542" spans="1:1" x14ac:dyDescent="0.35">
      <c r="A542" s="1" t="str">
        <f t="shared" si="7"/>
        <v/>
      </c>
    </row>
    <row r="543" spans="1:1" x14ac:dyDescent="0.35">
      <c r="A543" s="1" t="str">
        <f t="shared" si="7"/>
        <v/>
      </c>
    </row>
    <row r="544" spans="1:1" x14ac:dyDescent="0.35">
      <c r="A544" s="1" t="str">
        <f t="shared" si="7"/>
        <v/>
      </c>
    </row>
    <row r="545" spans="1:1" x14ac:dyDescent="0.35">
      <c r="A545" s="1" t="str">
        <f t="shared" si="7"/>
        <v/>
      </c>
    </row>
    <row r="546" spans="1:1" x14ac:dyDescent="0.35">
      <c r="A546" s="1" t="str">
        <f t="shared" si="7"/>
        <v/>
      </c>
    </row>
    <row r="547" spans="1:1" x14ac:dyDescent="0.35">
      <c r="A547" s="1" t="str">
        <f t="shared" si="7"/>
        <v/>
      </c>
    </row>
    <row r="548" spans="1:1" x14ac:dyDescent="0.35">
      <c r="A548" s="1" t="str">
        <f t="shared" si="7"/>
        <v/>
      </c>
    </row>
    <row r="549" spans="1:1" x14ac:dyDescent="0.35">
      <c r="A549" s="1" t="str">
        <f t="shared" si="7"/>
        <v/>
      </c>
    </row>
    <row r="550" spans="1:1" x14ac:dyDescent="0.35">
      <c r="A550" s="1" t="str">
        <f t="shared" si="7"/>
        <v/>
      </c>
    </row>
    <row r="551" spans="1:1" x14ac:dyDescent="0.35">
      <c r="A551" s="1" t="str">
        <f t="shared" si="7"/>
        <v/>
      </c>
    </row>
    <row r="552" spans="1:1" x14ac:dyDescent="0.35">
      <c r="A552" s="1" t="str">
        <f t="shared" ref="A552:A615" si="8">IF(AND(C552&lt;&gt;"",D552&lt;&gt;""),_xlfn.CONCAT(_xlfn.CONCAT(_xlfn.CONCAT("D_",D552),"_"),C552),"")</f>
        <v/>
      </c>
    </row>
    <row r="553" spans="1:1" x14ac:dyDescent="0.35">
      <c r="A553" s="1" t="str">
        <f t="shared" si="8"/>
        <v/>
      </c>
    </row>
    <row r="554" spans="1:1" x14ac:dyDescent="0.35">
      <c r="A554" s="1" t="str">
        <f t="shared" si="8"/>
        <v/>
      </c>
    </row>
    <row r="555" spans="1:1" x14ac:dyDescent="0.35">
      <c r="A555" s="1" t="str">
        <f t="shared" si="8"/>
        <v/>
      </c>
    </row>
    <row r="556" spans="1:1" x14ac:dyDescent="0.35">
      <c r="A556" s="1" t="str">
        <f t="shared" si="8"/>
        <v/>
      </c>
    </row>
    <row r="557" spans="1:1" x14ac:dyDescent="0.35">
      <c r="A557" s="1" t="str">
        <f t="shared" si="8"/>
        <v/>
      </c>
    </row>
    <row r="558" spans="1:1" x14ac:dyDescent="0.35">
      <c r="A558" s="1" t="str">
        <f t="shared" si="8"/>
        <v/>
      </c>
    </row>
    <row r="559" spans="1:1" x14ac:dyDescent="0.35">
      <c r="A559" s="1" t="str">
        <f t="shared" si="8"/>
        <v/>
      </c>
    </row>
    <row r="560" spans="1:1" x14ac:dyDescent="0.35">
      <c r="A560" s="1" t="str">
        <f t="shared" si="8"/>
        <v/>
      </c>
    </row>
    <row r="561" spans="1:1" x14ac:dyDescent="0.35">
      <c r="A561" s="1" t="str">
        <f t="shared" si="8"/>
        <v/>
      </c>
    </row>
    <row r="562" spans="1:1" x14ac:dyDescent="0.35">
      <c r="A562" s="1" t="str">
        <f t="shared" si="8"/>
        <v/>
      </c>
    </row>
    <row r="563" spans="1:1" x14ac:dyDescent="0.35">
      <c r="A563" s="1" t="str">
        <f t="shared" si="8"/>
        <v/>
      </c>
    </row>
    <row r="564" spans="1:1" x14ac:dyDescent="0.35">
      <c r="A564" s="1" t="str">
        <f t="shared" si="8"/>
        <v/>
      </c>
    </row>
    <row r="565" spans="1:1" x14ac:dyDescent="0.35">
      <c r="A565" s="1" t="str">
        <f t="shared" si="8"/>
        <v/>
      </c>
    </row>
    <row r="566" spans="1:1" x14ac:dyDescent="0.35">
      <c r="A566" s="1" t="str">
        <f t="shared" si="8"/>
        <v/>
      </c>
    </row>
    <row r="567" spans="1:1" x14ac:dyDescent="0.35">
      <c r="A567" s="1" t="str">
        <f t="shared" si="8"/>
        <v/>
      </c>
    </row>
    <row r="568" spans="1:1" x14ac:dyDescent="0.35">
      <c r="A568" s="1" t="str">
        <f t="shared" si="8"/>
        <v/>
      </c>
    </row>
    <row r="569" spans="1:1" x14ac:dyDescent="0.35">
      <c r="A569" s="1" t="str">
        <f t="shared" si="8"/>
        <v/>
      </c>
    </row>
    <row r="570" spans="1:1" x14ac:dyDescent="0.35">
      <c r="A570" s="1" t="str">
        <f t="shared" si="8"/>
        <v/>
      </c>
    </row>
    <row r="571" spans="1:1" x14ac:dyDescent="0.35">
      <c r="A571" s="1" t="str">
        <f t="shared" si="8"/>
        <v/>
      </c>
    </row>
    <row r="572" spans="1:1" x14ac:dyDescent="0.35">
      <c r="A572" s="1" t="str">
        <f t="shared" si="8"/>
        <v/>
      </c>
    </row>
    <row r="573" spans="1:1" x14ac:dyDescent="0.35">
      <c r="A573" s="1" t="str">
        <f t="shared" si="8"/>
        <v/>
      </c>
    </row>
    <row r="574" spans="1:1" x14ac:dyDescent="0.35">
      <c r="A574" s="1" t="str">
        <f t="shared" si="8"/>
        <v/>
      </c>
    </row>
    <row r="575" spans="1:1" x14ac:dyDescent="0.35">
      <c r="A575" s="1" t="str">
        <f t="shared" si="8"/>
        <v/>
      </c>
    </row>
    <row r="576" spans="1:1" x14ac:dyDescent="0.35">
      <c r="A576" s="1" t="str">
        <f t="shared" si="8"/>
        <v/>
      </c>
    </row>
    <row r="577" spans="1:1" x14ac:dyDescent="0.35">
      <c r="A577" s="1" t="str">
        <f t="shared" si="8"/>
        <v/>
      </c>
    </row>
    <row r="578" spans="1:1" x14ac:dyDescent="0.35">
      <c r="A578" s="1" t="str">
        <f t="shared" si="8"/>
        <v/>
      </c>
    </row>
    <row r="579" spans="1:1" x14ac:dyDescent="0.35">
      <c r="A579" s="1" t="str">
        <f t="shared" si="8"/>
        <v/>
      </c>
    </row>
    <row r="580" spans="1:1" x14ac:dyDescent="0.35">
      <c r="A580" s="1" t="str">
        <f t="shared" si="8"/>
        <v/>
      </c>
    </row>
    <row r="581" spans="1:1" x14ac:dyDescent="0.35">
      <c r="A581" s="1" t="str">
        <f t="shared" si="8"/>
        <v/>
      </c>
    </row>
    <row r="582" spans="1:1" x14ac:dyDescent="0.35">
      <c r="A582" s="1" t="str">
        <f t="shared" si="8"/>
        <v/>
      </c>
    </row>
    <row r="583" spans="1:1" x14ac:dyDescent="0.35">
      <c r="A583" s="1" t="str">
        <f t="shared" si="8"/>
        <v/>
      </c>
    </row>
    <row r="584" spans="1:1" x14ac:dyDescent="0.35">
      <c r="A584" s="1" t="str">
        <f t="shared" si="8"/>
        <v/>
      </c>
    </row>
    <row r="585" spans="1:1" x14ac:dyDescent="0.35">
      <c r="A585" s="1" t="str">
        <f t="shared" si="8"/>
        <v/>
      </c>
    </row>
    <row r="586" spans="1:1" x14ac:dyDescent="0.35">
      <c r="A586" s="1" t="str">
        <f t="shared" si="8"/>
        <v/>
      </c>
    </row>
    <row r="587" spans="1:1" x14ac:dyDescent="0.35">
      <c r="A587" s="1" t="str">
        <f t="shared" si="8"/>
        <v/>
      </c>
    </row>
    <row r="588" spans="1:1" x14ac:dyDescent="0.35">
      <c r="A588" s="1" t="str">
        <f t="shared" si="8"/>
        <v/>
      </c>
    </row>
    <row r="589" spans="1:1" x14ac:dyDescent="0.35">
      <c r="A589" s="1" t="str">
        <f t="shared" si="8"/>
        <v/>
      </c>
    </row>
    <row r="590" spans="1:1" x14ac:dyDescent="0.35">
      <c r="A590" s="1" t="str">
        <f t="shared" si="8"/>
        <v/>
      </c>
    </row>
    <row r="591" spans="1:1" x14ac:dyDescent="0.35">
      <c r="A591" s="1" t="str">
        <f t="shared" si="8"/>
        <v/>
      </c>
    </row>
    <row r="592" spans="1:1" x14ac:dyDescent="0.35">
      <c r="A592" s="1" t="str">
        <f t="shared" si="8"/>
        <v/>
      </c>
    </row>
    <row r="593" spans="1:1" x14ac:dyDescent="0.35">
      <c r="A593" s="1" t="str">
        <f t="shared" si="8"/>
        <v/>
      </c>
    </row>
    <row r="594" spans="1:1" x14ac:dyDescent="0.35">
      <c r="A594" s="1" t="str">
        <f t="shared" si="8"/>
        <v/>
      </c>
    </row>
    <row r="595" spans="1:1" x14ac:dyDescent="0.35">
      <c r="A595" s="1" t="str">
        <f t="shared" si="8"/>
        <v/>
      </c>
    </row>
    <row r="596" spans="1:1" x14ac:dyDescent="0.35">
      <c r="A596" s="1" t="str">
        <f t="shared" si="8"/>
        <v/>
      </c>
    </row>
    <row r="597" spans="1:1" x14ac:dyDescent="0.35">
      <c r="A597" s="1" t="str">
        <f t="shared" si="8"/>
        <v/>
      </c>
    </row>
    <row r="598" spans="1:1" x14ac:dyDescent="0.35">
      <c r="A598" s="1" t="str">
        <f t="shared" si="8"/>
        <v/>
      </c>
    </row>
    <row r="599" spans="1:1" x14ac:dyDescent="0.35">
      <c r="A599" s="1" t="str">
        <f t="shared" si="8"/>
        <v/>
      </c>
    </row>
    <row r="600" spans="1:1" x14ac:dyDescent="0.35">
      <c r="A600" s="1" t="str">
        <f t="shared" si="8"/>
        <v/>
      </c>
    </row>
    <row r="601" spans="1:1" x14ac:dyDescent="0.35">
      <c r="A601" s="1" t="str">
        <f t="shared" si="8"/>
        <v/>
      </c>
    </row>
    <row r="602" spans="1:1" x14ac:dyDescent="0.35">
      <c r="A602" s="1" t="str">
        <f t="shared" si="8"/>
        <v/>
      </c>
    </row>
    <row r="603" spans="1:1" x14ac:dyDescent="0.35">
      <c r="A603" s="1" t="str">
        <f t="shared" si="8"/>
        <v/>
      </c>
    </row>
    <row r="604" spans="1:1" x14ac:dyDescent="0.35">
      <c r="A604" s="1" t="str">
        <f t="shared" si="8"/>
        <v/>
      </c>
    </row>
    <row r="605" spans="1:1" x14ac:dyDescent="0.35">
      <c r="A605" s="1" t="str">
        <f t="shared" si="8"/>
        <v/>
      </c>
    </row>
    <row r="606" spans="1:1" x14ac:dyDescent="0.35">
      <c r="A606" s="1" t="str">
        <f t="shared" si="8"/>
        <v/>
      </c>
    </row>
    <row r="607" spans="1:1" x14ac:dyDescent="0.35">
      <c r="A607" s="1" t="str">
        <f t="shared" si="8"/>
        <v/>
      </c>
    </row>
    <row r="608" spans="1:1" x14ac:dyDescent="0.35">
      <c r="A608" s="1" t="str">
        <f t="shared" si="8"/>
        <v/>
      </c>
    </row>
    <row r="609" spans="1:1" x14ac:dyDescent="0.35">
      <c r="A609" s="1" t="str">
        <f t="shared" si="8"/>
        <v/>
      </c>
    </row>
    <row r="610" spans="1:1" x14ac:dyDescent="0.35">
      <c r="A610" s="1" t="str">
        <f t="shared" si="8"/>
        <v/>
      </c>
    </row>
    <row r="611" spans="1:1" x14ac:dyDescent="0.35">
      <c r="A611" s="1" t="str">
        <f t="shared" si="8"/>
        <v/>
      </c>
    </row>
    <row r="612" spans="1:1" x14ac:dyDescent="0.35">
      <c r="A612" s="1" t="str">
        <f t="shared" si="8"/>
        <v/>
      </c>
    </row>
    <row r="613" spans="1:1" x14ac:dyDescent="0.35">
      <c r="A613" s="1" t="str">
        <f t="shared" si="8"/>
        <v/>
      </c>
    </row>
    <row r="614" spans="1:1" x14ac:dyDescent="0.35">
      <c r="A614" s="1" t="str">
        <f t="shared" si="8"/>
        <v/>
      </c>
    </row>
    <row r="615" spans="1:1" x14ac:dyDescent="0.35">
      <c r="A615" s="1" t="str">
        <f t="shared" si="8"/>
        <v/>
      </c>
    </row>
    <row r="616" spans="1:1" x14ac:dyDescent="0.35">
      <c r="A616" s="1" t="str">
        <f t="shared" ref="A616:A679" si="9">IF(AND(C616&lt;&gt;"",D616&lt;&gt;""),_xlfn.CONCAT(_xlfn.CONCAT(_xlfn.CONCAT("D_",D616),"_"),C616),"")</f>
        <v/>
      </c>
    </row>
    <row r="617" spans="1:1" x14ac:dyDescent="0.35">
      <c r="A617" s="1" t="str">
        <f t="shared" si="9"/>
        <v/>
      </c>
    </row>
    <row r="618" spans="1:1" x14ac:dyDescent="0.35">
      <c r="A618" s="1" t="str">
        <f t="shared" si="9"/>
        <v/>
      </c>
    </row>
    <row r="619" spans="1:1" x14ac:dyDescent="0.35">
      <c r="A619" s="1" t="str">
        <f t="shared" si="9"/>
        <v/>
      </c>
    </row>
    <row r="620" spans="1:1" x14ac:dyDescent="0.35">
      <c r="A620" s="1" t="str">
        <f t="shared" si="9"/>
        <v/>
      </c>
    </row>
    <row r="621" spans="1:1" x14ac:dyDescent="0.35">
      <c r="A621" s="1" t="str">
        <f t="shared" si="9"/>
        <v/>
      </c>
    </row>
    <row r="622" spans="1:1" x14ac:dyDescent="0.35">
      <c r="A622" s="1" t="str">
        <f t="shared" si="9"/>
        <v/>
      </c>
    </row>
    <row r="623" spans="1:1" x14ac:dyDescent="0.35">
      <c r="A623" s="1" t="str">
        <f t="shared" si="9"/>
        <v/>
      </c>
    </row>
    <row r="624" spans="1:1" x14ac:dyDescent="0.35">
      <c r="A624" s="1" t="str">
        <f t="shared" si="9"/>
        <v/>
      </c>
    </row>
    <row r="625" spans="1:1" x14ac:dyDescent="0.35">
      <c r="A625" s="1" t="str">
        <f t="shared" si="9"/>
        <v/>
      </c>
    </row>
    <row r="626" spans="1:1" x14ac:dyDescent="0.35">
      <c r="A626" s="1" t="str">
        <f t="shared" si="9"/>
        <v/>
      </c>
    </row>
    <row r="627" spans="1:1" x14ac:dyDescent="0.35">
      <c r="A627" s="1" t="str">
        <f t="shared" si="9"/>
        <v/>
      </c>
    </row>
    <row r="628" spans="1:1" x14ac:dyDescent="0.35">
      <c r="A628" s="1" t="str">
        <f t="shared" si="9"/>
        <v/>
      </c>
    </row>
    <row r="629" spans="1:1" x14ac:dyDescent="0.35">
      <c r="A629" s="1" t="str">
        <f t="shared" si="9"/>
        <v/>
      </c>
    </row>
    <row r="630" spans="1:1" x14ac:dyDescent="0.35">
      <c r="A630" s="1" t="str">
        <f t="shared" si="9"/>
        <v/>
      </c>
    </row>
    <row r="631" spans="1:1" x14ac:dyDescent="0.35">
      <c r="A631" s="1" t="str">
        <f t="shared" si="9"/>
        <v/>
      </c>
    </row>
    <row r="632" spans="1:1" x14ac:dyDescent="0.35">
      <c r="A632" s="1" t="str">
        <f t="shared" si="9"/>
        <v/>
      </c>
    </row>
    <row r="633" spans="1:1" x14ac:dyDescent="0.35">
      <c r="A633" s="1" t="str">
        <f t="shared" si="9"/>
        <v/>
      </c>
    </row>
    <row r="634" spans="1:1" x14ac:dyDescent="0.35">
      <c r="A634" s="1" t="str">
        <f t="shared" si="9"/>
        <v/>
      </c>
    </row>
    <row r="635" spans="1:1" x14ac:dyDescent="0.35">
      <c r="A635" s="1" t="str">
        <f t="shared" si="9"/>
        <v/>
      </c>
    </row>
    <row r="636" spans="1:1" x14ac:dyDescent="0.35">
      <c r="A636" s="1" t="str">
        <f t="shared" si="9"/>
        <v/>
      </c>
    </row>
    <row r="637" spans="1:1" x14ac:dyDescent="0.35">
      <c r="A637" s="1" t="str">
        <f t="shared" si="9"/>
        <v/>
      </c>
    </row>
    <row r="638" spans="1:1" x14ac:dyDescent="0.35">
      <c r="A638" s="1" t="str">
        <f t="shared" si="9"/>
        <v/>
      </c>
    </row>
    <row r="639" spans="1:1" x14ac:dyDescent="0.35">
      <c r="A639" s="1" t="str">
        <f t="shared" si="9"/>
        <v/>
      </c>
    </row>
    <row r="640" spans="1:1" x14ac:dyDescent="0.35">
      <c r="A640" s="1" t="str">
        <f t="shared" si="9"/>
        <v/>
      </c>
    </row>
    <row r="641" spans="1:1" x14ac:dyDescent="0.35">
      <c r="A641" s="1" t="str">
        <f t="shared" si="9"/>
        <v/>
      </c>
    </row>
    <row r="642" spans="1:1" x14ac:dyDescent="0.35">
      <c r="A642" s="1" t="str">
        <f t="shared" si="9"/>
        <v/>
      </c>
    </row>
    <row r="643" spans="1:1" x14ac:dyDescent="0.35">
      <c r="A643" s="1" t="str">
        <f t="shared" si="9"/>
        <v/>
      </c>
    </row>
    <row r="644" spans="1:1" x14ac:dyDescent="0.35">
      <c r="A644" s="1" t="str">
        <f t="shared" si="9"/>
        <v/>
      </c>
    </row>
    <row r="645" spans="1:1" x14ac:dyDescent="0.35">
      <c r="A645" s="1" t="str">
        <f t="shared" si="9"/>
        <v/>
      </c>
    </row>
    <row r="646" spans="1:1" x14ac:dyDescent="0.35">
      <c r="A646" s="1" t="str">
        <f t="shared" si="9"/>
        <v/>
      </c>
    </row>
    <row r="647" spans="1:1" x14ac:dyDescent="0.35">
      <c r="A647" s="1" t="str">
        <f t="shared" si="9"/>
        <v/>
      </c>
    </row>
    <row r="648" spans="1:1" x14ac:dyDescent="0.35">
      <c r="A648" s="1" t="str">
        <f t="shared" si="9"/>
        <v/>
      </c>
    </row>
    <row r="649" spans="1:1" x14ac:dyDescent="0.35">
      <c r="A649" s="1" t="str">
        <f t="shared" si="9"/>
        <v/>
      </c>
    </row>
    <row r="650" spans="1:1" x14ac:dyDescent="0.35">
      <c r="A650" s="1" t="str">
        <f t="shared" si="9"/>
        <v/>
      </c>
    </row>
    <row r="651" spans="1:1" x14ac:dyDescent="0.35">
      <c r="A651" s="1" t="str">
        <f t="shared" si="9"/>
        <v/>
      </c>
    </row>
    <row r="652" spans="1:1" x14ac:dyDescent="0.35">
      <c r="A652" s="1" t="str">
        <f t="shared" si="9"/>
        <v/>
      </c>
    </row>
    <row r="653" spans="1:1" x14ac:dyDescent="0.35">
      <c r="A653" s="1" t="str">
        <f t="shared" si="9"/>
        <v/>
      </c>
    </row>
    <row r="654" spans="1:1" x14ac:dyDescent="0.35">
      <c r="A654" s="1" t="str">
        <f t="shared" si="9"/>
        <v/>
      </c>
    </row>
    <row r="655" spans="1:1" x14ac:dyDescent="0.35">
      <c r="A655" s="1" t="str">
        <f t="shared" si="9"/>
        <v/>
      </c>
    </row>
    <row r="656" spans="1:1" x14ac:dyDescent="0.35">
      <c r="A656" s="1" t="str">
        <f t="shared" si="9"/>
        <v/>
      </c>
    </row>
    <row r="657" spans="1:1" x14ac:dyDescent="0.35">
      <c r="A657" s="1" t="str">
        <f t="shared" si="9"/>
        <v/>
      </c>
    </row>
    <row r="658" spans="1:1" x14ac:dyDescent="0.35">
      <c r="A658" s="1" t="str">
        <f t="shared" si="9"/>
        <v/>
      </c>
    </row>
    <row r="659" spans="1:1" x14ac:dyDescent="0.35">
      <c r="A659" s="1" t="str">
        <f t="shared" si="9"/>
        <v/>
      </c>
    </row>
    <row r="660" spans="1:1" x14ac:dyDescent="0.35">
      <c r="A660" s="1" t="str">
        <f t="shared" si="9"/>
        <v/>
      </c>
    </row>
    <row r="661" spans="1:1" x14ac:dyDescent="0.35">
      <c r="A661" s="1" t="str">
        <f t="shared" si="9"/>
        <v/>
      </c>
    </row>
    <row r="662" spans="1:1" x14ac:dyDescent="0.35">
      <c r="A662" s="1" t="str">
        <f t="shared" si="9"/>
        <v/>
      </c>
    </row>
    <row r="663" spans="1:1" x14ac:dyDescent="0.35">
      <c r="A663" s="1" t="str">
        <f t="shared" si="9"/>
        <v/>
      </c>
    </row>
    <row r="664" spans="1:1" x14ac:dyDescent="0.35">
      <c r="A664" s="1" t="str">
        <f t="shared" si="9"/>
        <v/>
      </c>
    </row>
    <row r="665" spans="1:1" x14ac:dyDescent="0.35">
      <c r="A665" s="1" t="str">
        <f t="shared" si="9"/>
        <v/>
      </c>
    </row>
    <row r="666" spans="1:1" x14ac:dyDescent="0.35">
      <c r="A666" s="1" t="str">
        <f t="shared" si="9"/>
        <v/>
      </c>
    </row>
    <row r="667" spans="1:1" x14ac:dyDescent="0.35">
      <c r="A667" s="1" t="str">
        <f t="shared" si="9"/>
        <v/>
      </c>
    </row>
    <row r="668" spans="1:1" x14ac:dyDescent="0.35">
      <c r="A668" s="1" t="str">
        <f t="shared" si="9"/>
        <v/>
      </c>
    </row>
    <row r="669" spans="1:1" x14ac:dyDescent="0.35">
      <c r="A669" s="1" t="str">
        <f t="shared" si="9"/>
        <v/>
      </c>
    </row>
    <row r="670" spans="1:1" x14ac:dyDescent="0.35">
      <c r="A670" s="1" t="str">
        <f t="shared" si="9"/>
        <v/>
      </c>
    </row>
    <row r="671" spans="1:1" x14ac:dyDescent="0.35">
      <c r="A671" s="1" t="str">
        <f t="shared" si="9"/>
        <v/>
      </c>
    </row>
    <row r="672" spans="1:1" x14ac:dyDescent="0.35">
      <c r="A672" s="1" t="str">
        <f t="shared" si="9"/>
        <v/>
      </c>
    </row>
    <row r="673" spans="1:1" x14ac:dyDescent="0.35">
      <c r="A673" s="1" t="str">
        <f t="shared" si="9"/>
        <v/>
      </c>
    </row>
    <row r="674" spans="1:1" x14ac:dyDescent="0.35">
      <c r="A674" s="1" t="str">
        <f t="shared" si="9"/>
        <v/>
      </c>
    </row>
    <row r="675" spans="1:1" x14ac:dyDescent="0.35">
      <c r="A675" s="1" t="str">
        <f t="shared" si="9"/>
        <v/>
      </c>
    </row>
    <row r="676" spans="1:1" x14ac:dyDescent="0.35">
      <c r="A676" s="1" t="str">
        <f t="shared" si="9"/>
        <v/>
      </c>
    </row>
    <row r="677" spans="1:1" x14ac:dyDescent="0.35">
      <c r="A677" s="1" t="str">
        <f t="shared" si="9"/>
        <v/>
      </c>
    </row>
    <row r="678" spans="1:1" x14ac:dyDescent="0.35">
      <c r="A678" s="1" t="str">
        <f t="shared" si="9"/>
        <v/>
      </c>
    </row>
    <row r="679" spans="1:1" x14ac:dyDescent="0.35">
      <c r="A679" s="1" t="str">
        <f t="shared" si="9"/>
        <v/>
      </c>
    </row>
    <row r="680" spans="1:1" x14ac:dyDescent="0.35">
      <c r="A680" s="1" t="str">
        <f t="shared" ref="A680:A743" si="10">IF(AND(C680&lt;&gt;"",D680&lt;&gt;""),_xlfn.CONCAT(_xlfn.CONCAT(_xlfn.CONCAT("D_",D680),"_"),C680),"")</f>
        <v/>
      </c>
    </row>
    <row r="681" spans="1:1" x14ac:dyDescent="0.35">
      <c r="A681" s="1" t="str">
        <f t="shared" si="10"/>
        <v/>
      </c>
    </row>
    <row r="682" spans="1:1" x14ac:dyDescent="0.35">
      <c r="A682" s="1" t="str">
        <f t="shared" si="10"/>
        <v/>
      </c>
    </row>
    <row r="683" spans="1:1" x14ac:dyDescent="0.35">
      <c r="A683" s="1" t="str">
        <f t="shared" si="10"/>
        <v/>
      </c>
    </row>
    <row r="684" spans="1:1" x14ac:dyDescent="0.35">
      <c r="A684" s="1" t="str">
        <f t="shared" si="10"/>
        <v/>
      </c>
    </row>
    <row r="685" spans="1:1" x14ac:dyDescent="0.35">
      <c r="A685" s="1" t="str">
        <f t="shared" si="10"/>
        <v/>
      </c>
    </row>
    <row r="686" spans="1:1" x14ac:dyDescent="0.35">
      <c r="A686" s="1" t="str">
        <f t="shared" si="10"/>
        <v/>
      </c>
    </row>
    <row r="687" spans="1:1" x14ac:dyDescent="0.35">
      <c r="A687" s="1" t="str">
        <f t="shared" si="10"/>
        <v/>
      </c>
    </row>
    <row r="688" spans="1:1" x14ac:dyDescent="0.35">
      <c r="A688" s="1" t="str">
        <f t="shared" si="10"/>
        <v/>
      </c>
    </row>
    <row r="689" spans="1:1" x14ac:dyDescent="0.35">
      <c r="A689" s="1" t="str">
        <f t="shared" si="10"/>
        <v/>
      </c>
    </row>
    <row r="690" spans="1:1" x14ac:dyDescent="0.35">
      <c r="A690" s="1" t="str">
        <f t="shared" si="10"/>
        <v/>
      </c>
    </row>
    <row r="691" spans="1:1" x14ac:dyDescent="0.35">
      <c r="A691" s="1" t="str">
        <f t="shared" si="10"/>
        <v/>
      </c>
    </row>
    <row r="692" spans="1:1" x14ac:dyDescent="0.35">
      <c r="A692" s="1" t="str">
        <f t="shared" si="10"/>
        <v/>
      </c>
    </row>
    <row r="693" spans="1:1" x14ac:dyDescent="0.35">
      <c r="A693" s="1" t="str">
        <f t="shared" si="10"/>
        <v/>
      </c>
    </row>
    <row r="694" spans="1:1" x14ac:dyDescent="0.35">
      <c r="A694" s="1" t="str">
        <f t="shared" si="10"/>
        <v/>
      </c>
    </row>
    <row r="695" spans="1:1" x14ac:dyDescent="0.35">
      <c r="A695" s="1" t="str">
        <f t="shared" si="10"/>
        <v/>
      </c>
    </row>
    <row r="696" spans="1:1" x14ac:dyDescent="0.35">
      <c r="A696" s="1" t="str">
        <f t="shared" si="10"/>
        <v/>
      </c>
    </row>
    <row r="697" spans="1:1" x14ac:dyDescent="0.35">
      <c r="A697" s="1" t="str">
        <f t="shared" si="10"/>
        <v/>
      </c>
    </row>
    <row r="698" spans="1:1" x14ac:dyDescent="0.35">
      <c r="A698" s="1" t="str">
        <f t="shared" si="10"/>
        <v/>
      </c>
    </row>
    <row r="699" spans="1:1" x14ac:dyDescent="0.35">
      <c r="A699" s="1" t="str">
        <f t="shared" si="10"/>
        <v/>
      </c>
    </row>
    <row r="700" spans="1:1" x14ac:dyDescent="0.35">
      <c r="A700" s="1" t="str">
        <f t="shared" si="10"/>
        <v/>
      </c>
    </row>
    <row r="701" spans="1:1" x14ac:dyDescent="0.35">
      <c r="A701" s="1" t="str">
        <f t="shared" si="10"/>
        <v/>
      </c>
    </row>
    <row r="702" spans="1:1" x14ac:dyDescent="0.35">
      <c r="A702" s="1" t="str">
        <f t="shared" si="10"/>
        <v/>
      </c>
    </row>
    <row r="703" spans="1:1" x14ac:dyDescent="0.35">
      <c r="A703" s="1" t="str">
        <f t="shared" si="10"/>
        <v/>
      </c>
    </row>
    <row r="704" spans="1:1" x14ac:dyDescent="0.35">
      <c r="A704" s="1" t="str">
        <f t="shared" si="10"/>
        <v/>
      </c>
    </row>
    <row r="705" spans="1:1" x14ac:dyDescent="0.35">
      <c r="A705" s="1" t="str">
        <f t="shared" si="10"/>
        <v/>
      </c>
    </row>
    <row r="706" spans="1:1" x14ac:dyDescent="0.35">
      <c r="A706" s="1" t="str">
        <f t="shared" si="10"/>
        <v/>
      </c>
    </row>
    <row r="707" spans="1:1" x14ac:dyDescent="0.35">
      <c r="A707" s="1" t="str">
        <f t="shared" si="10"/>
        <v/>
      </c>
    </row>
    <row r="708" spans="1:1" x14ac:dyDescent="0.35">
      <c r="A708" s="1" t="str">
        <f t="shared" si="10"/>
        <v/>
      </c>
    </row>
    <row r="709" spans="1:1" x14ac:dyDescent="0.35">
      <c r="A709" s="1" t="str">
        <f t="shared" si="10"/>
        <v/>
      </c>
    </row>
    <row r="710" spans="1:1" x14ac:dyDescent="0.35">
      <c r="A710" s="1" t="str">
        <f t="shared" si="10"/>
        <v/>
      </c>
    </row>
    <row r="711" spans="1:1" x14ac:dyDescent="0.35">
      <c r="A711" s="1" t="str">
        <f t="shared" si="10"/>
        <v/>
      </c>
    </row>
    <row r="712" spans="1:1" x14ac:dyDescent="0.35">
      <c r="A712" s="1" t="str">
        <f t="shared" si="10"/>
        <v/>
      </c>
    </row>
    <row r="713" spans="1:1" x14ac:dyDescent="0.35">
      <c r="A713" s="1" t="str">
        <f t="shared" si="10"/>
        <v/>
      </c>
    </row>
    <row r="714" spans="1:1" x14ac:dyDescent="0.35">
      <c r="A714" s="1" t="str">
        <f t="shared" si="10"/>
        <v/>
      </c>
    </row>
    <row r="715" spans="1:1" x14ac:dyDescent="0.35">
      <c r="A715" s="1" t="str">
        <f t="shared" si="10"/>
        <v/>
      </c>
    </row>
    <row r="716" spans="1:1" x14ac:dyDescent="0.35">
      <c r="A716" s="1" t="str">
        <f t="shared" si="10"/>
        <v/>
      </c>
    </row>
    <row r="717" spans="1:1" x14ac:dyDescent="0.35">
      <c r="A717" s="1" t="str">
        <f t="shared" si="10"/>
        <v/>
      </c>
    </row>
    <row r="718" spans="1:1" x14ac:dyDescent="0.35">
      <c r="A718" s="1" t="str">
        <f t="shared" si="10"/>
        <v/>
      </c>
    </row>
    <row r="719" spans="1:1" x14ac:dyDescent="0.35">
      <c r="A719" s="1" t="str">
        <f t="shared" si="10"/>
        <v/>
      </c>
    </row>
    <row r="720" spans="1:1" x14ac:dyDescent="0.35">
      <c r="A720" s="1" t="str">
        <f t="shared" si="10"/>
        <v/>
      </c>
    </row>
    <row r="721" spans="1:1" x14ac:dyDescent="0.35">
      <c r="A721" s="1" t="str">
        <f t="shared" si="10"/>
        <v/>
      </c>
    </row>
    <row r="722" spans="1:1" x14ac:dyDescent="0.35">
      <c r="A722" s="1" t="str">
        <f t="shared" si="10"/>
        <v/>
      </c>
    </row>
    <row r="723" spans="1:1" x14ac:dyDescent="0.35">
      <c r="A723" s="1" t="str">
        <f t="shared" si="10"/>
        <v/>
      </c>
    </row>
    <row r="724" spans="1:1" x14ac:dyDescent="0.35">
      <c r="A724" s="1" t="str">
        <f t="shared" si="10"/>
        <v/>
      </c>
    </row>
    <row r="725" spans="1:1" x14ac:dyDescent="0.35">
      <c r="A725" s="1" t="str">
        <f t="shared" si="10"/>
        <v/>
      </c>
    </row>
    <row r="726" spans="1:1" x14ac:dyDescent="0.35">
      <c r="A726" s="1" t="str">
        <f t="shared" si="10"/>
        <v/>
      </c>
    </row>
    <row r="727" spans="1:1" x14ac:dyDescent="0.35">
      <c r="A727" s="1" t="str">
        <f t="shared" si="10"/>
        <v/>
      </c>
    </row>
    <row r="728" spans="1:1" x14ac:dyDescent="0.35">
      <c r="A728" s="1" t="str">
        <f t="shared" si="10"/>
        <v/>
      </c>
    </row>
    <row r="729" spans="1:1" x14ac:dyDescent="0.35">
      <c r="A729" s="1" t="str">
        <f t="shared" si="10"/>
        <v/>
      </c>
    </row>
    <row r="730" spans="1:1" x14ac:dyDescent="0.35">
      <c r="A730" s="1" t="str">
        <f t="shared" si="10"/>
        <v/>
      </c>
    </row>
    <row r="731" spans="1:1" x14ac:dyDescent="0.35">
      <c r="A731" s="1" t="str">
        <f t="shared" si="10"/>
        <v/>
      </c>
    </row>
    <row r="732" spans="1:1" x14ac:dyDescent="0.35">
      <c r="A732" s="1" t="str">
        <f t="shared" si="10"/>
        <v/>
      </c>
    </row>
    <row r="733" spans="1:1" x14ac:dyDescent="0.35">
      <c r="A733" s="1" t="str">
        <f t="shared" si="10"/>
        <v/>
      </c>
    </row>
    <row r="734" spans="1:1" x14ac:dyDescent="0.35">
      <c r="A734" s="1" t="str">
        <f t="shared" si="10"/>
        <v/>
      </c>
    </row>
    <row r="735" spans="1:1" x14ac:dyDescent="0.35">
      <c r="A735" s="1" t="str">
        <f t="shared" si="10"/>
        <v/>
      </c>
    </row>
    <row r="736" spans="1:1" x14ac:dyDescent="0.35">
      <c r="A736" s="1" t="str">
        <f t="shared" si="10"/>
        <v/>
      </c>
    </row>
    <row r="737" spans="1:1" x14ac:dyDescent="0.35">
      <c r="A737" s="1" t="str">
        <f t="shared" si="10"/>
        <v/>
      </c>
    </row>
    <row r="738" spans="1:1" x14ac:dyDescent="0.35">
      <c r="A738" s="1" t="str">
        <f t="shared" si="10"/>
        <v/>
      </c>
    </row>
    <row r="739" spans="1:1" x14ac:dyDescent="0.35">
      <c r="A739" s="1" t="str">
        <f t="shared" si="10"/>
        <v/>
      </c>
    </row>
    <row r="740" spans="1:1" x14ac:dyDescent="0.35">
      <c r="A740" s="1" t="str">
        <f t="shared" si="10"/>
        <v/>
      </c>
    </row>
    <row r="741" spans="1:1" x14ac:dyDescent="0.35">
      <c r="A741" s="1" t="str">
        <f t="shared" si="10"/>
        <v/>
      </c>
    </row>
    <row r="742" spans="1:1" x14ac:dyDescent="0.35">
      <c r="A742" s="1" t="str">
        <f t="shared" si="10"/>
        <v/>
      </c>
    </row>
    <row r="743" spans="1:1" x14ac:dyDescent="0.35">
      <c r="A743" s="1" t="str">
        <f t="shared" si="10"/>
        <v/>
      </c>
    </row>
    <row r="744" spans="1:1" x14ac:dyDescent="0.35">
      <c r="A744" s="1" t="str">
        <f t="shared" ref="A744:A807" si="11">IF(AND(C744&lt;&gt;"",D744&lt;&gt;""),_xlfn.CONCAT(_xlfn.CONCAT(_xlfn.CONCAT("D_",D744),"_"),C744),"")</f>
        <v/>
      </c>
    </row>
    <row r="745" spans="1:1" x14ac:dyDescent="0.35">
      <c r="A745" s="1" t="str">
        <f t="shared" si="11"/>
        <v/>
      </c>
    </row>
    <row r="746" spans="1:1" x14ac:dyDescent="0.35">
      <c r="A746" s="1" t="str">
        <f t="shared" si="11"/>
        <v/>
      </c>
    </row>
    <row r="747" spans="1:1" x14ac:dyDescent="0.35">
      <c r="A747" s="1" t="str">
        <f t="shared" si="11"/>
        <v/>
      </c>
    </row>
    <row r="748" spans="1:1" x14ac:dyDescent="0.35">
      <c r="A748" s="1" t="str">
        <f t="shared" si="11"/>
        <v/>
      </c>
    </row>
    <row r="749" spans="1:1" x14ac:dyDescent="0.35">
      <c r="A749" s="1" t="str">
        <f t="shared" si="11"/>
        <v/>
      </c>
    </row>
    <row r="750" spans="1:1" x14ac:dyDescent="0.35">
      <c r="A750" s="1" t="str">
        <f t="shared" si="11"/>
        <v/>
      </c>
    </row>
    <row r="751" spans="1:1" x14ac:dyDescent="0.35">
      <c r="A751" s="1" t="str">
        <f t="shared" si="11"/>
        <v/>
      </c>
    </row>
    <row r="752" spans="1:1" x14ac:dyDescent="0.35">
      <c r="A752" s="1" t="str">
        <f t="shared" si="11"/>
        <v/>
      </c>
    </row>
    <row r="753" spans="1:1" x14ac:dyDescent="0.35">
      <c r="A753" s="1" t="str">
        <f t="shared" si="11"/>
        <v/>
      </c>
    </row>
    <row r="754" spans="1:1" x14ac:dyDescent="0.35">
      <c r="A754" s="1" t="str">
        <f t="shared" si="11"/>
        <v/>
      </c>
    </row>
    <row r="755" spans="1:1" x14ac:dyDescent="0.35">
      <c r="A755" s="1" t="str">
        <f t="shared" si="11"/>
        <v/>
      </c>
    </row>
    <row r="756" spans="1:1" x14ac:dyDescent="0.35">
      <c r="A756" s="1" t="str">
        <f t="shared" si="11"/>
        <v/>
      </c>
    </row>
    <row r="757" spans="1:1" x14ac:dyDescent="0.35">
      <c r="A757" s="1" t="str">
        <f t="shared" si="11"/>
        <v/>
      </c>
    </row>
    <row r="758" spans="1:1" x14ac:dyDescent="0.35">
      <c r="A758" s="1" t="str">
        <f t="shared" si="11"/>
        <v/>
      </c>
    </row>
    <row r="759" spans="1:1" x14ac:dyDescent="0.35">
      <c r="A759" s="1" t="str">
        <f t="shared" si="11"/>
        <v/>
      </c>
    </row>
    <row r="760" spans="1:1" x14ac:dyDescent="0.35">
      <c r="A760" s="1" t="str">
        <f t="shared" si="11"/>
        <v/>
      </c>
    </row>
    <row r="761" spans="1:1" x14ac:dyDescent="0.35">
      <c r="A761" s="1" t="str">
        <f t="shared" si="11"/>
        <v/>
      </c>
    </row>
    <row r="762" spans="1:1" x14ac:dyDescent="0.35">
      <c r="A762" s="1" t="str">
        <f t="shared" si="11"/>
        <v/>
      </c>
    </row>
    <row r="763" spans="1:1" x14ac:dyDescent="0.35">
      <c r="A763" s="1" t="str">
        <f t="shared" si="11"/>
        <v/>
      </c>
    </row>
    <row r="764" spans="1:1" x14ac:dyDescent="0.35">
      <c r="A764" s="1" t="str">
        <f t="shared" si="11"/>
        <v/>
      </c>
    </row>
    <row r="765" spans="1:1" x14ac:dyDescent="0.35">
      <c r="A765" s="1" t="str">
        <f t="shared" si="11"/>
        <v/>
      </c>
    </row>
    <row r="766" spans="1:1" x14ac:dyDescent="0.35">
      <c r="A766" s="1" t="str">
        <f t="shared" si="11"/>
        <v/>
      </c>
    </row>
    <row r="767" spans="1:1" x14ac:dyDescent="0.35">
      <c r="A767" s="1" t="str">
        <f t="shared" si="11"/>
        <v/>
      </c>
    </row>
    <row r="768" spans="1:1" x14ac:dyDescent="0.35">
      <c r="A768" s="1" t="str">
        <f t="shared" si="11"/>
        <v/>
      </c>
    </row>
    <row r="769" spans="1:1" x14ac:dyDescent="0.35">
      <c r="A769" s="1" t="str">
        <f t="shared" si="11"/>
        <v/>
      </c>
    </row>
    <row r="770" spans="1:1" x14ac:dyDescent="0.35">
      <c r="A770" s="1" t="str">
        <f t="shared" si="11"/>
        <v/>
      </c>
    </row>
    <row r="771" spans="1:1" x14ac:dyDescent="0.35">
      <c r="A771" s="1" t="str">
        <f t="shared" si="11"/>
        <v/>
      </c>
    </row>
    <row r="772" spans="1:1" x14ac:dyDescent="0.35">
      <c r="A772" s="1" t="str">
        <f t="shared" si="11"/>
        <v/>
      </c>
    </row>
    <row r="773" spans="1:1" x14ac:dyDescent="0.35">
      <c r="A773" s="1" t="str">
        <f t="shared" si="11"/>
        <v/>
      </c>
    </row>
    <row r="774" spans="1:1" x14ac:dyDescent="0.35">
      <c r="A774" s="1" t="str">
        <f t="shared" si="11"/>
        <v/>
      </c>
    </row>
    <row r="775" spans="1:1" x14ac:dyDescent="0.35">
      <c r="A775" s="1" t="str">
        <f t="shared" si="11"/>
        <v/>
      </c>
    </row>
    <row r="776" spans="1:1" x14ac:dyDescent="0.35">
      <c r="A776" s="1" t="str">
        <f t="shared" si="11"/>
        <v/>
      </c>
    </row>
    <row r="777" spans="1:1" x14ac:dyDescent="0.35">
      <c r="A777" s="1" t="str">
        <f t="shared" si="11"/>
        <v/>
      </c>
    </row>
    <row r="778" spans="1:1" x14ac:dyDescent="0.35">
      <c r="A778" s="1" t="str">
        <f t="shared" si="11"/>
        <v/>
      </c>
    </row>
    <row r="779" spans="1:1" x14ac:dyDescent="0.35">
      <c r="A779" s="1" t="str">
        <f t="shared" si="11"/>
        <v/>
      </c>
    </row>
    <row r="780" spans="1:1" x14ac:dyDescent="0.35">
      <c r="A780" s="1" t="str">
        <f t="shared" si="11"/>
        <v/>
      </c>
    </row>
    <row r="781" spans="1:1" x14ac:dyDescent="0.35">
      <c r="A781" s="1" t="str">
        <f t="shared" si="11"/>
        <v/>
      </c>
    </row>
    <row r="782" spans="1:1" x14ac:dyDescent="0.35">
      <c r="A782" s="1" t="str">
        <f t="shared" si="11"/>
        <v/>
      </c>
    </row>
    <row r="783" spans="1:1" x14ac:dyDescent="0.35">
      <c r="A783" s="1" t="str">
        <f t="shared" si="11"/>
        <v/>
      </c>
    </row>
    <row r="784" spans="1:1" x14ac:dyDescent="0.35">
      <c r="A784" s="1" t="str">
        <f t="shared" si="11"/>
        <v/>
      </c>
    </row>
    <row r="785" spans="1:1" x14ac:dyDescent="0.35">
      <c r="A785" s="1" t="str">
        <f t="shared" si="11"/>
        <v/>
      </c>
    </row>
    <row r="786" spans="1:1" x14ac:dyDescent="0.35">
      <c r="A786" s="1" t="str">
        <f t="shared" si="11"/>
        <v/>
      </c>
    </row>
    <row r="787" spans="1:1" x14ac:dyDescent="0.35">
      <c r="A787" s="1" t="str">
        <f t="shared" si="11"/>
        <v/>
      </c>
    </row>
    <row r="788" spans="1:1" x14ac:dyDescent="0.35">
      <c r="A788" s="1" t="str">
        <f t="shared" si="11"/>
        <v/>
      </c>
    </row>
    <row r="789" spans="1:1" x14ac:dyDescent="0.35">
      <c r="A789" s="1" t="str">
        <f t="shared" si="11"/>
        <v/>
      </c>
    </row>
    <row r="790" spans="1:1" x14ac:dyDescent="0.35">
      <c r="A790" s="1" t="str">
        <f t="shared" si="11"/>
        <v/>
      </c>
    </row>
    <row r="791" spans="1:1" x14ac:dyDescent="0.35">
      <c r="A791" s="1" t="str">
        <f t="shared" si="11"/>
        <v/>
      </c>
    </row>
    <row r="792" spans="1:1" x14ac:dyDescent="0.35">
      <c r="A792" s="1" t="str">
        <f t="shared" si="11"/>
        <v/>
      </c>
    </row>
    <row r="793" spans="1:1" x14ac:dyDescent="0.35">
      <c r="A793" s="1" t="str">
        <f t="shared" si="11"/>
        <v/>
      </c>
    </row>
    <row r="794" spans="1:1" x14ac:dyDescent="0.35">
      <c r="A794" s="1" t="str">
        <f t="shared" si="11"/>
        <v/>
      </c>
    </row>
    <row r="795" spans="1:1" x14ac:dyDescent="0.35">
      <c r="A795" s="1" t="str">
        <f t="shared" si="11"/>
        <v/>
      </c>
    </row>
    <row r="796" spans="1:1" x14ac:dyDescent="0.35">
      <c r="A796" s="1" t="str">
        <f t="shared" si="11"/>
        <v/>
      </c>
    </row>
    <row r="797" spans="1:1" x14ac:dyDescent="0.35">
      <c r="A797" s="1" t="str">
        <f t="shared" si="11"/>
        <v/>
      </c>
    </row>
    <row r="798" spans="1:1" x14ac:dyDescent="0.35">
      <c r="A798" s="1" t="str">
        <f t="shared" si="11"/>
        <v/>
      </c>
    </row>
    <row r="799" spans="1:1" x14ac:dyDescent="0.35">
      <c r="A799" s="1" t="str">
        <f t="shared" si="11"/>
        <v/>
      </c>
    </row>
    <row r="800" spans="1:1" x14ac:dyDescent="0.35">
      <c r="A800" s="1" t="str">
        <f t="shared" si="11"/>
        <v/>
      </c>
    </row>
    <row r="801" spans="1:1" x14ac:dyDescent="0.35">
      <c r="A801" s="1" t="str">
        <f t="shared" si="11"/>
        <v/>
      </c>
    </row>
    <row r="802" spans="1:1" x14ac:dyDescent="0.35">
      <c r="A802" s="1" t="str">
        <f t="shared" si="11"/>
        <v/>
      </c>
    </row>
    <row r="803" spans="1:1" x14ac:dyDescent="0.35">
      <c r="A803" s="1" t="str">
        <f t="shared" si="11"/>
        <v/>
      </c>
    </row>
    <row r="804" spans="1:1" x14ac:dyDescent="0.35">
      <c r="A804" s="1" t="str">
        <f t="shared" si="11"/>
        <v/>
      </c>
    </row>
    <row r="805" spans="1:1" x14ac:dyDescent="0.35">
      <c r="A805" s="1" t="str">
        <f t="shared" si="11"/>
        <v/>
      </c>
    </row>
    <row r="806" spans="1:1" x14ac:dyDescent="0.35">
      <c r="A806" s="1" t="str">
        <f t="shared" si="11"/>
        <v/>
      </c>
    </row>
    <row r="807" spans="1:1" x14ac:dyDescent="0.35">
      <c r="A807" s="1" t="str">
        <f t="shared" si="11"/>
        <v/>
      </c>
    </row>
    <row r="808" spans="1:1" x14ac:dyDescent="0.35">
      <c r="A808" s="1" t="str">
        <f t="shared" ref="A808:A871" si="12">IF(AND(C808&lt;&gt;"",D808&lt;&gt;""),_xlfn.CONCAT(_xlfn.CONCAT(_xlfn.CONCAT("D_",D808),"_"),C808),"")</f>
        <v/>
      </c>
    </row>
    <row r="809" spans="1:1" x14ac:dyDescent="0.35">
      <c r="A809" s="1" t="str">
        <f t="shared" si="12"/>
        <v/>
      </c>
    </row>
    <row r="810" spans="1:1" x14ac:dyDescent="0.35">
      <c r="A810" s="1" t="str">
        <f t="shared" si="12"/>
        <v/>
      </c>
    </row>
    <row r="811" spans="1:1" x14ac:dyDescent="0.35">
      <c r="A811" s="1" t="str">
        <f t="shared" si="12"/>
        <v/>
      </c>
    </row>
    <row r="812" spans="1:1" x14ac:dyDescent="0.35">
      <c r="A812" s="1" t="str">
        <f t="shared" si="12"/>
        <v/>
      </c>
    </row>
    <row r="813" spans="1:1" x14ac:dyDescent="0.35">
      <c r="A813" s="1" t="str">
        <f t="shared" si="12"/>
        <v/>
      </c>
    </row>
    <row r="814" spans="1:1" x14ac:dyDescent="0.35">
      <c r="A814" s="1" t="str">
        <f t="shared" si="12"/>
        <v/>
      </c>
    </row>
    <row r="815" spans="1:1" x14ac:dyDescent="0.35">
      <c r="A815" s="1" t="str">
        <f t="shared" si="12"/>
        <v/>
      </c>
    </row>
    <row r="816" spans="1:1" x14ac:dyDescent="0.35">
      <c r="A816" s="1" t="str">
        <f t="shared" si="12"/>
        <v/>
      </c>
    </row>
    <row r="817" spans="1:1" x14ac:dyDescent="0.35">
      <c r="A817" s="1" t="str">
        <f t="shared" si="12"/>
        <v/>
      </c>
    </row>
    <row r="818" spans="1:1" x14ac:dyDescent="0.35">
      <c r="A818" s="1" t="str">
        <f t="shared" si="12"/>
        <v/>
      </c>
    </row>
    <row r="819" spans="1:1" x14ac:dyDescent="0.35">
      <c r="A819" s="1" t="str">
        <f t="shared" si="12"/>
        <v/>
      </c>
    </row>
    <row r="820" spans="1:1" x14ac:dyDescent="0.35">
      <c r="A820" s="1" t="str">
        <f t="shared" si="12"/>
        <v/>
      </c>
    </row>
    <row r="821" spans="1:1" x14ac:dyDescent="0.35">
      <c r="A821" s="1" t="str">
        <f t="shared" si="12"/>
        <v/>
      </c>
    </row>
    <row r="822" spans="1:1" x14ac:dyDescent="0.35">
      <c r="A822" s="1" t="str">
        <f t="shared" si="12"/>
        <v/>
      </c>
    </row>
    <row r="823" spans="1:1" x14ac:dyDescent="0.35">
      <c r="A823" s="1" t="str">
        <f t="shared" si="12"/>
        <v/>
      </c>
    </row>
    <row r="824" spans="1:1" x14ac:dyDescent="0.35">
      <c r="A824" s="1" t="str">
        <f t="shared" si="12"/>
        <v/>
      </c>
    </row>
    <row r="825" spans="1:1" x14ac:dyDescent="0.35">
      <c r="A825" s="1" t="str">
        <f t="shared" si="12"/>
        <v/>
      </c>
    </row>
    <row r="826" spans="1:1" x14ac:dyDescent="0.35">
      <c r="A826" s="1" t="str">
        <f t="shared" si="12"/>
        <v/>
      </c>
    </row>
    <row r="827" spans="1:1" x14ac:dyDescent="0.35">
      <c r="A827" s="1" t="str">
        <f t="shared" si="12"/>
        <v/>
      </c>
    </row>
    <row r="828" spans="1:1" x14ac:dyDescent="0.35">
      <c r="A828" s="1" t="str">
        <f t="shared" si="12"/>
        <v/>
      </c>
    </row>
    <row r="829" spans="1:1" x14ac:dyDescent="0.35">
      <c r="A829" s="1" t="str">
        <f t="shared" si="12"/>
        <v/>
      </c>
    </row>
    <row r="830" spans="1:1" x14ac:dyDescent="0.35">
      <c r="A830" s="1" t="str">
        <f t="shared" si="12"/>
        <v/>
      </c>
    </row>
    <row r="831" spans="1:1" x14ac:dyDescent="0.35">
      <c r="A831" s="1" t="str">
        <f t="shared" si="12"/>
        <v/>
      </c>
    </row>
    <row r="832" spans="1:1" x14ac:dyDescent="0.35">
      <c r="A832" s="1" t="str">
        <f t="shared" si="12"/>
        <v/>
      </c>
    </row>
    <row r="833" spans="1:1" x14ac:dyDescent="0.35">
      <c r="A833" s="1" t="str">
        <f t="shared" si="12"/>
        <v/>
      </c>
    </row>
    <row r="834" spans="1:1" x14ac:dyDescent="0.35">
      <c r="A834" s="1" t="str">
        <f t="shared" si="12"/>
        <v/>
      </c>
    </row>
    <row r="835" spans="1:1" x14ac:dyDescent="0.35">
      <c r="A835" s="1" t="str">
        <f t="shared" si="12"/>
        <v/>
      </c>
    </row>
    <row r="836" spans="1:1" x14ac:dyDescent="0.35">
      <c r="A836" s="1" t="str">
        <f t="shared" si="12"/>
        <v/>
      </c>
    </row>
    <row r="837" spans="1:1" x14ac:dyDescent="0.35">
      <c r="A837" s="1" t="str">
        <f t="shared" si="12"/>
        <v/>
      </c>
    </row>
    <row r="838" spans="1:1" x14ac:dyDescent="0.35">
      <c r="A838" s="1" t="str">
        <f t="shared" si="12"/>
        <v/>
      </c>
    </row>
    <row r="839" spans="1:1" x14ac:dyDescent="0.35">
      <c r="A839" s="1" t="str">
        <f t="shared" si="12"/>
        <v/>
      </c>
    </row>
    <row r="840" spans="1:1" x14ac:dyDescent="0.35">
      <c r="A840" s="1" t="str">
        <f t="shared" si="12"/>
        <v/>
      </c>
    </row>
    <row r="841" spans="1:1" x14ac:dyDescent="0.35">
      <c r="A841" s="1" t="str">
        <f t="shared" si="12"/>
        <v/>
      </c>
    </row>
    <row r="842" spans="1:1" x14ac:dyDescent="0.35">
      <c r="A842" s="1" t="str">
        <f t="shared" si="12"/>
        <v/>
      </c>
    </row>
    <row r="843" spans="1:1" x14ac:dyDescent="0.35">
      <c r="A843" s="1" t="str">
        <f t="shared" si="12"/>
        <v/>
      </c>
    </row>
    <row r="844" spans="1:1" x14ac:dyDescent="0.35">
      <c r="A844" s="1" t="str">
        <f t="shared" si="12"/>
        <v/>
      </c>
    </row>
    <row r="845" spans="1:1" x14ac:dyDescent="0.35">
      <c r="A845" s="1" t="str">
        <f t="shared" si="12"/>
        <v/>
      </c>
    </row>
    <row r="846" spans="1:1" x14ac:dyDescent="0.35">
      <c r="A846" s="1" t="str">
        <f t="shared" si="12"/>
        <v/>
      </c>
    </row>
    <row r="847" spans="1:1" x14ac:dyDescent="0.35">
      <c r="A847" s="1" t="str">
        <f t="shared" si="12"/>
        <v/>
      </c>
    </row>
    <row r="848" spans="1:1" x14ac:dyDescent="0.35">
      <c r="A848" s="1" t="str">
        <f t="shared" si="12"/>
        <v/>
      </c>
    </row>
    <row r="849" spans="1:1" x14ac:dyDescent="0.35">
      <c r="A849" s="1" t="str">
        <f t="shared" si="12"/>
        <v/>
      </c>
    </row>
    <row r="850" spans="1:1" x14ac:dyDescent="0.35">
      <c r="A850" s="1" t="str">
        <f t="shared" si="12"/>
        <v/>
      </c>
    </row>
    <row r="851" spans="1:1" x14ac:dyDescent="0.35">
      <c r="A851" s="1" t="str">
        <f t="shared" si="12"/>
        <v/>
      </c>
    </row>
    <row r="852" spans="1:1" x14ac:dyDescent="0.35">
      <c r="A852" s="1" t="str">
        <f t="shared" si="12"/>
        <v/>
      </c>
    </row>
    <row r="853" spans="1:1" x14ac:dyDescent="0.35">
      <c r="A853" s="1" t="str">
        <f t="shared" si="12"/>
        <v/>
      </c>
    </row>
    <row r="854" spans="1:1" x14ac:dyDescent="0.35">
      <c r="A854" s="1" t="str">
        <f t="shared" si="12"/>
        <v/>
      </c>
    </row>
    <row r="855" spans="1:1" x14ac:dyDescent="0.35">
      <c r="A855" s="1" t="str">
        <f t="shared" si="12"/>
        <v/>
      </c>
    </row>
    <row r="856" spans="1:1" x14ac:dyDescent="0.35">
      <c r="A856" s="1" t="str">
        <f t="shared" si="12"/>
        <v/>
      </c>
    </row>
    <row r="857" spans="1:1" x14ac:dyDescent="0.35">
      <c r="A857" s="1" t="str">
        <f t="shared" si="12"/>
        <v/>
      </c>
    </row>
    <row r="858" spans="1:1" x14ac:dyDescent="0.35">
      <c r="A858" s="1" t="str">
        <f t="shared" si="12"/>
        <v/>
      </c>
    </row>
    <row r="859" spans="1:1" x14ac:dyDescent="0.35">
      <c r="A859" s="1" t="str">
        <f t="shared" si="12"/>
        <v/>
      </c>
    </row>
    <row r="860" spans="1:1" x14ac:dyDescent="0.35">
      <c r="A860" s="1" t="str">
        <f t="shared" si="12"/>
        <v/>
      </c>
    </row>
    <row r="861" spans="1:1" x14ac:dyDescent="0.35">
      <c r="A861" s="1" t="str">
        <f t="shared" si="12"/>
        <v/>
      </c>
    </row>
    <row r="862" spans="1:1" x14ac:dyDescent="0.35">
      <c r="A862" s="1" t="str">
        <f t="shared" si="12"/>
        <v/>
      </c>
    </row>
    <row r="863" spans="1:1" x14ac:dyDescent="0.35">
      <c r="A863" s="1" t="str">
        <f t="shared" si="12"/>
        <v/>
      </c>
    </row>
    <row r="864" spans="1:1" x14ac:dyDescent="0.35">
      <c r="A864" s="1" t="str">
        <f t="shared" si="12"/>
        <v/>
      </c>
    </row>
    <row r="865" spans="1:1" x14ac:dyDescent="0.35">
      <c r="A865" s="1" t="str">
        <f t="shared" si="12"/>
        <v/>
      </c>
    </row>
    <row r="866" spans="1:1" x14ac:dyDescent="0.35">
      <c r="A866" s="1" t="str">
        <f t="shared" si="12"/>
        <v/>
      </c>
    </row>
    <row r="867" spans="1:1" x14ac:dyDescent="0.35">
      <c r="A867" s="1" t="str">
        <f t="shared" si="12"/>
        <v/>
      </c>
    </row>
    <row r="868" spans="1:1" x14ac:dyDescent="0.35">
      <c r="A868" s="1" t="str">
        <f t="shared" si="12"/>
        <v/>
      </c>
    </row>
    <row r="869" spans="1:1" x14ac:dyDescent="0.35">
      <c r="A869" s="1" t="str">
        <f t="shared" si="12"/>
        <v/>
      </c>
    </row>
    <row r="870" spans="1:1" x14ac:dyDescent="0.35">
      <c r="A870" s="1" t="str">
        <f t="shared" si="12"/>
        <v/>
      </c>
    </row>
    <row r="871" spans="1:1" x14ac:dyDescent="0.35">
      <c r="A871" s="1" t="str">
        <f t="shared" si="12"/>
        <v/>
      </c>
    </row>
    <row r="872" spans="1:1" x14ac:dyDescent="0.35">
      <c r="A872" s="1" t="str">
        <f t="shared" ref="A872:A935" si="13">IF(AND(C872&lt;&gt;"",D872&lt;&gt;""),_xlfn.CONCAT(_xlfn.CONCAT(_xlfn.CONCAT("D_",D872),"_"),C872),"")</f>
        <v/>
      </c>
    </row>
    <row r="873" spans="1:1" x14ac:dyDescent="0.35">
      <c r="A873" s="1" t="str">
        <f t="shared" si="13"/>
        <v/>
      </c>
    </row>
    <row r="874" spans="1:1" x14ac:dyDescent="0.35">
      <c r="A874" s="1" t="str">
        <f t="shared" si="13"/>
        <v/>
      </c>
    </row>
    <row r="875" spans="1:1" x14ac:dyDescent="0.35">
      <c r="A875" s="1" t="str">
        <f t="shared" si="13"/>
        <v/>
      </c>
    </row>
    <row r="876" spans="1:1" x14ac:dyDescent="0.35">
      <c r="A876" s="1" t="str">
        <f t="shared" si="13"/>
        <v/>
      </c>
    </row>
    <row r="877" spans="1:1" x14ac:dyDescent="0.35">
      <c r="A877" s="1" t="str">
        <f t="shared" si="13"/>
        <v/>
      </c>
    </row>
    <row r="878" spans="1:1" x14ac:dyDescent="0.35">
      <c r="A878" s="1" t="str">
        <f t="shared" si="13"/>
        <v/>
      </c>
    </row>
    <row r="879" spans="1:1" x14ac:dyDescent="0.35">
      <c r="A879" s="1" t="str">
        <f t="shared" si="13"/>
        <v/>
      </c>
    </row>
    <row r="880" spans="1:1" x14ac:dyDescent="0.35">
      <c r="A880" s="1" t="str">
        <f t="shared" si="13"/>
        <v/>
      </c>
    </row>
    <row r="881" spans="1:1" x14ac:dyDescent="0.35">
      <c r="A881" s="1" t="str">
        <f t="shared" si="13"/>
        <v/>
      </c>
    </row>
    <row r="882" spans="1:1" x14ac:dyDescent="0.35">
      <c r="A882" s="1" t="str">
        <f t="shared" si="13"/>
        <v/>
      </c>
    </row>
    <row r="883" spans="1:1" x14ac:dyDescent="0.35">
      <c r="A883" s="1" t="str">
        <f t="shared" si="13"/>
        <v/>
      </c>
    </row>
    <row r="884" spans="1:1" x14ac:dyDescent="0.35">
      <c r="A884" s="1" t="str">
        <f t="shared" si="13"/>
        <v/>
      </c>
    </row>
    <row r="885" spans="1:1" x14ac:dyDescent="0.35">
      <c r="A885" s="1" t="str">
        <f t="shared" si="13"/>
        <v/>
      </c>
    </row>
    <row r="886" spans="1:1" x14ac:dyDescent="0.35">
      <c r="A886" s="1" t="str">
        <f t="shared" si="13"/>
        <v/>
      </c>
    </row>
    <row r="887" spans="1:1" x14ac:dyDescent="0.35">
      <c r="A887" s="1" t="str">
        <f t="shared" si="13"/>
        <v/>
      </c>
    </row>
    <row r="888" spans="1:1" x14ac:dyDescent="0.35">
      <c r="A888" s="1" t="str">
        <f t="shared" si="13"/>
        <v/>
      </c>
    </row>
    <row r="889" spans="1:1" x14ac:dyDescent="0.35">
      <c r="A889" s="1" t="str">
        <f t="shared" si="13"/>
        <v/>
      </c>
    </row>
    <row r="890" spans="1:1" x14ac:dyDescent="0.35">
      <c r="A890" s="1" t="str">
        <f t="shared" si="13"/>
        <v/>
      </c>
    </row>
    <row r="891" spans="1:1" x14ac:dyDescent="0.35">
      <c r="A891" s="1" t="str">
        <f t="shared" si="13"/>
        <v/>
      </c>
    </row>
    <row r="892" spans="1:1" x14ac:dyDescent="0.35">
      <c r="A892" s="1" t="str">
        <f t="shared" si="13"/>
        <v/>
      </c>
    </row>
    <row r="893" spans="1:1" x14ac:dyDescent="0.35">
      <c r="A893" s="1" t="str">
        <f t="shared" si="13"/>
        <v/>
      </c>
    </row>
    <row r="894" spans="1:1" x14ac:dyDescent="0.35">
      <c r="A894" s="1" t="str">
        <f t="shared" si="13"/>
        <v/>
      </c>
    </row>
    <row r="895" spans="1:1" x14ac:dyDescent="0.35">
      <c r="A895" s="1" t="str">
        <f t="shared" si="13"/>
        <v/>
      </c>
    </row>
    <row r="896" spans="1:1" x14ac:dyDescent="0.35">
      <c r="A896" s="1" t="str">
        <f t="shared" si="13"/>
        <v/>
      </c>
    </row>
    <row r="897" spans="1:1" x14ac:dyDescent="0.35">
      <c r="A897" s="1" t="str">
        <f t="shared" si="13"/>
        <v/>
      </c>
    </row>
    <row r="898" spans="1:1" x14ac:dyDescent="0.35">
      <c r="A898" s="1" t="str">
        <f t="shared" si="13"/>
        <v/>
      </c>
    </row>
    <row r="899" spans="1:1" x14ac:dyDescent="0.35">
      <c r="A899" s="1" t="str">
        <f t="shared" si="13"/>
        <v/>
      </c>
    </row>
    <row r="900" spans="1:1" x14ac:dyDescent="0.35">
      <c r="A900" s="1" t="str">
        <f t="shared" si="13"/>
        <v/>
      </c>
    </row>
    <row r="901" spans="1:1" x14ac:dyDescent="0.35">
      <c r="A901" s="1" t="str">
        <f t="shared" si="13"/>
        <v/>
      </c>
    </row>
    <row r="902" spans="1:1" x14ac:dyDescent="0.35">
      <c r="A902" s="1" t="str">
        <f t="shared" si="13"/>
        <v/>
      </c>
    </row>
    <row r="903" spans="1:1" x14ac:dyDescent="0.35">
      <c r="A903" s="1" t="str">
        <f t="shared" si="13"/>
        <v/>
      </c>
    </row>
    <row r="904" spans="1:1" x14ac:dyDescent="0.35">
      <c r="A904" s="1" t="str">
        <f t="shared" si="13"/>
        <v/>
      </c>
    </row>
    <row r="905" spans="1:1" x14ac:dyDescent="0.35">
      <c r="A905" s="1" t="str">
        <f t="shared" si="13"/>
        <v/>
      </c>
    </row>
    <row r="906" spans="1:1" x14ac:dyDescent="0.35">
      <c r="A906" s="1" t="str">
        <f t="shared" si="13"/>
        <v/>
      </c>
    </row>
    <row r="907" spans="1:1" x14ac:dyDescent="0.35">
      <c r="A907" s="1" t="str">
        <f t="shared" si="13"/>
        <v/>
      </c>
    </row>
    <row r="908" spans="1:1" x14ac:dyDescent="0.35">
      <c r="A908" s="1" t="str">
        <f t="shared" si="13"/>
        <v/>
      </c>
    </row>
    <row r="909" spans="1:1" x14ac:dyDescent="0.35">
      <c r="A909" s="1" t="str">
        <f t="shared" si="13"/>
        <v/>
      </c>
    </row>
    <row r="910" spans="1:1" x14ac:dyDescent="0.35">
      <c r="A910" s="1" t="str">
        <f t="shared" si="13"/>
        <v/>
      </c>
    </row>
    <row r="911" spans="1:1" x14ac:dyDescent="0.35">
      <c r="A911" s="1" t="str">
        <f t="shared" si="13"/>
        <v/>
      </c>
    </row>
    <row r="912" spans="1:1" x14ac:dyDescent="0.35">
      <c r="A912" s="1" t="str">
        <f t="shared" si="13"/>
        <v/>
      </c>
    </row>
    <row r="913" spans="1:1" x14ac:dyDescent="0.35">
      <c r="A913" s="1" t="str">
        <f t="shared" si="13"/>
        <v/>
      </c>
    </row>
    <row r="914" spans="1:1" x14ac:dyDescent="0.35">
      <c r="A914" s="1" t="str">
        <f t="shared" si="13"/>
        <v/>
      </c>
    </row>
    <row r="915" spans="1:1" x14ac:dyDescent="0.35">
      <c r="A915" s="1" t="str">
        <f t="shared" si="13"/>
        <v/>
      </c>
    </row>
    <row r="916" spans="1:1" x14ac:dyDescent="0.35">
      <c r="A916" s="1" t="str">
        <f t="shared" si="13"/>
        <v/>
      </c>
    </row>
    <row r="917" spans="1:1" x14ac:dyDescent="0.35">
      <c r="A917" s="1" t="str">
        <f t="shared" si="13"/>
        <v/>
      </c>
    </row>
    <row r="918" spans="1:1" x14ac:dyDescent="0.35">
      <c r="A918" s="1" t="str">
        <f t="shared" si="13"/>
        <v/>
      </c>
    </row>
    <row r="919" spans="1:1" x14ac:dyDescent="0.35">
      <c r="A919" s="1" t="str">
        <f t="shared" si="13"/>
        <v/>
      </c>
    </row>
    <row r="920" spans="1:1" x14ac:dyDescent="0.35">
      <c r="A920" s="1" t="str">
        <f t="shared" si="13"/>
        <v/>
      </c>
    </row>
    <row r="921" spans="1:1" x14ac:dyDescent="0.35">
      <c r="A921" s="1" t="str">
        <f t="shared" si="13"/>
        <v/>
      </c>
    </row>
    <row r="922" spans="1:1" x14ac:dyDescent="0.35">
      <c r="A922" s="1" t="str">
        <f t="shared" si="13"/>
        <v/>
      </c>
    </row>
    <row r="923" spans="1:1" x14ac:dyDescent="0.35">
      <c r="A923" s="1" t="str">
        <f t="shared" si="13"/>
        <v/>
      </c>
    </row>
    <row r="924" spans="1:1" x14ac:dyDescent="0.35">
      <c r="A924" s="1" t="str">
        <f t="shared" si="13"/>
        <v/>
      </c>
    </row>
    <row r="925" spans="1:1" x14ac:dyDescent="0.35">
      <c r="A925" s="1" t="str">
        <f t="shared" si="13"/>
        <v/>
      </c>
    </row>
    <row r="926" spans="1:1" x14ac:dyDescent="0.35">
      <c r="A926" s="1" t="str">
        <f t="shared" si="13"/>
        <v/>
      </c>
    </row>
    <row r="927" spans="1:1" x14ac:dyDescent="0.35">
      <c r="A927" s="1" t="str">
        <f t="shared" si="13"/>
        <v/>
      </c>
    </row>
    <row r="928" spans="1:1" x14ac:dyDescent="0.35">
      <c r="A928" s="1" t="str">
        <f t="shared" si="13"/>
        <v/>
      </c>
    </row>
    <row r="929" spans="1:1" x14ac:dyDescent="0.35">
      <c r="A929" s="1" t="str">
        <f t="shared" si="13"/>
        <v/>
      </c>
    </row>
    <row r="930" spans="1:1" x14ac:dyDescent="0.35">
      <c r="A930" s="1" t="str">
        <f t="shared" si="13"/>
        <v/>
      </c>
    </row>
    <row r="931" spans="1:1" x14ac:dyDescent="0.35">
      <c r="A931" s="1" t="str">
        <f t="shared" si="13"/>
        <v/>
      </c>
    </row>
    <row r="932" spans="1:1" x14ac:dyDescent="0.35">
      <c r="A932" s="1" t="str">
        <f t="shared" si="13"/>
        <v/>
      </c>
    </row>
    <row r="933" spans="1:1" x14ac:dyDescent="0.35">
      <c r="A933" s="1" t="str">
        <f t="shared" si="13"/>
        <v/>
      </c>
    </row>
    <row r="934" spans="1:1" x14ac:dyDescent="0.35">
      <c r="A934" s="1" t="str">
        <f t="shared" si="13"/>
        <v/>
      </c>
    </row>
    <row r="935" spans="1:1" x14ac:dyDescent="0.35">
      <c r="A935" s="1" t="str">
        <f t="shared" si="13"/>
        <v/>
      </c>
    </row>
    <row r="936" spans="1:1" x14ac:dyDescent="0.35">
      <c r="A936" s="1" t="str">
        <f t="shared" ref="A936:A998" si="14">IF(AND(C936&lt;&gt;"",D936&lt;&gt;""),_xlfn.CONCAT(_xlfn.CONCAT(_xlfn.CONCAT("D_",D936),"_"),C936),"")</f>
        <v/>
      </c>
    </row>
    <row r="937" spans="1:1" x14ac:dyDescent="0.35">
      <c r="A937" s="1" t="str">
        <f t="shared" si="14"/>
        <v/>
      </c>
    </row>
    <row r="938" spans="1:1" x14ac:dyDescent="0.35">
      <c r="A938" s="1" t="str">
        <f t="shared" si="14"/>
        <v/>
      </c>
    </row>
    <row r="939" spans="1:1" x14ac:dyDescent="0.35">
      <c r="A939" s="1" t="str">
        <f t="shared" si="14"/>
        <v/>
      </c>
    </row>
    <row r="940" spans="1:1" x14ac:dyDescent="0.35">
      <c r="A940" s="1" t="str">
        <f t="shared" si="14"/>
        <v/>
      </c>
    </row>
    <row r="941" spans="1:1" x14ac:dyDescent="0.35">
      <c r="A941" s="1" t="str">
        <f t="shared" si="14"/>
        <v/>
      </c>
    </row>
    <row r="942" spans="1:1" x14ac:dyDescent="0.35">
      <c r="A942" s="1" t="str">
        <f t="shared" si="14"/>
        <v/>
      </c>
    </row>
    <row r="943" spans="1:1" x14ac:dyDescent="0.35">
      <c r="A943" s="1" t="str">
        <f t="shared" si="14"/>
        <v/>
      </c>
    </row>
    <row r="944" spans="1:1" x14ac:dyDescent="0.35">
      <c r="A944" s="1" t="str">
        <f t="shared" si="14"/>
        <v/>
      </c>
    </row>
    <row r="945" spans="1:1" x14ac:dyDescent="0.35">
      <c r="A945" s="1" t="str">
        <f t="shared" si="14"/>
        <v/>
      </c>
    </row>
    <row r="946" spans="1:1" x14ac:dyDescent="0.35">
      <c r="A946" s="1" t="str">
        <f t="shared" si="14"/>
        <v/>
      </c>
    </row>
    <row r="947" spans="1:1" x14ac:dyDescent="0.35">
      <c r="A947" s="1" t="str">
        <f t="shared" si="14"/>
        <v/>
      </c>
    </row>
    <row r="948" spans="1:1" x14ac:dyDescent="0.35">
      <c r="A948" s="1" t="str">
        <f t="shared" si="14"/>
        <v/>
      </c>
    </row>
    <row r="949" spans="1:1" x14ac:dyDescent="0.35">
      <c r="A949" s="1" t="str">
        <f t="shared" si="14"/>
        <v/>
      </c>
    </row>
    <row r="950" spans="1:1" x14ac:dyDescent="0.35">
      <c r="A950" s="1" t="str">
        <f t="shared" si="14"/>
        <v/>
      </c>
    </row>
    <row r="951" spans="1:1" x14ac:dyDescent="0.35">
      <c r="A951" s="1" t="str">
        <f t="shared" si="14"/>
        <v/>
      </c>
    </row>
    <row r="952" spans="1:1" x14ac:dyDescent="0.35">
      <c r="A952" s="1" t="str">
        <f t="shared" si="14"/>
        <v/>
      </c>
    </row>
    <row r="953" spans="1:1" x14ac:dyDescent="0.35">
      <c r="A953" s="1" t="str">
        <f t="shared" si="14"/>
        <v/>
      </c>
    </row>
    <row r="954" spans="1:1" x14ac:dyDescent="0.35">
      <c r="A954" s="1" t="str">
        <f t="shared" si="14"/>
        <v/>
      </c>
    </row>
    <row r="955" spans="1:1" x14ac:dyDescent="0.35">
      <c r="A955" s="1" t="str">
        <f t="shared" si="14"/>
        <v/>
      </c>
    </row>
    <row r="956" spans="1:1" x14ac:dyDescent="0.35">
      <c r="A956" s="1" t="str">
        <f t="shared" si="14"/>
        <v/>
      </c>
    </row>
    <row r="957" spans="1:1" x14ac:dyDescent="0.35">
      <c r="A957" s="1" t="str">
        <f t="shared" si="14"/>
        <v/>
      </c>
    </row>
    <row r="958" spans="1:1" x14ac:dyDescent="0.35">
      <c r="A958" s="1" t="str">
        <f t="shared" si="14"/>
        <v/>
      </c>
    </row>
    <row r="959" spans="1:1" x14ac:dyDescent="0.35">
      <c r="A959" s="1" t="str">
        <f t="shared" si="14"/>
        <v/>
      </c>
    </row>
    <row r="960" spans="1:1" x14ac:dyDescent="0.35">
      <c r="A960" s="1" t="str">
        <f t="shared" si="14"/>
        <v/>
      </c>
    </row>
    <row r="961" spans="1:1" x14ac:dyDescent="0.35">
      <c r="A961" s="1" t="str">
        <f t="shared" si="14"/>
        <v/>
      </c>
    </row>
    <row r="962" spans="1:1" x14ac:dyDescent="0.35">
      <c r="A962" s="1" t="str">
        <f t="shared" si="14"/>
        <v/>
      </c>
    </row>
    <row r="963" spans="1:1" x14ac:dyDescent="0.35">
      <c r="A963" s="1" t="str">
        <f t="shared" si="14"/>
        <v/>
      </c>
    </row>
    <row r="964" spans="1:1" x14ac:dyDescent="0.35">
      <c r="A964" s="1" t="str">
        <f t="shared" si="14"/>
        <v/>
      </c>
    </row>
    <row r="965" spans="1:1" x14ac:dyDescent="0.35">
      <c r="A965" s="1" t="str">
        <f t="shared" si="14"/>
        <v/>
      </c>
    </row>
    <row r="966" spans="1:1" x14ac:dyDescent="0.35">
      <c r="A966" s="1" t="str">
        <f t="shared" si="14"/>
        <v/>
      </c>
    </row>
    <row r="967" spans="1:1" x14ac:dyDescent="0.35">
      <c r="A967" s="1" t="str">
        <f t="shared" si="14"/>
        <v/>
      </c>
    </row>
    <row r="968" spans="1:1" x14ac:dyDescent="0.35">
      <c r="A968" s="1" t="str">
        <f t="shared" si="14"/>
        <v/>
      </c>
    </row>
    <row r="969" spans="1:1" x14ac:dyDescent="0.35">
      <c r="A969" s="1" t="str">
        <f t="shared" si="14"/>
        <v/>
      </c>
    </row>
    <row r="970" spans="1:1" x14ac:dyDescent="0.35">
      <c r="A970" s="1" t="str">
        <f t="shared" si="14"/>
        <v/>
      </c>
    </row>
    <row r="971" spans="1:1" x14ac:dyDescent="0.35">
      <c r="A971" s="1" t="str">
        <f t="shared" si="14"/>
        <v/>
      </c>
    </row>
    <row r="972" spans="1:1" x14ac:dyDescent="0.35">
      <c r="A972" s="1" t="str">
        <f t="shared" si="14"/>
        <v/>
      </c>
    </row>
    <row r="973" spans="1:1" x14ac:dyDescent="0.35">
      <c r="A973" s="1" t="str">
        <f t="shared" si="14"/>
        <v/>
      </c>
    </row>
    <row r="974" spans="1:1" x14ac:dyDescent="0.35">
      <c r="A974" s="1" t="str">
        <f t="shared" si="14"/>
        <v/>
      </c>
    </row>
    <row r="975" spans="1:1" x14ac:dyDescent="0.35">
      <c r="A975" s="1" t="str">
        <f t="shared" si="14"/>
        <v/>
      </c>
    </row>
    <row r="976" spans="1:1" x14ac:dyDescent="0.35">
      <c r="A976" s="1" t="str">
        <f t="shared" si="14"/>
        <v/>
      </c>
    </row>
    <row r="977" spans="1:1" x14ac:dyDescent="0.35">
      <c r="A977" s="1" t="str">
        <f t="shared" si="14"/>
        <v/>
      </c>
    </row>
    <row r="978" spans="1:1" x14ac:dyDescent="0.35">
      <c r="A978" s="1" t="str">
        <f t="shared" si="14"/>
        <v/>
      </c>
    </row>
    <row r="979" spans="1:1" x14ac:dyDescent="0.35">
      <c r="A979" s="1" t="str">
        <f t="shared" si="14"/>
        <v/>
      </c>
    </row>
    <row r="980" spans="1:1" x14ac:dyDescent="0.35">
      <c r="A980" s="1" t="str">
        <f t="shared" si="14"/>
        <v/>
      </c>
    </row>
    <row r="981" spans="1:1" x14ac:dyDescent="0.35">
      <c r="A981" s="1" t="str">
        <f t="shared" si="14"/>
        <v/>
      </c>
    </row>
    <row r="982" spans="1:1" x14ac:dyDescent="0.35">
      <c r="A982" s="1" t="str">
        <f t="shared" si="14"/>
        <v/>
      </c>
    </row>
    <row r="983" spans="1:1" x14ac:dyDescent="0.35">
      <c r="A983" s="1" t="str">
        <f t="shared" si="14"/>
        <v/>
      </c>
    </row>
    <row r="984" spans="1:1" x14ac:dyDescent="0.35">
      <c r="A984" s="1" t="str">
        <f t="shared" si="14"/>
        <v/>
      </c>
    </row>
    <row r="985" spans="1:1" x14ac:dyDescent="0.35">
      <c r="A985" s="1" t="str">
        <f t="shared" si="14"/>
        <v/>
      </c>
    </row>
    <row r="986" spans="1:1" x14ac:dyDescent="0.35">
      <c r="A986" s="1" t="str">
        <f t="shared" si="14"/>
        <v/>
      </c>
    </row>
    <row r="987" spans="1:1" x14ac:dyDescent="0.35">
      <c r="A987" s="1" t="str">
        <f t="shared" si="14"/>
        <v/>
      </c>
    </row>
    <row r="988" spans="1:1" x14ac:dyDescent="0.35">
      <c r="A988" s="1" t="str">
        <f t="shared" si="14"/>
        <v/>
      </c>
    </row>
    <row r="989" spans="1:1" x14ac:dyDescent="0.35">
      <c r="A989" s="1" t="str">
        <f t="shared" si="14"/>
        <v/>
      </c>
    </row>
    <row r="990" spans="1:1" x14ac:dyDescent="0.35">
      <c r="A990" s="1" t="str">
        <f t="shared" si="14"/>
        <v/>
      </c>
    </row>
    <row r="991" spans="1:1" x14ac:dyDescent="0.35">
      <c r="A991" s="1" t="str">
        <f t="shared" si="14"/>
        <v/>
      </c>
    </row>
    <row r="992" spans="1:1" x14ac:dyDescent="0.35">
      <c r="A992" s="1" t="str">
        <f t="shared" si="14"/>
        <v/>
      </c>
    </row>
    <row r="993" spans="1:1" x14ac:dyDescent="0.35">
      <c r="A993" s="1" t="str">
        <f t="shared" si="14"/>
        <v/>
      </c>
    </row>
    <row r="994" spans="1:1" x14ac:dyDescent="0.35">
      <c r="A994" s="1" t="str">
        <f t="shared" si="14"/>
        <v/>
      </c>
    </row>
    <row r="995" spans="1:1" x14ac:dyDescent="0.35">
      <c r="A995" s="1" t="str">
        <f t="shared" si="14"/>
        <v/>
      </c>
    </row>
    <row r="996" spans="1:1" x14ac:dyDescent="0.35">
      <c r="A996" s="1" t="str">
        <f t="shared" si="14"/>
        <v/>
      </c>
    </row>
    <row r="997" spans="1:1" x14ac:dyDescent="0.35">
      <c r="A997" s="1" t="str">
        <f t="shared" si="14"/>
        <v/>
      </c>
    </row>
    <row r="998" spans="1:1" x14ac:dyDescent="0.35">
      <c r="A998" s="1" t="str">
        <f t="shared" si="14"/>
        <v/>
      </c>
    </row>
  </sheetData>
  <phoneticPr fontId="2" type="noConversion"/>
  <dataValidations count="1">
    <dataValidation type="custom" allowBlank="1" showInputMessage="1" showErrorMessage="1" sqref="C76:C150 C2:C74" xr:uid="{0AB36D8C-AF39-4C6F-BFB2-63CBA6C11E9B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J999"/>
  <sheetViews>
    <sheetView workbookViewId="0">
      <selection activeCell="A9" sqref="A9:XFD9"/>
    </sheetView>
  </sheetViews>
  <sheetFormatPr defaultRowHeight="14.5" x14ac:dyDescent="0.35"/>
  <cols>
    <col min="1" max="1" width="22.453125" style="1" bestFit="1" customWidth="1"/>
    <col min="2" max="2" width="18" bestFit="1" customWidth="1"/>
    <col min="3" max="3" width="18.54296875" bestFit="1" customWidth="1"/>
    <col min="4" max="4" width="19.453125" bestFit="1" customWidth="1"/>
    <col min="5" max="5" width="18.26953125" bestFit="1" customWidth="1"/>
  </cols>
  <sheetData>
    <row r="1" spans="1:10" ht="15" thickBot="1" x14ac:dyDescent="0.4">
      <c r="A1" s="6" t="s">
        <v>11</v>
      </c>
      <c r="B1" s="3" t="s">
        <v>9</v>
      </c>
      <c r="C1" s="3" t="s">
        <v>7</v>
      </c>
      <c r="D1" s="3" t="s">
        <v>3</v>
      </c>
      <c r="E1" s="3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128</v>
      </c>
    </row>
    <row r="4" spans="1:10" x14ac:dyDescent="0.35">
      <c r="A4" s="1" t="s">
        <v>111</v>
      </c>
      <c r="B4" t="s">
        <v>28</v>
      </c>
      <c r="C4" t="s">
        <v>12</v>
      </c>
      <c r="D4">
        <f t="shared" ref="D3:D9" si="0">35000/3600</f>
        <v>9.7222222222222214</v>
      </c>
      <c r="E4">
        <f t="shared" ref="E3:E9" si="1">35500/3600 * 1783/2</f>
        <v>8791.1805555555547</v>
      </c>
      <c r="F4">
        <v>0</v>
      </c>
      <c r="G4">
        <v>0.969908355575679</v>
      </c>
      <c r="H4">
        <v>-2.75889807061179</v>
      </c>
      <c r="I4">
        <v>5.5798262658671298</v>
      </c>
      <c r="J4">
        <v>-2.7908365508310098</v>
      </c>
    </row>
    <row r="8" spans="1:10" x14ac:dyDescent="0.35">
      <c r="A8" s="1" t="s">
        <v>112</v>
      </c>
      <c r="B8" t="s">
        <v>28</v>
      </c>
      <c r="C8" t="s">
        <v>13</v>
      </c>
      <c r="D8">
        <f t="shared" si="0"/>
        <v>9.7222222222222214</v>
      </c>
      <c r="E8">
        <f t="shared" si="1"/>
        <v>8791.1805555555547</v>
      </c>
      <c r="F8">
        <v>0</v>
      </c>
      <c r="G8">
        <v>1.7211821316598099</v>
      </c>
      <c r="H8">
        <v>-6.0459483968344001</v>
      </c>
      <c r="I8">
        <v>10.704282102151099</v>
      </c>
      <c r="J8">
        <v>-5.3795158369765197</v>
      </c>
    </row>
    <row r="10" spans="1:10" x14ac:dyDescent="0.35">
      <c r="A10" s="1" t="str">
        <f t="shared" ref="A10:A65" si="2">IF(AND(B10&lt;&gt;"",C10&lt;&gt;""),_xlfn.CONCAT(_xlfn.CONCAT(_xlfn.CONCAT("F_",C10),"_"),B10),"")</f>
        <v/>
      </c>
    </row>
    <row r="11" spans="1:10" x14ac:dyDescent="0.35">
      <c r="A11" s="1" t="str">
        <f t="shared" si="2"/>
        <v/>
      </c>
    </row>
    <row r="12" spans="1:10" x14ac:dyDescent="0.35">
      <c r="A12" s="1" t="str">
        <f t="shared" si="2"/>
        <v/>
      </c>
    </row>
    <row r="13" spans="1:10" x14ac:dyDescent="0.35">
      <c r="A13" s="1" t="str">
        <f t="shared" si="2"/>
        <v/>
      </c>
    </row>
    <row r="14" spans="1:10" x14ac:dyDescent="0.35">
      <c r="A14" s="1" t="str">
        <f t="shared" si="2"/>
        <v/>
      </c>
    </row>
    <row r="15" spans="1:10" x14ac:dyDescent="0.35">
      <c r="A15" s="1" t="str">
        <f t="shared" si="2"/>
        <v/>
      </c>
    </row>
    <row r="16" spans="1:10" x14ac:dyDescent="0.35">
      <c r="A16" s="1" t="str">
        <f t="shared" si="2"/>
        <v/>
      </c>
    </row>
    <row r="17" spans="1:1" x14ac:dyDescent="0.35">
      <c r="A17" s="1" t="str">
        <f t="shared" si="2"/>
        <v/>
      </c>
    </row>
    <row r="18" spans="1:1" x14ac:dyDescent="0.35">
      <c r="A18" s="1" t="str">
        <f t="shared" si="2"/>
        <v/>
      </c>
    </row>
    <row r="19" spans="1:1" x14ac:dyDescent="0.35">
      <c r="A19" s="1" t="str">
        <f t="shared" si="2"/>
        <v/>
      </c>
    </row>
    <row r="20" spans="1:1" x14ac:dyDescent="0.35">
      <c r="A20" s="1" t="str">
        <f t="shared" si="2"/>
        <v/>
      </c>
    </row>
    <row r="21" spans="1:1" x14ac:dyDescent="0.35">
      <c r="A21" s="1" t="str">
        <f t="shared" si="2"/>
        <v/>
      </c>
    </row>
    <row r="22" spans="1:1" x14ac:dyDescent="0.35">
      <c r="A22" s="1" t="str">
        <f t="shared" si="2"/>
        <v/>
      </c>
    </row>
    <row r="23" spans="1:1" x14ac:dyDescent="0.35">
      <c r="A23" s="1" t="str">
        <f t="shared" si="2"/>
        <v/>
      </c>
    </row>
    <row r="24" spans="1:1" x14ac:dyDescent="0.35">
      <c r="A24" s="1" t="str">
        <f t="shared" si="2"/>
        <v/>
      </c>
    </row>
    <row r="25" spans="1:1" x14ac:dyDescent="0.35">
      <c r="A25" s="1" t="str">
        <f t="shared" si="2"/>
        <v/>
      </c>
    </row>
    <row r="26" spans="1:1" x14ac:dyDescent="0.35">
      <c r="A26" s="1" t="str">
        <f t="shared" si="2"/>
        <v/>
      </c>
    </row>
    <row r="27" spans="1:1" x14ac:dyDescent="0.35">
      <c r="A27" s="1" t="str">
        <f t="shared" si="2"/>
        <v/>
      </c>
    </row>
    <row r="28" spans="1:1" x14ac:dyDescent="0.35">
      <c r="A28" s="1" t="str">
        <f t="shared" si="2"/>
        <v/>
      </c>
    </row>
    <row r="29" spans="1:1" x14ac:dyDescent="0.35">
      <c r="A29" s="1" t="str">
        <f t="shared" si="2"/>
        <v/>
      </c>
    </row>
    <row r="30" spans="1:1" x14ac:dyDescent="0.35">
      <c r="A30" s="1" t="str">
        <f t="shared" si="2"/>
        <v/>
      </c>
    </row>
    <row r="31" spans="1:1" x14ac:dyDescent="0.35">
      <c r="A31" s="1" t="str">
        <f t="shared" si="2"/>
        <v/>
      </c>
    </row>
    <row r="32" spans="1:1" x14ac:dyDescent="0.35">
      <c r="A32" s="1" t="str">
        <f t="shared" si="2"/>
        <v/>
      </c>
    </row>
    <row r="33" spans="1:1" x14ac:dyDescent="0.35">
      <c r="A33" s="1" t="str">
        <f t="shared" si="2"/>
        <v/>
      </c>
    </row>
    <row r="34" spans="1:1" x14ac:dyDescent="0.35">
      <c r="A34" s="1" t="str">
        <f t="shared" si="2"/>
        <v/>
      </c>
    </row>
    <row r="35" spans="1:1" x14ac:dyDescent="0.35">
      <c r="A35" s="1" t="str">
        <f t="shared" si="2"/>
        <v/>
      </c>
    </row>
    <row r="36" spans="1:1" x14ac:dyDescent="0.35">
      <c r="A36" s="1" t="str">
        <f t="shared" si="2"/>
        <v/>
      </c>
    </row>
    <row r="37" spans="1:1" x14ac:dyDescent="0.35">
      <c r="A37" s="1" t="str">
        <f t="shared" si="2"/>
        <v/>
      </c>
    </row>
    <row r="38" spans="1:1" x14ac:dyDescent="0.35">
      <c r="A38" s="1" t="str">
        <f t="shared" si="2"/>
        <v/>
      </c>
    </row>
    <row r="39" spans="1:1" x14ac:dyDescent="0.35">
      <c r="A39" s="1" t="str">
        <f t="shared" si="2"/>
        <v/>
      </c>
    </row>
    <row r="40" spans="1:1" x14ac:dyDescent="0.35">
      <c r="A40" s="1" t="str">
        <f t="shared" si="2"/>
        <v/>
      </c>
    </row>
    <row r="41" spans="1:1" x14ac:dyDescent="0.35">
      <c r="A41" s="1" t="str">
        <f t="shared" si="2"/>
        <v/>
      </c>
    </row>
    <row r="42" spans="1:1" x14ac:dyDescent="0.35">
      <c r="A42" s="1" t="str">
        <f t="shared" si="2"/>
        <v/>
      </c>
    </row>
    <row r="43" spans="1:1" x14ac:dyDescent="0.35">
      <c r="A43" s="1" t="str">
        <f t="shared" si="2"/>
        <v/>
      </c>
    </row>
    <row r="44" spans="1:1" x14ac:dyDescent="0.35">
      <c r="A44" s="1" t="str">
        <f t="shared" si="2"/>
        <v/>
      </c>
    </row>
    <row r="45" spans="1:1" x14ac:dyDescent="0.35">
      <c r="A45" s="1" t="str">
        <f t="shared" si="2"/>
        <v/>
      </c>
    </row>
    <row r="46" spans="1:1" x14ac:dyDescent="0.35">
      <c r="A46" s="1" t="str">
        <f t="shared" si="2"/>
        <v/>
      </c>
    </row>
    <row r="47" spans="1:1" x14ac:dyDescent="0.35">
      <c r="A47" s="1" t="str">
        <f t="shared" si="2"/>
        <v/>
      </c>
    </row>
    <row r="48" spans="1:1" x14ac:dyDescent="0.35">
      <c r="A48" s="1" t="str">
        <f t="shared" si="2"/>
        <v/>
      </c>
    </row>
    <row r="49" spans="1:1" x14ac:dyDescent="0.35">
      <c r="A49" s="1" t="str">
        <f t="shared" si="2"/>
        <v/>
      </c>
    </row>
    <row r="50" spans="1:1" x14ac:dyDescent="0.35">
      <c r="A50" s="1" t="str">
        <f t="shared" si="2"/>
        <v/>
      </c>
    </row>
    <row r="51" spans="1:1" x14ac:dyDescent="0.35">
      <c r="A51" s="1" t="str">
        <f t="shared" si="2"/>
        <v/>
      </c>
    </row>
    <row r="52" spans="1:1" x14ac:dyDescent="0.35">
      <c r="A52" s="1" t="str">
        <f t="shared" si="2"/>
        <v/>
      </c>
    </row>
    <row r="53" spans="1:1" x14ac:dyDescent="0.35">
      <c r="A53" s="1" t="str">
        <f t="shared" si="2"/>
        <v/>
      </c>
    </row>
    <row r="54" spans="1:1" x14ac:dyDescent="0.35">
      <c r="A54" s="1" t="str">
        <f t="shared" si="2"/>
        <v/>
      </c>
    </row>
    <row r="55" spans="1:1" x14ac:dyDescent="0.35">
      <c r="A55" s="1" t="str">
        <f t="shared" si="2"/>
        <v/>
      </c>
    </row>
    <row r="56" spans="1:1" x14ac:dyDescent="0.35">
      <c r="A56" s="1" t="str">
        <f t="shared" si="2"/>
        <v/>
      </c>
    </row>
    <row r="57" spans="1:1" x14ac:dyDescent="0.35">
      <c r="A57" s="1" t="str">
        <f t="shared" si="2"/>
        <v/>
      </c>
    </row>
    <row r="58" spans="1:1" x14ac:dyDescent="0.35">
      <c r="A58" s="1" t="str">
        <f t="shared" si="2"/>
        <v/>
      </c>
    </row>
    <row r="59" spans="1:1" x14ac:dyDescent="0.35">
      <c r="A59" s="1" t="str">
        <f t="shared" si="2"/>
        <v/>
      </c>
    </row>
    <row r="60" spans="1:1" x14ac:dyDescent="0.35">
      <c r="A60" s="1" t="str">
        <f t="shared" si="2"/>
        <v/>
      </c>
    </row>
    <row r="61" spans="1:1" x14ac:dyDescent="0.35">
      <c r="A61" s="1" t="str">
        <f t="shared" si="2"/>
        <v/>
      </c>
    </row>
    <row r="62" spans="1:1" x14ac:dyDescent="0.35">
      <c r="A62" s="1" t="str">
        <f t="shared" si="2"/>
        <v/>
      </c>
    </row>
    <row r="63" spans="1:1" x14ac:dyDescent="0.35">
      <c r="A63" s="1" t="str">
        <f t="shared" si="2"/>
        <v/>
      </c>
    </row>
    <row r="64" spans="1:1" x14ac:dyDescent="0.35">
      <c r="A64" s="1" t="str">
        <f t="shared" si="2"/>
        <v/>
      </c>
    </row>
    <row r="65" spans="1:1" x14ac:dyDescent="0.35">
      <c r="A65" s="1" t="str">
        <f t="shared" si="2"/>
        <v/>
      </c>
    </row>
    <row r="66" spans="1:1" x14ac:dyDescent="0.35">
      <c r="A66" s="1" t="str">
        <f t="shared" ref="A66:A129" si="3">IF(AND(B66&lt;&gt;"",C66&lt;&gt;""),_xlfn.CONCAT(_xlfn.CONCAT(_xlfn.CONCAT("F_",C66),"_"),B66),"")</f>
        <v/>
      </c>
    </row>
    <row r="67" spans="1:1" x14ac:dyDescent="0.35">
      <c r="A67" s="1" t="str">
        <f t="shared" si="3"/>
        <v/>
      </c>
    </row>
    <row r="68" spans="1:1" x14ac:dyDescent="0.35">
      <c r="A68" s="1" t="str">
        <f t="shared" si="3"/>
        <v/>
      </c>
    </row>
    <row r="69" spans="1:1" x14ac:dyDescent="0.35">
      <c r="A69" s="1" t="str">
        <f t="shared" si="3"/>
        <v/>
      </c>
    </row>
    <row r="70" spans="1:1" x14ac:dyDescent="0.35">
      <c r="A70" s="1" t="str">
        <f t="shared" si="3"/>
        <v/>
      </c>
    </row>
    <row r="71" spans="1:1" x14ac:dyDescent="0.35">
      <c r="A71" s="1" t="str">
        <f t="shared" si="3"/>
        <v/>
      </c>
    </row>
    <row r="72" spans="1:1" x14ac:dyDescent="0.35">
      <c r="A72" s="1" t="str">
        <f t="shared" si="3"/>
        <v/>
      </c>
    </row>
    <row r="73" spans="1:1" x14ac:dyDescent="0.35">
      <c r="A73" s="1" t="str">
        <f t="shared" si="3"/>
        <v/>
      </c>
    </row>
    <row r="74" spans="1:1" x14ac:dyDescent="0.35">
      <c r="A74" s="1" t="str">
        <f t="shared" si="3"/>
        <v/>
      </c>
    </row>
    <row r="75" spans="1:1" x14ac:dyDescent="0.35">
      <c r="A75" s="1" t="str">
        <f t="shared" si="3"/>
        <v/>
      </c>
    </row>
    <row r="76" spans="1:1" x14ac:dyDescent="0.35">
      <c r="A76" s="1" t="str">
        <f t="shared" si="3"/>
        <v/>
      </c>
    </row>
    <row r="77" spans="1:1" x14ac:dyDescent="0.35">
      <c r="A77" s="1" t="str">
        <f t="shared" si="3"/>
        <v/>
      </c>
    </row>
    <row r="78" spans="1:1" x14ac:dyDescent="0.35">
      <c r="A78" s="1" t="str">
        <f t="shared" si="3"/>
        <v/>
      </c>
    </row>
    <row r="79" spans="1:1" x14ac:dyDescent="0.35">
      <c r="A79" s="1" t="str">
        <f t="shared" si="3"/>
        <v/>
      </c>
    </row>
    <row r="80" spans="1:1" x14ac:dyDescent="0.35">
      <c r="A80" s="1" t="str">
        <f t="shared" si="3"/>
        <v/>
      </c>
    </row>
    <row r="81" spans="1:1" x14ac:dyDescent="0.35">
      <c r="A81" s="1" t="str">
        <f t="shared" si="3"/>
        <v/>
      </c>
    </row>
    <row r="82" spans="1:1" x14ac:dyDescent="0.35">
      <c r="A82" s="1" t="str">
        <f t="shared" si="3"/>
        <v/>
      </c>
    </row>
    <row r="83" spans="1:1" x14ac:dyDescent="0.35">
      <c r="A83" s="1" t="str">
        <f t="shared" si="3"/>
        <v/>
      </c>
    </row>
    <row r="84" spans="1:1" x14ac:dyDescent="0.35">
      <c r="A84" s="1" t="str">
        <f t="shared" si="3"/>
        <v/>
      </c>
    </row>
    <row r="85" spans="1:1" x14ac:dyDescent="0.35">
      <c r="A85" s="1" t="str">
        <f t="shared" si="3"/>
        <v/>
      </c>
    </row>
    <row r="86" spans="1:1" x14ac:dyDescent="0.35">
      <c r="A86" s="1" t="str">
        <f t="shared" si="3"/>
        <v/>
      </c>
    </row>
    <row r="87" spans="1:1" x14ac:dyDescent="0.35">
      <c r="A87" s="1" t="str">
        <f t="shared" si="3"/>
        <v/>
      </c>
    </row>
    <row r="88" spans="1:1" x14ac:dyDescent="0.35">
      <c r="A88" s="1" t="str">
        <f t="shared" si="3"/>
        <v/>
      </c>
    </row>
    <row r="89" spans="1:1" x14ac:dyDescent="0.35">
      <c r="A89" s="1" t="str">
        <f t="shared" si="3"/>
        <v/>
      </c>
    </row>
    <row r="90" spans="1:1" x14ac:dyDescent="0.35">
      <c r="A90" s="1" t="str">
        <f t="shared" si="3"/>
        <v/>
      </c>
    </row>
    <row r="91" spans="1:1" x14ac:dyDescent="0.35">
      <c r="A91" s="1" t="str">
        <f t="shared" si="3"/>
        <v/>
      </c>
    </row>
    <row r="92" spans="1:1" x14ac:dyDescent="0.35">
      <c r="A92" s="1" t="str">
        <f t="shared" si="3"/>
        <v/>
      </c>
    </row>
    <row r="93" spans="1:1" x14ac:dyDescent="0.35">
      <c r="A93" s="1" t="str">
        <f t="shared" si="3"/>
        <v/>
      </c>
    </row>
    <row r="94" spans="1:1" x14ac:dyDescent="0.35">
      <c r="A94" s="1" t="str">
        <f t="shared" si="3"/>
        <v/>
      </c>
    </row>
    <row r="95" spans="1:1" x14ac:dyDescent="0.35">
      <c r="A95" s="1" t="str">
        <f t="shared" si="3"/>
        <v/>
      </c>
    </row>
    <row r="96" spans="1:1" x14ac:dyDescent="0.35">
      <c r="A96" s="1" t="str">
        <f t="shared" si="3"/>
        <v/>
      </c>
    </row>
    <row r="97" spans="1:1" x14ac:dyDescent="0.35">
      <c r="A97" s="1" t="str">
        <f t="shared" si="3"/>
        <v/>
      </c>
    </row>
    <row r="98" spans="1:1" x14ac:dyDescent="0.35">
      <c r="A98" s="1" t="str">
        <f t="shared" si="3"/>
        <v/>
      </c>
    </row>
    <row r="99" spans="1:1" x14ac:dyDescent="0.35">
      <c r="A99" s="1" t="str">
        <f t="shared" si="3"/>
        <v/>
      </c>
    </row>
    <row r="100" spans="1:1" x14ac:dyDescent="0.35">
      <c r="A100" s="1" t="str">
        <f t="shared" si="3"/>
        <v/>
      </c>
    </row>
    <row r="101" spans="1:1" x14ac:dyDescent="0.35">
      <c r="A101" s="1" t="str">
        <f t="shared" si="3"/>
        <v/>
      </c>
    </row>
    <row r="102" spans="1:1" x14ac:dyDescent="0.35">
      <c r="A102" s="1" t="str">
        <f t="shared" si="3"/>
        <v/>
      </c>
    </row>
    <row r="103" spans="1:1" x14ac:dyDescent="0.35">
      <c r="A103" s="1" t="str">
        <f t="shared" si="3"/>
        <v/>
      </c>
    </row>
    <row r="104" spans="1:1" x14ac:dyDescent="0.35">
      <c r="A104" s="1" t="str">
        <f t="shared" si="3"/>
        <v/>
      </c>
    </row>
    <row r="105" spans="1:1" x14ac:dyDescent="0.35">
      <c r="A105" s="1" t="str">
        <f t="shared" si="3"/>
        <v/>
      </c>
    </row>
    <row r="106" spans="1:1" x14ac:dyDescent="0.35">
      <c r="A106" s="1" t="str">
        <f t="shared" si="3"/>
        <v/>
      </c>
    </row>
    <row r="107" spans="1:1" x14ac:dyDescent="0.35">
      <c r="A107" s="1" t="str">
        <f t="shared" si="3"/>
        <v/>
      </c>
    </row>
    <row r="108" spans="1:1" x14ac:dyDescent="0.35">
      <c r="A108" s="1" t="str">
        <f t="shared" si="3"/>
        <v/>
      </c>
    </row>
    <row r="109" spans="1:1" x14ac:dyDescent="0.35">
      <c r="A109" s="1" t="str">
        <f t="shared" si="3"/>
        <v/>
      </c>
    </row>
    <row r="110" spans="1:1" x14ac:dyDescent="0.35">
      <c r="A110" s="1" t="str">
        <f t="shared" si="3"/>
        <v/>
      </c>
    </row>
    <row r="111" spans="1:1" x14ac:dyDescent="0.35">
      <c r="A111" s="1" t="str">
        <f t="shared" si="3"/>
        <v/>
      </c>
    </row>
    <row r="112" spans="1:1" x14ac:dyDescent="0.35">
      <c r="A112" s="1" t="str">
        <f t="shared" si="3"/>
        <v/>
      </c>
    </row>
    <row r="113" spans="1:1" x14ac:dyDescent="0.35">
      <c r="A113" s="1" t="str">
        <f t="shared" si="3"/>
        <v/>
      </c>
    </row>
    <row r="114" spans="1:1" x14ac:dyDescent="0.35">
      <c r="A114" s="1" t="str">
        <f t="shared" si="3"/>
        <v/>
      </c>
    </row>
    <row r="115" spans="1:1" x14ac:dyDescent="0.35">
      <c r="A115" s="1" t="str">
        <f t="shared" si="3"/>
        <v/>
      </c>
    </row>
    <row r="116" spans="1:1" x14ac:dyDescent="0.35">
      <c r="A116" s="1" t="str">
        <f t="shared" si="3"/>
        <v/>
      </c>
    </row>
    <row r="117" spans="1:1" x14ac:dyDescent="0.35">
      <c r="A117" s="1" t="str">
        <f t="shared" si="3"/>
        <v/>
      </c>
    </row>
    <row r="118" spans="1:1" x14ac:dyDescent="0.35">
      <c r="A118" s="1" t="str">
        <f t="shared" si="3"/>
        <v/>
      </c>
    </row>
    <row r="119" spans="1:1" x14ac:dyDescent="0.35">
      <c r="A119" s="1" t="str">
        <f t="shared" si="3"/>
        <v/>
      </c>
    </row>
    <row r="120" spans="1:1" x14ac:dyDescent="0.35">
      <c r="A120" s="1" t="str">
        <f t="shared" si="3"/>
        <v/>
      </c>
    </row>
    <row r="121" spans="1:1" x14ac:dyDescent="0.35">
      <c r="A121" s="1" t="str">
        <f t="shared" si="3"/>
        <v/>
      </c>
    </row>
    <row r="122" spans="1:1" x14ac:dyDescent="0.35">
      <c r="A122" s="1" t="str">
        <f t="shared" si="3"/>
        <v/>
      </c>
    </row>
    <row r="123" spans="1:1" x14ac:dyDescent="0.35">
      <c r="A123" s="1" t="str">
        <f t="shared" si="3"/>
        <v/>
      </c>
    </row>
    <row r="124" spans="1:1" x14ac:dyDescent="0.35">
      <c r="A124" s="1" t="str">
        <f t="shared" si="3"/>
        <v/>
      </c>
    </row>
    <row r="125" spans="1:1" x14ac:dyDescent="0.35">
      <c r="A125" s="1" t="str">
        <f t="shared" si="3"/>
        <v/>
      </c>
    </row>
    <row r="126" spans="1:1" x14ac:dyDescent="0.35">
      <c r="A126" s="1" t="str">
        <f t="shared" si="3"/>
        <v/>
      </c>
    </row>
    <row r="127" spans="1:1" x14ac:dyDescent="0.35">
      <c r="A127" s="1" t="str">
        <f t="shared" si="3"/>
        <v/>
      </c>
    </row>
    <row r="128" spans="1:1" x14ac:dyDescent="0.35">
      <c r="A128" s="1" t="str">
        <f t="shared" si="3"/>
        <v/>
      </c>
    </row>
    <row r="129" spans="1:1" x14ac:dyDescent="0.35">
      <c r="A129" s="1" t="str">
        <f t="shared" si="3"/>
        <v/>
      </c>
    </row>
    <row r="130" spans="1:1" x14ac:dyDescent="0.35">
      <c r="A130" s="1" t="str">
        <f t="shared" ref="A130:A193" si="4">IF(AND(B130&lt;&gt;"",C130&lt;&gt;""),_xlfn.CONCAT(_xlfn.CONCAT(_xlfn.CONCAT("F_",C130),"_"),B130),"")</f>
        <v/>
      </c>
    </row>
    <row r="131" spans="1:1" x14ac:dyDescent="0.35">
      <c r="A131" s="1" t="str">
        <f t="shared" si="4"/>
        <v/>
      </c>
    </row>
    <row r="132" spans="1:1" x14ac:dyDescent="0.35">
      <c r="A132" s="1" t="str">
        <f t="shared" si="4"/>
        <v/>
      </c>
    </row>
    <row r="133" spans="1:1" x14ac:dyDescent="0.35">
      <c r="A133" s="1" t="str">
        <f t="shared" si="4"/>
        <v/>
      </c>
    </row>
    <row r="134" spans="1:1" x14ac:dyDescent="0.35">
      <c r="A134" s="1" t="str">
        <f t="shared" si="4"/>
        <v/>
      </c>
    </row>
    <row r="135" spans="1:1" x14ac:dyDescent="0.35">
      <c r="A135" s="1" t="str">
        <f t="shared" si="4"/>
        <v/>
      </c>
    </row>
    <row r="136" spans="1:1" x14ac:dyDescent="0.35">
      <c r="A136" s="1" t="str">
        <f t="shared" si="4"/>
        <v/>
      </c>
    </row>
    <row r="137" spans="1:1" x14ac:dyDescent="0.35">
      <c r="A137" s="1" t="str">
        <f t="shared" si="4"/>
        <v/>
      </c>
    </row>
    <row r="138" spans="1:1" x14ac:dyDescent="0.35">
      <c r="A138" s="1" t="str">
        <f t="shared" si="4"/>
        <v/>
      </c>
    </row>
    <row r="139" spans="1:1" x14ac:dyDescent="0.35">
      <c r="A139" s="1" t="str">
        <f t="shared" si="4"/>
        <v/>
      </c>
    </row>
    <row r="140" spans="1:1" x14ac:dyDescent="0.35">
      <c r="A140" s="1" t="str">
        <f t="shared" si="4"/>
        <v/>
      </c>
    </row>
    <row r="141" spans="1:1" x14ac:dyDescent="0.35">
      <c r="A141" s="1" t="str">
        <f t="shared" si="4"/>
        <v/>
      </c>
    </row>
    <row r="142" spans="1:1" x14ac:dyDescent="0.35">
      <c r="A142" s="1" t="str">
        <f t="shared" si="4"/>
        <v/>
      </c>
    </row>
    <row r="143" spans="1:1" x14ac:dyDescent="0.35">
      <c r="A143" s="1" t="str">
        <f t="shared" si="4"/>
        <v/>
      </c>
    </row>
    <row r="144" spans="1:1" x14ac:dyDescent="0.35">
      <c r="A144" s="1" t="str">
        <f t="shared" si="4"/>
        <v/>
      </c>
    </row>
    <row r="145" spans="1:1" x14ac:dyDescent="0.35">
      <c r="A145" s="1" t="str">
        <f t="shared" si="4"/>
        <v/>
      </c>
    </row>
    <row r="146" spans="1:1" x14ac:dyDescent="0.35">
      <c r="A146" s="1" t="str">
        <f t="shared" si="4"/>
        <v/>
      </c>
    </row>
    <row r="147" spans="1:1" x14ac:dyDescent="0.35">
      <c r="A147" s="1" t="str">
        <f t="shared" si="4"/>
        <v/>
      </c>
    </row>
    <row r="148" spans="1:1" x14ac:dyDescent="0.35">
      <c r="A148" s="1" t="str">
        <f t="shared" si="4"/>
        <v/>
      </c>
    </row>
    <row r="149" spans="1:1" x14ac:dyDescent="0.35">
      <c r="A149" s="1" t="str">
        <f t="shared" si="4"/>
        <v/>
      </c>
    </row>
    <row r="150" spans="1:1" x14ac:dyDescent="0.35">
      <c r="A150" s="1" t="str">
        <f t="shared" si="4"/>
        <v/>
      </c>
    </row>
    <row r="151" spans="1:1" x14ac:dyDescent="0.35">
      <c r="A151" s="1" t="str">
        <f t="shared" si="4"/>
        <v/>
      </c>
    </row>
    <row r="152" spans="1:1" x14ac:dyDescent="0.35">
      <c r="A152" s="1" t="str">
        <f t="shared" si="4"/>
        <v/>
      </c>
    </row>
    <row r="153" spans="1:1" x14ac:dyDescent="0.35">
      <c r="A153" s="1" t="str">
        <f t="shared" si="4"/>
        <v/>
      </c>
    </row>
    <row r="154" spans="1:1" x14ac:dyDescent="0.35">
      <c r="A154" s="1" t="str">
        <f t="shared" si="4"/>
        <v/>
      </c>
    </row>
    <row r="155" spans="1:1" x14ac:dyDescent="0.35">
      <c r="A155" s="1" t="str">
        <f t="shared" si="4"/>
        <v/>
      </c>
    </row>
    <row r="156" spans="1:1" x14ac:dyDescent="0.35">
      <c r="A156" s="1" t="str">
        <f t="shared" si="4"/>
        <v/>
      </c>
    </row>
    <row r="157" spans="1:1" x14ac:dyDescent="0.35">
      <c r="A157" s="1" t="str">
        <f t="shared" si="4"/>
        <v/>
      </c>
    </row>
    <row r="158" spans="1:1" x14ac:dyDescent="0.35">
      <c r="A158" s="1" t="str">
        <f t="shared" si="4"/>
        <v/>
      </c>
    </row>
    <row r="159" spans="1:1" x14ac:dyDescent="0.35">
      <c r="A159" s="1" t="str">
        <f t="shared" si="4"/>
        <v/>
      </c>
    </row>
    <row r="160" spans="1:1" x14ac:dyDescent="0.35">
      <c r="A160" s="1" t="str">
        <f t="shared" si="4"/>
        <v/>
      </c>
    </row>
    <row r="161" spans="1:1" x14ac:dyDescent="0.35">
      <c r="A161" s="1" t="str">
        <f t="shared" si="4"/>
        <v/>
      </c>
    </row>
    <row r="162" spans="1:1" x14ac:dyDescent="0.35">
      <c r="A162" s="1" t="str">
        <f t="shared" si="4"/>
        <v/>
      </c>
    </row>
    <row r="163" spans="1:1" x14ac:dyDescent="0.35">
      <c r="A163" s="1" t="str">
        <f t="shared" si="4"/>
        <v/>
      </c>
    </row>
    <row r="164" spans="1:1" x14ac:dyDescent="0.35">
      <c r="A164" s="1" t="str">
        <f t="shared" si="4"/>
        <v/>
      </c>
    </row>
    <row r="165" spans="1:1" x14ac:dyDescent="0.35">
      <c r="A165" s="1" t="str">
        <f t="shared" si="4"/>
        <v/>
      </c>
    </row>
    <row r="166" spans="1:1" x14ac:dyDescent="0.35">
      <c r="A166" s="1" t="str">
        <f t="shared" si="4"/>
        <v/>
      </c>
    </row>
    <row r="167" spans="1:1" x14ac:dyDescent="0.35">
      <c r="A167" s="1" t="str">
        <f t="shared" si="4"/>
        <v/>
      </c>
    </row>
    <row r="168" spans="1:1" x14ac:dyDescent="0.35">
      <c r="A168" s="1" t="str">
        <f t="shared" si="4"/>
        <v/>
      </c>
    </row>
    <row r="169" spans="1:1" x14ac:dyDescent="0.35">
      <c r="A169" s="1" t="str">
        <f t="shared" si="4"/>
        <v/>
      </c>
    </row>
    <row r="170" spans="1:1" x14ac:dyDescent="0.35">
      <c r="A170" s="1" t="str">
        <f t="shared" si="4"/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ref="A194:A257" si="5">IF(AND(B194&lt;&gt;"",C194&lt;&gt;""),_xlfn.CONCAT(_xlfn.CONCAT(_xlfn.CONCAT("F_",C194),"_"),B194),"")</f>
        <v/>
      </c>
    </row>
    <row r="195" spans="1:1" x14ac:dyDescent="0.35">
      <c r="A195" s="1" t="str">
        <f t="shared" si="5"/>
        <v/>
      </c>
    </row>
    <row r="196" spans="1:1" x14ac:dyDescent="0.35">
      <c r="A196" s="1" t="str">
        <f t="shared" si="5"/>
        <v/>
      </c>
    </row>
    <row r="197" spans="1:1" x14ac:dyDescent="0.35">
      <c r="A197" s="1" t="str">
        <f t="shared" si="5"/>
        <v/>
      </c>
    </row>
    <row r="198" spans="1:1" x14ac:dyDescent="0.35">
      <c r="A198" s="1" t="str">
        <f t="shared" si="5"/>
        <v/>
      </c>
    </row>
    <row r="199" spans="1:1" x14ac:dyDescent="0.35">
      <c r="A199" s="1" t="str">
        <f t="shared" si="5"/>
        <v/>
      </c>
    </row>
    <row r="200" spans="1:1" x14ac:dyDescent="0.35">
      <c r="A200" s="1" t="str">
        <f t="shared" si="5"/>
        <v/>
      </c>
    </row>
    <row r="201" spans="1:1" x14ac:dyDescent="0.35">
      <c r="A201" s="1" t="str">
        <f t="shared" si="5"/>
        <v/>
      </c>
    </row>
    <row r="202" spans="1:1" x14ac:dyDescent="0.35">
      <c r="A202" s="1" t="str">
        <f t="shared" si="5"/>
        <v/>
      </c>
    </row>
    <row r="203" spans="1:1" x14ac:dyDescent="0.35">
      <c r="A203" s="1" t="str">
        <f t="shared" si="5"/>
        <v/>
      </c>
    </row>
    <row r="204" spans="1:1" x14ac:dyDescent="0.35">
      <c r="A204" s="1" t="str">
        <f t="shared" si="5"/>
        <v/>
      </c>
    </row>
    <row r="205" spans="1:1" x14ac:dyDescent="0.35">
      <c r="A205" s="1" t="str">
        <f t="shared" si="5"/>
        <v/>
      </c>
    </row>
    <row r="206" spans="1:1" x14ac:dyDescent="0.35">
      <c r="A206" s="1" t="str">
        <f t="shared" si="5"/>
        <v/>
      </c>
    </row>
    <row r="207" spans="1:1" x14ac:dyDescent="0.35">
      <c r="A207" s="1" t="str">
        <f t="shared" si="5"/>
        <v/>
      </c>
    </row>
    <row r="208" spans="1:1" x14ac:dyDescent="0.35">
      <c r="A208" s="1" t="str">
        <f t="shared" si="5"/>
        <v/>
      </c>
    </row>
    <row r="209" spans="1:1" x14ac:dyDescent="0.35">
      <c r="A209" s="1" t="str">
        <f t="shared" si="5"/>
        <v/>
      </c>
    </row>
    <row r="210" spans="1:1" x14ac:dyDescent="0.35">
      <c r="A210" s="1" t="str">
        <f t="shared" si="5"/>
        <v/>
      </c>
    </row>
    <row r="211" spans="1:1" x14ac:dyDescent="0.35">
      <c r="A211" s="1" t="str">
        <f t="shared" si="5"/>
        <v/>
      </c>
    </row>
    <row r="212" spans="1:1" x14ac:dyDescent="0.35">
      <c r="A212" s="1" t="str">
        <f t="shared" si="5"/>
        <v/>
      </c>
    </row>
    <row r="213" spans="1:1" x14ac:dyDescent="0.35">
      <c r="A213" s="1" t="str">
        <f t="shared" si="5"/>
        <v/>
      </c>
    </row>
    <row r="214" spans="1:1" x14ac:dyDescent="0.35">
      <c r="A214" s="1" t="str">
        <f t="shared" si="5"/>
        <v/>
      </c>
    </row>
    <row r="215" spans="1:1" x14ac:dyDescent="0.35">
      <c r="A215" s="1" t="str">
        <f t="shared" si="5"/>
        <v/>
      </c>
    </row>
    <row r="216" spans="1:1" x14ac:dyDescent="0.35">
      <c r="A216" s="1" t="str">
        <f t="shared" si="5"/>
        <v/>
      </c>
    </row>
    <row r="217" spans="1:1" x14ac:dyDescent="0.35">
      <c r="A217" s="1" t="str">
        <f t="shared" si="5"/>
        <v/>
      </c>
    </row>
    <row r="218" spans="1:1" x14ac:dyDescent="0.35">
      <c r="A218" s="1" t="str">
        <f t="shared" si="5"/>
        <v/>
      </c>
    </row>
    <row r="219" spans="1:1" x14ac:dyDescent="0.35">
      <c r="A219" s="1" t="str">
        <f t="shared" si="5"/>
        <v/>
      </c>
    </row>
    <row r="220" spans="1:1" x14ac:dyDescent="0.35">
      <c r="A220" s="1" t="str">
        <f t="shared" si="5"/>
        <v/>
      </c>
    </row>
    <row r="221" spans="1:1" x14ac:dyDescent="0.35">
      <c r="A221" s="1" t="str">
        <f t="shared" si="5"/>
        <v/>
      </c>
    </row>
    <row r="222" spans="1:1" x14ac:dyDescent="0.35">
      <c r="A222" s="1" t="str">
        <f t="shared" si="5"/>
        <v/>
      </c>
    </row>
    <row r="223" spans="1:1" x14ac:dyDescent="0.35">
      <c r="A223" s="1" t="str">
        <f t="shared" si="5"/>
        <v/>
      </c>
    </row>
    <row r="224" spans="1:1" x14ac:dyDescent="0.35">
      <c r="A224" s="1" t="str">
        <f t="shared" si="5"/>
        <v/>
      </c>
    </row>
    <row r="225" spans="1:1" x14ac:dyDescent="0.35">
      <c r="A225" s="1" t="str">
        <f t="shared" si="5"/>
        <v/>
      </c>
    </row>
    <row r="226" spans="1:1" x14ac:dyDescent="0.35">
      <c r="A226" s="1" t="str">
        <f t="shared" si="5"/>
        <v/>
      </c>
    </row>
    <row r="227" spans="1:1" x14ac:dyDescent="0.35">
      <c r="A227" s="1" t="str">
        <f t="shared" si="5"/>
        <v/>
      </c>
    </row>
    <row r="228" spans="1:1" x14ac:dyDescent="0.35">
      <c r="A228" s="1" t="str">
        <f t="shared" si="5"/>
        <v/>
      </c>
    </row>
    <row r="229" spans="1:1" x14ac:dyDescent="0.35">
      <c r="A229" s="1" t="str">
        <f t="shared" si="5"/>
        <v/>
      </c>
    </row>
    <row r="230" spans="1:1" x14ac:dyDescent="0.35">
      <c r="A230" s="1" t="str">
        <f t="shared" si="5"/>
        <v/>
      </c>
    </row>
    <row r="231" spans="1:1" x14ac:dyDescent="0.35">
      <c r="A231" s="1" t="str">
        <f t="shared" si="5"/>
        <v/>
      </c>
    </row>
    <row r="232" spans="1:1" x14ac:dyDescent="0.35">
      <c r="A232" s="1" t="str">
        <f t="shared" si="5"/>
        <v/>
      </c>
    </row>
    <row r="233" spans="1:1" x14ac:dyDescent="0.35">
      <c r="A233" s="1" t="str">
        <f t="shared" si="5"/>
        <v/>
      </c>
    </row>
    <row r="234" spans="1:1" x14ac:dyDescent="0.35">
      <c r="A234" s="1" t="str">
        <f t="shared" si="5"/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ref="A258:A321" si="6">IF(AND(B258&lt;&gt;"",C258&lt;&gt;""),_xlfn.CONCAT(_xlfn.CONCAT(_xlfn.CONCAT("F_",C258),"_"),B258),"")</f>
        <v/>
      </c>
    </row>
    <row r="259" spans="1:1" x14ac:dyDescent="0.35">
      <c r="A259" s="1" t="str">
        <f t="shared" si="6"/>
        <v/>
      </c>
    </row>
    <row r="260" spans="1:1" x14ac:dyDescent="0.35">
      <c r="A260" s="1" t="str">
        <f t="shared" si="6"/>
        <v/>
      </c>
    </row>
    <row r="261" spans="1:1" x14ac:dyDescent="0.35">
      <c r="A261" s="1" t="str">
        <f t="shared" si="6"/>
        <v/>
      </c>
    </row>
    <row r="262" spans="1:1" x14ac:dyDescent="0.35">
      <c r="A262" s="1" t="str">
        <f t="shared" si="6"/>
        <v/>
      </c>
    </row>
    <row r="263" spans="1:1" x14ac:dyDescent="0.35">
      <c r="A263" s="1" t="str">
        <f t="shared" si="6"/>
        <v/>
      </c>
    </row>
    <row r="264" spans="1:1" x14ac:dyDescent="0.35">
      <c r="A264" s="1" t="str">
        <f t="shared" si="6"/>
        <v/>
      </c>
    </row>
    <row r="265" spans="1:1" x14ac:dyDescent="0.35">
      <c r="A265" s="1" t="str">
        <f t="shared" si="6"/>
        <v/>
      </c>
    </row>
    <row r="266" spans="1:1" x14ac:dyDescent="0.35">
      <c r="A266" s="1" t="str">
        <f t="shared" si="6"/>
        <v/>
      </c>
    </row>
    <row r="267" spans="1:1" x14ac:dyDescent="0.35">
      <c r="A267" s="1" t="str">
        <f t="shared" si="6"/>
        <v/>
      </c>
    </row>
    <row r="268" spans="1:1" x14ac:dyDescent="0.35">
      <c r="A268" s="1" t="str">
        <f t="shared" si="6"/>
        <v/>
      </c>
    </row>
    <row r="269" spans="1:1" x14ac:dyDescent="0.35">
      <c r="A269" s="1" t="str">
        <f t="shared" si="6"/>
        <v/>
      </c>
    </row>
    <row r="270" spans="1:1" x14ac:dyDescent="0.35">
      <c r="A270" s="1" t="str">
        <f t="shared" si="6"/>
        <v/>
      </c>
    </row>
    <row r="271" spans="1:1" x14ac:dyDescent="0.35">
      <c r="A271" s="1" t="str">
        <f t="shared" si="6"/>
        <v/>
      </c>
    </row>
    <row r="272" spans="1:1" x14ac:dyDescent="0.35">
      <c r="A272" s="1" t="str">
        <f t="shared" si="6"/>
        <v/>
      </c>
    </row>
    <row r="273" spans="1:1" x14ac:dyDescent="0.35">
      <c r="A273" s="1" t="str">
        <f t="shared" si="6"/>
        <v/>
      </c>
    </row>
    <row r="274" spans="1:1" x14ac:dyDescent="0.35">
      <c r="A274" s="1" t="str">
        <f t="shared" si="6"/>
        <v/>
      </c>
    </row>
    <row r="275" spans="1:1" x14ac:dyDescent="0.35">
      <c r="A275" s="1" t="str">
        <f t="shared" si="6"/>
        <v/>
      </c>
    </row>
    <row r="276" spans="1:1" x14ac:dyDescent="0.35">
      <c r="A276" s="1" t="str">
        <f t="shared" si="6"/>
        <v/>
      </c>
    </row>
    <row r="277" spans="1:1" x14ac:dyDescent="0.35">
      <c r="A277" s="1" t="str">
        <f t="shared" si="6"/>
        <v/>
      </c>
    </row>
    <row r="278" spans="1:1" x14ac:dyDescent="0.35">
      <c r="A278" s="1" t="str">
        <f t="shared" si="6"/>
        <v/>
      </c>
    </row>
    <row r="279" spans="1:1" x14ac:dyDescent="0.35">
      <c r="A279" s="1" t="str">
        <f t="shared" si="6"/>
        <v/>
      </c>
    </row>
    <row r="280" spans="1:1" x14ac:dyDescent="0.35">
      <c r="A280" s="1" t="str">
        <f t="shared" si="6"/>
        <v/>
      </c>
    </row>
    <row r="281" spans="1:1" x14ac:dyDescent="0.35">
      <c r="A281" s="1" t="str">
        <f t="shared" si="6"/>
        <v/>
      </c>
    </row>
    <row r="282" spans="1:1" x14ac:dyDescent="0.35">
      <c r="A282" s="1" t="str">
        <f t="shared" si="6"/>
        <v/>
      </c>
    </row>
    <row r="283" spans="1:1" x14ac:dyDescent="0.35">
      <c r="A283" s="1" t="str">
        <f t="shared" si="6"/>
        <v/>
      </c>
    </row>
    <row r="284" spans="1:1" x14ac:dyDescent="0.35">
      <c r="A284" s="1" t="str">
        <f t="shared" si="6"/>
        <v/>
      </c>
    </row>
    <row r="285" spans="1:1" x14ac:dyDescent="0.35">
      <c r="A285" s="1" t="str">
        <f t="shared" si="6"/>
        <v/>
      </c>
    </row>
    <row r="286" spans="1:1" x14ac:dyDescent="0.35">
      <c r="A286" s="1" t="str">
        <f t="shared" si="6"/>
        <v/>
      </c>
    </row>
    <row r="287" spans="1:1" x14ac:dyDescent="0.35">
      <c r="A287" s="1" t="str">
        <f t="shared" si="6"/>
        <v/>
      </c>
    </row>
    <row r="288" spans="1:1" x14ac:dyDescent="0.35">
      <c r="A288" s="1" t="str">
        <f t="shared" si="6"/>
        <v/>
      </c>
    </row>
    <row r="289" spans="1:1" x14ac:dyDescent="0.35">
      <c r="A289" s="1" t="str">
        <f t="shared" si="6"/>
        <v/>
      </c>
    </row>
    <row r="290" spans="1:1" x14ac:dyDescent="0.35">
      <c r="A290" s="1" t="str">
        <f t="shared" si="6"/>
        <v/>
      </c>
    </row>
    <row r="291" spans="1:1" x14ac:dyDescent="0.35">
      <c r="A291" s="1" t="str">
        <f t="shared" si="6"/>
        <v/>
      </c>
    </row>
    <row r="292" spans="1:1" x14ac:dyDescent="0.35">
      <c r="A292" s="1" t="str">
        <f t="shared" si="6"/>
        <v/>
      </c>
    </row>
    <row r="293" spans="1:1" x14ac:dyDescent="0.35">
      <c r="A293" s="1" t="str">
        <f t="shared" si="6"/>
        <v/>
      </c>
    </row>
    <row r="294" spans="1:1" x14ac:dyDescent="0.35">
      <c r="A294" s="1" t="str">
        <f t="shared" si="6"/>
        <v/>
      </c>
    </row>
    <row r="295" spans="1:1" x14ac:dyDescent="0.35">
      <c r="A295" s="1" t="str">
        <f t="shared" si="6"/>
        <v/>
      </c>
    </row>
    <row r="296" spans="1:1" x14ac:dyDescent="0.35">
      <c r="A296" s="1" t="str">
        <f t="shared" si="6"/>
        <v/>
      </c>
    </row>
    <row r="297" spans="1:1" x14ac:dyDescent="0.35">
      <c r="A297" s="1" t="str">
        <f t="shared" si="6"/>
        <v/>
      </c>
    </row>
    <row r="298" spans="1:1" x14ac:dyDescent="0.35">
      <c r="A298" s="1" t="str">
        <f t="shared" si="6"/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ref="A322:A385" si="7">IF(AND(B322&lt;&gt;"",C322&lt;&gt;""),_xlfn.CONCAT(_xlfn.CONCAT(_xlfn.CONCAT("F_",C322),"_"),B322),"")</f>
        <v/>
      </c>
    </row>
    <row r="323" spans="1:1" x14ac:dyDescent="0.35">
      <c r="A323" s="1" t="str">
        <f t="shared" si="7"/>
        <v/>
      </c>
    </row>
    <row r="324" spans="1:1" x14ac:dyDescent="0.35">
      <c r="A324" s="1" t="str">
        <f t="shared" si="7"/>
        <v/>
      </c>
    </row>
    <row r="325" spans="1:1" x14ac:dyDescent="0.35">
      <c r="A325" s="1" t="str">
        <f t="shared" si="7"/>
        <v/>
      </c>
    </row>
    <row r="326" spans="1:1" x14ac:dyDescent="0.35">
      <c r="A326" s="1" t="str">
        <f t="shared" si="7"/>
        <v/>
      </c>
    </row>
    <row r="327" spans="1:1" x14ac:dyDescent="0.35">
      <c r="A327" s="1" t="str">
        <f t="shared" si="7"/>
        <v/>
      </c>
    </row>
    <row r="328" spans="1:1" x14ac:dyDescent="0.35">
      <c r="A328" s="1" t="str">
        <f t="shared" si="7"/>
        <v/>
      </c>
    </row>
    <row r="329" spans="1:1" x14ac:dyDescent="0.35">
      <c r="A329" s="1" t="str">
        <f t="shared" si="7"/>
        <v/>
      </c>
    </row>
    <row r="330" spans="1:1" x14ac:dyDescent="0.35">
      <c r="A330" s="1" t="str">
        <f t="shared" si="7"/>
        <v/>
      </c>
    </row>
    <row r="331" spans="1:1" x14ac:dyDescent="0.35">
      <c r="A331" s="1" t="str">
        <f t="shared" si="7"/>
        <v/>
      </c>
    </row>
    <row r="332" spans="1:1" x14ac:dyDescent="0.35">
      <c r="A332" s="1" t="str">
        <f t="shared" si="7"/>
        <v/>
      </c>
    </row>
    <row r="333" spans="1:1" x14ac:dyDescent="0.35">
      <c r="A333" s="1" t="str">
        <f t="shared" si="7"/>
        <v/>
      </c>
    </row>
    <row r="334" spans="1:1" x14ac:dyDescent="0.35">
      <c r="A334" s="1" t="str">
        <f t="shared" si="7"/>
        <v/>
      </c>
    </row>
    <row r="335" spans="1:1" x14ac:dyDescent="0.35">
      <c r="A335" s="1" t="str">
        <f t="shared" si="7"/>
        <v/>
      </c>
    </row>
    <row r="336" spans="1:1" x14ac:dyDescent="0.35">
      <c r="A336" s="1" t="str">
        <f t="shared" si="7"/>
        <v/>
      </c>
    </row>
    <row r="337" spans="1:1" x14ac:dyDescent="0.35">
      <c r="A337" s="1" t="str">
        <f t="shared" si="7"/>
        <v/>
      </c>
    </row>
    <row r="338" spans="1:1" x14ac:dyDescent="0.35">
      <c r="A338" s="1" t="str">
        <f t="shared" si="7"/>
        <v/>
      </c>
    </row>
    <row r="339" spans="1:1" x14ac:dyDescent="0.35">
      <c r="A339" s="1" t="str">
        <f t="shared" si="7"/>
        <v/>
      </c>
    </row>
    <row r="340" spans="1:1" x14ac:dyDescent="0.35">
      <c r="A340" s="1" t="str">
        <f t="shared" si="7"/>
        <v/>
      </c>
    </row>
    <row r="341" spans="1:1" x14ac:dyDescent="0.35">
      <c r="A341" s="1" t="str">
        <f t="shared" si="7"/>
        <v/>
      </c>
    </row>
    <row r="342" spans="1:1" x14ac:dyDescent="0.35">
      <c r="A342" s="1" t="str">
        <f t="shared" si="7"/>
        <v/>
      </c>
    </row>
    <row r="343" spans="1:1" x14ac:dyDescent="0.35">
      <c r="A343" s="1" t="str">
        <f t="shared" si="7"/>
        <v/>
      </c>
    </row>
    <row r="344" spans="1:1" x14ac:dyDescent="0.35">
      <c r="A344" s="1" t="str">
        <f t="shared" si="7"/>
        <v/>
      </c>
    </row>
    <row r="345" spans="1:1" x14ac:dyDescent="0.35">
      <c r="A345" s="1" t="str">
        <f t="shared" si="7"/>
        <v/>
      </c>
    </row>
    <row r="346" spans="1:1" x14ac:dyDescent="0.35">
      <c r="A346" s="1" t="str">
        <f t="shared" si="7"/>
        <v/>
      </c>
    </row>
    <row r="347" spans="1:1" x14ac:dyDescent="0.35">
      <c r="A347" s="1" t="str">
        <f t="shared" si="7"/>
        <v/>
      </c>
    </row>
    <row r="348" spans="1:1" x14ac:dyDescent="0.35">
      <c r="A348" s="1" t="str">
        <f t="shared" si="7"/>
        <v/>
      </c>
    </row>
    <row r="349" spans="1:1" x14ac:dyDescent="0.35">
      <c r="A349" s="1" t="str">
        <f t="shared" si="7"/>
        <v/>
      </c>
    </row>
    <row r="350" spans="1:1" x14ac:dyDescent="0.35">
      <c r="A350" s="1" t="str">
        <f t="shared" si="7"/>
        <v/>
      </c>
    </row>
    <row r="351" spans="1:1" x14ac:dyDescent="0.35">
      <c r="A351" s="1" t="str">
        <f t="shared" si="7"/>
        <v/>
      </c>
    </row>
    <row r="352" spans="1:1" x14ac:dyDescent="0.35">
      <c r="A352" s="1" t="str">
        <f t="shared" si="7"/>
        <v/>
      </c>
    </row>
    <row r="353" spans="1:1" x14ac:dyDescent="0.35">
      <c r="A353" s="1" t="str">
        <f t="shared" si="7"/>
        <v/>
      </c>
    </row>
    <row r="354" spans="1:1" x14ac:dyDescent="0.35">
      <c r="A354" s="1" t="str">
        <f t="shared" si="7"/>
        <v/>
      </c>
    </row>
    <row r="355" spans="1:1" x14ac:dyDescent="0.35">
      <c r="A355" s="1" t="str">
        <f t="shared" si="7"/>
        <v/>
      </c>
    </row>
    <row r="356" spans="1:1" x14ac:dyDescent="0.35">
      <c r="A356" s="1" t="str">
        <f t="shared" si="7"/>
        <v/>
      </c>
    </row>
    <row r="357" spans="1:1" x14ac:dyDescent="0.35">
      <c r="A357" s="1" t="str">
        <f t="shared" si="7"/>
        <v/>
      </c>
    </row>
    <row r="358" spans="1:1" x14ac:dyDescent="0.35">
      <c r="A358" s="1" t="str">
        <f t="shared" si="7"/>
        <v/>
      </c>
    </row>
    <row r="359" spans="1:1" x14ac:dyDescent="0.35">
      <c r="A359" s="1" t="str">
        <f t="shared" si="7"/>
        <v/>
      </c>
    </row>
    <row r="360" spans="1:1" x14ac:dyDescent="0.35">
      <c r="A360" s="1" t="str">
        <f t="shared" si="7"/>
        <v/>
      </c>
    </row>
    <row r="361" spans="1:1" x14ac:dyDescent="0.35">
      <c r="A361" s="1" t="str">
        <f t="shared" si="7"/>
        <v/>
      </c>
    </row>
    <row r="362" spans="1:1" x14ac:dyDescent="0.35">
      <c r="A362" s="1" t="str">
        <f t="shared" si="7"/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ref="A386:A449" si="8">IF(AND(B386&lt;&gt;"",C386&lt;&gt;""),_xlfn.CONCAT(_xlfn.CONCAT(_xlfn.CONCAT("F_",C386),"_"),B386),"")</f>
        <v/>
      </c>
    </row>
    <row r="387" spans="1:1" x14ac:dyDescent="0.35">
      <c r="A387" s="1" t="str">
        <f t="shared" si="8"/>
        <v/>
      </c>
    </row>
    <row r="388" spans="1:1" x14ac:dyDescent="0.35">
      <c r="A388" s="1" t="str">
        <f t="shared" si="8"/>
        <v/>
      </c>
    </row>
    <row r="389" spans="1:1" x14ac:dyDescent="0.35">
      <c r="A389" s="1" t="str">
        <f t="shared" si="8"/>
        <v/>
      </c>
    </row>
    <row r="390" spans="1:1" x14ac:dyDescent="0.35">
      <c r="A390" s="1" t="str">
        <f t="shared" si="8"/>
        <v/>
      </c>
    </row>
    <row r="391" spans="1:1" x14ac:dyDescent="0.35">
      <c r="A391" s="1" t="str">
        <f t="shared" si="8"/>
        <v/>
      </c>
    </row>
    <row r="392" spans="1:1" x14ac:dyDescent="0.35">
      <c r="A392" s="1" t="str">
        <f t="shared" si="8"/>
        <v/>
      </c>
    </row>
    <row r="393" spans="1:1" x14ac:dyDescent="0.35">
      <c r="A393" s="1" t="str">
        <f t="shared" si="8"/>
        <v/>
      </c>
    </row>
    <row r="394" spans="1:1" x14ac:dyDescent="0.35">
      <c r="A394" s="1" t="str">
        <f t="shared" si="8"/>
        <v/>
      </c>
    </row>
    <row r="395" spans="1:1" x14ac:dyDescent="0.35">
      <c r="A395" s="1" t="str">
        <f t="shared" si="8"/>
        <v/>
      </c>
    </row>
    <row r="396" spans="1:1" x14ac:dyDescent="0.35">
      <c r="A396" s="1" t="str">
        <f t="shared" si="8"/>
        <v/>
      </c>
    </row>
    <row r="397" spans="1:1" x14ac:dyDescent="0.35">
      <c r="A397" s="1" t="str">
        <f t="shared" si="8"/>
        <v/>
      </c>
    </row>
    <row r="398" spans="1:1" x14ac:dyDescent="0.35">
      <c r="A398" s="1" t="str">
        <f t="shared" si="8"/>
        <v/>
      </c>
    </row>
    <row r="399" spans="1:1" x14ac:dyDescent="0.35">
      <c r="A399" s="1" t="str">
        <f t="shared" si="8"/>
        <v/>
      </c>
    </row>
    <row r="400" spans="1:1" x14ac:dyDescent="0.35">
      <c r="A400" s="1" t="str">
        <f t="shared" si="8"/>
        <v/>
      </c>
    </row>
    <row r="401" spans="1:1" x14ac:dyDescent="0.35">
      <c r="A401" s="1" t="str">
        <f t="shared" si="8"/>
        <v/>
      </c>
    </row>
    <row r="402" spans="1:1" x14ac:dyDescent="0.35">
      <c r="A402" s="1" t="str">
        <f t="shared" si="8"/>
        <v/>
      </c>
    </row>
    <row r="403" spans="1:1" x14ac:dyDescent="0.35">
      <c r="A403" s="1" t="str">
        <f t="shared" si="8"/>
        <v/>
      </c>
    </row>
    <row r="404" spans="1:1" x14ac:dyDescent="0.35">
      <c r="A404" s="1" t="str">
        <f t="shared" si="8"/>
        <v/>
      </c>
    </row>
    <row r="405" spans="1:1" x14ac:dyDescent="0.35">
      <c r="A405" s="1" t="str">
        <f t="shared" si="8"/>
        <v/>
      </c>
    </row>
    <row r="406" spans="1:1" x14ac:dyDescent="0.35">
      <c r="A406" s="1" t="str">
        <f t="shared" si="8"/>
        <v/>
      </c>
    </row>
    <row r="407" spans="1:1" x14ac:dyDescent="0.35">
      <c r="A407" s="1" t="str">
        <f t="shared" si="8"/>
        <v/>
      </c>
    </row>
    <row r="408" spans="1:1" x14ac:dyDescent="0.35">
      <c r="A408" s="1" t="str">
        <f t="shared" si="8"/>
        <v/>
      </c>
    </row>
    <row r="409" spans="1:1" x14ac:dyDescent="0.35">
      <c r="A409" s="1" t="str">
        <f t="shared" si="8"/>
        <v/>
      </c>
    </row>
    <row r="410" spans="1:1" x14ac:dyDescent="0.35">
      <c r="A410" s="1" t="str">
        <f t="shared" si="8"/>
        <v/>
      </c>
    </row>
    <row r="411" spans="1:1" x14ac:dyDescent="0.35">
      <c r="A411" s="1" t="str">
        <f t="shared" si="8"/>
        <v/>
      </c>
    </row>
    <row r="412" spans="1:1" x14ac:dyDescent="0.35">
      <c r="A412" s="1" t="str">
        <f t="shared" si="8"/>
        <v/>
      </c>
    </row>
    <row r="413" spans="1:1" x14ac:dyDescent="0.35">
      <c r="A413" s="1" t="str">
        <f t="shared" si="8"/>
        <v/>
      </c>
    </row>
    <row r="414" spans="1:1" x14ac:dyDescent="0.35">
      <c r="A414" s="1" t="str">
        <f t="shared" si="8"/>
        <v/>
      </c>
    </row>
    <row r="415" spans="1:1" x14ac:dyDescent="0.35">
      <c r="A415" s="1" t="str">
        <f t="shared" si="8"/>
        <v/>
      </c>
    </row>
    <row r="416" spans="1:1" x14ac:dyDescent="0.35">
      <c r="A416" s="1" t="str">
        <f t="shared" si="8"/>
        <v/>
      </c>
    </row>
    <row r="417" spans="1:1" x14ac:dyDescent="0.35">
      <c r="A417" s="1" t="str">
        <f t="shared" si="8"/>
        <v/>
      </c>
    </row>
    <row r="418" spans="1:1" x14ac:dyDescent="0.35">
      <c r="A418" s="1" t="str">
        <f t="shared" si="8"/>
        <v/>
      </c>
    </row>
    <row r="419" spans="1:1" x14ac:dyDescent="0.35">
      <c r="A419" s="1" t="str">
        <f t="shared" si="8"/>
        <v/>
      </c>
    </row>
    <row r="420" spans="1:1" x14ac:dyDescent="0.35">
      <c r="A420" s="1" t="str">
        <f t="shared" si="8"/>
        <v/>
      </c>
    </row>
    <row r="421" spans="1:1" x14ac:dyDescent="0.35">
      <c r="A421" s="1" t="str">
        <f t="shared" si="8"/>
        <v/>
      </c>
    </row>
    <row r="422" spans="1:1" x14ac:dyDescent="0.35">
      <c r="A422" s="1" t="str">
        <f t="shared" si="8"/>
        <v/>
      </c>
    </row>
    <row r="423" spans="1:1" x14ac:dyDescent="0.35">
      <c r="A423" s="1" t="str">
        <f t="shared" si="8"/>
        <v/>
      </c>
    </row>
    <row r="424" spans="1:1" x14ac:dyDescent="0.35">
      <c r="A424" s="1" t="str">
        <f t="shared" si="8"/>
        <v/>
      </c>
    </row>
    <row r="425" spans="1:1" x14ac:dyDescent="0.35">
      <c r="A425" s="1" t="str">
        <f t="shared" si="8"/>
        <v/>
      </c>
    </row>
    <row r="426" spans="1:1" x14ac:dyDescent="0.35">
      <c r="A426" s="1" t="str">
        <f t="shared" si="8"/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ref="A450:A513" si="9">IF(AND(B450&lt;&gt;"",C450&lt;&gt;""),_xlfn.CONCAT(_xlfn.CONCAT(_xlfn.CONCAT("F_",C450),"_"),B450),"")</f>
        <v/>
      </c>
    </row>
    <row r="451" spans="1:1" x14ac:dyDescent="0.35">
      <c r="A451" s="1" t="str">
        <f t="shared" si="9"/>
        <v/>
      </c>
    </row>
    <row r="452" spans="1:1" x14ac:dyDescent="0.35">
      <c r="A452" s="1" t="str">
        <f t="shared" si="9"/>
        <v/>
      </c>
    </row>
    <row r="453" spans="1:1" x14ac:dyDescent="0.35">
      <c r="A453" s="1" t="str">
        <f t="shared" si="9"/>
        <v/>
      </c>
    </row>
    <row r="454" spans="1:1" x14ac:dyDescent="0.35">
      <c r="A454" s="1" t="str">
        <f t="shared" si="9"/>
        <v/>
      </c>
    </row>
    <row r="455" spans="1:1" x14ac:dyDescent="0.35">
      <c r="A455" s="1" t="str">
        <f t="shared" si="9"/>
        <v/>
      </c>
    </row>
    <row r="456" spans="1:1" x14ac:dyDescent="0.35">
      <c r="A456" s="1" t="str">
        <f t="shared" si="9"/>
        <v/>
      </c>
    </row>
    <row r="457" spans="1:1" x14ac:dyDescent="0.35">
      <c r="A457" s="1" t="str">
        <f t="shared" si="9"/>
        <v/>
      </c>
    </row>
    <row r="458" spans="1:1" x14ac:dyDescent="0.35">
      <c r="A458" s="1" t="str">
        <f t="shared" si="9"/>
        <v/>
      </c>
    </row>
    <row r="459" spans="1:1" x14ac:dyDescent="0.35">
      <c r="A459" s="1" t="str">
        <f t="shared" si="9"/>
        <v/>
      </c>
    </row>
    <row r="460" spans="1:1" x14ac:dyDescent="0.35">
      <c r="A460" s="1" t="str">
        <f t="shared" si="9"/>
        <v/>
      </c>
    </row>
    <row r="461" spans="1:1" x14ac:dyDescent="0.35">
      <c r="A461" s="1" t="str">
        <f t="shared" si="9"/>
        <v/>
      </c>
    </row>
    <row r="462" spans="1:1" x14ac:dyDescent="0.35">
      <c r="A462" s="1" t="str">
        <f t="shared" si="9"/>
        <v/>
      </c>
    </row>
    <row r="463" spans="1:1" x14ac:dyDescent="0.35">
      <c r="A463" s="1" t="str">
        <f t="shared" si="9"/>
        <v/>
      </c>
    </row>
    <row r="464" spans="1:1" x14ac:dyDescent="0.35">
      <c r="A464" s="1" t="str">
        <f t="shared" si="9"/>
        <v/>
      </c>
    </row>
    <row r="465" spans="1:1" x14ac:dyDescent="0.35">
      <c r="A465" s="1" t="str">
        <f t="shared" si="9"/>
        <v/>
      </c>
    </row>
    <row r="466" spans="1:1" x14ac:dyDescent="0.35">
      <c r="A466" s="1" t="str">
        <f t="shared" si="9"/>
        <v/>
      </c>
    </row>
    <row r="467" spans="1:1" x14ac:dyDescent="0.35">
      <c r="A467" s="1" t="str">
        <f t="shared" si="9"/>
        <v/>
      </c>
    </row>
    <row r="468" spans="1:1" x14ac:dyDescent="0.35">
      <c r="A468" s="1" t="str">
        <f t="shared" si="9"/>
        <v/>
      </c>
    </row>
    <row r="469" spans="1:1" x14ac:dyDescent="0.35">
      <c r="A469" s="1" t="str">
        <f t="shared" si="9"/>
        <v/>
      </c>
    </row>
    <row r="470" spans="1:1" x14ac:dyDescent="0.35">
      <c r="A470" s="1" t="str">
        <f t="shared" si="9"/>
        <v/>
      </c>
    </row>
    <row r="471" spans="1:1" x14ac:dyDescent="0.35">
      <c r="A471" s="1" t="str">
        <f t="shared" si="9"/>
        <v/>
      </c>
    </row>
    <row r="472" spans="1:1" x14ac:dyDescent="0.35">
      <c r="A472" s="1" t="str">
        <f t="shared" si="9"/>
        <v/>
      </c>
    </row>
    <row r="473" spans="1:1" x14ac:dyDescent="0.35">
      <c r="A473" s="1" t="str">
        <f t="shared" si="9"/>
        <v/>
      </c>
    </row>
    <row r="474" spans="1:1" x14ac:dyDescent="0.35">
      <c r="A474" s="1" t="str">
        <f t="shared" si="9"/>
        <v/>
      </c>
    </row>
    <row r="475" spans="1:1" x14ac:dyDescent="0.35">
      <c r="A475" s="1" t="str">
        <f t="shared" si="9"/>
        <v/>
      </c>
    </row>
    <row r="476" spans="1:1" x14ac:dyDescent="0.35">
      <c r="A476" s="1" t="str">
        <f t="shared" si="9"/>
        <v/>
      </c>
    </row>
    <row r="477" spans="1:1" x14ac:dyDescent="0.35">
      <c r="A477" s="1" t="str">
        <f t="shared" si="9"/>
        <v/>
      </c>
    </row>
    <row r="478" spans="1:1" x14ac:dyDescent="0.35">
      <c r="A478" s="1" t="str">
        <f t="shared" si="9"/>
        <v/>
      </c>
    </row>
    <row r="479" spans="1:1" x14ac:dyDescent="0.35">
      <c r="A479" s="1" t="str">
        <f t="shared" si="9"/>
        <v/>
      </c>
    </row>
    <row r="480" spans="1:1" x14ac:dyDescent="0.35">
      <c r="A480" s="1" t="str">
        <f t="shared" si="9"/>
        <v/>
      </c>
    </row>
    <row r="481" spans="1:1" x14ac:dyDescent="0.35">
      <c r="A481" s="1" t="str">
        <f t="shared" si="9"/>
        <v/>
      </c>
    </row>
    <row r="482" spans="1:1" x14ac:dyDescent="0.35">
      <c r="A482" s="1" t="str">
        <f t="shared" si="9"/>
        <v/>
      </c>
    </row>
    <row r="483" spans="1:1" x14ac:dyDescent="0.35">
      <c r="A483" s="1" t="str">
        <f t="shared" si="9"/>
        <v/>
      </c>
    </row>
    <row r="484" spans="1:1" x14ac:dyDescent="0.35">
      <c r="A484" s="1" t="str">
        <f t="shared" si="9"/>
        <v/>
      </c>
    </row>
    <row r="485" spans="1:1" x14ac:dyDescent="0.35">
      <c r="A485" s="1" t="str">
        <f t="shared" si="9"/>
        <v/>
      </c>
    </row>
    <row r="486" spans="1:1" x14ac:dyDescent="0.35">
      <c r="A486" s="1" t="str">
        <f t="shared" si="9"/>
        <v/>
      </c>
    </row>
    <row r="487" spans="1:1" x14ac:dyDescent="0.35">
      <c r="A487" s="1" t="str">
        <f t="shared" si="9"/>
        <v/>
      </c>
    </row>
    <row r="488" spans="1:1" x14ac:dyDescent="0.35">
      <c r="A488" s="1" t="str">
        <f t="shared" si="9"/>
        <v/>
      </c>
    </row>
    <row r="489" spans="1:1" x14ac:dyDescent="0.35">
      <c r="A489" s="1" t="str">
        <f t="shared" si="9"/>
        <v/>
      </c>
    </row>
    <row r="490" spans="1:1" x14ac:dyDescent="0.35">
      <c r="A490" s="1" t="str">
        <f t="shared" si="9"/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ref="A514:A577" si="10">IF(AND(B514&lt;&gt;"",C514&lt;&gt;""),_xlfn.CONCAT(_xlfn.CONCAT(_xlfn.CONCAT("F_",C514),"_"),B514),"")</f>
        <v/>
      </c>
    </row>
    <row r="515" spans="1:1" x14ac:dyDescent="0.35">
      <c r="A515" s="1" t="str">
        <f t="shared" si="10"/>
        <v/>
      </c>
    </row>
    <row r="516" spans="1:1" x14ac:dyDescent="0.35">
      <c r="A516" s="1" t="str">
        <f t="shared" si="10"/>
        <v/>
      </c>
    </row>
    <row r="517" spans="1:1" x14ac:dyDescent="0.35">
      <c r="A517" s="1" t="str">
        <f t="shared" si="10"/>
        <v/>
      </c>
    </row>
    <row r="518" spans="1:1" x14ac:dyDescent="0.35">
      <c r="A518" s="1" t="str">
        <f t="shared" si="10"/>
        <v/>
      </c>
    </row>
    <row r="519" spans="1:1" x14ac:dyDescent="0.35">
      <c r="A519" s="1" t="str">
        <f t="shared" si="10"/>
        <v/>
      </c>
    </row>
    <row r="520" spans="1:1" x14ac:dyDescent="0.35">
      <c r="A520" s="1" t="str">
        <f t="shared" si="10"/>
        <v/>
      </c>
    </row>
    <row r="521" spans="1:1" x14ac:dyDescent="0.35">
      <c r="A521" s="1" t="str">
        <f t="shared" si="10"/>
        <v/>
      </c>
    </row>
    <row r="522" spans="1:1" x14ac:dyDescent="0.35">
      <c r="A522" s="1" t="str">
        <f t="shared" si="10"/>
        <v/>
      </c>
    </row>
    <row r="523" spans="1:1" x14ac:dyDescent="0.35">
      <c r="A523" s="1" t="str">
        <f t="shared" si="10"/>
        <v/>
      </c>
    </row>
    <row r="524" spans="1:1" x14ac:dyDescent="0.35">
      <c r="A524" s="1" t="str">
        <f t="shared" si="10"/>
        <v/>
      </c>
    </row>
    <row r="525" spans="1:1" x14ac:dyDescent="0.35">
      <c r="A525" s="1" t="str">
        <f t="shared" si="10"/>
        <v/>
      </c>
    </row>
    <row r="526" spans="1:1" x14ac:dyDescent="0.35">
      <c r="A526" s="1" t="str">
        <f t="shared" si="10"/>
        <v/>
      </c>
    </row>
    <row r="527" spans="1:1" x14ac:dyDescent="0.35">
      <c r="A527" s="1" t="str">
        <f t="shared" si="10"/>
        <v/>
      </c>
    </row>
    <row r="528" spans="1:1" x14ac:dyDescent="0.35">
      <c r="A528" s="1" t="str">
        <f t="shared" si="10"/>
        <v/>
      </c>
    </row>
    <row r="529" spans="1:1" x14ac:dyDescent="0.35">
      <c r="A529" s="1" t="str">
        <f t="shared" si="10"/>
        <v/>
      </c>
    </row>
    <row r="530" spans="1:1" x14ac:dyDescent="0.35">
      <c r="A530" s="1" t="str">
        <f t="shared" si="10"/>
        <v/>
      </c>
    </row>
    <row r="531" spans="1:1" x14ac:dyDescent="0.35">
      <c r="A531" s="1" t="str">
        <f t="shared" si="10"/>
        <v/>
      </c>
    </row>
    <row r="532" spans="1:1" x14ac:dyDescent="0.35">
      <c r="A532" s="1" t="str">
        <f t="shared" si="10"/>
        <v/>
      </c>
    </row>
    <row r="533" spans="1:1" x14ac:dyDescent="0.35">
      <c r="A533" s="1" t="str">
        <f t="shared" si="10"/>
        <v/>
      </c>
    </row>
    <row r="534" spans="1:1" x14ac:dyDescent="0.35">
      <c r="A534" s="1" t="str">
        <f t="shared" si="10"/>
        <v/>
      </c>
    </row>
    <row r="535" spans="1:1" x14ac:dyDescent="0.35">
      <c r="A535" s="1" t="str">
        <f t="shared" si="10"/>
        <v/>
      </c>
    </row>
    <row r="536" spans="1:1" x14ac:dyDescent="0.35">
      <c r="A536" s="1" t="str">
        <f t="shared" si="10"/>
        <v/>
      </c>
    </row>
    <row r="537" spans="1:1" x14ac:dyDescent="0.35">
      <c r="A537" s="1" t="str">
        <f t="shared" si="10"/>
        <v/>
      </c>
    </row>
    <row r="538" spans="1:1" x14ac:dyDescent="0.35">
      <c r="A538" s="1" t="str">
        <f t="shared" si="10"/>
        <v/>
      </c>
    </row>
    <row r="539" spans="1:1" x14ac:dyDescent="0.35">
      <c r="A539" s="1" t="str">
        <f t="shared" si="10"/>
        <v/>
      </c>
    </row>
    <row r="540" spans="1:1" x14ac:dyDescent="0.35">
      <c r="A540" s="1" t="str">
        <f t="shared" si="10"/>
        <v/>
      </c>
    </row>
    <row r="541" spans="1:1" x14ac:dyDescent="0.35">
      <c r="A541" s="1" t="str">
        <f t="shared" si="10"/>
        <v/>
      </c>
    </row>
    <row r="542" spans="1:1" x14ac:dyDescent="0.35">
      <c r="A542" s="1" t="str">
        <f t="shared" si="10"/>
        <v/>
      </c>
    </row>
    <row r="543" spans="1:1" x14ac:dyDescent="0.35">
      <c r="A543" s="1" t="str">
        <f t="shared" si="10"/>
        <v/>
      </c>
    </row>
    <row r="544" spans="1:1" x14ac:dyDescent="0.35">
      <c r="A544" s="1" t="str">
        <f t="shared" si="10"/>
        <v/>
      </c>
    </row>
    <row r="545" spans="1:1" x14ac:dyDescent="0.35">
      <c r="A545" s="1" t="str">
        <f t="shared" si="10"/>
        <v/>
      </c>
    </row>
    <row r="546" spans="1:1" x14ac:dyDescent="0.35">
      <c r="A546" s="1" t="str">
        <f t="shared" si="10"/>
        <v/>
      </c>
    </row>
    <row r="547" spans="1:1" x14ac:dyDescent="0.35">
      <c r="A547" s="1" t="str">
        <f t="shared" si="10"/>
        <v/>
      </c>
    </row>
    <row r="548" spans="1:1" x14ac:dyDescent="0.35">
      <c r="A548" s="1" t="str">
        <f t="shared" si="10"/>
        <v/>
      </c>
    </row>
    <row r="549" spans="1:1" x14ac:dyDescent="0.35">
      <c r="A549" s="1" t="str">
        <f t="shared" si="10"/>
        <v/>
      </c>
    </row>
    <row r="550" spans="1:1" x14ac:dyDescent="0.35">
      <c r="A550" s="1" t="str">
        <f t="shared" si="10"/>
        <v/>
      </c>
    </row>
    <row r="551" spans="1:1" x14ac:dyDescent="0.35">
      <c r="A551" s="1" t="str">
        <f t="shared" si="10"/>
        <v/>
      </c>
    </row>
    <row r="552" spans="1:1" x14ac:dyDescent="0.35">
      <c r="A552" s="1" t="str">
        <f t="shared" si="10"/>
        <v/>
      </c>
    </row>
    <row r="553" spans="1:1" x14ac:dyDescent="0.35">
      <c r="A553" s="1" t="str">
        <f t="shared" si="10"/>
        <v/>
      </c>
    </row>
    <row r="554" spans="1:1" x14ac:dyDescent="0.35">
      <c r="A554" s="1" t="str">
        <f t="shared" si="10"/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ref="A578:A641" si="11">IF(AND(B578&lt;&gt;"",C578&lt;&gt;""),_xlfn.CONCAT(_xlfn.CONCAT(_xlfn.CONCAT("F_",C578),"_"),B578),"")</f>
        <v/>
      </c>
    </row>
    <row r="579" spans="1:1" x14ac:dyDescent="0.35">
      <c r="A579" s="1" t="str">
        <f t="shared" si="11"/>
        <v/>
      </c>
    </row>
    <row r="580" spans="1:1" x14ac:dyDescent="0.35">
      <c r="A580" s="1" t="str">
        <f t="shared" si="11"/>
        <v/>
      </c>
    </row>
    <row r="581" spans="1:1" x14ac:dyDescent="0.35">
      <c r="A581" s="1" t="str">
        <f t="shared" si="11"/>
        <v/>
      </c>
    </row>
    <row r="582" spans="1:1" x14ac:dyDescent="0.35">
      <c r="A582" s="1" t="str">
        <f t="shared" si="11"/>
        <v/>
      </c>
    </row>
    <row r="583" spans="1:1" x14ac:dyDescent="0.35">
      <c r="A583" s="1" t="str">
        <f t="shared" si="11"/>
        <v/>
      </c>
    </row>
    <row r="584" spans="1:1" x14ac:dyDescent="0.35">
      <c r="A584" s="1" t="str">
        <f t="shared" si="11"/>
        <v/>
      </c>
    </row>
    <row r="585" spans="1:1" x14ac:dyDescent="0.35">
      <c r="A585" s="1" t="str">
        <f t="shared" si="11"/>
        <v/>
      </c>
    </row>
    <row r="586" spans="1:1" x14ac:dyDescent="0.35">
      <c r="A586" s="1" t="str">
        <f t="shared" si="11"/>
        <v/>
      </c>
    </row>
    <row r="587" spans="1:1" x14ac:dyDescent="0.35">
      <c r="A587" s="1" t="str">
        <f t="shared" si="11"/>
        <v/>
      </c>
    </row>
    <row r="588" spans="1:1" x14ac:dyDescent="0.35">
      <c r="A588" s="1" t="str">
        <f t="shared" si="11"/>
        <v/>
      </c>
    </row>
    <row r="589" spans="1:1" x14ac:dyDescent="0.35">
      <c r="A589" s="1" t="str">
        <f t="shared" si="11"/>
        <v/>
      </c>
    </row>
    <row r="590" spans="1:1" x14ac:dyDescent="0.35">
      <c r="A590" s="1" t="str">
        <f t="shared" si="11"/>
        <v/>
      </c>
    </row>
    <row r="591" spans="1:1" x14ac:dyDescent="0.35">
      <c r="A591" s="1" t="str">
        <f t="shared" si="11"/>
        <v/>
      </c>
    </row>
    <row r="592" spans="1:1" x14ac:dyDescent="0.35">
      <c r="A592" s="1" t="str">
        <f t="shared" si="11"/>
        <v/>
      </c>
    </row>
    <row r="593" spans="1:1" x14ac:dyDescent="0.35">
      <c r="A593" s="1" t="str">
        <f t="shared" si="11"/>
        <v/>
      </c>
    </row>
    <row r="594" spans="1:1" x14ac:dyDescent="0.35">
      <c r="A594" s="1" t="str">
        <f t="shared" si="11"/>
        <v/>
      </c>
    </row>
    <row r="595" spans="1:1" x14ac:dyDescent="0.35">
      <c r="A595" s="1" t="str">
        <f t="shared" si="11"/>
        <v/>
      </c>
    </row>
    <row r="596" spans="1:1" x14ac:dyDescent="0.35">
      <c r="A596" s="1" t="str">
        <f t="shared" si="11"/>
        <v/>
      </c>
    </row>
    <row r="597" spans="1:1" x14ac:dyDescent="0.35">
      <c r="A597" s="1" t="str">
        <f t="shared" si="11"/>
        <v/>
      </c>
    </row>
    <row r="598" spans="1:1" x14ac:dyDescent="0.35">
      <c r="A598" s="1" t="str">
        <f t="shared" si="11"/>
        <v/>
      </c>
    </row>
    <row r="599" spans="1:1" x14ac:dyDescent="0.35">
      <c r="A599" s="1" t="str">
        <f t="shared" si="11"/>
        <v/>
      </c>
    </row>
    <row r="600" spans="1:1" x14ac:dyDescent="0.35">
      <c r="A600" s="1" t="str">
        <f t="shared" si="11"/>
        <v/>
      </c>
    </row>
    <row r="601" spans="1:1" x14ac:dyDescent="0.35">
      <c r="A601" s="1" t="str">
        <f t="shared" si="11"/>
        <v/>
      </c>
    </row>
    <row r="602" spans="1:1" x14ac:dyDescent="0.35">
      <c r="A602" s="1" t="str">
        <f t="shared" si="11"/>
        <v/>
      </c>
    </row>
    <row r="603" spans="1:1" x14ac:dyDescent="0.35">
      <c r="A603" s="1" t="str">
        <f t="shared" si="11"/>
        <v/>
      </c>
    </row>
    <row r="604" spans="1:1" x14ac:dyDescent="0.35">
      <c r="A604" s="1" t="str">
        <f t="shared" si="11"/>
        <v/>
      </c>
    </row>
    <row r="605" spans="1:1" x14ac:dyDescent="0.35">
      <c r="A605" s="1" t="str">
        <f t="shared" si="11"/>
        <v/>
      </c>
    </row>
    <row r="606" spans="1:1" x14ac:dyDescent="0.35">
      <c r="A606" s="1" t="str">
        <f t="shared" si="11"/>
        <v/>
      </c>
    </row>
    <row r="607" spans="1:1" x14ac:dyDescent="0.35">
      <c r="A607" s="1" t="str">
        <f t="shared" si="11"/>
        <v/>
      </c>
    </row>
    <row r="608" spans="1:1" x14ac:dyDescent="0.35">
      <c r="A608" s="1" t="str">
        <f t="shared" si="11"/>
        <v/>
      </c>
    </row>
    <row r="609" spans="1:1" x14ac:dyDescent="0.35">
      <c r="A609" s="1" t="str">
        <f t="shared" si="11"/>
        <v/>
      </c>
    </row>
    <row r="610" spans="1:1" x14ac:dyDescent="0.35">
      <c r="A610" s="1" t="str">
        <f t="shared" si="11"/>
        <v/>
      </c>
    </row>
    <row r="611" spans="1:1" x14ac:dyDescent="0.35">
      <c r="A611" s="1" t="str">
        <f t="shared" si="11"/>
        <v/>
      </c>
    </row>
    <row r="612" spans="1:1" x14ac:dyDescent="0.35">
      <c r="A612" s="1" t="str">
        <f t="shared" si="11"/>
        <v/>
      </c>
    </row>
    <row r="613" spans="1:1" x14ac:dyDescent="0.35">
      <c r="A613" s="1" t="str">
        <f t="shared" si="11"/>
        <v/>
      </c>
    </row>
    <row r="614" spans="1:1" x14ac:dyDescent="0.35">
      <c r="A614" s="1" t="str">
        <f t="shared" si="11"/>
        <v/>
      </c>
    </row>
    <row r="615" spans="1:1" x14ac:dyDescent="0.35">
      <c r="A615" s="1" t="str">
        <f t="shared" si="11"/>
        <v/>
      </c>
    </row>
    <row r="616" spans="1:1" x14ac:dyDescent="0.35">
      <c r="A616" s="1" t="str">
        <f t="shared" si="11"/>
        <v/>
      </c>
    </row>
    <row r="617" spans="1:1" x14ac:dyDescent="0.35">
      <c r="A617" s="1" t="str">
        <f t="shared" si="11"/>
        <v/>
      </c>
    </row>
    <row r="618" spans="1:1" x14ac:dyDescent="0.35">
      <c r="A618" s="1" t="str">
        <f t="shared" si="11"/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ref="A642:A705" si="12">IF(AND(B642&lt;&gt;"",C642&lt;&gt;""),_xlfn.CONCAT(_xlfn.CONCAT(_xlfn.CONCAT("F_",C642),"_"),B642),"")</f>
        <v/>
      </c>
    </row>
    <row r="643" spans="1:1" x14ac:dyDescent="0.35">
      <c r="A643" s="1" t="str">
        <f t="shared" si="12"/>
        <v/>
      </c>
    </row>
    <row r="644" spans="1:1" x14ac:dyDescent="0.35">
      <c r="A644" s="1" t="str">
        <f t="shared" si="12"/>
        <v/>
      </c>
    </row>
    <row r="645" spans="1:1" x14ac:dyDescent="0.35">
      <c r="A645" s="1" t="str">
        <f t="shared" si="12"/>
        <v/>
      </c>
    </row>
    <row r="646" spans="1:1" x14ac:dyDescent="0.35">
      <c r="A646" s="1" t="str">
        <f t="shared" si="12"/>
        <v/>
      </c>
    </row>
    <row r="647" spans="1:1" x14ac:dyDescent="0.35">
      <c r="A647" s="1" t="str">
        <f t="shared" si="12"/>
        <v/>
      </c>
    </row>
    <row r="648" spans="1:1" x14ac:dyDescent="0.35">
      <c r="A648" s="1" t="str">
        <f t="shared" si="12"/>
        <v/>
      </c>
    </row>
    <row r="649" spans="1:1" x14ac:dyDescent="0.35">
      <c r="A649" s="1" t="str">
        <f t="shared" si="12"/>
        <v/>
      </c>
    </row>
    <row r="650" spans="1:1" x14ac:dyDescent="0.35">
      <c r="A650" s="1" t="str">
        <f t="shared" si="12"/>
        <v/>
      </c>
    </row>
    <row r="651" spans="1:1" x14ac:dyDescent="0.35">
      <c r="A651" s="1" t="str">
        <f t="shared" si="12"/>
        <v/>
      </c>
    </row>
    <row r="652" spans="1:1" x14ac:dyDescent="0.35">
      <c r="A652" s="1" t="str">
        <f t="shared" si="12"/>
        <v/>
      </c>
    </row>
    <row r="653" spans="1:1" x14ac:dyDescent="0.35">
      <c r="A653" s="1" t="str">
        <f t="shared" si="12"/>
        <v/>
      </c>
    </row>
    <row r="654" spans="1:1" x14ac:dyDescent="0.35">
      <c r="A654" s="1" t="str">
        <f t="shared" si="12"/>
        <v/>
      </c>
    </row>
    <row r="655" spans="1:1" x14ac:dyDescent="0.35">
      <c r="A655" s="1" t="str">
        <f t="shared" si="12"/>
        <v/>
      </c>
    </row>
    <row r="656" spans="1:1" x14ac:dyDescent="0.35">
      <c r="A656" s="1" t="str">
        <f t="shared" si="12"/>
        <v/>
      </c>
    </row>
    <row r="657" spans="1:1" x14ac:dyDescent="0.35">
      <c r="A657" s="1" t="str">
        <f t="shared" si="12"/>
        <v/>
      </c>
    </row>
    <row r="658" spans="1:1" x14ac:dyDescent="0.35">
      <c r="A658" s="1" t="str">
        <f t="shared" si="12"/>
        <v/>
      </c>
    </row>
    <row r="659" spans="1:1" x14ac:dyDescent="0.35">
      <c r="A659" s="1" t="str">
        <f t="shared" si="12"/>
        <v/>
      </c>
    </row>
    <row r="660" spans="1:1" x14ac:dyDescent="0.35">
      <c r="A660" s="1" t="str">
        <f t="shared" si="12"/>
        <v/>
      </c>
    </row>
    <row r="661" spans="1:1" x14ac:dyDescent="0.35">
      <c r="A661" s="1" t="str">
        <f t="shared" si="12"/>
        <v/>
      </c>
    </row>
    <row r="662" spans="1:1" x14ac:dyDescent="0.35">
      <c r="A662" s="1" t="str">
        <f t="shared" si="12"/>
        <v/>
      </c>
    </row>
    <row r="663" spans="1:1" x14ac:dyDescent="0.35">
      <c r="A663" s="1" t="str">
        <f t="shared" si="12"/>
        <v/>
      </c>
    </row>
    <row r="664" spans="1:1" x14ac:dyDescent="0.35">
      <c r="A664" s="1" t="str">
        <f t="shared" si="12"/>
        <v/>
      </c>
    </row>
    <row r="665" spans="1:1" x14ac:dyDescent="0.35">
      <c r="A665" s="1" t="str">
        <f t="shared" si="12"/>
        <v/>
      </c>
    </row>
    <row r="666" spans="1:1" x14ac:dyDescent="0.35">
      <c r="A666" s="1" t="str">
        <f t="shared" si="12"/>
        <v/>
      </c>
    </row>
    <row r="667" spans="1:1" x14ac:dyDescent="0.35">
      <c r="A667" s="1" t="str">
        <f t="shared" si="12"/>
        <v/>
      </c>
    </row>
    <row r="668" spans="1:1" x14ac:dyDescent="0.35">
      <c r="A668" s="1" t="str">
        <f t="shared" si="12"/>
        <v/>
      </c>
    </row>
    <row r="669" spans="1:1" x14ac:dyDescent="0.35">
      <c r="A669" s="1" t="str">
        <f t="shared" si="12"/>
        <v/>
      </c>
    </row>
    <row r="670" spans="1:1" x14ac:dyDescent="0.35">
      <c r="A670" s="1" t="str">
        <f t="shared" si="12"/>
        <v/>
      </c>
    </row>
    <row r="671" spans="1:1" x14ac:dyDescent="0.35">
      <c r="A671" s="1" t="str">
        <f t="shared" si="12"/>
        <v/>
      </c>
    </row>
    <row r="672" spans="1:1" x14ac:dyDescent="0.35">
      <c r="A672" s="1" t="str">
        <f t="shared" si="12"/>
        <v/>
      </c>
    </row>
    <row r="673" spans="1:1" x14ac:dyDescent="0.35">
      <c r="A673" s="1" t="str">
        <f t="shared" si="12"/>
        <v/>
      </c>
    </row>
    <row r="674" spans="1:1" x14ac:dyDescent="0.35">
      <c r="A674" s="1" t="str">
        <f t="shared" si="12"/>
        <v/>
      </c>
    </row>
    <row r="675" spans="1:1" x14ac:dyDescent="0.35">
      <c r="A675" s="1" t="str">
        <f t="shared" si="12"/>
        <v/>
      </c>
    </row>
    <row r="676" spans="1:1" x14ac:dyDescent="0.35">
      <c r="A676" s="1" t="str">
        <f t="shared" si="12"/>
        <v/>
      </c>
    </row>
    <row r="677" spans="1:1" x14ac:dyDescent="0.35">
      <c r="A677" s="1" t="str">
        <f t="shared" si="12"/>
        <v/>
      </c>
    </row>
    <row r="678" spans="1:1" x14ac:dyDescent="0.35">
      <c r="A678" s="1" t="str">
        <f t="shared" si="12"/>
        <v/>
      </c>
    </row>
    <row r="679" spans="1:1" x14ac:dyDescent="0.35">
      <c r="A679" s="1" t="str">
        <f t="shared" si="12"/>
        <v/>
      </c>
    </row>
    <row r="680" spans="1:1" x14ac:dyDescent="0.35">
      <c r="A680" s="1" t="str">
        <f t="shared" si="12"/>
        <v/>
      </c>
    </row>
    <row r="681" spans="1:1" x14ac:dyDescent="0.35">
      <c r="A681" s="1" t="str">
        <f t="shared" si="12"/>
        <v/>
      </c>
    </row>
    <row r="682" spans="1:1" x14ac:dyDescent="0.35">
      <c r="A682" s="1" t="str">
        <f t="shared" si="12"/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ref="A706:A769" si="13">IF(AND(B706&lt;&gt;"",C706&lt;&gt;""),_xlfn.CONCAT(_xlfn.CONCAT(_xlfn.CONCAT("F_",C706),"_"),B706),"")</f>
        <v/>
      </c>
    </row>
    <row r="707" spans="1:1" x14ac:dyDescent="0.35">
      <c r="A707" s="1" t="str">
        <f t="shared" si="13"/>
        <v/>
      </c>
    </row>
    <row r="708" spans="1:1" x14ac:dyDescent="0.35">
      <c r="A708" s="1" t="str">
        <f t="shared" si="13"/>
        <v/>
      </c>
    </row>
    <row r="709" spans="1:1" x14ac:dyDescent="0.35">
      <c r="A709" s="1" t="str">
        <f t="shared" si="13"/>
        <v/>
      </c>
    </row>
    <row r="710" spans="1:1" x14ac:dyDescent="0.35">
      <c r="A710" s="1" t="str">
        <f t="shared" si="13"/>
        <v/>
      </c>
    </row>
    <row r="711" spans="1:1" x14ac:dyDescent="0.35">
      <c r="A711" s="1" t="str">
        <f t="shared" si="13"/>
        <v/>
      </c>
    </row>
    <row r="712" spans="1:1" x14ac:dyDescent="0.35">
      <c r="A712" s="1" t="str">
        <f t="shared" si="13"/>
        <v/>
      </c>
    </row>
    <row r="713" spans="1:1" x14ac:dyDescent="0.35">
      <c r="A713" s="1" t="str">
        <f t="shared" si="13"/>
        <v/>
      </c>
    </row>
    <row r="714" spans="1:1" x14ac:dyDescent="0.35">
      <c r="A714" s="1" t="str">
        <f t="shared" si="13"/>
        <v/>
      </c>
    </row>
    <row r="715" spans="1:1" x14ac:dyDescent="0.35">
      <c r="A715" s="1" t="str">
        <f t="shared" si="13"/>
        <v/>
      </c>
    </row>
    <row r="716" spans="1:1" x14ac:dyDescent="0.35">
      <c r="A716" s="1" t="str">
        <f t="shared" si="13"/>
        <v/>
      </c>
    </row>
    <row r="717" spans="1:1" x14ac:dyDescent="0.35">
      <c r="A717" s="1" t="str">
        <f t="shared" si="13"/>
        <v/>
      </c>
    </row>
    <row r="718" spans="1:1" x14ac:dyDescent="0.35">
      <c r="A718" s="1" t="str">
        <f t="shared" si="13"/>
        <v/>
      </c>
    </row>
    <row r="719" spans="1:1" x14ac:dyDescent="0.35">
      <c r="A719" s="1" t="str">
        <f t="shared" si="13"/>
        <v/>
      </c>
    </row>
    <row r="720" spans="1:1" x14ac:dyDescent="0.35">
      <c r="A720" s="1" t="str">
        <f t="shared" si="13"/>
        <v/>
      </c>
    </row>
    <row r="721" spans="1:1" x14ac:dyDescent="0.35">
      <c r="A721" s="1" t="str">
        <f t="shared" si="13"/>
        <v/>
      </c>
    </row>
    <row r="722" spans="1:1" x14ac:dyDescent="0.35">
      <c r="A722" s="1" t="str">
        <f t="shared" si="13"/>
        <v/>
      </c>
    </row>
    <row r="723" spans="1:1" x14ac:dyDescent="0.35">
      <c r="A723" s="1" t="str">
        <f t="shared" si="13"/>
        <v/>
      </c>
    </row>
    <row r="724" spans="1:1" x14ac:dyDescent="0.35">
      <c r="A724" s="1" t="str">
        <f t="shared" si="13"/>
        <v/>
      </c>
    </row>
    <row r="725" spans="1:1" x14ac:dyDescent="0.35">
      <c r="A725" s="1" t="str">
        <f t="shared" si="13"/>
        <v/>
      </c>
    </row>
    <row r="726" spans="1:1" x14ac:dyDescent="0.35">
      <c r="A726" s="1" t="str">
        <f t="shared" si="13"/>
        <v/>
      </c>
    </row>
    <row r="727" spans="1:1" x14ac:dyDescent="0.35">
      <c r="A727" s="1" t="str">
        <f t="shared" si="13"/>
        <v/>
      </c>
    </row>
    <row r="728" spans="1:1" x14ac:dyDescent="0.35">
      <c r="A728" s="1" t="str">
        <f t="shared" si="13"/>
        <v/>
      </c>
    </row>
    <row r="729" spans="1:1" x14ac:dyDescent="0.35">
      <c r="A729" s="1" t="str">
        <f t="shared" si="13"/>
        <v/>
      </c>
    </row>
    <row r="730" spans="1:1" x14ac:dyDescent="0.35">
      <c r="A730" s="1" t="str">
        <f t="shared" si="13"/>
        <v/>
      </c>
    </row>
    <row r="731" spans="1:1" x14ac:dyDescent="0.35">
      <c r="A731" s="1" t="str">
        <f t="shared" si="13"/>
        <v/>
      </c>
    </row>
    <row r="732" spans="1:1" x14ac:dyDescent="0.35">
      <c r="A732" s="1" t="str">
        <f t="shared" si="13"/>
        <v/>
      </c>
    </row>
    <row r="733" spans="1:1" x14ac:dyDescent="0.35">
      <c r="A733" s="1" t="str">
        <f t="shared" si="13"/>
        <v/>
      </c>
    </row>
    <row r="734" spans="1:1" x14ac:dyDescent="0.35">
      <c r="A734" s="1" t="str">
        <f t="shared" si="13"/>
        <v/>
      </c>
    </row>
    <row r="735" spans="1:1" x14ac:dyDescent="0.35">
      <c r="A735" s="1" t="str">
        <f t="shared" si="13"/>
        <v/>
      </c>
    </row>
    <row r="736" spans="1:1" x14ac:dyDescent="0.35">
      <c r="A736" s="1" t="str">
        <f t="shared" si="13"/>
        <v/>
      </c>
    </row>
    <row r="737" spans="1:1" x14ac:dyDescent="0.35">
      <c r="A737" s="1" t="str">
        <f t="shared" si="13"/>
        <v/>
      </c>
    </row>
    <row r="738" spans="1:1" x14ac:dyDescent="0.35">
      <c r="A738" s="1" t="str">
        <f t="shared" si="13"/>
        <v/>
      </c>
    </row>
    <row r="739" spans="1:1" x14ac:dyDescent="0.35">
      <c r="A739" s="1" t="str">
        <f t="shared" si="13"/>
        <v/>
      </c>
    </row>
    <row r="740" spans="1:1" x14ac:dyDescent="0.35">
      <c r="A740" s="1" t="str">
        <f t="shared" si="13"/>
        <v/>
      </c>
    </row>
    <row r="741" spans="1:1" x14ac:dyDescent="0.35">
      <c r="A741" s="1" t="str">
        <f t="shared" si="13"/>
        <v/>
      </c>
    </row>
    <row r="742" spans="1:1" x14ac:dyDescent="0.35">
      <c r="A742" s="1" t="str">
        <f t="shared" si="13"/>
        <v/>
      </c>
    </row>
    <row r="743" spans="1:1" x14ac:dyDescent="0.35">
      <c r="A743" s="1" t="str">
        <f t="shared" si="13"/>
        <v/>
      </c>
    </row>
    <row r="744" spans="1:1" x14ac:dyDescent="0.35">
      <c r="A744" s="1" t="str">
        <f t="shared" si="13"/>
        <v/>
      </c>
    </row>
    <row r="745" spans="1:1" x14ac:dyDescent="0.35">
      <c r="A745" s="1" t="str">
        <f t="shared" si="13"/>
        <v/>
      </c>
    </row>
    <row r="746" spans="1:1" x14ac:dyDescent="0.35">
      <c r="A746" s="1" t="str">
        <f t="shared" si="13"/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ref="A770:A833" si="14">IF(AND(B770&lt;&gt;"",C770&lt;&gt;""),_xlfn.CONCAT(_xlfn.CONCAT(_xlfn.CONCAT("F_",C770),"_"),B770),"")</f>
        <v/>
      </c>
    </row>
    <row r="771" spans="1:1" x14ac:dyDescent="0.35">
      <c r="A771" s="1" t="str">
        <f t="shared" si="14"/>
        <v/>
      </c>
    </row>
    <row r="772" spans="1:1" x14ac:dyDescent="0.35">
      <c r="A772" s="1" t="str">
        <f t="shared" si="14"/>
        <v/>
      </c>
    </row>
    <row r="773" spans="1:1" x14ac:dyDescent="0.35">
      <c r="A773" s="1" t="str">
        <f t="shared" si="14"/>
        <v/>
      </c>
    </row>
    <row r="774" spans="1:1" x14ac:dyDescent="0.35">
      <c r="A774" s="1" t="str">
        <f t="shared" si="14"/>
        <v/>
      </c>
    </row>
    <row r="775" spans="1:1" x14ac:dyDescent="0.35">
      <c r="A775" s="1" t="str">
        <f t="shared" si="14"/>
        <v/>
      </c>
    </row>
    <row r="776" spans="1:1" x14ac:dyDescent="0.35">
      <c r="A776" s="1" t="str">
        <f t="shared" si="14"/>
        <v/>
      </c>
    </row>
    <row r="777" spans="1:1" x14ac:dyDescent="0.35">
      <c r="A777" s="1" t="str">
        <f t="shared" si="14"/>
        <v/>
      </c>
    </row>
    <row r="778" spans="1:1" x14ac:dyDescent="0.35">
      <c r="A778" s="1" t="str">
        <f t="shared" si="14"/>
        <v/>
      </c>
    </row>
    <row r="779" spans="1:1" x14ac:dyDescent="0.35">
      <c r="A779" s="1" t="str">
        <f t="shared" si="14"/>
        <v/>
      </c>
    </row>
    <row r="780" spans="1:1" x14ac:dyDescent="0.35">
      <c r="A780" s="1" t="str">
        <f t="shared" si="14"/>
        <v/>
      </c>
    </row>
    <row r="781" spans="1:1" x14ac:dyDescent="0.35">
      <c r="A781" s="1" t="str">
        <f t="shared" si="14"/>
        <v/>
      </c>
    </row>
    <row r="782" spans="1:1" x14ac:dyDescent="0.35">
      <c r="A782" s="1" t="str">
        <f t="shared" si="14"/>
        <v/>
      </c>
    </row>
    <row r="783" spans="1:1" x14ac:dyDescent="0.35">
      <c r="A783" s="1" t="str">
        <f t="shared" si="14"/>
        <v/>
      </c>
    </row>
    <row r="784" spans="1:1" x14ac:dyDescent="0.35">
      <c r="A784" s="1" t="str">
        <f t="shared" si="14"/>
        <v/>
      </c>
    </row>
    <row r="785" spans="1:1" x14ac:dyDescent="0.35">
      <c r="A785" s="1" t="str">
        <f t="shared" si="14"/>
        <v/>
      </c>
    </row>
    <row r="786" spans="1:1" x14ac:dyDescent="0.35">
      <c r="A786" s="1" t="str">
        <f t="shared" si="14"/>
        <v/>
      </c>
    </row>
    <row r="787" spans="1:1" x14ac:dyDescent="0.35">
      <c r="A787" s="1" t="str">
        <f t="shared" si="14"/>
        <v/>
      </c>
    </row>
    <row r="788" spans="1:1" x14ac:dyDescent="0.35">
      <c r="A788" s="1" t="str">
        <f t="shared" si="14"/>
        <v/>
      </c>
    </row>
    <row r="789" spans="1:1" x14ac:dyDescent="0.35">
      <c r="A789" s="1" t="str">
        <f t="shared" si="14"/>
        <v/>
      </c>
    </row>
    <row r="790" spans="1:1" x14ac:dyDescent="0.35">
      <c r="A790" s="1" t="str">
        <f t="shared" si="14"/>
        <v/>
      </c>
    </row>
    <row r="791" spans="1:1" x14ac:dyDescent="0.35">
      <c r="A791" s="1" t="str">
        <f t="shared" si="14"/>
        <v/>
      </c>
    </row>
    <row r="792" spans="1:1" x14ac:dyDescent="0.35">
      <c r="A792" s="1" t="str">
        <f t="shared" si="14"/>
        <v/>
      </c>
    </row>
    <row r="793" spans="1:1" x14ac:dyDescent="0.35">
      <c r="A793" s="1" t="str">
        <f t="shared" si="14"/>
        <v/>
      </c>
    </row>
    <row r="794" spans="1:1" x14ac:dyDescent="0.35">
      <c r="A794" s="1" t="str">
        <f t="shared" si="14"/>
        <v/>
      </c>
    </row>
    <row r="795" spans="1:1" x14ac:dyDescent="0.35">
      <c r="A795" s="1" t="str">
        <f t="shared" si="14"/>
        <v/>
      </c>
    </row>
    <row r="796" spans="1:1" x14ac:dyDescent="0.35">
      <c r="A796" s="1" t="str">
        <f t="shared" si="14"/>
        <v/>
      </c>
    </row>
    <row r="797" spans="1:1" x14ac:dyDescent="0.35">
      <c r="A797" s="1" t="str">
        <f t="shared" si="14"/>
        <v/>
      </c>
    </row>
    <row r="798" spans="1:1" x14ac:dyDescent="0.35">
      <c r="A798" s="1" t="str">
        <f t="shared" si="14"/>
        <v/>
      </c>
    </row>
    <row r="799" spans="1:1" x14ac:dyDescent="0.35">
      <c r="A799" s="1" t="str">
        <f t="shared" si="14"/>
        <v/>
      </c>
    </row>
    <row r="800" spans="1:1" x14ac:dyDescent="0.35">
      <c r="A800" s="1" t="str">
        <f t="shared" si="14"/>
        <v/>
      </c>
    </row>
    <row r="801" spans="1:1" x14ac:dyDescent="0.35">
      <c r="A801" s="1" t="str">
        <f t="shared" si="14"/>
        <v/>
      </c>
    </row>
    <row r="802" spans="1:1" x14ac:dyDescent="0.35">
      <c r="A802" s="1" t="str">
        <f t="shared" si="14"/>
        <v/>
      </c>
    </row>
    <row r="803" spans="1:1" x14ac:dyDescent="0.35">
      <c r="A803" s="1" t="str">
        <f t="shared" si="14"/>
        <v/>
      </c>
    </row>
    <row r="804" spans="1:1" x14ac:dyDescent="0.35">
      <c r="A804" s="1" t="str">
        <f t="shared" si="14"/>
        <v/>
      </c>
    </row>
    <row r="805" spans="1:1" x14ac:dyDescent="0.35">
      <c r="A805" s="1" t="str">
        <f t="shared" si="14"/>
        <v/>
      </c>
    </row>
    <row r="806" spans="1:1" x14ac:dyDescent="0.35">
      <c r="A806" s="1" t="str">
        <f t="shared" si="14"/>
        <v/>
      </c>
    </row>
    <row r="807" spans="1:1" x14ac:dyDescent="0.35">
      <c r="A807" s="1" t="str">
        <f t="shared" si="14"/>
        <v/>
      </c>
    </row>
    <row r="808" spans="1:1" x14ac:dyDescent="0.35">
      <c r="A808" s="1" t="str">
        <f t="shared" si="14"/>
        <v/>
      </c>
    </row>
    <row r="809" spans="1:1" x14ac:dyDescent="0.35">
      <c r="A809" s="1" t="str">
        <f t="shared" si="14"/>
        <v/>
      </c>
    </row>
    <row r="810" spans="1:1" x14ac:dyDescent="0.35">
      <c r="A810" s="1" t="str">
        <f t="shared" si="14"/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ref="A834:A897" si="15">IF(AND(B834&lt;&gt;"",C834&lt;&gt;""),_xlfn.CONCAT(_xlfn.CONCAT(_xlfn.CONCAT("F_",C834),"_"),B834),"")</f>
        <v/>
      </c>
    </row>
    <row r="835" spans="1:1" x14ac:dyDescent="0.35">
      <c r="A835" s="1" t="str">
        <f t="shared" si="15"/>
        <v/>
      </c>
    </row>
    <row r="836" spans="1:1" x14ac:dyDescent="0.35">
      <c r="A836" s="1" t="str">
        <f t="shared" si="15"/>
        <v/>
      </c>
    </row>
    <row r="837" spans="1:1" x14ac:dyDescent="0.35">
      <c r="A837" s="1" t="str">
        <f t="shared" si="15"/>
        <v/>
      </c>
    </row>
    <row r="838" spans="1:1" x14ac:dyDescent="0.35">
      <c r="A838" s="1" t="str">
        <f t="shared" si="15"/>
        <v/>
      </c>
    </row>
    <row r="839" spans="1:1" x14ac:dyDescent="0.35">
      <c r="A839" s="1" t="str">
        <f t="shared" si="15"/>
        <v/>
      </c>
    </row>
    <row r="840" spans="1:1" x14ac:dyDescent="0.35">
      <c r="A840" s="1" t="str">
        <f t="shared" si="15"/>
        <v/>
      </c>
    </row>
    <row r="841" spans="1:1" x14ac:dyDescent="0.35">
      <c r="A841" s="1" t="str">
        <f t="shared" si="15"/>
        <v/>
      </c>
    </row>
    <row r="842" spans="1:1" x14ac:dyDescent="0.35">
      <c r="A842" s="1" t="str">
        <f t="shared" si="15"/>
        <v/>
      </c>
    </row>
    <row r="843" spans="1:1" x14ac:dyDescent="0.35">
      <c r="A843" s="1" t="str">
        <f t="shared" si="15"/>
        <v/>
      </c>
    </row>
    <row r="844" spans="1:1" x14ac:dyDescent="0.35">
      <c r="A844" s="1" t="str">
        <f t="shared" si="15"/>
        <v/>
      </c>
    </row>
    <row r="845" spans="1:1" x14ac:dyDescent="0.35">
      <c r="A845" s="1" t="str">
        <f t="shared" si="15"/>
        <v/>
      </c>
    </row>
    <row r="846" spans="1:1" x14ac:dyDescent="0.35">
      <c r="A846" s="1" t="str">
        <f t="shared" si="15"/>
        <v/>
      </c>
    </row>
    <row r="847" spans="1:1" x14ac:dyDescent="0.35">
      <c r="A847" s="1" t="str">
        <f t="shared" si="15"/>
        <v/>
      </c>
    </row>
    <row r="848" spans="1:1" x14ac:dyDescent="0.35">
      <c r="A848" s="1" t="str">
        <f t="shared" si="15"/>
        <v/>
      </c>
    </row>
    <row r="849" spans="1:1" x14ac:dyDescent="0.35">
      <c r="A849" s="1" t="str">
        <f t="shared" si="15"/>
        <v/>
      </c>
    </row>
    <row r="850" spans="1:1" x14ac:dyDescent="0.35">
      <c r="A850" s="1" t="str">
        <f t="shared" si="15"/>
        <v/>
      </c>
    </row>
    <row r="851" spans="1:1" x14ac:dyDescent="0.35">
      <c r="A851" s="1" t="str">
        <f t="shared" si="15"/>
        <v/>
      </c>
    </row>
    <row r="852" spans="1:1" x14ac:dyDescent="0.35">
      <c r="A852" s="1" t="str">
        <f t="shared" si="15"/>
        <v/>
      </c>
    </row>
    <row r="853" spans="1:1" x14ac:dyDescent="0.35">
      <c r="A853" s="1" t="str">
        <f t="shared" si="15"/>
        <v/>
      </c>
    </row>
    <row r="854" spans="1:1" x14ac:dyDescent="0.35">
      <c r="A854" s="1" t="str">
        <f t="shared" si="15"/>
        <v/>
      </c>
    </row>
    <row r="855" spans="1:1" x14ac:dyDescent="0.35">
      <c r="A855" s="1" t="str">
        <f t="shared" si="15"/>
        <v/>
      </c>
    </row>
    <row r="856" spans="1:1" x14ac:dyDescent="0.35">
      <c r="A856" s="1" t="str">
        <f t="shared" si="15"/>
        <v/>
      </c>
    </row>
    <row r="857" spans="1:1" x14ac:dyDescent="0.35">
      <c r="A857" s="1" t="str">
        <f t="shared" si="15"/>
        <v/>
      </c>
    </row>
    <row r="858" spans="1:1" x14ac:dyDescent="0.35">
      <c r="A858" s="1" t="str">
        <f t="shared" si="15"/>
        <v/>
      </c>
    </row>
    <row r="859" spans="1:1" x14ac:dyDescent="0.35">
      <c r="A859" s="1" t="str">
        <f t="shared" si="15"/>
        <v/>
      </c>
    </row>
    <row r="860" spans="1:1" x14ac:dyDescent="0.35">
      <c r="A860" s="1" t="str">
        <f t="shared" si="15"/>
        <v/>
      </c>
    </row>
    <row r="861" spans="1:1" x14ac:dyDescent="0.35">
      <c r="A861" s="1" t="str">
        <f t="shared" si="15"/>
        <v/>
      </c>
    </row>
    <row r="862" spans="1:1" x14ac:dyDescent="0.35">
      <c r="A862" s="1" t="str">
        <f t="shared" si="15"/>
        <v/>
      </c>
    </row>
    <row r="863" spans="1:1" x14ac:dyDescent="0.35">
      <c r="A863" s="1" t="str">
        <f t="shared" si="15"/>
        <v/>
      </c>
    </row>
    <row r="864" spans="1:1" x14ac:dyDescent="0.35">
      <c r="A864" s="1" t="str">
        <f t="shared" si="15"/>
        <v/>
      </c>
    </row>
    <row r="865" spans="1:1" x14ac:dyDescent="0.35">
      <c r="A865" s="1" t="str">
        <f t="shared" si="15"/>
        <v/>
      </c>
    </row>
    <row r="866" spans="1:1" x14ac:dyDescent="0.35">
      <c r="A866" s="1" t="str">
        <f t="shared" si="15"/>
        <v/>
      </c>
    </row>
    <row r="867" spans="1:1" x14ac:dyDescent="0.35">
      <c r="A867" s="1" t="str">
        <f t="shared" si="15"/>
        <v/>
      </c>
    </row>
    <row r="868" spans="1:1" x14ac:dyDescent="0.35">
      <c r="A868" s="1" t="str">
        <f t="shared" si="15"/>
        <v/>
      </c>
    </row>
    <row r="869" spans="1:1" x14ac:dyDescent="0.35">
      <c r="A869" s="1" t="str">
        <f t="shared" si="15"/>
        <v/>
      </c>
    </row>
    <row r="870" spans="1:1" x14ac:dyDescent="0.35">
      <c r="A870" s="1" t="str">
        <f t="shared" si="15"/>
        <v/>
      </c>
    </row>
    <row r="871" spans="1:1" x14ac:dyDescent="0.35">
      <c r="A871" s="1" t="str">
        <f t="shared" si="15"/>
        <v/>
      </c>
    </row>
    <row r="872" spans="1:1" x14ac:dyDescent="0.35">
      <c r="A872" s="1" t="str">
        <f t="shared" si="15"/>
        <v/>
      </c>
    </row>
    <row r="873" spans="1:1" x14ac:dyDescent="0.35">
      <c r="A873" s="1" t="str">
        <f t="shared" si="15"/>
        <v/>
      </c>
    </row>
    <row r="874" spans="1:1" x14ac:dyDescent="0.35">
      <c r="A874" s="1" t="str">
        <f t="shared" si="15"/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ref="A898:A961" si="16">IF(AND(B898&lt;&gt;"",C898&lt;&gt;""),_xlfn.CONCAT(_xlfn.CONCAT(_xlfn.CONCAT("F_",C898),"_"),B898),"")</f>
        <v/>
      </c>
    </row>
    <row r="899" spans="1:1" x14ac:dyDescent="0.35">
      <c r="A899" s="1" t="str">
        <f t="shared" si="16"/>
        <v/>
      </c>
    </row>
    <row r="900" spans="1:1" x14ac:dyDescent="0.35">
      <c r="A900" s="1" t="str">
        <f t="shared" si="16"/>
        <v/>
      </c>
    </row>
    <row r="901" spans="1:1" x14ac:dyDescent="0.35">
      <c r="A901" s="1" t="str">
        <f t="shared" si="16"/>
        <v/>
      </c>
    </row>
    <row r="902" spans="1:1" x14ac:dyDescent="0.35">
      <c r="A902" s="1" t="str">
        <f t="shared" si="16"/>
        <v/>
      </c>
    </row>
    <row r="903" spans="1:1" x14ac:dyDescent="0.35">
      <c r="A903" s="1" t="str">
        <f t="shared" si="16"/>
        <v/>
      </c>
    </row>
    <row r="904" spans="1:1" x14ac:dyDescent="0.35">
      <c r="A904" s="1" t="str">
        <f t="shared" si="16"/>
        <v/>
      </c>
    </row>
    <row r="905" spans="1:1" x14ac:dyDescent="0.35">
      <c r="A905" s="1" t="str">
        <f t="shared" si="16"/>
        <v/>
      </c>
    </row>
    <row r="906" spans="1:1" x14ac:dyDescent="0.35">
      <c r="A906" s="1" t="str">
        <f t="shared" si="16"/>
        <v/>
      </c>
    </row>
    <row r="907" spans="1:1" x14ac:dyDescent="0.35">
      <c r="A907" s="1" t="str">
        <f t="shared" si="16"/>
        <v/>
      </c>
    </row>
    <row r="908" spans="1:1" x14ac:dyDescent="0.35">
      <c r="A908" s="1" t="str">
        <f t="shared" si="16"/>
        <v/>
      </c>
    </row>
    <row r="909" spans="1:1" x14ac:dyDescent="0.35">
      <c r="A909" s="1" t="str">
        <f t="shared" si="16"/>
        <v/>
      </c>
    </row>
    <row r="910" spans="1:1" x14ac:dyDescent="0.35">
      <c r="A910" s="1" t="str">
        <f t="shared" si="16"/>
        <v/>
      </c>
    </row>
    <row r="911" spans="1:1" x14ac:dyDescent="0.35">
      <c r="A911" s="1" t="str">
        <f t="shared" si="16"/>
        <v/>
      </c>
    </row>
    <row r="912" spans="1:1" x14ac:dyDescent="0.35">
      <c r="A912" s="1" t="str">
        <f t="shared" si="16"/>
        <v/>
      </c>
    </row>
    <row r="913" spans="1:1" x14ac:dyDescent="0.35">
      <c r="A913" s="1" t="str">
        <f t="shared" si="16"/>
        <v/>
      </c>
    </row>
    <row r="914" spans="1:1" x14ac:dyDescent="0.35">
      <c r="A914" s="1" t="str">
        <f t="shared" si="16"/>
        <v/>
      </c>
    </row>
    <row r="915" spans="1:1" x14ac:dyDescent="0.35">
      <c r="A915" s="1" t="str">
        <f t="shared" si="16"/>
        <v/>
      </c>
    </row>
    <row r="916" spans="1:1" x14ac:dyDescent="0.35">
      <c r="A916" s="1" t="str">
        <f t="shared" si="16"/>
        <v/>
      </c>
    </row>
    <row r="917" spans="1:1" x14ac:dyDescent="0.35">
      <c r="A917" s="1" t="str">
        <f t="shared" si="16"/>
        <v/>
      </c>
    </row>
    <row r="918" spans="1:1" x14ac:dyDescent="0.35">
      <c r="A918" s="1" t="str">
        <f t="shared" si="16"/>
        <v/>
      </c>
    </row>
    <row r="919" spans="1:1" x14ac:dyDescent="0.35">
      <c r="A919" s="1" t="str">
        <f t="shared" si="16"/>
        <v/>
      </c>
    </row>
    <row r="920" spans="1:1" x14ac:dyDescent="0.35">
      <c r="A920" s="1" t="str">
        <f t="shared" si="16"/>
        <v/>
      </c>
    </row>
    <row r="921" spans="1:1" x14ac:dyDescent="0.35">
      <c r="A921" s="1" t="str">
        <f t="shared" si="16"/>
        <v/>
      </c>
    </row>
    <row r="922" spans="1:1" x14ac:dyDescent="0.35">
      <c r="A922" s="1" t="str">
        <f t="shared" si="16"/>
        <v/>
      </c>
    </row>
    <row r="923" spans="1:1" x14ac:dyDescent="0.35">
      <c r="A923" s="1" t="str">
        <f t="shared" si="16"/>
        <v/>
      </c>
    </row>
    <row r="924" spans="1:1" x14ac:dyDescent="0.35">
      <c r="A924" s="1" t="str">
        <f t="shared" si="16"/>
        <v/>
      </c>
    </row>
    <row r="925" spans="1:1" x14ac:dyDescent="0.35">
      <c r="A925" s="1" t="str">
        <f t="shared" si="16"/>
        <v/>
      </c>
    </row>
    <row r="926" spans="1:1" x14ac:dyDescent="0.35">
      <c r="A926" s="1" t="str">
        <f t="shared" si="16"/>
        <v/>
      </c>
    </row>
    <row r="927" spans="1:1" x14ac:dyDescent="0.35">
      <c r="A927" s="1" t="str">
        <f t="shared" si="16"/>
        <v/>
      </c>
    </row>
    <row r="928" spans="1:1" x14ac:dyDescent="0.35">
      <c r="A928" s="1" t="str">
        <f t="shared" si="16"/>
        <v/>
      </c>
    </row>
    <row r="929" spans="1:1" x14ac:dyDescent="0.35">
      <c r="A929" s="1" t="str">
        <f t="shared" si="16"/>
        <v/>
      </c>
    </row>
    <row r="930" spans="1:1" x14ac:dyDescent="0.35">
      <c r="A930" s="1" t="str">
        <f t="shared" si="16"/>
        <v/>
      </c>
    </row>
    <row r="931" spans="1:1" x14ac:dyDescent="0.35">
      <c r="A931" s="1" t="str">
        <f t="shared" si="16"/>
        <v/>
      </c>
    </row>
    <row r="932" spans="1:1" x14ac:dyDescent="0.35">
      <c r="A932" s="1" t="str">
        <f t="shared" si="16"/>
        <v/>
      </c>
    </row>
    <row r="933" spans="1:1" x14ac:dyDescent="0.35">
      <c r="A933" s="1" t="str">
        <f t="shared" si="16"/>
        <v/>
      </c>
    </row>
    <row r="934" spans="1:1" x14ac:dyDescent="0.35">
      <c r="A934" s="1" t="str">
        <f t="shared" si="16"/>
        <v/>
      </c>
    </row>
    <row r="935" spans="1:1" x14ac:dyDescent="0.35">
      <c r="A935" s="1" t="str">
        <f t="shared" si="16"/>
        <v/>
      </c>
    </row>
    <row r="936" spans="1:1" x14ac:dyDescent="0.35">
      <c r="A936" s="1" t="str">
        <f t="shared" si="16"/>
        <v/>
      </c>
    </row>
    <row r="937" spans="1:1" x14ac:dyDescent="0.35">
      <c r="A937" s="1" t="str">
        <f t="shared" si="16"/>
        <v/>
      </c>
    </row>
    <row r="938" spans="1:1" x14ac:dyDescent="0.35">
      <c r="A938" s="1" t="str">
        <f t="shared" si="16"/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ref="A962:A999" si="17">IF(AND(B962&lt;&gt;"",C962&lt;&gt;""),_xlfn.CONCAT(_xlfn.CONCAT(_xlfn.CONCAT("F_",C962),"_"),B962),"")</f>
        <v/>
      </c>
    </row>
    <row r="963" spans="1:1" x14ac:dyDescent="0.35">
      <c r="A963" s="1" t="str">
        <f t="shared" si="17"/>
        <v/>
      </c>
    </row>
    <row r="964" spans="1:1" x14ac:dyDescent="0.35">
      <c r="A964" s="1" t="str">
        <f t="shared" si="17"/>
        <v/>
      </c>
    </row>
    <row r="965" spans="1:1" x14ac:dyDescent="0.35">
      <c r="A965" s="1" t="str">
        <f t="shared" si="17"/>
        <v/>
      </c>
    </row>
    <row r="966" spans="1:1" x14ac:dyDescent="0.35">
      <c r="A966" s="1" t="str">
        <f t="shared" si="17"/>
        <v/>
      </c>
    </row>
    <row r="967" spans="1:1" x14ac:dyDescent="0.35">
      <c r="A967" s="1" t="str">
        <f t="shared" si="17"/>
        <v/>
      </c>
    </row>
    <row r="968" spans="1:1" x14ac:dyDescent="0.35">
      <c r="A968" s="1" t="str">
        <f t="shared" si="17"/>
        <v/>
      </c>
    </row>
    <row r="969" spans="1:1" x14ac:dyDescent="0.35">
      <c r="A969" s="1" t="str">
        <f t="shared" si="17"/>
        <v/>
      </c>
    </row>
    <row r="970" spans="1:1" x14ac:dyDescent="0.35">
      <c r="A970" s="1" t="str">
        <f t="shared" si="17"/>
        <v/>
      </c>
    </row>
    <row r="971" spans="1:1" x14ac:dyDescent="0.35">
      <c r="A971" s="1" t="str">
        <f t="shared" si="17"/>
        <v/>
      </c>
    </row>
    <row r="972" spans="1:1" x14ac:dyDescent="0.35">
      <c r="A972" s="1" t="str">
        <f t="shared" si="17"/>
        <v/>
      </c>
    </row>
    <row r="973" spans="1:1" x14ac:dyDescent="0.35">
      <c r="A973" s="1" t="str">
        <f t="shared" si="17"/>
        <v/>
      </c>
    </row>
    <row r="974" spans="1:1" x14ac:dyDescent="0.35">
      <c r="A974" s="1" t="str">
        <f t="shared" si="17"/>
        <v/>
      </c>
    </row>
    <row r="975" spans="1:1" x14ac:dyDescent="0.35">
      <c r="A975" s="1" t="str">
        <f t="shared" si="17"/>
        <v/>
      </c>
    </row>
    <row r="976" spans="1:1" x14ac:dyDescent="0.35">
      <c r="A976" s="1" t="str">
        <f t="shared" si="17"/>
        <v/>
      </c>
    </row>
    <row r="977" spans="1:1" x14ac:dyDescent="0.35">
      <c r="A977" s="1" t="str">
        <f t="shared" si="17"/>
        <v/>
      </c>
    </row>
    <row r="978" spans="1:1" x14ac:dyDescent="0.35">
      <c r="A978" s="1" t="str">
        <f t="shared" si="17"/>
        <v/>
      </c>
    </row>
    <row r="979" spans="1:1" x14ac:dyDescent="0.35">
      <c r="A979" s="1" t="str">
        <f t="shared" si="17"/>
        <v/>
      </c>
    </row>
    <row r="980" spans="1:1" x14ac:dyDescent="0.35">
      <c r="A980" s="1" t="str">
        <f t="shared" si="17"/>
        <v/>
      </c>
    </row>
    <row r="981" spans="1:1" x14ac:dyDescent="0.35">
      <c r="A981" s="1" t="str">
        <f t="shared" si="17"/>
        <v/>
      </c>
    </row>
    <row r="982" spans="1:1" x14ac:dyDescent="0.35">
      <c r="A982" s="1" t="str">
        <f t="shared" si="17"/>
        <v/>
      </c>
    </row>
    <row r="983" spans="1:1" x14ac:dyDescent="0.35">
      <c r="A983" s="1" t="str">
        <f t="shared" si="17"/>
        <v/>
      </c>
    </row>
    <row r="984" spans="1:1" x14ac:dyDescent="0.35">
      <c r="A984" s="1" t="str">
        <f t="shared" si="17"/>
        <v/>
      </c>
    </row>
    <row r="985" spans="1:1" x14ac:dyDescent="0.35">
      <c r="A985" s="1" t="str">
        <f t="shared" si="17"/>
        <v/>
      </c>
    </row>
    <row r="986" spans="1:1" x14ac:dyDescent="0.35">
      <c r="A986" s="1" t="str">
        <f t="shared" si="17"/>
        <v/>
      </c>
    </row>
    <row r="987" spans="1:1" x14ac:dyDescent="0.35">
      <c r="A987" s="1" t="str">
        <f t="shared" si="17"/>
        <v/>
      </c>
    </row>
    <row r="988" spans="1:1" x14ac:dyDescent="0.35">
      <c r="A988" s="1" t="str">
        <f t="shared" si="17"/>
        <v/>
      </c>
    </row>
    <row r="989" spans="1:1" x14ac:dyDescent="0.35">
      <c r="A989" s="1" t="str">
        <f t="shared" si="17"/>
        <v/>
      </c>
    </row>
    <row r="990" spans="1:1" x14ac:dyDescent="0.35">
      <c r="A990" s="1" t="str">
        <f t="shared" si="17"/>
        <v/>
      </c>
    </row>
    <row r="991" spans="1:1" x14ac:dyDescent="0.35">
      <c r="A991" s="1" t="str">
        <f t="shared" si="17"/>
        <v/>
      </c>
    </row>
    <row r="992" spans="1:1" x14ac:dyDescent="0.35">
      <c r="A992" s="1" t="str">
        <f t="shared" si="17"/>
        <v/>
      </c>
    </row>
    <row r="993" spans="1:1" x14ac:dyDescent="0.35">
      <c r="A993" s="1" t="str">
        <f t="shared" si="17"/>
        <v/>
      </c>
    </row>
    <row r="994" spans="1:1" x14ac:dyDescent="0.35">
      <c r="A994" s="1" t="str">
        <f t="shared" si="17"/>
        <v/>
      </c>
    </row>
    <row r="995" spans="1:1" x14ac:dyDescent="0.35">
      <c r="A995" s="1" t="str">
        <f t="shared" si="17"/>
        <v/>
      </c>
    </row>
    <row r="996" spans="1:1" x14ac:dyDescent="0.35">
      <c r="A996" s="1" t="str">
        <f t="shared" si="17"/>
        <v/>
      </c>
    </row>
    <row r="997" spans="1:1" x14ac:dyDescent="0.35">
      <c r="A997" s="1" t="str">
        <f t="shared" si="17"/>
        <v/>
      </c>
    </row>
    <row r="998" spans="1:1" x14ac:dyDescent="0.35">
      <c r="A998" s="1" t="str">
        <f t="shared" si="17"/>
        <v/>
      </c>
    </row>
    <row r="999" spans="1:1" x14ac:dyDescent="0.35">
      <c r="A999" s="1" t="str">
        <f t="shared" si="17"/>
        <v/>
      </c>
    </row>
  </sheetData>
  <phoneticPr fontId="2" type="noConversion"/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998"/>
  <sheetViews>
    <sheetView topLeftCell="A51" workbookViewId="0">
      <selection activeCell="E59" sqref="E59"/>
    </sheetView>
  </sheetViews>
  <sheetFormatPr defaultRowHeight="14.5" x14ac:dyDescent="0.35"/>
  <cols>
    <col min="1" max="1" width="26" bestFit="1" customWidth="1"/>
    <col min="2" max="2" width="20.453125" customWidth="1"/>
    <col min="3" max="3" width="18" bestFit="1" customWidth="1"/>
    <col min="4" max="4" width="22.81640625" customWidth="1"/>
  </cols>
  <sheetData>
    <row r="1" spans="1:7" ht="15" thickBot="1" x14ac:dyDescent="0.4">
      <c r="A1" s="6" t="s">
        <v>11</v>
      </c>
      <c r="B1" s="3" t="s">
        <v>9</v>
      </c>
      <c r="C1" s="3" t="s">
        <v>10</v>
      </c>
      <c r="D1" s="3" t="s">
        <v>17</v>
      </c>
      <c r="E1" s="4"/>
      <c r="F1" s="4"/>
      <c r="G1" s="4"/>
    </row>
    <row r="2" spans="1:7" x14ac:dyDescent="0.35">
      <c r="A2" s="1"/>
      <c r="D2" s="7"/>
    </row>
    <row r="3" spans="1:7" x14ac:dyDescent="0.35">
      <c r="A3" s="1"/>
    </row>
    <row r="4" spans="1:7" x14ac:dyDescent="0.35">
      <c r="A4" s="1"/>
    </row>
    <row r="5" spans="1:7" x14ac:dyDescent="0.35">
      <c r="A5" s="1"/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A9" s="1" t="s">
        <v>96</v>
      </c>
      <c r="B9" t="s">
        <v>28</v>
      </c>
      <c r="C9" t="s">
        <v>25</v>
      </c>
      <c r="D9" t="s">
        <v>15</v>
      </c>
    </row>
    <row r="10" spans="1:7" x14ac:dyDescent="0.35">
      <c r="A10" s="1" t="s">
        <v>97</v>
      </c>
      <c r="B10" t="s">
        <v>28</v>
      </c>
      <c r="C10" t="s">
        <v>26</v>
      </c>
      <c r="D10" t="s">
        <v>15</v>
      </c>
    </row>
    <row r="11" spans="1:7" x14ac:dyDescent="0.35">
      <c r="A11" s="1" t="s">
        <v>98</v>
      </c>
      <c r="B11" t="s">
        <v>28</v>
      </c>
      <c r="C11" t="s">
        <v>27</v>
      </c>
      <c r="D11" t="s">
        <v>15</v>
      </c>
    </row>
    <row r="12" spans="1:7" x14ac:dyDescent="0.35">
      <c r="A12" s="1" t="s">
        <v>99</v>
      </c>
      <c r="B12" t="s">
        <v>28</v>
      </c>
      <c r="C12" t="s">
        <v>45</v>
      </c>
      <c r="D12" s="7" t="s">
        <v>15</v>
      </c>
    </row>
    <row r="13" spans="1:7" x14ac:dyDescent="0.35">
      <c r="A13" s="1" t="s">
        <v>100</v>
      </c>
      <c r="B13" t="s">
        <v>28</v>
      </c>
      <c r="C13" t="s">
        <v>46</v>
      </c>
      <c r="D13" t="s">
        <v>15</v>
      </c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4" x14ac:dyDescent="0.35">
      <c r="A17" s="1"/>
    </row>
    <row r="18" spans="1:4" x14ac:dyDescent="0.35">
      <c r="A18" s="1"/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  <c r="D22" s="7"/>
    </row>
    <row r="23" spans="1:4" x14ac:dyDescent="0.35">
      <c r="A23" s="1"/>
    </row>
    <row r="24" spans="1:4" x14ac:dyDescent="0.35">
      <c r="A24" s="1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  <row r="28" spans="1:4" x14ac:dyDescent="0.35">
      <c r="A28" s="1"/>
    </row>
    <row r="29" spans="1:4" x14ac:dyDescent="0.35">
      <c r="A29" s="1"/>
    </row>
    <row r="30" spans="1:4" x14ac:dyDescent="0.35">
      <c r="A30" s="1" t="s">
        <v>101</v>
      </c>
      <c r="B30" t="s">
        <v>28</v>
      </c>
      <c r="C30" t="s">
        <v>47</v>
      </c>
      <c r="D30" t="s">
        <v>15</v>
      </c>
    </row>
    <row r="31" spans="1:4" x14ac:dyDescent="0.35">
      <c r="A31" s="1" t="s">
        <v>102</v>
      </c>
      <c r="B31" t="s">
        <v>28</v>
      </c>
      <c r="C31" t="s">
        <v>48</v>
      </c>
      <c r="D31" s="7" t="s">
        <v>15</v>
      </c>
    </row>
    <row r="32" spans="1:4" x14ac:dyDescent="0.35">
      <c r="A32" s="1" t="s">
        <v>103</v>
      </c>
      <c r="B32" t="s">
        <v>28</v>
      </c>
      <c r="C32" t="s">
        <v>49</v>
      </c>
      <c r="D32" t="s">
        <v>15</v>
      </c>
    </row>
    <row r="33" spans="1:4" x14ac:dyDescent="0.35">
      <c r="A33" s="1" t="s">
        <v>104</v>
      </c>
      <c r="B33" t="s">
        <v>28</v>
      </c>
      <c r="C33" t="s">
        <v>50</v>
      </c>
      <c r="D33" t="s">
        <v>15</v>
      </c>
    </row>
    <row r="34" spans="1:4" x14ac:dyDescent="0.35">
      <c r="A34" s="1"/>
    </row>
    <row r="35" spans="1:4" x14ac:dyDescent="0.35">
      <c r="A35" s="1"/>
    </row>
    <row r="36" spans="1:4" x14ac:dyDescent="0.35">
      <c r="A36" s="1"/>
    </row>
    <row r="37" spans="1:4" x14ac:dyDescent="0.35">
      <c r="A37" s="1"/>
    </row>
    <row r="38" spans="1:4" x14ac:dyDescent="0.35">
      <c r="A38" s="1"/>
    </row>
    <row r="39" spans="1:4" x14ac:dyDescent="0.35">
      <c r="A39" s="1"/>
    </row>
    <row r="40" spans="1:4" x14ac:dyDescent="0.35">
      <c r="A40" s="1"/>
    </row>
    <row r="41" spans="1:4" x14ac:dyDescent="0.35">
      <c r="A41" s="1"/>
      <c r="D41" s="7"/>
    </row>
    <row r="42" spans="1:4" x14ac:dyDescent="0.35">
      <c r="A42" s="1"/>
    </row>
    <row r="43" spans="1:4" x14ac:dyDescent="0.35">
      <c r="A43" s="1"/>
    </row>
    <row r="44" spans="1:4" x14ac:dyDescent="0.35">
      <c r="A44" s="1"/>
    </row>
    <row r="45" spans="1:4" x14ac:dyDescent="0.35">
      <c r="A45" s="1"/>
    </row>
    <row r="46" spans="1:4" x14ac:dyDescent="0.35">
      <c r="A46" s="1"/>
    </row>
    <row r="47" spans="1:4" x14ac:dyDescent="0.35">
      <c r="A47" s="1"/>
    </row>
    <row r="48" spans="1:4" x14ac:dyDescent="0.35">
      <c r="A48" s="1"/>
    </row>
    <row r="49" spans="1:4" x14ac:dyDescent="0.35">
      <c r="A49" s="1"/>
    </row>
    <row r="50" spans="1:4" x14ac:dyDescent="0.35">
      <c r="A50" s="1"/>
      <c r="D50" s="7"/>
    </row>
    <row r="51" spans="1:4" x14ac:dyDescent="0.35">
      <c r="A51" s="1"/>
    </row>
    <row r="52" spans="1:4" x14ac:dyDescent="0.35">
      <c r="A52" s="1"/>
    </row>
    <row r="53" spans="1:4" x14ac:dyDescent="0.35">
      <c r="A53" s="1"/>
    </row>
    <row r="54" spans="1:4" x14ac:dyDescent="0.35">
      <c r="A54" s="1" t="s">
        <v>105</v>
      </c>
      <c r="B54" t="s">
        <v>28</v>
      </c>
      <c r="C54" t="s">
        <v>51</v>
      </c>
      <c r="D54" t="s">
        <v>15</v>
      </c>
    </row>
    <row r="55" spans="1:4" x14ac:dyDescent="0.35">
      <c r="A55" s="1" t="s">
        <v>106</v>
      </c>
      <c r="B55" t="s">
        <v>28</v>
      </c>
      <c r="C55" t="s">
        <v>52</v>
      </c>
      <c r="D55" t="s">
        <v>15</v>
      </c>
    </row>
    <row r="56" spans="1:4" x14ac:dyDescent="0.35">
      <c r="A56" s="1" t="s">
        <v>107</v>
      </c>
      <c r="B56" t="s">
        <v>28</v>
      </c>
      <c r="C56" t="s">
        <v>53</v>
      </c>
      <c r="D56" t="s">
        <v>15</v>
      </c>
    </row>
    <row r="57" spans="1:4" x14ac:dyDescent="0.35">
      <c r="A57" s="1" t="s">
        <v>108</v>
      </c>
      <c r="B57" t="s">
        <v>28</v>
      </c>
      <c r="C57" t="s">
        <v>54</v>
      </c>
      <c r="D57" t="s">
        <v>15</v>
      </c>
    </row>
    <row r="58" spans="1:4" x14ac:dyDescent="0.35">
      <c r="A58" s="1" t="s">
        <v>109</v>
      </c>
      <c r="B58" t="s">
        <v>28</v>
      </c>
      <c r="C58" t="s">
        <v>55</v>
      </c>
      <c r="D58" t="s">
        <v>15</v>
      </c>
    </row>
    <row r="59" spans="1:4" x14ac:dyDescent="0.35">
      <c r="A59" s="1" t="s">
        <v>110</v>
      </c>
      <c r="B59" t="s">
        <v>28</v>
      </c>
      <c r="C59" t="s">
        <v>56</v>
      </c>
      <c r="D59" t="s">
        <v>15</v>
      </c>
    </row>
    <row r="60" spans="1:4" x14ac:dyDescent="0.35">
      <c r="A60" s="1"/>
      <c r="D60" s="7"/>
    </row>
    <row r="61" spans="1:4" x14ac:dyDescent="0.35">
      <c r="A61" s="1"/>
    </row>
    <row r="62" spans="1:4" x14ac:dyDescent="0.35">
      <c r="A62" s="1"/>
    </row>
    <row r="63" spans="1:4" x14ac:dyDescent="0.35">
      <c r="A63" s="1"/>
    </row>
    <row r="64" spans="1:4" x14ac:dyDescent="0.35">
      <c r="A64" s="1"/>
    </row>
    <row r="65" spans="1:4" x14ac:dyDescent="0.35">
      <c r="A65" s="1"/>
    </row>
    <row r="66" spans="1:4" x14ac:dyDescent="0.35">
      <c r="A66" s="1"/>
    </row>
    <row r="67" spans="1:4" x14ac:dyDescent="0.35">
      <c r="A67" s="1"/>
    </row>
    <row r="68" spans="1:4" x14ac:dyDescent="0.35">
      <c r="A68" s="1"/>
    </row>
    <row r="69" spans="1:4" x14ac:dyDescent="0.35">
      <c r="A69" s="1"/>
    </row>
    <row r="70" spans="1:4" x14ac:dyDescent="0.35">
      <c r="A70" s="1"/>
      <c r="D70" s="7"/>
    </row>
    <row r="71" spans="1:4" x14ac:dyDescent="0.35">
      <c r="A71" s="1"/>
    </row>
    <row r="72" spans="1:4" x14ac:dyDescent="0.35">
      <c r="A72" s="1"/>
    </row>
    <row r="73" spans="1:4" x14ac:dyDescent="0.35">
      <c r="A73" s="1"/>
    </row>
    <row r="74" spans="1:4" x14ac:dyDescent="0.35">
      <c r="A74" s="1"/>
    </row>
    <row r="75" spans="1:4" x14ac:dyDescent="0.35">
      <c r="A75" s="1"/>
    </row>
    <row r="76" spans="1:4" x14ac:dyDescent="0.35">
      <c r="A76" s="1"/>
    </row>
    <row r="77" spans="1:4" x14ac:dyDescent="0.35">
      <c r="A77" s="1"/>
    </row>
    <row r="78" spans="1:4" x14ac:dyDescent="0.35">
      <c r="A78" s="1"/>
    </row>
    <row r="79" spans="1:4" x14ac:dyDescent="0.35">
      <c r="A79" s="1"/>
    </row>
    <row r="80" spans="1:4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7" x14ac:dyDescent="0.35">
      <c r="A177" s="1" t="str">
        <f t="shared" ref="A177:A192" ca="1" si="0">IF(AND(C177&lt;&gt;"",D177&lt;&gt;""),_xlfn.CONCAT(_xlfn.CONCAT(_xlfn.CONCAT("C_",D177),"_"),C177),"")</f>
        <v/>
      </c>
      <c r="D177" t="str" cm="1">
        <f t="array" aca="1" ref="D177" ca="1">IF(OR(COUNTIF(damper_names,_xlfn.CONCAT("D_S_",C177))=1, COUNTIF(damper_names,_xlfn.CONCAT("D_E_",C177))=1), "C", "")</f>
        <v/>
      </c>
      <c r="E177" t="str">
        <f t="shared" ref="E177:E196" ca="1" si="1">IF(D177="T", 0.05, IF(D177="C", -0.01, ""))</f>
        <v/>
      </c>
      <c r="F177" t="str">
        <f t="shared" ref="F177:F196" ca="1" si="2">IF(D177="T", 0.05, IF(D177="C", 0, ""))</f>
        <v/>
      </c>
      <c r="G177" t="str">
        <f t="shared" ref="G177:G196" ca="1" si="3">IF(D177="T", 0, IF(D177="C", 0, ""))</f>
        <v/>
      </c>
    </row>
    <row r="178" spans="1:7" x14ac:dyDescent="0.35">
      <c r="A178" s="1" t="str">
        <f t="shared" ca="1" si="0"/>
        <v/>
      </c>
      <c r="D178" t="str" cm="1">
        <f t="array" aca="1" ref="D178" ca="1">IF(OR(COUNTIF(damper_names,_xlfn.CONCAT("D_S_",C178))=1, COUNTIF(damper_names,_xlfn.CONCAT("D_E_",C178))=1), "C", "")</f>
        <v/>
      </c>
      <c r="E178" t="str">
        <f t="shared" ca="1" si="1"/>
        <v/>
      </c>
      <c r="F178" t="str">
        <f t="shared" ca="1" si="2"/>
        <v/>
      </c>
      <c r="G178" t="str">
        <f t="shared" ca="1" si="3"/>
        <v/>
      </c>
    </row>
    <row r="179" spans="1:7" x14ac:dyDescent="0.35">
      <c r="A179" s="1" t="str">
        <f t="shared" ca="1" si="0"/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ca="1" si="1"/>
        <v/>
      </c>
      <c r="F179" t="str">
        <f t="shared" ca="1" si="2"/>
        <v/>
      </c>
      <c r="G179" t="str">
        <f t="shared" ca="1" si="3"/>
        <v/>
      </c>
    </row>
    <row r="180" spans="1:7" x14ac:dyDescent="0.3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3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3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3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3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3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3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3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3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3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3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3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3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35">
      <c r="A193" s="1" t="str">
        <f t="shared" ref="A193:A256" ca="1" si="4">IF(AND(C193&lt;&gt;"",D193&lt;&gt;""),_xlfn.CONCAT(_xlfn.CONCAT(_xlfn.CONCAT("C_",D193),"_"),C193),"")</f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35">
      <c r="A194" s="1" t="str">
        <f t="shared" ca="1" si="4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35">
      <c r="A195" s="1" t="str">
        <f t="shared" ca="1" si="4"/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3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3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ref="E197:E260" ca="1" si="5">IF(D197="T", 0.05, IF(D197="C", -0.01, ""))</f>
        <v/>
      </c>
      <c r="F197" t="str">
        <f t="shared" ref="F197:F260" ca="1" si="6">IF(D197="T", 0.05, IF(D197="C", 0, ""))</f>
        <v/>
      </c>
      <c r="G197" t="str">
        <f t="shared" ref="G197:G260" ca="1" si="7">IF(D197="T", 0, IF(D197="C", 0, ""))</f>
        <v/>
      </c>
    </row>
    <row r="198" spans="1:7" x14ac:dyDescent="0.3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5"/>
        <v/>
      </c>
      <c r="F198" t="str">
        <f t="shared" ca="1" si="6"/>
        <v/>
      </c>
      <c r="G198" t="str">
        <f t="shared" ca="1" si="7"/>
        <v/>
      </c>
    </row>
    <row r="199" spans="1:7" x14ac:dyDescent="0.3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ca="1" si="5"/>
        <v/>
      </c>
      <c r="F199" t="str">
        <f t="shared" ca="1" si="6"/>
        <v/>
      </c>
      <c r="G199" t="str">
        <f t="shared" ca="1" si="7"/>
        <v/>
      </c>
    </row>
    <row r="200" spans="1:7" x14ac:dyDescent="0.3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3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3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3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3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3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3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3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3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3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3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3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3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3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3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3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3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3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3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3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3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3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3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3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3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3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3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3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3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3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3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3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3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3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3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3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3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3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3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3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3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3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3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3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3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3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3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3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3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3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3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3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3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3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3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3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3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35">
      <c r="A257" s="1" t="str">
        <f t="shared" ref="A257:A320" ca="1" si="8">IF(AND(C257&lt;&gt;"",D257&lt;&gt;""),_xlfn.CONCAT(_xlfn.CONCAT(_xlfn.CONCAT("C_",D257),"_"),C257),"")</f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35">
      <c r="A258" s="1" t="str">
        <f t="shared" ca="1" si="8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35">
      <c r="A259" s="1" t="str">
        <f t="shared" ca="1" si="8"/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3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3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ref="E261:E324" ca="1" si="9">IF(D261="T", 0.05, IF(D261="C", -0.01, ""))</f>
        <v/>
      </c>
      <c r="F261" t="str">
        <f t="shared" ref="F261:F324" ca="1" si="10">IF(D261="T", 0.05, IF(D261="C", 0, ""))</f>
        <v/>
      </c>
      <c r="G261" t="str">
        <f t="shared" ref="G261:G324" ca="1" si="11">IF(D261="T", 0, IF(D261="C", 0, ""))</f>
        <v/>
      </c>
    </row>
    <row r="262" spans="1:7" x14ac:dyDescent="0.3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9"/>
        <v/>
      </c>
      <c r="F262" t="str">
        <f t="shared" ca="1" si="10"/>
        <v/>
      </c>
      <c r="G262" t="str">
        <f t="shared" ca="1" si="11"/>
        <v/>
      </c>
    </row>
    <row r="263" spans="1:7" x14ac:dyDescent="0.3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ca="1" si="9"/>
        <v/>
      </c>
      <c r="F263" t="str">
        <f t="shared" ca="1" si="10"/>
        <v/>
      </c>
      <c r="G263" t="str">
        <f t="shared" ca="1" si="11"/>
        <v/>
      </c>
    </row>
    <row r="264" spans="1:7" x14ac:dyDescent="0.3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3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3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3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3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3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3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3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3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3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3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3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3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3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3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3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3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3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3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3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3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3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3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3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3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3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3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3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3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3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3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3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3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3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3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3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3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3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3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3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3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3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3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3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3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3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3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3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3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3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3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3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3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3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3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3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3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35">
      <c r="A321" s="1" t="str">
        <f t="shared" ref="A321:A384" ca="1" si="12">IF(AND(C321&lt;&gt;"",D321&lt;&gt;""),_xlfn.CONCAT(_xlfn.CONCAT(_xlfn.CONCAT("C_",D321),"_"),C321),"")</f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35">
      <c r="A322" s="1" t="str">
        <f t="shared" ca="1" si="12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35">
      <c r="A323" s="1" t="str">
        <f t="shared" ca="1" si="12"/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3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3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ref="E325:E388" ca="1" si="13">IF(D325="T", 0.05, IF(D325="C", -0.01, ""))</f>
        <v/>
      </c>
      <c r="F325" t="str">
        <f t="shared" ref="F325:F388" ca="1" si="14">IF(D325="T", 0.05, IF(D325="C", 0, ""))</f>
        <v/>
      </c>
      <c r="G325" t="str">
        <f t="shared" ref="G325:G388" ca="1" si="15">IF(D325="T", 0, IF(D325="C", 0, ""))</f>
        <v/>
      </c>
    </row>
    <row r="326" spans="1:7" x14ac:dyDescent="0.3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13"/>
        <v/>
      </c>
      <c r="F326" t="str">
        <f t="shared" ca="1" si="14"/>
        <v/>
      </c>
      <c r="G326" t="str">
        <f t="shared" ca="1" si="15"/>
        <v/>
      </c>
    </row>
    <row r="327" spans="1:7" x14ac:dyDescent="0.3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ca="1" si="13"/>
        <v/>
      </c>
      <c r="F327" t="str">
        <f t="shared" ca="1" si="14"/>
        <v/>
      </c>
      <c r="G327" t="str">
        <f t="shared" ca="1" si="15"/>
        <v/>
      </c>
    </row>
    <row r="328" spans="1:7" x14ac:dyDescent="0.3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3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3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3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3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3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3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3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3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3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3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3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3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3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3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3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3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3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3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3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3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3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3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3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3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3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3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3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3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3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3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3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3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3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3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3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3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3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3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3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3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3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3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3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3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3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3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3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3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3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3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3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3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3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3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3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3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35">
      <c r="A385" s="1" t="str">
        <f t="shared" ref="A385:A448" ca="1" si="16">IF(AND(C385&lt;&gt;"",D385&lt;&gt;""),_xlfn.CONCAT(_xlfn.CONCAT(_xlfn.CONCAT("C_",D385),"_"),C385),"")</f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35">
      <c r="A386" s="1" t="str">
        <f t="shared" ca="1" si="16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35">
      <c r="A387" s="1" t="str">
        <f t="shared" ca="1" si="16"/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3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3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ref="E389:E452" ca="1" si="17">IF(D389="T", 0.05, IF(D389="C", -0.01, ""))</f>
        <v/>
      </c>
      <c r="F389" t="str">
        <f t="shared" ref="F389:F452" ca="1" si="18">IF(D389="T", 0.05, IF(D389="C", 0, ""))</f>
        <v/>
      </c>
      <c r="G389" t="str">
        <f t="shared" ref="G389:G452" ca="1" si="19">IF(D389="T", 0, IF(D389="C", 0, ""))</f>
        <v/>
      </c>
    </row>
    <row r="390" spans="1:7" x14ac:dyDescent="0.3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7"/>
        <v/>
      </c>
      <c r="F390" t="str">
        <f t="shared" ca="1" si="18"/>
        <v/>
      </c>
      <c r="G390" t="str">
        <f t="shared" ca="1" si="19"/>
        <v/>
      </c>
    </row>
    <row r="391" spans="1:7" x14ac:dyDescent="0.3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ca="1" si="17"/>
        <v/>
      </c>
      <c r="F391" t="str">
        <f t="shared" ca="1" si="18"/>
        <v/>
      </c>
      <c r="G391" t="str">
        <f t="shared" ca="1" si="19"/>
        <v/>
      </c>
    </row>
    <row r="392" spans="1:7" x14ac:dyDescent="0.3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3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3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3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3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3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3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3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3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3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3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3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3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3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3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3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3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3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3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3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3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3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3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3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3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3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3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3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3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3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3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3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3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3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3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3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3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3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3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3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3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3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3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3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3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3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3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3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3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3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3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3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3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3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3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3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3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35">
      <c r="A449" s="1" t="str">
        <f t="shared" ref="A449:A512" ca="1" si="20">IF(AND(C449&lt;&gt;"",D449&lt;&gt;""),_xlfn.CONCAT(_xlfn.CONCAT(_xlfn.CONCAT("C_",D449),"_"),C449),"")</f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35">
      <c r="A450" s="1" t="str">
        <f t="shared" ca="1" si="20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35">
      <c r="A451" s="1" t="str">
        <f t="shared" ca="1" si="20"/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3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3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ref="E453:E516" ca="1" si="21">IF(D453="T", 0.05, IF(D453="C", -0.01, ""))</f>
        <v/>
      </c>
      <c r="F453" t="str">
        <f t="shared" ref="F453:F516" ca="1" si="22">IF(D453="T", 0.05, IF(D453="C", 0, ""))</f>
        <v/>
      </c>
      <c r="G453" t="str">
        <f t="shared" ref="G453:G516" ca="1" si="23">IF(D453="T", 0, IF(D453="C", 0, ""))</f>
        <v/>
      </c>
    </row>
    <row r="454" spans="1:7" x14ac:dyDescent="0.3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21"/>
        <v/>
      </c>
      <c r="F454" t="str">
        <f t="shared" ca="1" si="22"/>
        <v/>
      </c>
      <c r="G454" t="str">
        <f t="shared" ca="1" si="23"/>
        <v/>
      </c>
    </row>
    <row r="455" spans="1:7" x14ac:dyDescent="0.3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ca="1" si="21"/>
        <v/>
      </c>
      <c r="F455" t="str">
        <f t="shared" ca="1" si="22"/>
        <v/>
      </c>
      <c r="G455" t="str">
        <f t="shared" ca="1" si="23"/>
        <v/>
      </c>
    </row>
    <row r="456" spans="1:7" x14ac:dyDescent="0.3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3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3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3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3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3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3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3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3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3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3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3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3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3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3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3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3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3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3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3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3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3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3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3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3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3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3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3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3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3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3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3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3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3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3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3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3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3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3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3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3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3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3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3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3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3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3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3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3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3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3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3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3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3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3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3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3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35">
      <c r="A513" s="1" t="str">
        <f t="shared" ref="A513:A576" ca="1" si="24">IF(AND(C513&lt;&gt;"",D513&lt;&gt;""),_xlfn.CONCAT(_xlfn.CONCAT(_xlfn.CONCAT("C_",D513),"_"),C513),"")</f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35">
      <c r="A514" s="1" t="str">
        <f t="shared" ca="1" si="24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35">
      <c r="A515" s="1" t="str">
        <f t="shared" ca="1" si="24"/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3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3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ref="E517:E580" ca="1" si="25">IF(D517="T", 0.05, IF(D517="C", -0.01, ""))</f>
        <v/>
      </c>
      <c r="F517" t="str">
        <f t="shared" ref="F517:F580" ca="1" si="26">IF(D517="T", 0.05, IF(D517="C", 0, ""))</f>
        <v/>
      </c>
      <c r="G517" t="str">
        <f t="shared" ref="G517:G580" ca="1" si="27">IF(D517="T", 0, IF(D517="C", 0, ""))</f>
        <v/>
      </c>
    </row>
    <row r="518" spans="1:7" x14ac:dyDescent="0.3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5"/>
        <v/>
      </c>
      <c r="F518" t="str">
        <f t="shared" ca="1" si="26"/>
        <v/>
      </c>
      <c r="G518" t="str">
        <f t="shared" ca="1" si="27"/>
        <v/>
      </c>
    </row>
    <row r="519" spans="1:7" x14ac:dyDescent="0.3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ca="1" si="25"/>
        <v/>
      </c>
      <c r="F519" t="str">
        <f t="shared" ca="1" si="26"/>
        <v/>
      </c>
      <c r="G519" t="str">
        <f t="shared" ca="1" si="27"/>
        <v/>
      </c>
    </row>
    <row r="520" spans="1:7" x14ac:dyDescent="0.3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3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3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3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3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3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3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3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3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3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3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3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3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3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3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3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3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3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3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3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3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3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3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3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3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3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3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3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3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3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3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3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3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3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3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3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3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3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3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3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3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3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3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3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3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3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3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3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3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3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3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3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3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3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3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3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3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35">
      <c r="A577" s="1" t="str">
        <f t="shared" ref="A577:A640" ca="1" si="28">IF(AND(C577&lt;&gt;"",D577&lt;&gt;""),_xlfn.CONCAT(_xlfn.CONCAT(_xlfn.CONCAT("C_",D577),"_"),C577),"")</f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35">
      <c r="A578" s="1" t="str">
        <f t="shared" ca="1" si="28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35">
      <c r="A579" s="1" t="str">
        <f t="shared" ca="1" si="28"/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3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3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ref="E581:E644" ca="1" si="29">IF(D581="T", 0.05, IF(D581="C", -0.01, ""))</f>
        <v/>
      </c>
      <c r="F581" t="str">
        <f t="shared" ref="F581:F644" ca="1" si="30">IF(D581="T", 0.05, IF(D581="C", 0, ""))</f>
        <v/>
      </c>
      <c r="G581" t="str">
        <f t="shared" ref="G581:G644" ca="1" si="31">IF(D581="T", 0, IF(D581="C", 0, ""))</f>
        <v/>
      </c>
    </row>
    <row r="582" spans="1:7" x14ac:dyDescent="0.3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9"/>
        <v/>
      </c>
      <c r="F582" t="str">
        <f t="shared" ca="1" si="30"/>
        <v/>
      </c>
      <c r="G582" t="str">
        <f t="shared" ca="1" si="31"/>
        <v/>
      </c>
    </row>
    <row r="583" spans="1:7" x14ac:dyDescent="0.3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ca="1" si="29"/>
        <v/>
      </c>
      <c r="F583" t="str">
        <f t="shared" ca="1" si="30"/>
        <v/>
      </c>
      <c r="G583" t="str">
        <f t="shared" ca="1" si="31"/>
        <v/>
      </c>
    </row>
    <row r="584" spans="1:7" x14ac:dyDescent="0.3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3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3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3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3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3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3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3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3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3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3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3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3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3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3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3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3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3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3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3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3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3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3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3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3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3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3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3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3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3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3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3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3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3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3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3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3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3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3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3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3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3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3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3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3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3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3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3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3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3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3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3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3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3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3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3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3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35">
      <c r="A641" s="1" t="str">
        <f t="shared" ref="A641:A704" ca="1" si="32">IF(AND(C641&lt;&gt;"",D641&lt;&gt;""),_xlfn.CONCAT(_xlfn.CONCAT(_xlfn.CONCAT("C_",D641),"_"),C641),"")</f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35">
      <c r="A642" s="1" t="str">
        <f t="shared" ca="1" si="32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35">
      <c r="A643" s="1" t="str">
        <f t="shared" ca="1" si="32"/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3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3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ref="E645:E708" ca="1" si="33">IF(D645="T", 0.05, IF(D645="C", -0.01, ""))</f>
        <v/>
      </c>
      <c r="F645" t="str">
        <f t="shared" ref="F645:F708" ca="1" si="34">IF(D645="T", 0.05, IF(D645="C", 0, ""))</f>
        <v/>
      </c>
      <c r="G645" t="str">
        <f t="shared" ref="G645:G708" ca="1" si="35">IF(D645="T", 0, IF(D645="C", 0, ""))</f>
        <v/>
      </c>
    </row>
    <row r="646" spans="1:7" x14ac:dyDescent="0.3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33"/>
        <v/>
      </c>
      <c r="F646" t="str">
        <f t="shared" ca="1" si="34"/>
        <v/>
      </c>
      <c r="G646" t="str">
        <f t="shared" ca="1" si="35"/>
        <v/>
      </c>
    </row>
    <row r="647" spans="1:7" x14ac:dyDescent="0.3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ca="1" si="33"/>
        <v/>
      </c>
      <c r="F647" t="str">
        <f t="shared" ca="1" si="34"/>
        <v/>
      </c>
      <c r="G647" t="str">
        <f t="shared" ca="1" si="35"/>
        <v/>
      </c>
    </row>
    <row r="648" spans="1:7" x14ac:dyDescent="0.3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3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3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3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3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3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3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3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3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3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3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3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3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3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3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3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3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3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3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3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3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3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3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3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3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3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3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3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3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3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3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3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3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3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3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3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3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3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3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3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3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3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3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3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3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3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3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3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3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3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3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3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3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3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3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3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3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35">
      <c r="A705" s="1" t="str">
        <f t="shared" ref="A705:A768" ca="1" si="36">IF(AND(C705&lt;&gt;"",D705&lt;&gt;""),_xlfn.CONCAT(_xlfn.CONCAT(_xlfn.CONCAT("C_",D705),"_"),C705),"")</f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35">
      <c r="A706" s="1" t="str">
        <f t="shared" ca="1" si="36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35">
      <c r="A707" s="1" t="str">
        <f t="shared" ca="1" si="36"/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3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3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ref="E709:E772" ca="1" si="37">IF(D709="T", 0.05, IF(D709="C", -0.01, ""))</f>
        <v/>
      </c>
      <c r="F709" t="str">
        <f t="shared" ref="F709:F772" ca="1" si="38">IF(D709="T", 0.05, IF(D709="C", 0, ""))</f>
        <v/>
      </c>
      <c r="G709" t="str">
        <f t="shared" ref="G709:G772" ca="1" si="39">IF(D709="T", 0, IF(D709="C", 0, ""))</f>
        <v/>
      </c>
    </row>
    <row r="710" spans="1:7" x14ac:dyDescent="0.3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7"/>
        <v/>
      </c>
      <c r="F710" t="str">
        <f t="shared" ca="1" si="38"/>
        <v/>
      </c>
      <c r="G710" t="str">
        <f t="shared" ca="1" si="39"/>
        <v/>
      </c>
    </row>
    <row r="711" spans="1:7" x14ac:dyDescent="0.3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ca="1" si="37"/>
        <v/>
      </c>
      <c r="F711" t="str">
        <f t="shared" ca="1" si="38"/>
        <v/>
      </c>
      <c r="G711" t="str">
        <f t="shared" ca="1" si="39"/>
        <v/>
      </c>
    </row>
    <row r="712" spans="1:7" x14ac:dyDescent="0.3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3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3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3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3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3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3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3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3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3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3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3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3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3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3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3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3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3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3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3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3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3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3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3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3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3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3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3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3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3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3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3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3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3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3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3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3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3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3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3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3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3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3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3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3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3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3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3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3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3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3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3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3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3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3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3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3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35">
      <c r="A769" s="1" t="str">
        <f t="shared" ref="A769:A832" ca="1" si="40">IF(AND(C769&lt;&gt;"",D769&lt;&gt;""),_xlfn.CONCAT(_xlfn.CONCAT(_xlfn.CONCAT("C_",D769),"_"),C769),"")</f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35">
      <c r="A770" s="1" t="str">
        <f t="shared" ca="1" si="40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35">
      <c r="A771" s="1" t="str">
        <f t="shared" ca="1" si="40"/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3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3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ref="E773:E836" ca="1" si="41">IF(D773="T", 0.05, IF(D773="C", -0.01, ""))</f>
        <v/>
      </c>
      <c r="F773" t="str">
        <f t="shared" ref="F773:F836" ca="1" si="42">IF(D773="T", 0.05, IF(D773="C", 0, ""))</f>
        <v/>
      </c>
      <c r="G773" t="str">
        <f t="shared" ref="G773:G836" ca="1" si="43">IF(D773="T", 0, IF(D773="C", 0, ""))</f>
        <v/>
      </c>
    </row>
    <row r="774" spans="1:7" x14ac:dyDescent="0.3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41"/>
        <v/>
      </c>
      <c r="F774" t="str">
        <f t="shared" ca="1" si="42"/>
        <v/>
      </c>
      <c r="G774" t="str">
        <f t="shared" ca="1" si="43"/>
        <v/>
      </c>
    </row>
    <row r="775" spans="1:7" x14ac:dyDescent="0.3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ca="1" si="41"/>
        <v/>
      </c>
      <c r="F775" t="str">
        <f t="shared" ca="1" si="42"/>
        <v/>
      </c>
      <c r="G775" t="str">
        <f t="shared" ca="1" si="43"/>
        <v/>
      </c>
    </row>
    <row r="776" spans="1:7" x14ac:dyDescent="0.3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3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3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3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3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3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3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3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3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3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3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3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3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3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3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3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3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3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3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3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3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3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3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3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3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3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3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3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3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3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3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3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3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3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3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3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3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3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3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3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3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3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3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3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3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3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3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3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3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3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3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3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3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3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3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3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3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35">
      <c r="A833" s="1" t="str">
        <f t="shared" ref="A833:A896" ca="1" si="44">IF(AND(C833&lt;&gt;"",D833&lt;&gt;""),_xlfn.CONCAT(_xlfn.CONCAT(_xlfn.CONCAT("C_",D833),"_"),C833),"")</f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35">
      <c r="A834" s="1" t="str">
        <f t="shared" ca="1" si="44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35">
      <c r="A835" s="1" t="str">
        <f t="shared" ca="1" si="44"/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3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3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ref="E837:E900" ca="1" si="45">IF(D837="T", 0.05, IF(D837="C", -0.01, ""))</f>
        <v/>
      </c>
      <c r="F837" t="str">
        <f t="shared" ref="F837:F900" ca="1" si="46">IF(D837="T", 0.05, IF(D837="C", 0, ""))</f>
        <v/>
      </c>
      <c r="G837" t="str">
        <f t="shared" ref="G837:G900" ca="1" si="47">IF(D837="T", 0, IF(D837="C", 0, ""))</f>
        <v/>
      </c>
    </row>
    <row r="838" spans="1:7" x14ac:dyDescent="0.3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5"/>
        <v/>
      </c>
      <c r="F838" t="str">
        <f t="shared" ca="1" si="46"/>
        <v/>
      </c>
      <c r="G838" t="str">
        <f t="shared" ca="1" si="47"/>
        <v/>
      </c>
    </row>
    <row r="839" spans="1:7" x14ac:dyDescent="0.3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ca="1" si="45"/>
        <v/>
      </c>
      <c r="F839" t="str">
        <f t="shared" ca="1" si="46"/>
        <v/>
      </c>
      <c r="G839" t="str">
        <f t="shared" ca="1" si="47"/>
        <v/>
      </c>
    </row>
    <row r="840" spans="1:7" x14ac:dyDescent="0.3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3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3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3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3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3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3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3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3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3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3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3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3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3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3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3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3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3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3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3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3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3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3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3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3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3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3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3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3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3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3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3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3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3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3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3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3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3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3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3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3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3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3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3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3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3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3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3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3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3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3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3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3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3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3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3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3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35">
      <c r="A897" s="1" t="str">
        <f t="shared" ref="A897:A960" ca="1" si="48">IF(AND(C897&lt;&gt;"",D897&lt;&gt;""),_xlfn.CONCAT(_xlfn.CONCAT(_xlfn.CONCAT("C_",D897),"_"),C897),"")</f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35">
      <c r="A898" s="1" t="str">
        <f t="shared" ca="1" si="48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35">
      <c r="A899" s="1" t="str">
        <f t="shared" ca="1" si="48"/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3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3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ref="E901:E964" ca="1" si="49">IF(D901="T", 0.05, IF(D901="C", -0.01, ""))</f>
        <v/>
      </c>
      <c r="F901" t="str">
        <f t="shared" ref="F901:F964" ca="1" si="50">IF(D901="T", 0.05, IF(D901="C", 0, ""))</f>
        <v/>
      </c>
      <c r="G901" t="str">
        <f t="shared" ref="G901:G964" ca="1" si="51">IF(D901="T", 0, IF(D901="C", 0, ""))</f>
        <v/>
      </c>
    </row>
    <row r="902" spans="1:7" x14ac:dyDescent="0.3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9"/>
        <v/>
      </c>
      <c r="F902" t="str">
        <f t="shared" ca="1" si="50"/>
        <v/>
      </c>
      <c r="G902" t="str">
        <f t="shared" ca="1" si="51"/>
        <v/>
      </c>
    </row>
    <row r="903" spans="1:7" x14ac:dyDescent="0.3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ca="1" si="49"/>
        <v/>
      </c>
      <c r="F903" t="str">
        <f t="shared" ca="1" si="50"/>
        <v/>
      </c>
      <c r="G903" t="str">
        <f t="shared" ca="1" si="51"/>
        <v/>
      </c>
    </row>
    <row r="904" spans="1:7" x14ac:dyDescent="0.3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3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3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3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3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3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3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3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3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3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3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3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3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3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3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3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3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3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3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3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3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3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3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3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3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3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3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3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3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3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3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3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3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3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3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3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3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3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3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3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3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3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3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3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3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3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3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3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3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3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3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3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3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3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3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3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3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35">
      <c r="A961" s="1" t="str">
        <f t="shared" ref="A961:A998" ca="1" si="52">IF(AND(C961&lt;&gt;"",D961&lt;&gt;""),_xlfn.CONCAT(_xlfn.CONCAT(_xlfn.CONCAT("C_",D961),"_"),C961),"")</f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35">
      <c r="A962" s="1" t="str">
        <f t="shared" ca="1" si="52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35">
      <c r="A963" s="1" t="str">
        <f t="shared" ca="1" si="52"/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3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3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ref="E965:E998" ca="1" si="53">IF(D965="T", 0.05, IF(D965="C", -0.01, ""))</f>
        <v/>
      </c>
      <c r="F965" t="str">
        <f t="shared" ref="F965:F998" ca="1" si="54">IF(D965="T", 0.05, IF(D965="C", 0, ""))</f>
        <v/>
      </c>
      <c r="G965" t="str">
        <f t="shared" ref="G965:G998" ca="1" si="55">IF(D965="T", 0, IF(D965="C", 0, ""))</f>
        <v/>
      </c>
    </row>
    <row r="966" spans="1:7" x14ac:dyDescent="0.3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53"/>
        <v/>
      </c>
      <c r="F966" t="str">
        <f t="shared" ca="1" si="54"/>
        <v/>
      </c>
      <c r="G966" t="str">
        <f t="shared" ca="1" si="55"/>
        <v/>
      </c>
    </row>
    <row r="967" spans="1:7" x14ac:dyDescent="0.3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ca="1" si="53"/>
        <v/>
      </c>
      <c r="F967" t="str">
        <f t="shared" ca="1" si="54"/>
        <v/>
      </c>
      <c r="G967" t="str">
        <f t="shared" ca="1" si="55"/>
        <v/>
      </c>
    </row>
    <row r="968" spans="1:7" x14ac:dyDescent="0.3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3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3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3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3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3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3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3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3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3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3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3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3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3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3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3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3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3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3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3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3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3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3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3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3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3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3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3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3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3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3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</sheetData>
  <phoneticPr fontId="2" type="noConversion"/>
  <dataValidations count="4">
    <dataValidation type="list" showInputMessage="1" showErrorMessage="1" sqref="D999:D1048576" xr:uid="{2AABD580-E88D-4287-8639-26BD855AF04E}">
      <formula1>"Temperature,CO2"</formula1>
    </dataValidation>
    <dataValidation type="list" allowBlank="1" showInputMessage="1" showErrorMessage="1" sqref="C75:C1048576" xr:uid="{C812587E-27BA-46FC-8623-33743BAC36D5}">
      <formula1>space_names</formula1>
    </dataValidation>
    <dataValidation type="list" allowBlank="1" showInputMessage="1" showErrorMessage="1" sqref="D2:D998" xr:uid="{3105E504-4F02-4BFF-804E-D246194C9AC0}">
      <formula1>property_instance</formula1>
    </dataValidation>
    <dataValidation type="custom" allowBlank="1" showInputMessage="1" showErrorMessage="1" sqref="C2:C74" xr:uid="{4C0BCFCF-63DD-457C-BCC4-8C76205CF2B8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74"/>
  <sheetViews>
    <sheetView tabSelected="1" topLeftCell="A39" zoomScaleNormal="100" workbookViewId="0">
      <selection activeCell="C75" sqref="C75"/>
    </sheetView>
  </sheetViews>
  <sheetFormatPr defaultRowHeight="14.5" x14ac:dyDescent="0.35"/>
  <cols>
    <col min="1" max="1" width="21" customWidth="1"/>
    <col min="2" max="2" width="20.1796875" customWidth="1"/>
    <col min="3" max="3" width="13.453125" bestFit="1" customWidth="1"/>
  </cols>
  <sheetData>
    <row r="1" spans="1:3" ht="15" thickBot="1" x14ac:dyDescent="0.4">
      <c r="A1" s="6" t="s">
        <v>11</v>
      </c>
      <c r="B1" s="3" t="s">
        <v>14</v>
      </c>
      <c r="C1" s="3" t="s">
        <v>10</v>
      </c>
    </row>
    <row r="2" spans="1:3" x14ac:dyDescent="0.35">
      <c r="A2" s="7"/>
      <c r="B2" s="7"/>
    </row>
    <row r="3" spans="1:3" x14ac:dyDescent="0.35">
      <c r="A3" s="7"/>
      <c r="B3" s="7"/>
    </row>
    <row r="4" spans="1:3" x14ac:dyDescent="0.35">
      <c r="A4" s="7"/>
      <c r="B4" s="7"/>
    </row>
    <row r="5" spans="1:3" x14ac:dyDescent="0.35">
      <c r="A5" s="7"/>
      <c r="B5" s="7"/>
    </row>
    <row r="6" spans="1:3" x14ac:dyDescent="0.35">
      <c r="A6" s="7"/>
      <c r="B6" s="7"/>
    </row>
    <row r="7" spans="1:3" x14ac:dyDescent="0.35">
      <c r="A7" s="7"/>
      <c r="B7" s="7"/>
    </row>
    <row r="8" spans="1:3" x14ac:dyDescent="0.35">
      <c r="A8" s="7"/>
      <c r="B8" s="7"/>
    </row>
    <row r="9" spans="1:3" x14ac:dyDescent="0.35">
      <c r="A9" s="7" t="s">
        <v>113</v>
      </c>
      <c r="B9" s="7" t="s">
        <v>16</v>
      </c>
      <c r="C9" t="s">
        <v>25</v>
      </c>
    </row>
    <row r="10" spans="1:3" x14ac:dyDescent="0.35">
      <c r="A10" s="7" t="s">
        <v>114</v>
      </c>
      <c r="B10" s="7" t="s">
        <v>16</v>
      </c>
      <c r="C10" t="s">
        <v>26</v>
      </c>
    </row>
    <row r="11" spans="1:3" x14ac:dyDescent="0.35">
      <c r="A11" s="7" t="s">
        <v>115</v>
      </c>
      <c r="B11" s="7" t="s">
        <v>16</v>
      </c>
      <c r="C11" t="s">
        <v>27</v>
      </c>
    </row>
    <row r="12" spans="1:3" x14ac:dyDescent="0.35">
      <c r="A12" s="7" t="s">
        <v>116</v>
      </c>
      <c r="B12" s="7" t="s">
        <v>16</v>
      </c>
      <c r="C12" t="s">
        <v>45</v>
      </c>
    </row>
    <row r="13" spans="1:3" x14ac:dyDescent="0.35">
      <c r="A13" s="7" t="s">
        <v>117</v>
      </c>
      <c r="B13" s="7" t="s">
        <v>16</v>
      </c>
      <c r="C13" t="s">
        <v>46</v>
      </c>
    </row>
    <row r="14" spans="1:3" x14ac:dyDescent="0.35">
      <c r="A14" s="7"/>
      <c r="B14" s="7"/>
    </row>
    <row r="15" spans="1:3" x14ac:dyDescent="0.35">
      <c r="A15" s="7"/>
      <c r="B15" s="7"/>
    </row>
    <row r="16" spans="1:3" x14ac:dyDescent="0.35">
      <c r="A16" s="7"/>
      <c r="B16" s="7"/>
    </row>
    <row r="17" spans="1:3" x14ac:dyDescent="0.35">
      <c r="A17" s="7"/>
      <c r="B17" s="7"/>
    </row>
    <row r="18" spans="1:3" x14ac:dyDescent="0.35">
      <c r="A18" s="7"/>
      <c r="B18" s="7"/>
    </row>
    <row r="19" spans="1:3" x14ac:dyDescent="0.35">
      <c r="A19" s="7"/>
      <c r="B19" s="7"/>
    </row>
    <row r="20" spans="1:3" x14ac:dyDescent="0.35">
      <c r="A20" s="7"/>
      <c r="B20" s="7"/>
    </row>
    <row r="21" spans="1:3" x14ac:dyDescent="0.35">
      <c r="A21" s="7"/>
      <c r="B21" s="7"/>
    </row>
    <row r="22" spans="1:3" x14ac:dyDescent="0.35">
      <c r="A22" s="7"/>
      <c r="B22" s="7"/>
    </row>
    <row r="23" spans="1:3" x14ac:dyDescent="0.35">
      <c r="A23" s="7"/>
      <c r="B23" s="7"/>
    </row>
    <row r="24" spans="1:3" x14ac:dyDescent="0.35">
      <c r="A24" s="7"/>
      <c r="B24" s="7"/>
    </row>
    <row r="25" spans="1:3" x14ac:dyDescent="0.35">
      <c r="A25" s="7"/>
      <c r="B25" s="7"/>
    </row>
    <row r="26" spans="1:3" x14ac:dyDescent="0.35">
      <c r="A26" s="7"/>
      <c r="B26" s="7"/>
    </row>
    <row r="27" spans="1:3" x14ac:dyDescent="0.35">
      <c r="A27" s="7"/>
      <c r="B27" s="7"/>
    </row>
    <row r="28" spans="1:3" x14ac:dyDescent="0.35">
      <c r="A28" s="7"/>
      <c r="B28" s="7"/>
    </row>
    <row r="29" spans="1:3" x14ac:dyDescent="0.35">
      <c r="A29" s="7"/>
      <c r="B29" s="7"/>
    </row>
    <row r="30" spans="1:3" x14ac:dyDescent="0.35">
      <c r="A30" s="7" t="s">
        <v>118</v>
      </c>
      <c r="B30" s="7" t="s">
        <v>16</v>
      </c>
      <c r="C30" t="s">
        <v>47</v>
      </c>
    </row>
    <row r="31" spans="1:3" x14ac:dyDescent="0.35">
      <c r="A31" s="7" t="s">
        <v>119</v>
      </c>
      <c r="B31" s="7" t="s">
        <v>16</v>
      </c>
      <c r="C31" t="s">
        <v>48</v>
      </c>
    </row>
    <row r="32" spans="1:3" x14ac:dyDescent="0.35">
      <c r="A32" s="7" t="s">
        <v>120</v>
      </c>
      <c r="B32" s="7" t="s">
        <v>16</v>
      </c>
      <c r="C32" t="s">
        <v>49</v>
      </c>
    </row>
    <row r="33" spans="1:3" x14ac:dyDescent="0.35">
      <c r="A33" s="7" t="s">
        <v>121</v>
      </c>
      <c r="B33" s="7" t="s">
        <v>16</v>
      </c>
      <c r="C33" t="s">
        <v>50</v>
      </c>
    </row>
    <row r="34" spans="1:3" x14ac:dyDescent="0.35">
      <c r="A34" s="7"/>
      <c r="B34" s="7"/>
    </row>
    <row r="35" spans="1:3" x14ac:dyDescent="0.35">
      <c r="A35" s="7"/>
      <c r="B35" s="7"/>
    </row>
    <row r="36" spans="1:3" x14ac:dyDescent="0.35">
      <c r="A36" s="7"/>
      <c r="B36" s="7"/>
    </row>
    <row r="37" spans="1:3" x14ac:dyDescent="0.35">
      <c r="A37" s="7"/>
      <c r="B37" s="7"/>
    </row>
    <row r="38" spans="1:3" x14ac:dyDescent="0.35">
      <c r="A38" s="7"/>
      <c r="B38" s="7"/>
    </row>
    <row r="39" spans="1:3" x14ac:dyDescent="0.35">
      <c r="A39" s="7"/>
      <c r="B39" s="7"/>
    </row>
    <row r="40" spans="1:3" x14ac:dyDescent="0.35">
      <c r="A40" s="7"/>
      <c r="B40" s="7"/>
    </row>
    <row r="41" spans="1:3" x14ac:dyDescent="0.35">
      <c r="A41" s="7"/>
      <c r="B41" s="7"/>
    </row>
    <row r="42" spans="1:3" x14ac:dyDescent="0.35">
      <c r="A42" s="7"/>
      <c r="B42" s="7"/>
    </row>
    <row r="43" spans="1:3" x14ac:dyDescent="0.35">
      <c r="A43" s="7"/>
      <c r="B43" s="7"/>
    </row>
    <row r="44" spans="1:3" x14ac:dyDescent="0.35">
      <c r="A44" s="7"/>
      <c r="B44" s="7"/>
    </row>
    <row r="45" spans="1:3" x14ac:dyDescent="0.35">
      <c r="A45" s="7"/>
      <c r="B45" s="7"/>
    </row>
    <row r="46" spans="1:3" x14ac:dyDescent="0.35">
      <c r="A46" s="7"/>
      <c r="B46" s="7"/>
    </row>
    <row r="47" spans="1:3" x14ac:dyDescent="0.35">
      <c r="A47" s="7"/>
      <c r="B47" s="7"/>
    </row>
    <row r="48" spans="1:3" x14ac:dyDescent="0.35">
      <c r="A48" s="7"/>
      <c r="B48" s="7"/>
    </row>
    <row r="49" spans="1:3" x14ac:dyDescent="0.35">
      <c r="A49" s="7"/>
      <c r="B49" s="7"/>
    </row>
    <row r="50" spans="1:3" x14ac:dyDescent="0.35">
      <c r="A50" s="7"/>
      <c r="B50" s="7"/>
    </row>
    <row r="51" spans="1:3" x14ac:dyDescent="0.35">
      <c r="A51" s="7"/>
      <c r="B51" s="7"/>
    </row>
    <row r="52" spans="1:3" x14ac:dyDescent="0.35">
      <c r="A52" s="7"/>
      <c r="B52" s="7"/>
    </row>
    <row r="53" spans="1:3" x14ac:dyDescent="0.35">
      <c r="A53" s="7"/>
      <c r="B53" s="7"/>
    </row>
    <row r="54" spans="1:3" x14ac:dyDescent="0.35">
      <c r="A54" s="7" t="s">
        <v>122</v>
      </c>
      <c r="B54" s="7" t="s">
        <v>16</v>
      </c>
      <c r="C54" t="s">
        <v>51</v>
      </c>
    </row>
    <row r="55" spans="1:3" x14ac:dyDescent="0.35">
      <c r="A55" s="7" t="s">
        <v>123</v>
      </c>
      <c r="B55" s="7" t="s">
        <v>16</v>
      </c>
      <c r="C55" t="s">
        <v>52</v>
      </c>
    </row>
    <row r="56" spans="1:3" x14ac:dyDescent="0.35">
      <c r="A56" s="7" t="s">
        <v>124</v>
      </c>
      <c r="B56" s="7" t="s">
        <v>16</v>
      </c>
      <c r="C56" t="s">
        <v>53</v>
      </c>
    </row>
    <row r="57" spans="1:3" x14ac:dyDescent="0.35">
      <c r="A57" s="7" t="s">
        <v>125</v>
      </c>
      <c r="B57" s="7" t="s">
        <v>16</v>
      </c>
      <c r="C57" t="s">
        <v>54</v>
      </c>
    </row>
    <row r="58" spans="1:3" x14ac:dyDescent="0.35">
      <c r="A58" s="7" t="s">
        <v>126</v>
      </c>
      <c r="B58" s="7" t="s">
        <v>16</v>
      </c>
      <c r="C58" t="s">
        <v>55</v>
      </c>
    </row>
    <row r="59" spans="1:3" x14ac:dyDescent="0.35">
      <c r="A59" s="7" t="s">
        <v>127</v>
      </c>
      <c r="B59" s="7" t="s">
        <v>16</v>
      </c>
      <c r="C59" t="s">
        <v>56</v>
      </c>
    </row>
    <row r="60" spans="1:3" x14ac:dyDescent="0.35">
      <c r="A60" s="7"/>
      <c r="B60" s="7"/>
    </row>
    <row r="61" spans="1:3" x14ac:dyDescent="0.35">
      <c r="A61" s="7"/>
      <c r="B61" s="7"/>
    </row>
    <row r="62" spans="1:3" x14ac:dyDescent="0.35">
      <c r="A62" s="7"/>
      <c r="B62" s="7"/>
    </row>
    <row r="63" spans="1:3" x14ac:dyDescent="0.35">
      <c r="A63" s="7"/>
      <c r="B63" s="7"/>
    </row>
    <row r="64" spans="1:3" x14ac:dyDescent="0.35">
      <c r="A64" s="7"/>
      <c r="B64" s="7"/>
    </row>
    <row r="65" spans="1:2" x14ac:dyDescent="0.35">
      <c r="A65" s="7"/>
      <c r="B65" s="7"/>
    </row>
    <row r="66" spans="1:2" x14ac:dyDescent="0.35">
      <c r="A66" s="7"/>
      <c r="B66" s="7"/>
    </row>
    <row r="67" spans="1:2" x14ac:dyDescent="0.35">
      <c r="A67" s="7"/>
      <c r="B67" s="7"/>
    </row>
    <row r="68" spans="1:2" x14ac:dyDescent="0.35">
      <c r="A68" s="7"/>
      <c r="B68" s="7"/>
    </row>
    <row r="69" spans="1:2" x14ac:dyDescent="0.35">
      <c r="A69" s="7"/>
      <c r="B69" s="7"/>
    </row>
    <row r="70" spans="1:2" x14ac:dyDescent="0.35">
      <c r="A70" s="7"/>
      <c r="B70" s="7"/>
    </row>
    <row r="71" spans="1:2" x14ac:dyDescent="0.35">
      <c r="A71" s="7"/>
      <c r="B71" s="7"/>
    </row>
    <row r="72" spans="1:2" x14ac:dyDescent="0.35">
      <c r="A72" s="7"/>
      <c r="B72" s="7"/>
    </row>
    <row r="73" spans="1:2" x14ac:dyDescent="0.35">
      <c r="A73" s="7"/>
      <c r="B73" s="7"/>
    </row>
    <row r="74" spans="1:2" x14ac:dyDescent="0.35">
      <c r="A74" s="7"/>
      <c r="B74" s="7"/>
    </row>
  </sheetData>
  <phoneticPr fontId="2" type="noConversion"/>
  <dataValidations count="2">
    <dataValidation type="list" allowBlank="1" showInputMessage="1" showErrorMessage="1" sqref="B2:B1048576" xr:uid="{A9040C0C-604B-456F-96D4-0A20D2AB5CEB}">
      <formula1>property_instance</formula1>
    </dataValidation>
    <dataValidation type="custom" allowBlank="1" showInputMessage="1" showErrorMessage="1" sqref="C2:C74" xr:uid="{E37F5FFC-5226-44AA-A437-3D6CCBC8C6DE}">
      <formula1>count_name_occurences(C2)&lt;=1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C75:C1048576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5</v>
      </c>
    </row>
    <row r="3" spans="1:1" x14ac:dyDescent="0.3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System</vt:lpstr>
      <vt:lpstr>BuildingSpace</vt:lpstr>
      <vt:lpstr>Damper</vt:lpstr>
      <vt:lpstr>Fan</vt:lpstr>
      <vt:lpstr>Controller</vt:lpstr>
      <vt:lpstr>Sensor</vt:lpstr>
      <vt:lpstr>Controller_options</vt:lpstr>
      <vt:lpstr>controller_options</vt:lpstr>
      <vt:lpstr>sheet_dampers</vt:lpstr>
      <vt:lpstr>sheet_spaces</vt:lpstr>
      <vt:lpstr>sheet_systems</vt:lpstr>
      <vt:lpstr>space_names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2024-11-11T14:19:19Z</dcterms:modified>
</cp:coreProperties>
</file>