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440567cc0bce1cf/Documents/"/>
    </mc:Choice>
  </mc:AlternateContent>
  <xr:revisionPtr revIDLastSave="131" documentId="8_{10BDAB67-AE54-4CAA-A8ED-30951D1F5AC1}" xr6:coauthVersionLast="47" xr6:coauthVersionMax="47" xr10:uidLastSave="{7FE4700B-ACF9-9948-871B-FA8075A8609C}"/>
  <bookViews>
    <workbookView xWindow="-108" yWindow="-108" windowWidth="23256" windowHeight="12456" activeTab="1" xr2:uid="{DF438532-FFE7-4BA3-9A9B-110654A9E819}"/>
  </bookViews>
  <sheets>
    <sheet name="Assignmen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1" l="1"/>
  <c r="K14" i="1"/>
  <c r="K13" i="1"/>
  <c r="I15" i="1"/>
  <c r="I14" i="1"/>
  <c r="I13" i="1"/>
  <c r="H9" i="1"/>
  <c r="H6" i="1"/>
  <c r="E17" i="1"/>
  <c r="H3" i="1"/>
</calcChain>
</file>

<file path=xl/sharedStrings.xml><?xml version="1.0" encoding="utf-8"?>
<sst xmlns="http://schemas.openxmlformats.org/spreadsheetml/2006/main" count="73" uniqueCount="25">
  <si>
    <t>Month Sold</t>
  </si>
  <si>
    <t>Brand</t>
  </si>
  <si>
    <t>Model</t>
  </si>
  <si>
    <t>Warehouse Location</t>
  </si>
  <si>
    <t>Sale Price</t>
  </si>
  <si>
    <t>JAN</t>
  </si>
  <si>
    <t>Samsung</t>
  </si>
  <si>
    <t>Galaxy S9</t>
  </si>
  <si>
    <t>Australia</t>
  </si>
  <si>
    <t>Galaxy S8</t>
  </si>
  <si>
    <t>USA</t>
  </si>
  <si>
    <t>Apple</t>
  </si>
  <si>
    <t>IPhone7</t>
  </si>
  <si>
    <t>Singapore</t>
  </si>
  <si>
    <t>IPhone8</t>
  </si>
  <si>
    <t>IPhoneXS</t>
  </si>
  <si>
    <t>FEB</t>
  </si>
  <si>
    <t xml:space="preserve">3. Total amount of sales </t>
  </si>
  <si>
    <t>2.Number of Mobile phones  sold</t>
  </si>
  <si>
    <t>1. Average sales of all phones,</t>
  </si>
  <si>
    <t>Data related to IPhone7</t>
  </si>
  <si>
    <t>Data of USA</t>
  </si>
  <si>
    <t>Countif</t>
  </si>
  <si>
    <t>Sumif</t>
  </si>
  <si>
    <t>Averageif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</si>
</sst>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&quot;₹&quot;\ * #,##0.00_ ;_ &quot;₹&quot;\ * \-#,##0.00_ ;_ &quot;₹&quot;\ * &quot;-&quot;??_ ;_ @_ "/>
    <numFmt numFmtId="165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9" fontId="0" fillId="0" borderId="1" xfId="2" applyFont="1" applyBorder="1" applyAlignment="1">
      <alignment horizontal="center" wrapText="1"/>
    </xf>
    <xf numFmtId="9" fontId="0" fillId="0" borderId="1" xfId="2" applyFont="1" applyBorder="1" applyAlignment="1">
      <alignment horizontal="left" wrapText="1"/>
    </xf>
    <xf numFmtId="9" fontId="2" fillId="0" borderId="1" xfId="2" applyFont="1" applyBorder="1" applyAlignment="1">
      <alignment horizontal="center" vertical="center" wrapText="1"/>
    </xf>
    <xf numFmtId="165" fontId="0" fillId="0" borderId="0" xfId="0" applyNumberFormat="1"/>
    <xf numFmtId="165" fontId="0" fillId="0" borderId="1" xfId="1" applyNumberFormat="1" applyFont="1" applyBorder="1" applyAlignment="1">
      <alignment horizontal="center" wrapText="1"/>
    </xf>
    <xf numFmtId="49" fontId="0" fillId="0" borderId="1" xfId="2" applyNumberFormat="1" applyFont="1" applyBorder="1" applyAlignment="1">
      <alignment horizontal="center" wrapText="1"/>
    </xf>
    <xf numFmtId="49" fontId="2" fillId="0" borderId="1" xfId="2" applyNumberFormat="1" applyFont="1" applyBorder="1" applyAlignment="1">
      <alignment horizontal="center" vertical="center" wrapText="1"/>
    </xf>
    <xf numFmtId="0" fontId="0" fillId="0" borderId="0" xfId="0" applyFill="1"/>
    <xf numFmtId="165" fontId="0" fillId="3" borderId="5" xfId="1" applyNumberFormat="1" applyFont="1" applyFill="1" applyBorder="1" applyAlignment="1">
      <alignment vertical="center"/>
    </xf>
    <xf numFmtId="165" fontId="0" fillId="3" borderId="6" xfId="1" applyNumberFormat="1" applyFont="1" applyFill="1" applyBorder="1" applyAlignment="1">
      <alignment vertical="center"/>
    </xf>
    <xf numFmtId="165" fontId="0" fillId="3" borderId="7" xfId="1" applyNumberFormat="1" applyFont="1" applyFill="1" applyBorder="1" applyAlignment="1">
      <alignment vertical="center"/>
    </xf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0" fillId="2" borderId="8" xfId="0" applyFill="1" applyBorder="1"/>
    <xf numFmtId="0" fontId="0" fillId="2" borderId="9" xfId="0" applyFill="1" applyBorder="1"/>
    <xf numFmtId="0" fontId="0" fillId="0" borderId="10" xfId="0" applyBorder="1"/>
    <xf numFmtId="165" fontId="0" fillId="4" borderId="11" xfId="1" applyNumberFormat="1" applyFont="1" applyFill="1" applyBorder="1"/>
    <xf numFmtId="0" fontId="0" fillId="0" borderId="12" xfId="0" applyBorder="1"/>
    <xf numFmtId="165" fontId="0" fillId="4" borderId="13" xfId="0" applyNumberFormat="1" applyFill="1" applyBorder="1"/>
    <xf numFmtId="0" fontId="0" fillId="2" borderId="14" xfId="0" applyFill="1" applyBorder="1"/>
    <xf numFmtId="165" fontId="0" fillId="4" borderId="15" xfId="0" applyNumberFormat="1" applyFill="1" applyBorder="1"/>
    <xf numFmtId="165" fontId="0" fillId="4" borderId="16" xfId="0" applyNumberFormat="1" applyFill="1" applyBorder="1"/>
    <xf numFmtId="0" fontId="0" fillId="4" borderId="11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165" fontId="0" fillId="3" borderId="5" xfId="0" applyNumberFormat="1" applyFill="1" applyBorder="1" applyAlignment="1">
      <alignment vertical="center"/>
    </xf>
    <xf numFmtId="165" fontId="0" fillId="3" borderId="6" xfId="0" applyNumberFormat="1" applyFill="1" applyBorder="1" applyAlignment="1">
      <alignment vertical="center"/>
    </xf>
    <xf numFmtId="165" fontId="0" fillId="3" borderId="7" xfId="0" applyNumberFormat="1" applyFill="1" applyBorder="1" applyAlignment="1">
      <alignment vertical="center"/>
    </xf>
    <xf numFmtId="0" fontId="3" fillId="2" borderId="2" xfId="0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B164B-E945-4305-AB7B-2FE01654D78F}">
  <dimension ref="A1:K17"/>
  <sheetViews>
    <sheetView workbookViewId="0">
      <selection activeCell="L21" sqref="L21"/>
    </sheetView>
  </sheetViews>
  <sheetFormatPr defaultRowHeight="15" x14ac:dyDescent="0.2"/>
  <cols>
    <col min="1" max="1" width="8.0703125" customWidth="1"/>
    <col min="2" max="2" width="8.0703125" bestFit="1" customWidth="1"/>
    <col min="3" max="3" width="8.7421875" bestFit="1" customWidth="1"/>
    <col min="4" max="4" width="10.35546875" bestFit="1" customWidth="1"/>
    <col min="5" max="5" width="11.02734375" customWidth="1"/>
    <col min="8" max="8" width="11.1640625" bestFit="1" customWidth="1"/>
    <col min="9" max="9" width="10.35546875" bestFit="1" customWidth="1"/>
    <col min="11" max="11" width="14.125" customWidth="1"/>
  </cols>
  <sheetData>
    <row r="1" spans="1:11" ht="28.5" thickBot="1" x14ac:dyDescent="0.25">
      <c r="A1" s="3" t="s">
        <v>0</v>
      </c>
      <c r="B1" s="3" t="s">
        <v>1</v>
      </c>
      <c r="C1" s="7" t="s">
        <v>2</v>
      </c>
      <c r="D1" s="3" t="s">
        <v>3</v>
      </c>
      <c r="E1" s="3" t="s">
        <v>4</v>
      </c>
    </row>
    <row r="2" spans="1:11" x14ac:dyDescent="0.2">
      <c r="A2" s="1" t="s">
        <v>5</v>
      </c>
      <c r="B2" s="1" t="s">
        <v>6</v>
      </c>
      <c r="C2" s="6" t="s">
        <v>7</v>
      </c>
      <c r="D2" s="2" t="s">
        <v>8</v>
      </c>
      <c r="E2" s="5">
        <v>1000</v>
      </c>
      <c r="H2" s="29" t="s">
        <v>19</v>
      </c>
      <c r="I2" s="30"/>
      <c r="J2" s="30"/>
      <c r="K2" s="31"/>
    </row>
    <row r="3" spans="1:11" ht="15.75" thickBot="1" x14ac:dyDescent="0.25">
      <c r="A3" s="1" t="s">
        <v>5</v>
      </c>
      <c r="B3" s="1" t="s">
        <v>6</v>
      </c>
      <c r="C3" s="6" t="s">
        <v>9</v>
      </c>
      <c r="D3" s="2" t="s">
        <v>10</v>
      </c>
      <c r="E3" s="5">
        <v>800</v>
      </c>
      <c r="H3" s="9">
        <f>AVERAGE(E2:E16)</f>
        <v>976.66666666666663</v>
      </c>
      <c r="I3" s="10"/>
      <c r="J3" s="10"/>
      <c r="K3" s="11"/>
    </row>
    <row r="4" spans="1:11" ht="15.75" thickBot="1" x14ac:dyDescent="0.25">
      <c r="A4" s="1" t="s">
        <v>5</v>
      </c>
      <c r="B4" s="1" t="s">
        <v>11</v>
      </c>
      <c r="C4" s="6" t="s">
        <v>12</v>
      </c>
      <c r="D4" s="2" t="s">
        <v>13</v>
      </c>
      <c r="E4" s="5">
        <v>650</v>
      </c>
      <c r="H4" s="4"/>
    </row>
    <row r="5" spans="1:11" x14ac:dyDescent="0.2">
      <c r="A5" s="1" t="s">
        <v>5</v>
      </c>
      <c r="B5" s="1" t="s">
        <v>11</v>
      </c>
      <c r="C5" s="6" t="s">
        <v>14</v>
      </c>
      <c r="D5" s="2" t="s">
        <v>8</v>
      </c>
      <c r="E5" s="5">
        <v>850</v>
      </c>
      <c r="H5" s="12" t="s">
        <v>18</v>
      </c>
      <c r="I5" s="13"/>
      <c r="J5" s="13"/>
      <c r="K5" s="14"/>
    </row>
    <row r="6" spans="1:11" ht="15.75" thickBot="1" x14ac:dyDescent="0.25">
      <c r="A6" s="1" t="s">
        <v>5</v>
      </c>
      <c r="B6" s="1" t="s">
        <v>11</v>
      </c>
      <c r="C6" s="6" t="s">
        <v>15</v>
      </c>
      <c r="D6" s="2" t="s">
        <v>10</v>
      </c>
      <c r="E6" s="5">
        <v>1400</v>
      </c>
      <c r="H6" s="32">
        <f>COUNTA(C2:C16)</f>
        <v>15</v>
      </c>
      <c r="I6" s="33"/>
      <c r="J6" s="33"/>
      <c r="K6" s="34"/>
    </row>
    <row r="7" spans="1:11" ht="15.75" thickBot="1" x14ac:dyDescent="0.25">
      <c r="A7" s="1" t="s">
        <v>5</v>
      </c>
      <c r="B7" s="1" t="s">
        <v>6</v>
      </c>
      <c r="C7" s="6" t="s">
        <v>7</v>
      </c>
      <c r="D7" s="2" t="s">
        <v>8</v>
      </c>
      <c r="E7" s="5">
        <v>1000</v>
      </c>
    </row>
    <row r="8" spans="1:11" x14ac:dyDescent="0.2">
      <c r="A8" s="1" t="s">
        <v>5</v>
      </c>
      <c r="B8" s="1" t="s">
        <v>6</v>
      </c>
      <c r="C8" s="6" t="s">
        <v>7</v>
      </c>
      <c r="D8" s="2" t="s">
        <v>10</v>
      </c>
      <c r="E8" s="5">
        <v>1000</v>
      </c>
      <c r="H8" s="12" t="s">
        <v>17</v>
      </c>
      <c r="I8" s="13"/>
      <c r="J8" s="13"/>
      <c r="K8" s="14"/>
    </row>
    <row r="9" spans="1:11" ht="15.75" thickBot="1" x14ac:dyDescent="0.25">
      <c r="A9" s="1" t="s">
        <v>5</v>
      </c>
      <c r="B9" s="1" t="s">
        <v>11</v>
      </c>
      <c r="C9" s="6" t="s">
        <v>14</v>
      </c>
      <c r="D9" s="2" t="s">
        <v>13</v>
      </c>
      <c r="E9" s="5">
        <v>850</v>
      </c>
      <c r="H9" s="26">
        <f>SUM(E2:E16)</f>
        <v>14650</v>
      </c>
      <c r="I9" s="27"/>
      <c r="J9" s="27"/>
      <c r="K9" s="28"/>
    </row>
    <row r="10" spans="1:11" x14ac:dyDescent="0.2">
      <c r="A10" s="1" t="s">
        <v>16</v>
      </c>
      <c r="B10" s="1" t="s">
        <v>11</v>
      </c>
      <c r="C10" s="6" t="s">
        <v>12</v>
      </c>
      <c r="D10" s="2" t="s">
        <v>8</v>
      </c>
      <c r="E10" s="5">
        <v>650</v>
      </c>
    </row>
    <row r="11" spans="1:11" ht="15.75" thickBot="1" x14ac:dyDescent="0.25">
      <c r="A11" s="1" t="s">
        <v>16</v>
      </c>
      <c r="B11" s="1" t="s">
        <v>6</v>
      </c>
      <c r="C11" s="6" t="s">
        <v>9</v>
      </c>
      <c r="D11" s="2" t="s">
        <v>10</v>
      </c>
      <c r="E11" s="5">
        <v>800</v>
      </c>
    </row>
    <row r="12" spans="1:11" x14ac:dyDescent="0.2">
      <c r="A12" s="1" t="s">
        <v>16</v>
      </c>
      <c r="B12" s="1" t="s">
        <v>11</v>
      </c>
      <c r="C12" s="6" t="s">
        <v>15</v>
      </c>
      <c r="D12" s="2" t="s">
        <v>13</v>
      </c>
      <c r="E12" s="5">
        <v>1400</v>
      </c>
      <c r="H12" s="15" t="s">
        <v>20</v>
      </c>
      <c r="I12" s="16"/>
      <c r="J12" s="8"/>
      <c r="K12" s="21" t="s">
        <v>21</v>
      </c>
    </row>
    <row r="13" spans="1:11" x14ac:dyDescent="0.2">
      <c r="A13" s="1" t="s">
        <v>16</v>
      </c>
      <c r="B13" s="1" t="s">
        <v>11</v>
      </c>
      <c r="C13" s="6" t="s">
        <v>12</v>
      </c>
      <c r="D13" s="2" t="s">
        <v>10</v>
      </c>
      <c r="E13" s="5">
        <v>650</v>
      </c>
      <c r="H13" s="17" t="s">
        <v>22</v>
      </c>
      <c r="I13" s="24">
        <f>COUNTIF(C2:C16,"IPhone7")</f>
        <v>3</v>
      </c>
      <c r="K13" s="25">
        <f>COUNTA(D2:D16)</f>
        <v>15</v>
      </c>
    </row>
    <row r="14" spans="1:11" x14ac:dyDescent="0.2">
      <c r="A14" s="1" t="s">
        <v>16</v>
      </c>
      <c r="B14" s="1" t="s">
        <v>6</v>
      </c>
      <c r="C14" s="6" t="s">
        <v>9</v>
      </c>
      <c r="D14" s="2" t="s">
        <v>13</v>
      </c>
      <c r="E14" s="5">
        <v>800</v>
      </c>
      <c r="H14" s="17" t="s">
        <v>23</v>
      </c>
      <c r="I14" s="18">
        <f>SUMIF(C2:C16,"IPhone7",E2:E16)</f>
        <v>1950</v>
      </c>
      <c r="K14" s="22">
        <f>SUMIF(D2:D16,"USA",E2:E16)</f>
        <v>6050</v>
      </c>
    </row>
    <row r="15" spans="1:11" ht="15.75" thickBot="1" x14ac:dyDescent="0.25">
      <c r="A15" s="1" t="s">
        <v>16</v>
      </c>
      <c r="B15" s="1" t="s">
        <v>11</v>
      </c>
      <c r="C15" s="6" t="s">
        <v>15</v>
      </c>
      <c r="D15" s="2" t="s">
        <v>8</v>
      </c>
      <c r="E15" s="5">
        <v>1400</v>
      </c>
      <c r="H15" s="19" t="s">
        <v>24</v>
      </c>
      <c r="I15" s="20">
        <f>AVERAGEIF(C2:C16,"IPhone7",E2:E16)</f>
        <v>650</v>
      </c>
      <c r="K15" s="23">
        <f>AVERAGEIF(D2:D16,"USA",E2:E16)</f>
        <v>1008.3333333333334</v>
      </c>
    </row>
    <row r="16" spans="1:11" x14ac:dyDescent="0.2">
      <c r="A16" s="1" t="s">
        <v>16</v>
      </c>
      <c r="B16" s="1" t="s">
        <v>11</v>
      </c>
      <c r="C16" s="6" t="s">
        <v>15</v>
      </c>
      <c r="D16" s="2" t="s">
        <v>10</v>
      </c>
      <c r="E16" s="5">
        <v>1400</v>
      </c>
    </row>
    <row r="17" spans="5:5" x14ac:dyDescent="0.2">
      <c r="E17" s="4">
        <f>SUM(E2:E16)</f>
        <v>14650</v>
      </c>
    </row>
  </sheetData>
  <mergeCells count="1">
    <mergeCell ref="H6:K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7B23C-270A-D84B-B377-B8488BBAF12D}">
  <dimension ref="A1"/>
  <sheetViews>
    <sheetView tabSelected="1" zoomScaleNormal="60" zoomScaleSheetLayoutView="100" workbookViewId="0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Assignment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KUMAR H</dc:creator>
  <cp:lastModifiedBy>ARUN KUMAR H</cp:lastModifiedBy>
  <dcterms:created xsi:type="dcterms:W3CDTF">2024-05-11T06:08:37Z</dcterms:created>
  <dcterms:modified xsi:type="dcterms:W3CDTF">2024-05-11T07:37:35Z</dcterms:modified>
</cp:coreProperties>
</file>