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ythonProject\模糊综合评价\data\"/>
    </mc:Choice>
  </mc:AlternateContent>
  <xr:revisionPtr revIDLastSave="0" documentId="13_ncr:1_{7FC07A62-11DF-4F42-B046-5B9E06F98D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人事考核" sheetId="1" r:id="rId1"/>
    <sheet name="教授晋升" sheetId="2" r:id="rId2"/>
    <sheet name="作物种植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D20" i="2"/>
  <c r="C20" i="2"/>
  <c r="B20" i="2"/>
  <c r="F19" i="2"/>
  <c r="E19" i="2"/>
  <c r="D19" i="2"/>
  <c r="C19" i="2"/>
  <c r="B19" i="2"/>
  <c r="C7" i="2"/>
  <c r="D7" i="2"/>
  <c r="E7" i="2"/>
  <c r="F7" i="2"/>
  <c r="B7" i="2"/>
  <c r="B23" i="2" l="1"/>
</calcChain>
</file>

<file path=xl/sharedStrings.xml><?xml version="1.0" encoding="utf-8"?>
<sst xmlns="http://schemas.openxmlformats.org/spreadsheetml/2006/main" count="179" uniqueCount="59">
  <si>
    <t>指标</t>
    <phoneticPr fontId="1" type="noConversion"/>
  </si>
  <si>
    <t>评价</t>
    <phoneticPr fontId="1" type="noConversion"/>
  </si>
  <si>
    <t>优秀</t>
    <phoneticPr fontId="1" type="noConversion"/>
  </si>
  <si>
    <t>良好</t>
    <phoneticPr fontId="1" type="noConversion"/>
  </si>
  <si>
    <t>一般</t>
    <phoneticPr fontId="1" type="noConversion"/>
  </si>
  <si>
    <t xml:space="preserve">较差 </t>
    <phoneticPr fontId="1" type="noConversion"/>
  </si>
  <si>
    <t>差</t>
    <phoneticPr fontId="1" type="noConversion"/>
  </si>
  <si>
    <t>工作量</t>
    <phoneticPr fontId="1" type="noConversion"/>
  </si>
  <si>
    <t>工作效率</t>
    <phoneticPr fontId="1" type="noConversion"/>
  </si>
  <si>
    <t>工作质量</t>
    <phoneticPr fontId="1" type="noConversion"/>
  </si>
  <si>
    <t>计划性</t>
    <phoneticPr fontId="1" type="noConversion"/>
  </si>
  <si>
    <t>责任感</t>
    <phoneticPr fontId="1" type="noConversion"/>
  </si>
  <si>
    <t>团队精神</t>
    <phoneticPr fontId="1" type="noConversion"/>
  </si>
  <si>
    <t>学习态度</t>
    <phoneticPr fontId="1" type="noConversion"/>
  </si>
  <si>
    <t>工作主动性</t>
    <phoneticPr fontId="1" type="noConversion"/>
  </si>
  <si>
    <t>满意度</t>
    <phoneticPr fontId="1" type="noConversion"/>
  </si>
  <si>
    <t>创新能力</t>
    <phoneticPr fontId="1" type="noConversion"/>
  </si>
  <si>
    <t>自我管理能力</t>
    <phoneticPr fontId="1" type="noConversion"/>
  </si>
  <si>
    <t>沟通能力</t>
    <phoneticPr fontId="1" type="noConversion"/>
  </si>
  <si>
    <t>协调能力</t>
    <phoneticPr fontId="1" type="noConversion"/>
  </si>
  <si>
    <t>执行能力</t>
    <phoneticPr fontId="1" type="noConversion"/>
  </si>
  <si>
    <t>勤情评价</t>
    <phoneticPr fontId="1" type="noConversion"/>
  </si>
  <si>
    <t>技能提高</t>
    <phoneticPr fontId="1" type="noConversion"/>
  </si>
  <si>
    <t>培训参加</t>
    <phoneticPr fontId="1" type="noConversion"/>
  </si>
  <si>
    <t>工作提案</t>
    <phoneticPr fontId="1" type="noConversion"/>
  </si>
  <si>
    <t>一级指标</t>
    <phoneticPr fontId="1" type="noConversion"/>
  </si>
  <si>
    <t>二级指标</t>
    <phoneticPr fontId="1" type="noConversion"/>
  </si>
  <si>
    <t>工作效绩</t>
    <phoneticPr fontId="1" type="noConversion"/>
  </si>
  <si>
    <t>工作态度</t>
    <phoneticPr fontId="1" type="noConversion"/>
  </si>
  <si>
    <t>工作能力</t>
    <phoneticPr fontId="1" type="noConversion"/>
  </si>
  <si>
    <t>学习特长</t>
    <phoneticPr fontId="1" type="noConversion"/>
  </si>
  <si>
    <t>对该教师的评价</t>
    <phoneticPr fontId="1" type="noConversion"/>
  </si>
  <si>
    <t>政治表现</t>
    <phoneticPr fontId="1" type="noConversion"/>
  </si>
  <si>
    <t>教学水平</t>
    <phoneticPr fontId="1" type="noConversion"/>
  </si>
  <si>
    <t>科研能力</t>
    <phoneticPr fontId="1" type="noConversion"/>
  </si>
  <si>
    <t>外语水平</t>
    <phoneticPr fontId="1" type="noConversion"/>
  </si>
  <si>
    <t>好</t>
    <phoneticPr fontId="1" type="noConversion"/>
  </si>
  <si>
    <t>较好</t>
    <phoneticPr fontId="1" type="noConversion"/>
  </si>
  <si>
    <t>较差</t>
    <phoneticPr fontId="1" type="noConversion"/>
  </si>
  <si>
    <t>教学型教授</t>
    <phoneticPr fontId="1" type="noConversion"/>
  </si>
  <si>
    <t>科研型教授</t>
    <phoneticPr fontId="1" type="noConversion"/>
  </si>
  <si>
    <t>sum</t>
    <phoneticPr fontId="1" type="noConversion"/>
  </si>
  <si>
    <t>&gt;</t>
    <phoneticPr fontId="1" type="noConversion"/>
  </si>
  <si>
    <t>评价“好”，“较好”占总比大于50%</t>
  </si>
  <si>
    <t>晋升条件</t>
    <phoneticPr fontId="1" type="noConversion"/>
  </si>
  <si>
    <t>各个晋升类型权重</t>
    <phoneticPr fontId="1" type="noConversion"/>
  </si>
  <si>
    <t>模糊矩阵</t>
    <phoneticPr fontId="1" type="noConversion"/>
  </si>
  <si>
    <t>教学教授权重x模糊矩阵=</t>
    <phoneticPr fontId="1" type="noConversion"/>
  </si>
  <si>
    <t>科研教授权重x模糊矩阵=</t>
    <phoneticPr fontId="1" type="noConversion"/>
  </si>
  <si>
    <t>晋升为教学教授</t>
    <phoneticPr fontId="1" type="noConversion"/>
  </si>
  <si>
    <t>甲</t>
    <phoneticPr fontId="1" type="noConversion"/>
  </si>
  <si>
    <t>乙</t>
    <phoneticPr fontId="1" type="noConversion"/>
  </si>
  <si>
    <t>丙</t>
  </si>
  <si>
    <t>亩产量</t>
    <phoneticPr fontId="1" type="noConversion"/>
  </si>
  <si>
    <t>产品质量</t>
    <phoneticPr fontId="1" type="noConversion"/>
  </si>
  <si>
    <t>亩用工量</t>
    <phoneticPr fontId="1" type="noConversion"/>
  </si>
  <si>
    <t>亩纯收入</t>
    <phoneticPr fontId="1" type="noConversion"/>
  </si>
  <si>
    <t>生态影响</t>
    <phoneticPr fontId="1" type="noConversion"/>
  </si>
  <si>
    <t>邀请十位专家 进行评比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</si>
</sst>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58" zoomScale="175" zoomScaleNormal="175" workbookViewId="0">
      <selection activeCell="I72" sqref="I72"/>
    </sheetView>
  </sheetViews>
  <sheetFormatPr defaultRowHeight="13.8" x14ac:dyDescent="0.25"/>
  <cols>
    <col min="1" max="1" width="13.88671875" bestFit="1" customWidth="1"/>
    <col min="2" max="6" width="10.77734375" customWidth="1"/>
  </cols>
  <sheetData>
    <row r="1" spans="1:6" x14ac:dyDescent="0.25">
      <c r="A1" s="5" t="s">
        <v>0</v>
      </c>
      <c r="B1" s="6" t="s">
        <v>1</v>
      </c>
      <c r="C1" s="6"/>
      <c r="D1" s="6"/>
      <c r="E1" s="6"/>
      <c r="F1" s="6"/>
    </row>
    <row r="2" spans="1:6" x14ac:dyDescent="0.25">
      <c r="A2" s="5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s="1">
        <v>0.8</v>
      </c>
      <c r="C3" s="1">
        <v>0.15</v>
      </c>
      <c r="D3" s="1">
        <v>0.05</v>
      </c>
      <c r="E3" s="1">
        <v>0</v>
      </c>
      <c r="F3" s="1">
        <v>0</v>
      </c>
    </row>
    <row r="4" spans="1:6" x14ac:dyDescent="0.25">
      <c r="A4" t="s">
        <v>8</v>
      </c>
      <c r="B4" s="1">
        <v>0.2</v>
      </c>
      <c r="C4" s="1">
        <v>0.6</v>
      </c>
      <c r="D4" s="1">
        <v>0.1</v>
      </c>
      <c r="E4" s="1">
        <v>0.1</v>
      </c>
      <c r="F4" s="1">
        <v>0</v>
      </c>
    </row>
    <row r="5" spans="1:6" x14ac:dyDescent="0.25">
      <c r="A5" t="s">
        <v>9</v>
      </c>
      <c r="B5" s="1">
        <v>0.5</v>
      </c>
      <c r="C5" s="1">
        <v>0.4</v>
      </c>
      <c r="D5" s="1">
        <v>0.1</v>
      </c>
      <c r="E5" s="1">
        <v>0</v>
      </c>
      <c r="F5" s="1">
        <v>0</v>
      </c>
    </row>
    <row r="6" spans="1:6" x14ac:dyDescent="0.25">
      <c r="A6" t="s">
        <v>10</v>
      </c>
      <c r="B6" s="1">
        <v>0.1</v>
      </c>
      <c r="C6" s="1">
        <v>0.3</v>
      </c>
      <c r="D6" s="1">
        <v>0.5</v>
      </c>
      <c r="E6" s="1">
        <v>0.05</v>
      </c>
      <c r="F6" s="1">
        <v>0.05</v>
      </c>
    </row>
    <row r="7" spans="1:6" x14ac:dyDescent="0.25">
      <c r="A7" t="s">
        <v>11</v>
      </c>
      <c r="B7" s="1">
        <v>0.3</v>
      </c>
      <c r="C7" s="1">
        <v>0.5</v>
      </c>
      <c r="D7" s="1">
        <v>0.15</v>
      </c>
      <c r="E7" s="1">
        <v>0.05</v>
      </c>
      <c r="F7" s="1">
        <v>0</v>
      </c>
    </row>
    <row r="8" spans="1:6" x14ac:dyDescent="0.25">
      <c r="A8" t="s">
        <v>12</v>
      </c>
      <c r="B8" s="1">
        <v>0.2</v>
      </c>
      <c r="C8" s="1">
        <v>0.2</v>
      </c>
      <c r="D8" s="1">
        <v>0.4</v>
      </c>
      <c r="E8" s="1">
        <v>0.1</v>
      </c>
      <c r="F8" s="1">
        <v>0.1</v>
      </c>
    </row>
    <row r="9" spans="1:6" x14ac:dyDescent="0.25">
      <c r="A9" t="s">
        <v>13</v>
      </c>
      <c r="B9" s="1">
        <v>0.4</v>
      </c>
      <c r="C9" s="1">
        <v>0.4</v>
      </c>
      <c r="D9" s="1">
        <v>0.1</v>
      </c>
      <c r="E9" s="1">
        <v>0.1</v>
      </c>
      <c r="F9" s="1">
        <v>0</v>
      </c>
    </row>
    <row r="10" spans="1:6" x14ac:dyDescent="0.25">
      <c r="A10" t="s">
        <v>14</v>
      </c>
      <c r="B10" s="1">
        <v>0.1</v>
      </c>
      <c r="C10" s="1">
        <v>0.3</v>
      </c>
      <c r="D10" s="1">
        <v>0.3</v>
      </c>
      <c r="E10" s="1">
        <v>0.2</v>
      </c>
      <c r="F10" s="1">
        <v>0.1</v>
      </c>
    </row>
    <row r="11" spans="1:6" x14ac:dyDescent="0.25">
      <c r="A11" t="s">
        <v>15</v>
      </c>
      <c r="B11" s="1">
        <v>0.3</v>
      </c>
      <c r="C11" s="1">
        <v>0.2</v>
      </c>
      <c r="D11" s="1">
        <v>0.2</v>
      </c>
      <c r="E11" s="1">
        <v>0.2</v>
      </c>
      <c r="F11" s="1">
        <v>0.1</v>
      </c>
    </row>
    <row r="12" spans="1:6" x14ac:dyDescent="0.25">
      <c r="A12" t="s">
        <v>16</v>
      </c>
      <c r="B12" s="1">
        <v>0.1</v>
      </c>
      <c r="C12" s="1">
        <v>0.3</v>
      </c>
      <c r="D12" s="1">
        <v>0.5</v>
      </c>
      <c r="E12" s="1">
        <v>0.1</v>
      </c>
      <c r="F12" s="1">
        <v>0</v>
      </c>
    </row>
    <row r="13" spans="1:6" x14ac:dyDescent="0.25">
      <c r="A13" t="s">
        <v>17</v>
      </c>
      <c r="B13" s="1">
        <v>0.2</v>
      </c>
      <c r="C13" s="1">
        <v>0.3</v>
      </c>
      <c r="D13" s="1">
        <v>0.3</v>
      </c>
      <c r="E13" s="1">
        <v>0.1</v>
      </c>
      <c r="F13" s="1">
        <v>0.1</v>
      </c>
    </row>
    <row r="14" spans="1:6" x14ac:dyDescent="0.25">
      <c r="A14" t="s">
        <v>18</v>
      </c>
      <c r="B14" s="1">
        <v>0.2</v>
      </c>
      <c r="C14" s="1">
        <v>0.3</v>
      </c>
      <c r="D14" s="1">
        <v>0.35</v>
      </c>
      <c r="E14" s="1">
        <v>0.15</v>
      </c>
      <c r="F14" s="1">
        <v>0</v>
      </c>
    </row>
    <row r="15" spans="1:6" x14ac:dyDescent="0.25">
      <c r="A15" t="s">
        <v>19</v>
      </c>
      <c r="B15" s="1">
        <v>0.1</v>
      </c>
      <c r="C15" s="1">
        <v>0.3</v>
      </c>
      <c r="D15" s="1">
        <v>0.4</v>
      </c>
      <c r="E15" s="1">
        <v>0.1</v>
      </c>
      <c r="F15" s="1">
        <v>0.1</v>
      </c>
    </row>
    <row r="16" spans="1:6" x14ac:dyDescent="0.25">
      <c r="A16" t="s">
        <v>20</v>
      </c>
      <c r="B16" s="1">
        <v>0.1</v>
      </c>
      <c r="C16" s="1">
        <v>0.4</v>
      </c>
      <c r="D16" s="1">
        <v>0.3</v>
      </c>
      <c r="E16" s="1">
        <v>0.1</v>
      </c>
      <c r="F16" s="1">
        <v>0.1</v>
      </c>
    </row>
    <row r="17" spans="1:7" x14ac:dyDescent="0.25">
      <c r="A17" t="s">
        <v>21</v>
      </c>
      <c r="B17" s="1">
        <v>0.3</v>
      </c>
      <c r="C17" s="1">
        <v>0.4</v>
      </c>
      <c r="D17" s="1">
        <v>0.2</v>
      </c>
      <c r="E17" s="1">
        <v>0.1</v>
      </c>
      <c r="F17" s="1">
        <v>0</v>
      </c>
    </row>
    <row r="18" spans="1:7" x14ac:dyDescent="0.25">
      <c r="A18" t="s">
        <v>22</v>
      </c>
      <c r="B18" s="1">
        <v>0.1</v>
      </c>
      <c r="C18" s="1">
        <v>0.4</v>
      </c>
      <c r="D18" s="1">
        <v>0.3</v>
      </c>
      <c r="E18" s="1">
        <v>0.1</v>
      </c>
      <c r="F18" s="1">
        <v>0.1</v>
      </c>
    </row>
    <row r="19" spans="1:7" x14ac:dyDescent="0.25">
      <c r="A19" t="s">
        <v>23</v>
      </c>
      <c r="B19" s="1">
        <v>0.2</v>
      </c>
      <c r="C19" s="1">
        <v>0.3</v>
      </c>
      <c r="D19" s="1">
        <v>0.4</v>
      </c>
      <c r="E19" s="1">
        <v>0.1</v>
      </c>
      <c r="F19" s="1">
        <v>0</v>
      </c>
    </row>
    <row r="20" spans="1:7" x14ac:dyDescent="0.25">
      <c r="A20" t="s">
        <v>24</v>
      </c>
      <c r="B20" s="1">
        <v>0.4</v>
      </c>
      <c r="C20" s="1">
        <v>0.3</v>
      </c>
      <c r="D20" s="1">
        <v>0.2</v>
      </c>
      <c r="E20" s="1">
        <v>0.1</v>
      </c>
      <c r="F20" s="1">
        <v>0</v>
      </c>
    </row>
    <row r="23" spans="1:7" x14ac:dyDescent="0.25">
      <c r="A23" s="5" t="s">
        <v>25</v>
      </c>
      <c r="B23" s="5" t="s">
        <v>26</v>
      </c>
      <c r="C23" s="5" t="s">
        <v>1</v>
      </c>
      <c r="D23" s="5"/>
      <c r="E23" s="5"/>
      <c r="F23" s="5"/>
      <c r="G23" s="5"/>
    </row>
    <row r="24" spans="1:7" x14ac:dyDescent="0.25">
      <c r="A24" s="5"/>
      <c r="B24" s="5"/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</row>
    <row r="25" spans="1:7" x14ac:dyDescent="0.25">
      <c r="A25" s="5" t="s">
        <v>27</v>
      </c>
      <c r="B25" t="s">
        <v>7</v>
      </c>
      <c r="C25" s="1">
        <v>0.8</v>
      </c>
      <c r="D25" s="1">
        <v>0.15</v>
      </c>
      <c r="E25" s="1">
        <v>0.05</v>
      </c>
      <c r="F25" s="1">
        <v>0</v>
      </c>
      <c r="G25" s="1">
        <v>0</v>
      </c>
    </row>
    <row r="26" spans="1:7" x14ac:dyDescent="0.25">
      <c r="A26" s="5"/>
      <c r="B26" t="s">
        <v>8</v>
      </c>
      <c r="C26" s="1">
        <v>0.2</v>
      </c>
      <c r="D26" s="1">
        <v>0.6</v>
      </c>
      <c r="E26" s="1">
        <v>0.1</v>
      </c>
      <c r="F26" s="1">
        <v>0.1</v>
      </c>
      <c r="G26" s="1">
        <v>0</v>
      </c>
    </row>
    <row r="27" spans="1:7" x14ac:dyDescent="0.25">
      <c r="A27" s="5"/>
      <c r="B27" t="s">
        <v>9</v>
      </c>
      <c r="C27" s="1">
        <v>0.5</v>
      </c>
      <c r="D27" s="1">
        <v>0.4</v>
      </c>
      <c r="E27" s="1">
        <v>0.1</v>
      </c>
      <c r="F27" s="1">
        <v>0</v>
      </c>
      <c r="G27" s="1">
        <v>0</v>
      </c>
    </row>
    <row r="28" spans="1:7" x14ac:dyDescent="0.25">
      <c r="A28" s="5"/>
      <c r="B28" t="s">
        <v>10</v>
      </c>
      <c r="C28" s="1">
        <v>0.1</v>
      </c>
      <c r="D28" s="1">
        <v>0.3</v>
      </c>
      <c r="E28" s="1">
        <v>0.5</v>
      </c>
      <c r="F28" s="1">
        <v>0.05</v>
      </c>
      <c r="G28" s="1">
        <v>0.05</v>
      </c>
    </row>
    <row r="29" spans="1:7" x14ac:dyDescent="0.25">
      <c r="A29" s="5" t="s">
        <v>28</v>
      </c>
      <c r="B29" t="s">
        <v>11</v>
      </c>
      <c r="C29" s="1">
        <v>0.3</v>
      </c>
      <c r="D29" s="1">
        <v>0.5</v>
      </c>
      <c r="E29" s="1">
        <v>0.15</v>
      </c>
      <c r="F29" s="1">
        <v>0.05</v>
      </c>
      <c r="G29" s="1">
        <v>0</v>
      </c>
    </row>
    <row r="30" spans="1:7" x14ac:dyDescent="0.25">
      <c r="A30" s="5"/>
      <c r="B30" t="s">
        <v>12</v>
      </c>
      <c r="C30" s="1">
        <v>0.2</v>
      </c>
      <c r="D30" s="1">
        <v>0.2</v>
      </c>
      <c r="E30" s="1">
        <v>0.4</v>
      </c>
      <c r="F30" s="1">
        <v>0.1</v>
      </c>
      <c r="G30" s="1">
        <v>0.1</v>
      </c>
    </row>
    <row r="31" spans="1:7" x14ac:dyDescent="0.25">
      <c r="A31" s="5"/>
      <c r="B31" t="s">
        <v>13</v>
      </c>
      <c r="C31" s="1">
        <v>0.4</v>
      </c>
      <c r="D31" s="1">
        <v>0.4</v>
      </c>
      <c r="E31" s="1">
        <v>0.1</v>
      </c>
      <c r="F31" s="1">
        <v>0.1</v>
      </c>
      <c r="G31" s="1">
        <v>0</v>
      </c>
    </row>
    <row r="32" spans="1:7" x14ac:dyDescent="0.25">
      <c r="A32" s="5"/>
      <c r="B32" t="s">
        <v>14</v>
      </c>
      <c r="C32" s="1">
        <v>0.1</v>
      </c>
      <c r="D32" s="1">
        <v>0.3</v>
      </c>
      <c r="E32" s="1">
        <v>0.3</v>
      </c>
      <c r="F32" s="1">
        <v>0.2</v>
      </c>
      <c r="G32" s="1">
        <v>0.1</v>
      </c>
    </row>
    <row r="33" spans="1:7" x14ac:dyDescent="0.25">
      <c r="A33" s="5"/>
      <c r="B33" t="s">
        <v>15</v>
      </c>
      <c r="C33" s="1">
        <v>0.3</v>
      </c>
      <c r="D33" s="1">
        <v>0.2</v>
      </c>
      <c r="E33" s="1">
        <v>0.2</v>
      </c>
      <c r="F33" s="1">
        <v>0.2</v>
      </c>
      <c r="G33" s="1">
        <v>0.1</v>
      </c>
    </row>
    <row r="34" spans="1:7" x14ac:dyDescent="0.25">
      <c r="A34" s="5" t="s">
        <v>29</v>
      </c>
      <c r="B34" t="s">
        <v>16</v>
      </c>
      <c r="C34" s="1">
        <v>0.1</v>
      </c>
      <c r="D34" s="1">
        <v>0.3</v>
      </c>
      <c r="E34" s="1">
        <v>0.5</v>
      </c>
      <c r="F34" s="1">
        <v>0.1</v>
      </c>
      <c r="G34" s="1">
        <v>0</v>
      </c>
    </row>
    <row r="35" spans="1:7" x14ac:dyDescent="0.25">
      <c r="A35" s="5"/>
      <c r="B35" t="s">
        <v>17</v>
      </c>
      <c r="C35" s="1">
        <v>0.2</v>
      </c>
      <c r="D35" s="1">
        <v>0.3</v>
      </c>
      <c r="E35" s="1">
        <v>0.3</v>
      </c>
      <c r="F35" s="1">
        <v>0.1</v>
      </c>
      <c r="G35" s="1">
        <v>0.1</v>
      </c>
    </row>
    <row r="36" spans="1:7" x14ac:dyDescent="0.25">
      <c r="A36" s="5"/>
      <c r="B36" t="s">
        <v>18</v>
      </c>
      <c r="C36" s="1">
        <v>0.2</v>
      </c>
      <c r="D36" s="1">
        <v>0.3</v>
      </c>
      <c r="E36" s="1">
        <v>0.35</v>
      </c>
      <c r="F36" s="1">
        <v>0.15</v>
      </c>
      <c r="G36" s="1">
        <v>0</v>
      </c>
    </row>
    <row r="37" spans="1:7" x14ac:dyDescent="0.25">
      <c r="A37" s="5"/>
      <c r="B37" t="s">
        <v>19</v>
      </c>
      <c r="C37" s="1">
        <v>0.1</v>
      </c>
      <c r="D37" s="1">
        <v>0.3</v>
      </c>
      <c r="E37" s="1">
        <v>0.4</v>
      </c>
      <c r="F37" s="1">
        <v>0.1</v>
      </c>
      <c r="G37" s="1">
        <v>0.1</v>
      </c>
    </row>
    <row r="38" spans="1:7" x14ac:dyDescent="0.25">
      <c r="A38" s="5"/>
      <c r="B38" t="s">
        <v>20</v>
      </c>
      <c r="C38" s="1">
        <v>0.1</v>
      </c>
      <c r="D38" s="1">
        <v>0.4</v>
      </c>
      <c r="E38" s="1">
        <v>0.3</v>
      </c>
      <c r="F38" s="1">
        <v>0.1</v>
      </c>
      <c r="G38" s="1">
        <v>0.1</v>
      </c>
    </row>
    <row r="39" spans="1:7" x14ac:dyDescent="0.25">
      <c r="A39" s="5" t="s">
        <v>30</v>
      </c>
      <c r="B39" t="s">
        <v>21</v>
      </c>
      <c r="C39" s="1">
        <v>0.3</v>
      </c>
      <c r="D39" s="1">
        <v>0.4</v>
      </c>
      <c r="E39" s="1">
        <v>0.2</v>
      </c>
      <c r="F39" s="1">
        <v>0.1</v>
      </c>
      <c r="G39" s="1">
        <v>0</v>
      </c>
    </row>
    <row r="40" spans="1:7" x14ac:dyDescent="0.25">
      <c r="A40" s="5"/>
      <c r="B40" t="s">
        <v>22</v>
      </c>
      <c r="C40" s="1">
        <v>0.1</v>
      </c>
      <c r="D40" s="1">
        <v>0.4</v>
      </c>
      <c r="E40" s="1">
        <v>0.3</v>
      </c>
      <c r="F40" s="1">
        <v>0.1</v>
      </c>
      <c r="G40" s="1">
        <v>0.1</v>
      </c>
    </row>
    <row r="41" spans="1:7" x14ac:dyDescent="0.25">
      <c r="A41" s="5"/>
      <c r="B41" t="s">
        <v>23</v>
      </c>
      <c r="C41" s="1">
        <v>0.2</v>
      </c>
      <c r="D41" s="1">
        <v>0.3</v>
      </c>
      <c r="E41" s="1">
        <v>0.4</v>
      </c>
      <c r="F41" s="1">
        <v>0.1</v>
      </c>
      <c r="G41" s="1">
        <v>0</v>
      </c>
    </row>
    <row r="42" spans="1:7" x14ac:dyDescent="0.25">
      <c r="A42" s="5"/>
      <c r="B42" t="s">
        <v>24</v>
      </c>
      <c r="C42" s="1">
        <v>0.4</v>
      </c>
      <c r="D42" s="1">
        <v>0.3</v>
      </c>
      <c r="E42" s="1">
        <v>0.2</v>
      </c>
      <c r="F42" s="1">
        <v>0.1</v>
      </c>
      <c r="G42" s="1">
        <v>0</v>
      </c>
    </row>
    <row r="44" spans="1:7" x14ac:dyDescent="0.25">
      <c r="B44" s="5" t="s">
        <v>58</v>
      </c>
      <c r="C44" s="5"/>
      <c r="D44" s="5"/>
      <c r="E44" s="5"/>
    </row>
    <row r="45" spans="1:7" x14ac:dyDescent="0.25">
      <c r="B45" t="s">
        <v>27</v>
      </c>
      <c r="C45" t="s">
        <v>28</v>
      </c>
      <c r="D45" t="s">
        <v>29</v>
      </c>
      <c r="E45" t="s">
        <v>30</v>
      </c>
    </row>
    <row r="46" spans="1:7" x14ac:dyDescent="0.25">
      <c r="A46" t="s">
        <v>27</v>
      </c>
      <c r="B46">
        <v>1</v>
      </c>
      <c r="C46">
        <v>0.66666666666666663</v>
      </c>
      <c r="D46">
        <v>0.5</v>
      </c>
      <c r="E46">
        <v>2</v>
      </c>
    </row>
    <row r="47" spans="1:7" x14ac:dyDescent="0.25">
      <c r="A47" t="s">
        <v>28</v>
      </c>
      <c r="B47">
        <v>1.5</v>
      </c>
      <c r="C47">
        <v>1</v>
      </c>
      <c r="D47">
        <v>0.75</v>
      </c>
      <c r="E47">
        <v>3</v>
      </c>
    </row>
    <row r="48" spans="1:7" x14ac:dyDescent="0.25">
      <c r="A48" t="s">
        <v>29</v>
      </c>
      <c r="B48">
        <v>2</v>
      </c>
      <c r="C48">
        <v>1.3333333333333333</v>
      </c>
      <c r="D48">
        <v>1</v>
      </c>
      <c r="E48">
        <v>4</v>
      </c>
    </row>
    <row r="49" spans="1:6" x14ac:dyDescent="0.25">
      <c r="A49" t="s">
        <v>30</v>
      </c>
      <c r="B49">
        <v>0.5</v>
      </c>
      <c r="C49">
        <v>0.33333333333333331</v>
      </c>
      <c r="D49">
        <v>0.25</v>
      </c>
      <c r="E49">
        <v>1</v>
      </c>
    </row>
    <row r="52" spans="1:6" x14ac:dyDescent="0.25">
      <c r="B52" t="s">
        <v>7</v>
      </c>
      <c r="C52" t="s">
        <v>8</v>
      </c>
      <c r="D52" t="s">
        <v>9</v>
      </c>
      <c r="E52" t="s">
        <v>10</v>
      </c>
    </row>
    <row r="53" spans="1:6" x14ac:dyDescent="0.25">
      <c r="A53" t="s">
        <v>7</v>
      </c>
      <c r="B53">
        <v>1</v>
      </c>
      <c r="C53">
        <v>0.66666666666666663</v>
      </c>
      <c r="D53">
        <v>0.5</v>
      </c>
      <c r="E53">
        <v>2</v>
      </c>
    </row>
    <row r="54" spans="1:6" x14ac:dyDescent="0.25">
      <c r="A54" t="s">
        <v>8</v>
      </c>
      <c r="B54">
        <v>1.5</v>
      </c>
      <c r="C54">
        <v>1</v>
      </c>
      <c r="D54">
        <v>0.75</v>
      </c>
      <c r="E54">
        <v>3</v>
      </c>
    </row>
    <row r="55" spans="1:6" x14ac:dyDescent="0.25">
      <c r="A55" t="s">
        <v>9</v>
      </c>
      <c r="B55">
        <v>2</v>
      </c>
      <c r="C55">
        <v>1.3333333333333333</v>
      </c>
      <c r="D55">
        <v>1</v>
      </c>
      <c r="E55">
        <v>4</v>
      </c>
    </row>
    <row r="56" spans="1:6" x14ac:dyDescent="0.25">
      <c r="A56" t="s">
        <v>10</v>
      </c>
      <c r="B56">
        <v>0.5</v>
      </c>
      <c r="C56">
        <v>0.33333333333333331</v>
      </c>
      <c r="D56">
        <v>0.25</v>
      </c>
      <c r="E56">
        <v>1</v>
      </c>
    </row>
    <row r="59" spans="1:6" x14ac:dyDescent="0.25">
      <c r="B59" t="s">
        <v>11</v>
      </c>
      <c r="C59" t="s">
        <v>12</v>
      </c>
      <c r="D59" t="s">
        <v>13</v>
      </c>
      <c r="E59" t="s">
        <v>14</v>
      </c>
      <c r="F59" t="s">
        <v>15</v>
      </c>
    </row>
    <row r="60" spans="1:6" x14ac:dyDescent="0.25">
      <c r="A60" t="s">
        <v>11</v>
      </c>
      <c r="B60" s="4">
        <v>1</v>
      </c>
      <c r="C60" s="4">
        <v>1.25</v>
      </c>
      <c r="D60" s="4">
        <v>1.6666666666666667</v>
      </c>
      <c r="E60" s="4">
        <v>2.5</v>
      </c>
      <c r="F60" s="4">
        <v>5</v>
      </c>
    </row>
    <row r="61" spans="1:6" x14ac:dyDescent="0.25">
      <c r="A61" t="s">
        <v>12</v>
      </c>
      <c r="B61" s="4">
        <v>0.8</v>
      </c>
      <c r="C61" s="4">
        <v>1</v>
      </c>
      <c r="D61" s="4">
        <v>1.3333333333333333</v>
      </c>
      <c r="E61" s="4">
        <v>2</v>
      </c>
      <c r="F61" s="4">
        <v>4</v>
      </c>
    </row>
    <row r="62" spans="1:6" x14ac:dyDescent="0.25">
      <c r="A62" t="s">
        <v>13</v>
      </c>
      <c r="B62" s="4">
        <v>0.6</v>
      </c>
      <c r="C62" s="4">
        <v>0.75</v>
      </c>
      <c r="D62" s="4">
        <v>1</v>
      </c>
      <c r="E62" s="4">
        <v>1.5</v>
      </c>
      <c r="F62" s="4">
        <v>3</v>
      </c>
    </row>
    <row r="63" spans="1:6" x14ac:dyDescent="0.25">
      <c r="A63" t="s">
        <v>14</v>
      </c>
      <c r="B63" s="4">
        <v>0.4</v>
      </c>
      <c r="C63" s="4">
        <v>0.5</v>
      </c>
      <c r="D63" s="4">
        <v>0.66666666666666663</v>
      </c>
      <c r="E63" s="4">
        <v>1</v>
      </c>
      <c r="F63" s="4">
        <v>2</v>
      </c>
    </row>
    <row r="64" spans="1:6" x14ac:dyDescent="0.25">
      <c r="A64" t="s">
        <v>15</v>
      </c>
      <c r="B64" s="4">
        <v>0.2</v>
      </c>
      <c r="C64" s="4">
        <v>0.25</v>
      </c>
      <c r="D64" s="4">
        <v>0.33333333333333331</v>
      </c>
      <c r="E64" s="4">
        <v>0.5</v>
      </c>
      <c r="F64" s="4">
        <v>1</v>
      </c>
    </row>
    <row r="67" spans="1:6" x14ac:dyDescent="0.25">
      <c r="B67" t="s">
        <v>16</v>
      </c>
      <c r="C67" t="s">
        <v>17</v>
      </c>
      <c r="D67" t="s">
        <v>18</v>
      </c>
      <c r="E67" t="s">
        <v>19</v>
      </c>
      <c r="F67" t="s">
        <v>20</v>
      </c>
    </row>
    <row r="68" spans="1:6" x14ac:dyDescent="0.25">
      <c r="A68" t="s">
        <v>16</v>
      </c>
      <c r="B68" s="7">
        <v>1</v>
      </c>
      <c r="C68" s="7">
        <v>0.5</v>
      </c>
      <c r="D68" s="7">
        <v>0.33333333333333298</v>
      </c>
      <c r="E68" s="7">
        <v>0.25</v>
      </c>
      <c r="F68" s="7">
        <v>0.2</v>
      </c>
    </row>
    <row r="69" spans="1:6" x14ac:dyDescent="0.25">
      <c r="A69" t="s">
        <v>17</v>
      </c>
      <c r="B69" s="7">
        <v>2</v>
      </c>
      <c r="C69" s="7">
        <v>1</v>
      </c>
      <c r="D69" s="7">
        <v>0.66666666666666663</v>
      </c>
      <c r="E69" s="7">
        <v>0.5</v>
      </c>
      <c r="F69" s="7">
        <v>0.4</v>
      </c>
    </row>
    <row r="70" spans="1:6" x14ac:dyDescent="0.25">
      <c r="A70" t="s">
        <v>18</v>
      </c>
      <c r="B70" s="7">
        <v>3</v>
      </c>
      <c r="C70" s="7">
        <v>1.5</v>
      </c>
      <c r="D70" s="7">
        <v>1</v>
      </c>
      <c r="E70" s="7">
        <v>0.75</v>
      </c>
      <c r="F70" s="7">
        <v>0.6</v>
      </c>
    </row>
    <row r="71" spans="1:6" x14ac:dyDescent="0.25">
      <c r="A71" t="s">
        <v>19</v>
      </c>
      <c r="B71" s="7">
        <v>4</v>
      </c>
      <c r="C71" s="7">
        <v>2</v>
      </c>
      <c r="D71" s="7">
        <v>1.3333333333333333</v>
      </c>
      <c r="E71" s="7">
        <v>1</v>
      </c>
      <c r="F71" s="7">
        <v>0.8</v>
      </c>
    </row>
    <row r="72" spans="1:6" x14ac:dyDescent="0.25">
      <c r="A72" t="s">
        <v>20</v>
      </c>
      <c r="B72" s="7">
        <v>5</v>
      </c>
      <c r="C72" s="7">
        <v>2.5</v>
      </c>
      <c r="D72" s="7">
        <v>1.6666666666666667</v>
      </c>
      <c r="E72" s="7">
        <v>1.25</v>
      </c>
      <c r="F72" s="7">
        <v>1</v>
      </c>
    </row>
    <row r="75" spans="1:6" x14ac:dyDescent="0.25">
      <c r="B75" t="s">
        <v>21</v>
      </c>
      <c r="C75" t="s">
        <v>22</v>
      </c>
      <c r="D75" t="s">
        <v>23</v>
      </c>
      <c r="E75" t="s">
        <v>24</v>
      </c>
    </row>
    <row r="76" spans="1:6" x14ac:dyDescent="0.25">
      <c r="A76" t="s">
        <v>21</v>
      </c>
      <c r="B76">
        <v>1</v>
      </c>
      <c r="C76">
        <v>0.75</v>
      </c>
      <c r="D76">
        <v>3</v>
      </c>
      <c r="E76">
        <v>1.5</v>
      </c>
    </row>
    <row r="77" spans="1:6" x14ac:dyDescent="0.25">
      <c r="A77" t="s">
        <v>22</v>
      </c>
      <c r="B77">
        <v>1.3333333333333333</v>
      </c>
      <c r="C77">
        <v>1</v>
      </c>
      <c r="D77">
        <v>4</v>
      </c>
      <c r="E77">
        <v>2</v>
      </c>
    </row>
    <row r="78" spans="1:6" x14ac:dyDescent="0.25">
      <c r="A78" t="s">
        <v>23</v>
      </c>
      <c r="B78">
        <v>0.33333333333333331</v>
      </c>
      <c r="C78">
        <v>0.25</v>
      </c>
      <c r="D78">
        <v>1</v>
      </c>
      <c r="E78">
        <v>0.5</v>
      </c>
    </row>
    <row r="79" spans="1:6" x14ac:dyDescent="0.25">
      <c r="A79" t="s">
        <v>24</v>
      </c>
      <c r="B79">
        <v>0.66666666666666663</v>
      </c>
      <c r="C79">
        <v>0.5</v>
      </c>
      <c r="D79">
        <v>2</v>
      </c>
      <c r="E79">
        <v>1</v>
      </c>
    </row>
    <row r="82" spans="1:6" x14ac:dyDescent="0.25">
      <c r="B82" s="2" t="s">
        <v>2</v>
      </c>
      <c r="C82" s="2" t="s">
        <v>3</v>
      </c>
      <c r="D82" s="2" t="s">
        <v>4</v>
      </c>
      <c r="E82" s="2" t="s">
        <v>5</v>
      </c>
      <c r="F82" s="2" t="s">
        <v>6</v>
      </c>
    </row>
    <row r="83" spans="1:6" x14ac:dyDescent="0.25">
      <c r="A83" t="s">
        <v>7</v>
      </c>
      <c r="B83" s="2">
        <v>0.8</v>
      </c>
      <c r="C83" s="2">
        <v>0.15</v>
      </c>
      <c r="D83" s="2">
        <v>0.05</v>
      </c>
      <c r="E83" s="2">
        <v>0</v>
      </c>
      <c r="F83" s="2">
        <v>0</v>
      </c>
    </row>
    <row r="84" spans="1:6" x14ac:dyDescent="0.25">
      <c r="A84" t="s">
        <v>8</v>
      </c>
      <c r="B84" s="2">
        <v>0.2</v>
      </c>
      <c r="C84" s="2">
        <v>0.6</v>
      </c>
      <c r="D84" s="2">
        <v>0.1</v>
      </c>
      <c r="E84" s="2">
        <v>0.1</v>
      </c>
      <c r="F84" s="2">
        <v>0</v>
      </c>
    </row>
    <row r="85" spans="1:6" x14ac:dyDescent="0.25">
      <c r="A85" t="s">
        <v>9</v>
      </c>
      <c r="B85" s="2">
        <v>0.5</v>
      </c>
      <c r="C85" s="2">
        <v>0.4</v>
      </c>
      <c r="D85" s="2">
        <v>0.1</v>
      </c>
      <c r="E85" s="2">
        <v>0</v>
      </c>
      <c r="F85" s="2">
        <v>0</v>
      </c>
    </row>
    <row r="86" spans="1:6" x14ac:dyDescent="0.25">
      <c r="A86" t="s">
        <v>10</v>
      </c>
      <c r="B86" s="2">
        <v>0.1</v>
      </c>
      <c r="C86" s="2">
        <v>0.3</v>
      </c>
      <c r="D86" s="2">
        <v>0.5</v>
      </c>
      <c r="E86" s="2">
        <v>0.05</v>
      </c>
      <c r="F86" s="2">
        <v>0.05</v>
      </c>
    </row>
    <row r="89" spans="1:6" x14ac:dyDescent="0.25">
      <c r="B89" s="2" t="s">
        <v>2</v>
      </c>
      <c r="C89" s="2" t="s">
        <v>3</v>
      </c>
      <c r="D89" s="2" t="s">
        <v>4</v>
      </c>
      <c r="E89" s="2" t="s">
        <v>5</v>
      </c>
      <c r="F89" s="2" t="s">
        <v>6</v>
      </c>
    </row>
    <row r="90" spans="1:6" x14ac:dyDescent="0.25">
      <c r="A90" t="s">
        <v>11</v>
      </c>
      <c r="B90" s="2">
        <v>0.3</v>
      </c>
      <c r="C90" s="2">
        <v>0.5</v>
      </c>
      <c r="D90" s="2">
        <v>0.15</v>
      </c>
      <c r="E90" s="2">
        <v>0.05</v>
      </c>
      <c r="F90" s="2">
        <v>0</v>
      </c>
    </row>
    <row r="91" spans="1:6" x14ac:dyDescent="0.25">
      <c r="A91" t="s">
        <v>12</v>
      </c>
      <c r="B91" s="2">
        <v>0.2</v>
      </c>
      <c r="C91" s="2">
        <v>0.2</v>
      </c>
      <c r="D91" s="2">
        <v>0.4</v>
      </c>
      <c r="E91" s="2">
        <v>0.1</v>
      </c>
      <c r="F91" s="2">
        <v>0.1</v>
      </c>
    </row>
    <row r="92" spans="1:6" x14ac:dyDescent="0.25">
      <c r="A92" t="s">
        <v>13</v>
      </c>
      <c r="B92" s="2">
        <v>0.4</v>
      </c>
      <c r="C92" s="2">
        <v>0.4</v>
      </c>
      <c r="D92" s="2">
        <v>0.1</v>
      </c>
      <c r="E92" s="2">
        <v>0.1</v>
      </c>
      <c r="F92" s="2">
        <v>0</v>
      </c>
    </row>
    <row r="93" spans="1:6" x14ac:dyDescent="0.25">
      <c r="A93" t="s">
        <v>14</v>
      </c>
      <c r="B93" s="2">
        <v>0.1</v>
      </c>
      <c r="C93" s="2">
        <v>0.3</v>
      </c>
      <c r="D93" s="2">
        <v>0.3</v>
      </c>
      <c r="E93" s="2">
        <v>0.2</v>
      </c>
      <c r="F93" s="2">
        <v>0.1</v>
      </c>
    </row>
    <row r="94" spans="1:6" x14ac:dyDescent="0.25">
      <c r="A94" t="s">
        <v>15</v>
      </c>
      <c r="B94" s="2">
        <v>0.3</v>
      </c>
      <c r="C94" s="2">
        <v>0.2</v>
      </c>
      <c r="D94" s="2">
        <v>0.2</v>
      </c>
      <c r="E94" s="2">
        <v>0.2</v>
      </c>
      <c r="F94" s="2">
        <v>0.1</v>
      </c>
    </row>
    <row r="97" spans="1:6" x14ac:dyDescent="0.25">
      <c r="B97" s="2" t="s">
        <v>2</v>
      </c>
      <c r="C97" s="2" t="s">
        <v>3</v>
      </c>
      <c r="D97" s="2" t="s">
        <v>4</v>
      </c>
      <c r="E97" s="2" t="s">
        <v>5</v>
      </c>
      <c r="F97" s="2" t="s">
        <v>6</v>
      </c>
    </row>
    <row r="98" spans="1:6" x14ac:dyDescent="0.25">
      <c r="A98" t="s">
        <v>16</v>
      </c>
      <c r="B98" s="2">
        <v>0.1</v>
      </c>
      <c r="C98" s="2">
        <v>0.3</v>
      </c>
      <c r="D98" s="2">
        <v>0.5</v>
      </c>
      <c r="E98" s="2">
        <v>0.1</v>
      </c>
      <c r="F98" s="2">
        <v>0</v>
      </c>
    </row>
    <row r="99" spans="1:6" x14ac:dyDescent="0.25">
      <c r="A99" t="s">
        <v>17</v>
      </c>
      <c r="B99" s="2">
        <v>0.2</v>
      </c>
      <c r="C99" s="2">
        <v>0.3</v>
      </c>
      <c r="D99" s="2">
        <v>0.3</v>
      </c>
      <c r="E99" s="2">
        <v>0.1</v>
      </c>
      <c r="F99" s="2">
        <v>0.1</v>
      </c>
    </row>
    <row r="100" spans="1:6" x14ac:dyDescent="0.25">
      <c r="A100" t="s">
        <v>18</v>
      </c>
      <c r="B100" s="2">
        <v>0.2</v>
      </c>
      <c r="C100" s="2">
        <v>0.3</v>
      </c>
      <c r="D100" s="2">
        <v>0.35</v>
      </c>
      <c r="E100" s="2">
        <v>0.15</v>
      </c>
      <c r="F100" s="2">
        <v>0</v>
      </c>
    </row>
    <row r="101" spans="1:6" x14ac:dyDescent="0.25">
      <c r="A101" t="s">
        <v>19</v>
      </c>
      <c r="B101" s="2">
        <v>0.1</v>
      </c>
      <c r="C101" s="2">
        <v>0.3</v>
      </c>
      <c r="D101" s="2">
        <v>0.4</v>
      </c>
      <c r="E101" s="2">
        <v>0.1</v>
      </c>
      <c r="F101" s="2">
        <v>0.1</v>
      </c>
    </row>
    <row r="102" spans="1:6" x14ac:dyDescent="0.25">
      <c r="A102" t="s">
        <v>20</v>
      </c>
      <c r="B102" s="2">
        <v>0.1</v>
      </c>
      <c r="C102" s="2">
        <v>0.4</v>
      </c>
      <c r="D102" s="2">
        <v>0.3</v>
      </c>
      <c r="E102" s="2">
        <v>0.1</v>
      </c>
      <c r="F102" s="2">
        <v>0.1</v>
      </c>
    </row>
    <row r="105" spans="1:6" x14ac:dyDescent="0.25">
      <c r="B105" s="2" t="s">
        <v>2</v>
      </c>
      <c r="C105" s="2" t="s">
        <v>3</v>
      </c>
      <c r="D105" s="2" t="s">
        <v>4</v>
      </c>
      <c r="E105" s="2" t="s">
        <v>5</v>
      </c>
      <c r="F105" s="2" t="s">
        <v>6</v>
      </c>
    </row>
    <row r="106" spans="1:6" x14ac:dyDescent="0.25">
      <c r="A106" t="s">
        <v>21</v>
      </c>
      <c r="B106" s="2">
        <v>0.3</v>
      </c>
      <c r="C106" s="2">
        <v>0.4</v>
      </c>
      <c r="D106" s="2">
        <v>0.2</v>
      </c>
      <c r="E106" s="2">
        <v>0.1</v>
      </c>
      <c r="F106" s="2">
        <v>0</v>
      </c>
    </row>
    <row r="107" spans="1:6" x14ac:dyDescent="0.25">
      <c r="A107" t="s">
        <v>22</v>
      </c>
      <c r="B107" s="2">
        <v>0.1</v>
      </c>
      <c r="C107" s="2">
        <v>0.4</v>
      </c>
      <c r="D107" s="2">
        <v>0.3</v>
      </c>
      <c r="E107" s="2">
        <v>0.1</v>
      </c>
      <c r="F107" s="2">
        <v>0.1</v>
      </c>
    </row>
    <row r="108" spans="1:6" x14ac:dyDescent="0.25">
      <c r="A108" t="s">
        <v>23</v>
      </c>
      <c r="B108" s="2">
        <v>0.2</v>
      </c>
      <c r="C108" s="2">
        <v>0.3</v>
      </c>
      <c r="D108" s="2">
        <v>0.4</v>
      </c>
      <c r="E108" s="2">
        <v>0.1</v>
      </c>
      <c r="F108" s="2">
        <v>0</v>
      </c>
    </row>
    <row r="109" spans="1:6" x14ac:dyDescent="0.25">
      <c r="A109" t="s">
        <v>24</v>
      </c>
      <c r="B109" s="2">
        <v>0.4</v>
      </c>
      <c r="C109" s="2">
        <v>0.3</v>
      </c>
      <c r="D109" s="2">
        <v>0.2</v>
      </c>
      <c r="E109" s="2">
        <v>0.1</v>
      </c>
      <c r="F109" s="2">
        <v>0</v>
      </c>
    </row>
  </sheetData>
  <mergeCells count="10">
    <mergeCell ref="B1:F1"/>
    <mergeCell ref="A1:A2"/>
    <mergeCell ref="C23:G23"/>
    <mergeCell ref="A29:A33"/>
    <mergeCell ref="A34:A38"/>
    <mergeCell ref="A39:A42"/>
    <mergeCell ref="A25:A28"/>
    <mergeCell ref="A23:A24"/>
    <mergeCell ref="B23:B24"/>
    <mergeCell ref="B44:E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8727-E05E-4E03-94BF-347C0D11D998}">
  <dimension ref="A1:F23"/>
  <sheetViews>
    <sheetView topLeftCell="A8" zoomScale="235" zoomScaleNormal="235" workbookViewId="0">
      <selection activeCell="B19" sqref="B19"/>
    </sheetView>
  </sheetViews>
  <sheetFormatPr defaultRowHeight="13.8" x14ac:dyDescent="0.25"/>
  <cols>
    <col min="1" max="1" width="24.88671875" customWidth="1"/>
  </cols>
  <sheetData>
    <row r="1" spans="1:6" x14ac:dyDescent="0.25">
      <c r="A1" s="5" t="s">
        <v>31</v>
      </c>
      <c r="B1" s="5"/>
      <c r="C1" s="5"/>
      <c r="D1" s="5"/>
      <c r="E1" s="5"/>
      <c r="F1" s="5"/>
    </row>
    <row r="2" spans="1:6" x14ac:dyDescent="0.25">
      <c r="A2" s="1"/>
      <c r="B2" s="1" t="s">
        <v>36</v>
      </c>
      <c r="C2" s="1" t="s">
        <v>37</v>
      </c>
      <c r="D2" s="1" t="s">
        <v>4</v>
      </c>
      <c r="E2" s="1" t="s">
        <v>38</v>
      </c>
      <c r="F2" s="1" t="s">
        <v>6</v>
      </c>
    </row>
    <row r="3" spans="1:6" x14ac:dyDescent="0.25">
      <c r="A3" s="1" t="s">
        <v>32</v>
      </c>
      <c r="B3" s="1">
        <v>4</v>
      </c>
      <c r="C3" s="1">
        <v>2</v>
      </c>
      <c r="D3" s="1">
        <v>1</v>
      </c>
      <c r="E3" s="1">
        <v>0</v>
      </c>
      <c r="F3" s="1">
        <v>0</v>
      </c>
    </row>
    <row r="4" spans="1:6" x14ac:dyDescent="0.25">
      <c r="A4" s="1" t="s">
        <v>33</v>
      </c>
      <c r="B4" s="1">
        <v>6</v>
      </c>
      <c r="C4" s="1">
        <v>1</v>
      </c>
      <c r="D4" s="1">
        <v>0</v>
      </c>
      <c r="E4" s="1">
        <v>0</v>
      </c>
      <c r="F4" s="1">
        <v>0</v>
      </c>
    </row>
    <row r="5" spans="1:6" x14ac:dyDescent="0.25">
      <c r="A5" s="1" t="s">
        <v>34</v>
      </c>
      <c r="B5" s="1">
        <v>0</v>
      </c>
      <c r="C5" s="1">
        <v>0</v>
      </c>
      <c r="D5" s="1">
        <v>5</v>
      </c>
      <c r="E5" s="1">
        <v>1</v>
      </c>
      <c r="F5" s="1">
        <v>1</v>
      </c>
    </row>
    <row r="6" spans="1:6" x14ac:dyDescent="0.25">
      <c r="A6" s="1" t="s">
        <v>35</v>
      </c>
      <c r="B6" s="1">
        <v>2</v>
      </c>
      <c r="C6" s="1">
        <v>2</v>
      </c>
      <c r="D6" s="1">
        <v>1</v>
      </c>
      <c r="E6" s="1">
        <v>1</v>
      </c>
      <c r="F6" s="1">
        <v>0</v>
      </c>
    </row>
    <row r="7" spans="1:6" x14ac:dyDescent="0.25">
      <c r="A7" s="1" t="s">
        <v>41</v>
      </c>
      <c r="B7" s="1">
        <f>SUM(B3:B6)</f>
        <v>12</v>
      </c>
      <c r="C7" s="1">
        <f t="shared" ref="C7:F7" si="0">SUM(C3:C6)</f>
        <v>5</v>
      </c>
      <c r="D7" s="1">
        <f t="shared" si="0"/>
        <v>7</v>
      </c>
      <c r="E7" s="1">
        <f t="shared" si="0"/>
        <v>2</v>
      </c>
      <c r="F7" s="1">
        <f t="shared" si="0"/>
        <v>1</v>
      </c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 t="s">
        <v>45</v>
      </c>
      <c r="B9" s="1"/>
      <c r="C9" s="1"/>
      <c r="D9" s="1"/>
    </row>
    <row r="10" spans="1:6" x14ac:dyDescent="0.25">
      <c r="A10" s="1" t="s">
        <v>39</v>
      </c>
      <c r="B10" s="1">
        <v>0.2</v>
      </c>
      <c r="C10" s="1">
        <v>0.5</v>
      </c>
      <c r="D10" s="1">
        <v>0.1</v>
      </c>
      <c r="E10" s="1">
        <v>0.2</v>
      </c>
      <c r="F10" s="1"/>
    </row>
    <row r="11" spans="1:6" x14ac:dyDescent="0.25">
      <c r="A11" s="1" t="s">
        <v>40</v>
      </c>
      <c r="B11" s="1">
        <v>0.2</v>
      </c>
      <c r="C11" s="1">
        <v>0.1</v>
      </c>
      <c r="D11" s="1">
        <v>0.5</v>
      </c>
      <c r="E11" s="1">
        <v>0.2</v>
      </c>
      <c r="F11" s="1"/>
    </row>
    <row r="13" spans="1:6" x14ac:dyDescent="0.25">
      <c r="A13" s="1" t="s">
        <v>46</v>
      </c>
      <c r="B13" s="1" t="s">
        <v>36</v>
      </c>
      <c r="C13" s="1" t="s">
        <v>37</v>
      </c>
      <c r="D13" s="1" t="s">
        <v>4</v>
      </c>
      <c r="E13" s="1" t="s">
        <v>38</v>
      </c>
      <c r="F13" s="1" t="s">
        <v>6</v>
      </c>
    </row>
    <row r="14" spans="1:6" x14ac:dyDescent="0.25">
      <c r="A14" s="1" t="s">
        <v>32</v>
      </c>
      <c r="B14" s="3">
        <v>0.5714285714285714</v>
      </c>
      <c r="C14" s="3">
        <v>0.2857142857142857</v>
      </c>
      <c r="D14" s="3">
        <v>0.14285714285714285</v>
      </c>
      <c r="E14" s="3">
        <v>0</v>
      </c>
      <c r="F14" s="3">
        <v>0</v>
      </c>
    </row>
    <row r="15" spans="1:6" x14ac:dyDescent="0.25">
      <c r="A15" s="1" t="s">
        <v>33</v>
      </c>
      <c r="B15" s="3">
        <v>0.8571428571428571</v>
      </c>
      <c r="C15" s="3">
        <v>0.14285714285714285</v>
      </c>
      <c r="D15" s="3">
        <v>0</v>
      </c>
      <c r="E15" s="3">
        <v>0</v>
      </c>
      <c r="F15" s="3">
        <v>0</v>
      </c>
    </row>
    <row r="16" spans="1:6" x14ac:dyDescent="0.25">
      <c r="A16" s="1" t="s">
        <v>34</v>
      </c>
      <c r="B16" s="3">
        <v>0</v>
      </c>
      <c r="C16" s="3">
        <v>0</v>
      </c>
      <c r="D16" s="3">
        <v>0.7142857142857143</v>
      </c>
      <c r="E16" s="3">
        <v>0.14285714285714285</v>
      </c>
      <c r="F16" s="3">
        <v>0.14285714285714285</v>
      </c>
    </row>
    <row r="17" spans="1:6" x14ac:dyDescent="0.25">
      <c r="A17" s="1" t="s">
        <v>35</v>
      </c>
      <c r="B17" s="3">
        <v>0.2857142857142857</v>
      </c>
      <c r="C17" s="3">
        <v>0.2857142857142857</v>
      </c>
      <c r="D17" s="3">
        <v>0.14285714285714285</v>
      </c>
      <c r="E17" s="3">
        <v>0.14285714285714285</v>
      </c>
      <c r="F17" s="3">
        <v>0</v>
      </c>
    </row>
    <row r="19" spans="1:6" x14ac:dyDescent="0.25">
      <c r="A19" s="1" t="s">
        <v>47</v>
      </c>
      <c r="B19" s="1">
        <f>B10*B14+C10*B15+D10*B16+E10*B17</f>
        <v>0.6</v>
      </c>
      <c r="C19" s="1">
        <f>B10*C14+C10*C15+D10*C16+E10*C17</f>
        <v>0.18571428571428569</v>
      </c>
      <c r="D19" s="1">
        <f>B10*D14+C10*D15+D10*D16+E10*D17</f>
        <v>0.12857142857142859</v>
      </c>
      <c r="E19" s="1">
        <f>B10*E14+C10*E15+D10*E16+E10*E17</f>
        <v>4.2857142857142858E-2</v>
      </c>
      <c r="F19" s="1">
        <f>B10*F14+C10*F15+D10*F16+E10*F17</f>
        <v>1.4285714285714285E-2</v>
      </c>
    </row>
    <row r="20" spans="1:6" x14ac:dyDescent="0.25">
      <c r="A20" s="1" t="s">
        <v>48</v>
      </c>
      <c r="B20" s="1">
        <f>B11*B14+C11*B15+D11*B16+E11*B17</f>
        <v>0.25714285714285717</v>
      </c>
      <c r="C20" s="1">
        <f>B11*C14+C11*C15+D11*C16+E11*C17</f>
        <v>0.12857142857142856</v>
      </c>
      <c r="D20" s="1">
        <f>B11*D14+C11*D15+D11*D16+E11*D17</f>
        <v>0.41428571428571431</v>
      </c>
      <c r="E20" s="1">
        <f>B11*E14+C11*E15+D11*E16+E11*E17</f>
        <v>9.9999999999999992E-2</v>
      </c>
      <c r="F20" s="1">
        <f>B11*F14+C11*F15+D11*F16+E11*F17</f>
        <v>7.1428571428571425E-2</v>
      </c>
    </row>
    <row r="22" spans="1:6" x14ac:dyDescent="0.25">
      <c r="A22" s="1" t="s">
        <v>44</v>
      </c>
      <c r="B22" s="5" t="s">
        <v>43</v>
      </c>
      <c r="C22" s="5"/>
      <c r="D22" s="5"/>
      <c r="E22" s="5"/>
      <c r="F22" s="5"/>
    </row>
    <row r="23" spans="1:6" x14ac:dyDescent="0.25">
      <c r="A23" s="1" t="s">
        <v>49</v>
      </c>
      <c r="B23" s="1">
        <f>B19+C19</f>
        <v>0.7857142857142857</v>
      </c>
      <c r="C23" s="1" t="s">
        <v>42</v>
      </c>
      <c r="D23" s="1">
        <v>0.5</v>
      </c>
    </row>
  </sheetData>
  <mergeCells count="2">
    <mergeCell ref="A1:F1"/>
    <mergeCell ref="B22:F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E942-1C5D-46F1-9F23-F47DCEC8143B}">
  <dimension ref="A1:F8"/>
  <sheetViews>
    <sheetView zoomScale="190" zoomScaleNormal="190" workbookViewId="0">
      <selection activeCell="C10" sqref="C10"/>
    </sheetView>
  </sheetViews>
  <sheetFormatPr defaultRowHeight="13.8" x14ac:dyDescent="0.25"/>
  <sheetData>
    <row r="1" spans="1:6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 t="s">
        <v>50</v>
      </c>
      <c r="B2">
        <v>0.97</v>
      </c>
      <c r="C2">
        <v>0.6</v>
      </c>
      <c r="D2">
        <v>0.125</v>
      </c>
      <c r="E2">
        <v>0.27500000000000002</v>
      </c>
      <c r="F2">
        <v>0.2</v>
      </c>
    </row>
    <row r="3" spans="1:6" x14ac:dyDescent="0.25">
      <c r="A3" t="s">
        <v>51</v>
      </c>
      <c r="B3">
        <v>0.71599999999999997</v>
      </c>
      <c r="C3">
        <v>0.8</v>
      </c>
      <c r="D3">
        <v>0.55000000000000004</v>
      </c>
      <c r="E3">
        <v>0.6875</v>
      </c>
      <c r="F3">
        <v>0.6</v>
      </c>
    </row>
    <row r="4" spans="1:6" x14ac:dyDescent="0.25">
      <c r="A4" t="s">
        <v>52</v>
      </c>
      <c r="B4">
        <v>0.248</v>
      </c>
      <c r="C4">
        <v>0.6</v>
      </c>
      <c r="D4">
        <v>0.7</v>
      </c>
      <c r="E4">
        <v>0.4375</v>
      </c>
      <c r="F4">
        <v>0.8</v>
      </c>
    </row>
    <row r="6" spans="1:6" x14ac:dyDescent="0.25">
      <c r="A6" t="s">
        <v>50</v>
      </c>
      <c r="B6">
        <v>0.40525</v>
      </c>
    </row>
    <row r="7" spans="1:6" x14ac:dyDescent="0.25">
      <c r="A7" t="s">
        <v>51</v>
      </c>
      <c r="B7">
        <v>0.66195000000000004</v>
      </c>
    </row>
    <row r="8" spans="1:6" x14ac:dyDescent="0.25">
      <c r="A8" t="s">
        <v>52</v>
      </c>
      <c r="B8">
        <v>0.54584999999999995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人事考核</vt:lpstr>
      <vt:lpstr>教授晋升</vt:lpstr>
      <vt:lpstr>作物种植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976634681</dc:creator>
  <cp:lastModifiedBy>976634681</cp:lastModifiedBy>
  <dcterms:created xsi:type="dcterms:W3CDTF">2015-06-05T18:19:34Z</dcterms:created>
  <dcterms:modified xsi:type="dcterms:W3CDTF">2022-03-26T14:50:29Z</dcterms:modified>
</cp:coreProperties>
</file>