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My Drive\1-FrDropbox\1-Doctorate\2-CourseWorks\1-2019-20SemA\ML4SignalProcess-EE5434\Assignments\4th-assignment\"/>
    </mc:Choice>
  </mc:AlternateContent>
  <xr:revisionPtr revIDLastSave="0" documentId="13_ncr:1_{22D202AB-6823-4032-BF53-D79907A4C2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1" l="1"/>
  <c r="D53" i="1"/>
  <c r="C53" i="1"/>
  <c r="E52" i="1"/>
  <c r="D52" i="1"/>
  <c r="C52" i="1"/>
  <c r="E43" i="1"/>
  <c r="D43" i="1"/>
  <c r="C43" i="1"/>
  <c r="E42" i="1"/>
  <c r="D42" i="1"/>
  <c r="C42" i="1"/>
  <c r="E32" i="1"/>
  <c r="D32" i="1"/>
  <c r="C32" i="1"/>
  <c r="E31" i="1"/>
  <c r="D31" i="1"/>
  <c r="C31" i="1"/>
  <c r="E21" i="1"/>
  <c r="D21" i="1"/>
  <c r="C21" i="1"/>
  <c r="E20" i="1"/>
  <c r="D20" i="1"/>
  <c r="C20" i="1"/>
  <c r="D10" i="1"/>
  <c r="E10" i="1"/>
  <c r="C10" i="1"/>
  <c r="D9" i="1"/>
  <c r="E9" i="1"/>
  <c r="C9" i="1"/>
</calcChain>
</file>

<file path=xl/sharedStrings.xml><?xml version="1.0" encoding="utf-8"?>
<sst xmlns="http://schemas.openxmlformats.org/spreadsheetml/2006/main" count="47" uniqueCount="15">
  <si>
    <t>Task 2</t>
    <phoneticPr fontId="2" type="noConversion"/>
  </si>
  <si>
    <t>Fold</t>
    <phoneticPr fontId="2" type="noConversion"/>
  </si>
  <si>
    <t>Train Accuracy</t>
    <phoneticPr fontId="2" type="noConversion"/>
  </si>
  <si>
    <t>(* 100% - Accuracy will be the corresponding error)</t>
    <phoneticPr fontId="2" type="noConversion"/>
  </si>
  <si>
    <t>Test Accuracy</t>
    <phoneticPr fontId="2" type="noConversion"/>
  </si>
  <si>
    <t>Train &amp; Test Accuracy</t>
    <phoneticPr fontId="2" type="noConversion"/>
  </si>
  <si>
    <t>Notes</t>
    <phoneticPr fontId="2" type="noConversion"/>
  </si>
  <si>
    <t>Mean</t>
    <phoneticPr fontId="2" type="noConversion"/>
  </si>
  <si>
    <t>Std</t>
    <phoneticPr fontId="2" type="noConversion"/>
  </si>
  <si>
    <t>Task 3a</t>
    <phoneticPr fontId="2" type="noConversion"/>
  </si>
  <si>
    <t>Task 3b</t>
    <phoneticPr fontId="2" type="noConversion"/>
  </si>
  <si>
    <t>Task 4-1, DFF</t>
    <phoneticPr fontId="2" type="noConversion"/>
  </si>
  <si>
    <t>Task 4-1, CNN</t>
    <phoneticPr fontId="2" type="noConversion"/>
  </si>
  <si>
    <t>The BEST achieved!!</t>
    <phoneticPr fontId="2" type="noConversion"/>
  </si>
  <si>
    <t>Worst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</si>
</sst>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_ "/>
    <numFmt numFmtId="183" formatCode="0.0000_ 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1"/>
      <color theme="1"/>
      <name val="新細明體"/>
      <family val="1"/>
      <charset val="136"/>
      <scheme val="minor"/>
    </font>
    <font>
      <b/>
      <sz val="16"/>
      <color rgb="FFFF0000"/>
      <name val="Calibri"/>
      <family val="2"/>
    </font>
    <font>
      <b/>
      <sz val="9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10" fontId="3" fillId="0" borderId="0" xfId="1" applyNumberFormat="1" applyFont="1" applyAlignment="1"/>
    <xf numFmtId="10" fontId="3" fillId="0" borderId="1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81" fontId="3" fillId="0" borderId="8" xfId="1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183" fontId="3" fillId="0" borderId="8" xfId="1" applyNumberFormat="1" applyFont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4"/>
  <sheetViews>
    <sheetView tabSelected="1" workbookViewId="0">
      <selection activeCell="L14" sqref="L14"/>
    </sheetView>
  </sheetViews>
  <sheetFormatPr defaultRowHeight="15" x14ac:dyDescent="0.3"/>
  <cols>
    <col min="1" max="1" width="3" customWidth="1"/>
    <col min="2" max="2" width="14.625" customWidth="1"/>
    <col min="3" max="3" width="17.25" customWidth="1"/>
    <col min="4" max="4" width="15.5" customWidth="1"/>
    <col min="5" max="5" width="24.75" customWidth="1"/>
    <col min="6" max="6" width="20.125" customWidth="1"/>
  </cols>
  <sheetData>
    <row r="2" spans="2:6" x14ac:dyDescent="0.3">
      <c r="B2" t="s">
        <v>0</v>
      </c>
      <c r="C2" t="s">
        <v>3</v>
      </c>
    </row>
    <row r="3" spans="2:6" ht="15.6" thickBot="1" x14ac:dyDescent="0.35"/>
    <row r="4" spans="2:6" x14ac:dyDescent="0.3">
      <c r="B4" s="11" t="s">
        <v>1</v>
      </c>
      <c r="C4" s="9" t="s">
        <v>2</v>
      </c>
      <c r="D4" s="9" t="s">
        <v>4</v>
      </c>
      <c r="E4" s="9" t="s">
        <v>5</v>
      </c>
      <c r="F4" s="3" t="s">
        <v>6</v>
      </c>
    </row>
    <row r="5" spans="2:6" ht="15.6" x14ac:dyDescent="0.3">
      <c r="B5" s="10">
        <v>1</v>
      </c>
      <c r="C5" s="2">
        <v>0.60393050000000004</v>
      </c>
      <c r="D5" s="2">
        <v>0.70996976000000001</v>
      </c>
      <c r="E5" s="2">
        <v>0.63929469999999999</v>
      </c>
      <c r="F5" s="5"/>
    </row>
    <row r="6" spans="2:6" ht="15.6" x14ac:dyDescent="0.3">
      <c r="B6" s="10">
        <v>2</v>
      </c>
      <c r="C6" s="2">
        <v>0.66364323999999997</v>
      </c>
      <c r="D6" s="2">
        <v>0.59063447000000002</v>
      </c>
      <c r="E6" s="2">
        <v>0.63929469999999999</v>
      </c>
      <c r="F6" s="5"/>
    </row>
    <row r="7" spans="2:6" ht="15.6" x14ac:dyDescent="0.3">
      <c r="B7" s="10">
        <v>3</v>
      </c>
      <c r="C7" s="2">
        <v>0.65030209999999999</v>
      </c>
      <c r="D7" s="2">
        <v>0.61724657000000005</v>
      </c>
      <c r="E7" s="2">
        <v>0.63929469999999999</v>
      </c>
      <c r="F7" s="7"/>
    </row>
    <row r="8" spans="2:6" ht="15.6" x14ac:dyDescent="0.3">
      <c r="B8" s="4"/>
      <c r="C8" s="2"/>
      <c r="D8" s="2"/>
      <c r="E8" s="2"/>
      <c r="F8" s="7"/>
    </row>
    <row r="9" spans="2:6" ht="15.6" x14ac:dyDescent="0.3">
      <c r="B9" s="12" t="s">
        <v>7</v>
      </c>
      <c r="C9" s="2">
        <f>AVERAGE(C5:C7)</f>
        <v>0.63929194666666667</v>
      </c>
      <c r="D9" s="2">
        <f t="shared" ref="D9:E9" si="0">AVERAGE(D5:D7)</f>
        <v>0.63928360000000006</v>
      </c>
      <c r="E9" s="2">
        <f t="shared" si="0"/>
        <v>0.63929469999999999</v>
      </c>
      <c r="F9" s="5" t="s">
        <v>14</v>
      </c>
    </row>
    <row r="10" spans="2:6" ht="16.2" thickBot="1" x14ac:dyDescent="0.35">
      <c r="B10" s="13" t="s">
        <v>8</v>
      </c>
      <c r="C10" s="8">
        <f>_xlfn.STDEV.P(C5:C7)</f>
        <v>2.5590628973571963E-2</v>
      </c>
      <c r="D10" s="8">
        <f t="shared" ref="D10:E10" si="1">_xlfn.STDEV.P(D5:D7)</f>
        <v>5.1149785781641338E-2</v>
      </c>
      <c r="E10" s="8">
        <f t="shared" si="1"/>
        <v>0</v>
      </c>
      <c r="F10" s="6"/>
    </row>
    <row r="11" spans="2:6" ht="15.6" x14ac:dyDescent="0.3">
      <c r="C11" s="1"/>
      <c r="D11" s="1"/>
      <c r="E11" s="1"/>
    </row>
    <row r="13" spans="2:6" x14ac:dyDescent="0.3">
      <c r="B13" t="s">
        <v>9</v>
      </c>
      <c r="C13" t="s">
        <v>3</v>
      </c>
    </row>
    <row r="14" spans="2:6" ht="15.6" thickBot="1" x14ac:dyDescent="0.35"/>
    <row r="15" spans="2:6" x14ac:dyDescent="0.3">
      <c r="B15" s="11" t="s">
        <v>1</v>
      </c>
      <c r="C15" s="9" t="s">
        <v>2</v>
      </c>
      <c r="D15" s="9" t="s">
        <v>4</v>
      </c>
      <c r="E15" s="9" t="s">
        <v>5</v>
      </c>
      <c r="F15" s="3" t="s">
        <v>6</v>
      </c>
    </row>
    <row r="16" spans="2:6" ht="15.6" x14ac:dyDescent="0.3">
      <c r="B16" s="10">
        <v>1</v>
      </c>
      <c r="C16" s="2">
        <v>0.60468630000000001</v>
      </c>
      <c r="D16" s="2">
        <v>0.70996976000000001</v>
      </c>
      <c r="E16" s="2">
        <v>0.63979845999999996</v>
      </c>
      <c r="F16" s="5"/>
    </row>
    <row r="17" spans="2:6" ht="15.6" x14ac:dyDescent="0.3">
      <c r="B17" s="10">
        <v>2</v>
      </c>
      <c r="C17" s="2">
        <v>0.66364323999999997</v>
      </c>
      <c r="D17" s="2">
        <v>0.59214500000000003</v>
      </c>
      <c r="E17" s="2">
        <v>0.63979845999999996</v>
      </c>
      <c r="F17" s="5"/>
    </row>
    <row r="18" spans="2:6" ht="15.6" x14ac:dyDescent="0.3">
      <c r="B18" s="10">
        <v>3</v>
      </c>
      <c r="C18" s="2">
        <v>0.9848943</v>
      </c>
      <c r="D18" s="2">
        <v>0.98033285000000003</v>
      </c>
      <c r="E18" s="2">
        <v>0.98337529999999995</v>
      </c>
      <c r="F18" s="7"/>
    </row>
    <row r="19" spans="2:6" ht="15.6" x14ac:dyDescent="0.3">
      <c r="B19" s="4"/>
      <c r="C19" s="2"/>
      <c r="D19" s="2"/>
      <c r="E19" s="2"/>
      <c r="F19" s="7"/>
    </row>
    <row r="20" spans="2:6" ht="15.6" x14ac:dyDescent="0.3">
      <c r="B20" s="12" t="s">
        <v>7</v>
      </c>
      <c r="C20" s="2">
        <f>AVERAGE(C16:C18)</f>
        <v>0.75107461333333336</v>
      </c>
      <c r="D20" s="2">
        <f t="shared" ref="D20:E20" si="2">AVERAGE(D16:D18)</f>
        <v>0.76081587000000006</v>
      </c>
      <c r="E20" s="2">
        <f t="shared" si="2"/>
        <v>0.75432407333333329</v>
      </c>
      <c r="F20" s="7"/>
    </row>
    <row r="21" spans="2:6" ht="16.2" thickBot="1" x14ac:dyDescent="0.35">
      <c r="B21" s="13" t="s">
        <v>8</v>
      </c>
      <c r="C21" s="8">
        <f>_xlfn.STDEV.P(C16:C18)</f>
        <v>0.16707825431658196</v>
      </c>
      <c r="D21" s="8">
        <f t="shared" ref="D21:E21" si="3">_xlfn.STDEV.P(D16:D18)</f>
        <v>0.16250424999263777</v>
      </c>
      <c r="E21" s="8">
        <f t="shared" si="3"/>
        <v>0.16196367561509659</v>
      </c>
      <c r="F21" s="6"/>
    </row>
    <row r="22" spans="2:6" ht="15.6" x14ac:dyDescent="0.3">
      <c r="C22" s="1"/>
      <c r="D22" s="1"/>
      <c r="E22" s="1"/>
    </row>
    <row r="24" spans="2:6" x14ac:dyDescent="0.3">
      <c r="B24" t="s">
        <v>10</v>
      </c>
      <c r="C24" t="s">
        <v>3</v>
      </c>
    </row>
    <row r="25" spans="2:6" ht="15.6" thickBot="1" x14ac:dyDescent="0.35"/>
    <row r="26" spans="2:6" x14ac:dyDescent="0.3">
      <c r="B26" s="11" t="s">
        <v>1</v>
      </c>
      <c r="C26" s="9" t="s">
        <v>2</v>
      </c>
      <c r="D26" s="9" t="s">
        <v>4</v>
      </c>
      <c r="E26" s="9" t="s">
        <v>5</v>
      </c>
      <c r="F26" s="3" t="s">
        <v>6</v>
      </c>
    </row>
    <row r="27" spans="2:6" ht="15.6" x14ac:dyDescent="0.3">
      <c r="B27" s="10">
        <v>1</v>
      </c>
      <c r="C27" s="2">
        <v>0.60393050000000004</v>
      </c>
      <c r="D27" s="2">
        <v>0.70996976000000001</v>
      </c>
      <c r="E27" s="2">
        <v>0.63929469999999999</v>
      </c>
      <c r="F27" s="5"/>
    </row>
    <row r="28" spans="2:6" ht="15.6" x14ac:dyDescent="0.3">
      <c r="B28" s="10">
        <v>2</v>
      </c>
      <c r="C28" s="2">
        <v>0.66364323999999997</v>
      </c>
      <c r="D28" s="2">
        <v>0.59063447000000002</v>
      </c>
      <c r="E28" s="2">
        <v>0.63929469999999999</v>
      </c>
      <c r="F28" s="5"/>
    </row>
    <row r="29" spans="2:6" ht="15.6" x14ac:dyDescent="0.3">
      <c r="B29" s="10">
        <v>3</v>
      </c>
      <c r="C29" s="2">
        <v>0.65030209999999999</v>
      </c>
      <c r="D29" s="2">
        <v>0.61724657000000005</v>
      </c>
      <c r="E29" s="2">
        <v>0.63929469999999999</v>
      </c>
      <c r="F29" s="7"/>
    </row>
    <row r="30" spans="2:6" ht="15.6" x14ac:dyDescent="0.3">
      <c r="B30" s="4"/>
      <c r="C30" s="2"/>
      <c r="D30" s="2"/>
      <c r="E30" s="2"/>
      <c r="F30" s="7"/>
    </row>
    <row r="31" spans="2:6" ht="15.6" x14ac:dyDescent="0.3">
      <c r="B31" s="12" t="s">
        <v>7</v>
      </c>
      <c r="C31" s="2">
        <f>AVERAGE(C27:C29)</f>
        <v>0.63929194666666667</v>
      </c>
      <c r="D31" s="2">
        <f t="shared" ref="D31:E31" si="4">AVERAGE(D27:D29)</f>
        <v>0.63928360000000006</v>
      </c>
      <c r="E31" s="2">
        <f t="shared" si="4"/>
        <v>0.63929469999999999</v>
      </c>
      <c r="F31" s="7"/>
    </row>
    <row r="32" spans="2:6" ht="16.2" thickBot="1" x14ac:dyDescent="0.35">
      <c r="B32" s="13" t="s">
        <v>8</v>
      </c>
      <c r="C32" s="8">
        <f>_xlfn.STDEV.P(C27:C29)</f>
        <v>2.5590628973571963E-2</v>
      </c>
      <c r="D32" s="8">
        <f t="shared" ref="D32:E32" si="5">_xlfn.STDEV.P(D27:D29)</f>
        <v>5.1149785781641338E-2</v>
      </c>
      <c r="E32" s="8">
        <f t="shared" si="5"/>
        <v>0</v>
      </c>
      <c r="F32" s="6"/>
    </row>
    <row r="33" spans="2:6" ht="15.6" x14ac:dyDescent="0.3">
      <c r="C33" s="1"/>
      <c r="D33" s="1"/>
      <c r="E33" s="1"/>
    </row>
    <row r="35" spans="2:6" x14ac:dyDescent="0.3">
      <c r="B35" t="s">
        <v>11</v>
      </c>
      <c r="C35" t="s">
        <v>3</v>
      </c>
    </row>
    <row r="36" spans="2:6" ht="15.6" thickBot="1" x14ac:dyDescent="0.35"/>
    <row r="37" spans="2:6" x14ac:dyDescent="0.3">
      <c r="B37" s="11" t="s">
        <v>1</v>
      </c>
      <c r="C37" s="9" t="s">
        <v>2</v>
      </c>
      <c r="D37" s="9" t="s">
        <v>4</v>
      </c>
      <c r="E37" s="9" t="s">
        <v>5</v>
      </c>
      <c r="F37" s="3" t="s">
        <v>6</v>
      </c>
    </row>
    <row r="38" spans="2:6" ht="15.6" x14ac:dyDescent="0.3">
      <c r="B38" s="10">
        <v>1</v>
      </c>
      <c r="C38" s="2">
        <v>0.98660855999999997</v>
      </c>
      <c r="D38" s="2">
        <v>0.96225804000000004</v>
      </c>
      <c r="E38" s="2">
        <v>0.97848999999999997</v>
      </c>
      <c r="F38" s="5"/>
    </row>
    <row r="39" spans="2:6" ht="15.6" x14ac:dyDescent="0.3">
      <c r="B39" s="10">
        <v>2</v>
      </c>
      <c r="C39" s="2">
        <v>0.98548150000000001</v>
      </c>
      <c r="D39" s="2">
        <v>0.96644079999999999</v>
      </c>
      <c r="E39" s="2">
        <v>0.97913530000000004</v>
      </c>
      <c r="F39" s="5"/>
    </row>
    <row r="40" spans="2:6" ht="15.6" x14ac:dyDescent="0.3">
      <c r="B40" s="10">
        <v>3</v>
      </c>
      <c r="C40" s="2">
        <v>0.99015969999999998</v>
      </c>
      <c r="D40" s="2">
        <v>0.93578570000000005</v>
      </c>
      <c r="E40" s="2">
        <v>0.97203700000000004</v>
      </c>
      <c r="F40" s="7"/>
    </row>
    <row r="41" spans="2:6" ht="15.6" x14ac:dyDescent="0.3">
      <c r="B41" s="4"/>
      <c r="C41" s="2"/>
      <c r="D41" s="2"/>
      <c r="E41" s="2"/>
      <c r="F41" s="7"/>
    </row>
    <row r="42" spans="2:6" ht="15.6" x14ac:dyDescent="0.3">
      <c r="B42" s="12" t="s">
        <v>7</v>
      </c>
      <c r="C42" s="2">
        <f>AVERAGE(C38:C40)</f>
        <v>0.98741658666666654</v>
      </c>
      <c r="D42" s="2">
        <f t="shared" ref="D42:E42" si="6">AVERAGE(D38:D40)</f>
        <v>0.95482818000000014</v>
      </c>
      <c r="E42" s="2">
        <f t="shared" si="6"/>
        <v>0.97655410000000009</v>
      </c>
      <c r="F42" s="7"/>
    </row>
    <row r="43" spans="2:6" ht="16.2" thickBot="1" x14ac:dyDescent="0.35">
      <c r="B43" s="13" t="s">
        <v>8</v>
      </c>
      <c r="C43" s="14">
        <f>_xlfn.STDEV.P(C38:C40)</f>
        <v>1.9935009623830591E-3</v>
      </c>
      <c r="D43" s="14">
        <f t="shared" ref="D43:E43" si="7">_xlfn.STDEV.P(D38:D40)</f>
        <v>1.3572911839817795E-2</v>
      </c>
      <c r="E43" s="14">
        <f t="shared" si="7"/>
        <v>3.2049178179790997E-3</v>
      </c>
      <c r="F43" s="6"/>
    </row>
    <row r="44" spans="2:6" ht="15.6" x14ac:dyDescent="0.3">
      <c r="C44" s="1"/>
      <c r="D44" s="1"/>
      <c r="E44" s="1"/>
    </row>
    <row r="45" spans="2:6" x14ac:dyDescent="0.3">
      <c r="B45" t="s">
        <v>12</v>
      </c>
      <c r="C45" t="s">
        <v>3</v>
      </c>
    </row>
    <row r="46" spans="2:6" ht="15.6" thickBot="1" x14ac:dyDescent="0.35"/>
    <row r="47" spans="2:6" x14ac:dyDescent="0.3">
      <c r="B47" s="11" t="s">
        <v>1</v>
      </c>
      <c r="C47" s="9" t="s">
        <v>2</v>
      </c>
      <c r="D47" s="9" t="s">
        <v>4</v>
      </c>
      <c r="E47" s="9" t="s">
        <v>5</v>
      </c>
      <c r="F47" s="3" t="s">
        <v>6</v>
      </c>
    </row>
    <row r="48" spans="2:6" ht="15.6" x14ac:dyDescent="0.3">
      <c r="B48" s="10">
        <v>1</v>
      </c>
      <c r="C48" s="2">
        <v>0.99919329999999995</v>
      </c>
      <c r="D48" s="2">
        <v>0.98548389999999997</v>
      </c>
      <c r="E48" s="2">
        <v>0.99462249999999996</v>
      </c>
      <c r="F48" s="5"/>
    </row>
    <row r="49" spans="2:6" ht="15.6" x14ac:dyDescent="0.3">
      <c r="B49" s="10">
        <v>2</v>
      </c>
      <c r="C49" s="2">
        <v>0.99822549999999999</v>
      </c>
      <c r="D49" s="2">
        <v>0.98483383999999996</v>
      </c>
      <c r="E49" s="2">
        <v>0.99376209999999998</v>
      </c>
      <c r="F49" s="5"/>
    </row>
    <row r="50" spans="2:6" ht="21" x14ac:dyDescent="0.4">
      <c r="B50" s="10">
        <v>3</v>
      </c>
      <c r="C50" s="2">
        <v>0.99935470000000004</v>
      </c>
      <c r="D50" s="2">
        <v>0.9874153</v>
      </c>
      <c r="E50" s="15">
        <v>0.99537534000000005</v>
      </c>
      <c r="F50" s="16" t="s">
        <v>13</v>
      </c>
    </row>
    <row r="51" spans="2:6" ht="15.6" x14ac:dyDescent="0.3">
      <c r="B51" s="4"/>
      <c r="C51" s="2"/>
      <c r="D51" s="2"/>
      <c r="E51" s="2"/>
      <c r="F51" s="7"/>
    </row>
    <row r="52" spans="2:6" ht="15.6" x14ac:dyDescent="0.3">
      <c r="B52" s="12" t="s">
        <v>7</v>
      </c>
      <c r="C52" s="2">
        <f>AVERAGE(C48:C50)</f>
        <v>0.99892449999999988</v>
      </c>
      <c r="D52" s="2">
        <f t="shared" ref="D52:E52" si="8">AVERAGE(D48:D50)</f>
        <v>0.98591101333333331</v>
      </c>
      <c r="E52" s="2">
        <f t="shared" si="8"/>
        <v>0.99458664666666652</v>
      </c>
      <c r="F52" s="7"/>
    </row>
    <row r="53" spans="2:6" ht="16.2" thickBot="1" x14ac:dyDescent="0.35">
      <c r="B53" s="13" t="s">
        <v>8</v>
      </c>
      <c r="C53" s="14">
        <f>_xlfn.STDEV.P(C48:C50)</f>
        <v>4.9864031124650205E-4</v>
      </c>
      <c r="D53" s="14">
        <f t="shared" ref="D53:E53" si="9">_xlfn.STDEV.P(D48:D50)</f>
        <v>1.0962977948633552E-3</v>
      </c>
      <c r="E53" s="14">
        <f t="shared" si="9"/>
        <v>6.5909024194131364E-4</v>
      </c>
      <c r="F53" s="6"/>
    </row>
    <row r="54" spans="2:6" ht="15.6" x14ac:dyDescent="0.3">
      <c r="C54" s="1"/>
      <c r="D54" s="1"/>
      <c r="E5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hoson</dc:creator>
  <cp:lastModifiedBy>hoson</cp:lastModifiedBy>
  <dcterms:created xsi:type="dcterms:W3CDTF">2015-06-05T18:17:20Z</dcterms:created>
  <dcterms:modified xsi:type="dcterms:W3CDTF">2019-11-27T09:08:19Z</dcterms:modified>
</cp:coreProperties>
</file>