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upyter\jupyter_nb\job_scheduling\resource_assignment\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9" i="1" l="1"/>
  <c r="E19" i="1"/>
  <c r="F19" i="1"/>
  <c r="G19" i="1"/>
  <c r="H19" i="1"/>
  <c r="I19" i="1"/>
  <c r="J19" i="1"/>
  <c r="K19" i="1"/>
  <c r="L19" i="1"/>
  <c r="M19" i="1"/>
  <c r="E16" i="1"/>
  <c r="F16" i="1"/>
  <c r="G16" i="1"/>
  <c r="H16" i="1"/>
  <c r="I16" i="1"/>
  <c r="J16" i="1"/>
  <c r="K16" i="1"/>
  <c r="L16" i="1"/>
  <c r="M16" i="1"/>
  <c r="M12" i="1"/>
  <c r="G12" i="1"/>
  <c r="H12" i="1"/>
  <c r="I12" i="1"/>
  <c r="J12" i="1"/>
  <c r="K12" i="1"/>
  <c r="L12" i="1"/>
  <c r="D12" i="1"/>
  <c r="E12" i="1"/>
  <c r="F12" i="1"/>
  <c r="C21" i="1"/>
  <c r="C20" i="1"/>
  <c r="C18" i="1"/>
  <c r="C17" i="1"/>
  <c r="C15" i="1"/>
  <c r="C14" i="1"/>
  <c r="C13" i="1"/>
  <c r="C11" i="1"/>
  <c r="C10" i="1"/>
  <c r="C9" i="1"/>
  <c r="M8" i="1"/>
  <c r="L8" i="1"/>
  <c r="K8" i="1"/>
  <c r="J8" i="1"/>
  <c r="I8" i="1"/>
  <c r="H8" i="1"/>
  <c r="G8" i="1"/>
  <c r="F8" i="1"/>
  <c r="E8" i="1"/>
  <c r="D8" i="1"/>
  <c r="C16" i="1" l="1"/>
  <c r="C12" i="1"/>
  <c r="C19" i="1"/>
  <c r="C8" i="1"/>
  <c r="C7" i="1" l="1"/>
</calcChain>
</file>

<file path=xl/sharedStrings.xml><?xml version="1.0" encoding="utf-8"?>
<sst xmlns="http://schemas.openxmlformats.org/spreadsheetml/2006/main" count="50" uniqueCount="37">
  <si>
    <t>Seniority Level</t>
  </si>
  <si>
    <t>Duration</t>
  </si>
  <si>
    <t>P1</t>
  </si>
  <si>
    <t>SC2</t>
  </si>
  <si>
    <t>C1</t>
  </si>
  <si>
    <t>(Origin of the Resource) - RUH - AMM - TUN - OutSource - Group</t>
  </si>
  <si>
    <t>RHU</t>
  </si>
  <si>
    <t>Role</t>
  </si>
  <si>
    <t>BDM</t>
  </si>
  <si>
    <t>DRM</t>
  </si>
  <si>
    <t>DG Lead</t>
  </si>
  <si>
    <t>Coordinator</t>
  </si>
  <si>
    <t>Resource Name - If Available</t>
  </si>
  <si>
    <t>ID</t>
  </si>
  <si>
    <t>Phases</t>
  </si>
  <si>
    <t>Weeks</t>
  </si>
  <si>
    <t>Qty.</t>
  </si>
  <si>
    <t xml:space="preserve">Prepare Project charter </t>
  </si>
  <si>
    <t>Prepare communication plan</t>
  </si>
  <si>
    <t>Workshop engagement</t>
  </si>
  <si>
    <t>Design AI strategy</t>
  </si>
  <si>
    <t>Design Data Governance strategy</t>
  </si>
  <si>
    <t>Design Data Management strategy</t>
  </si>
  <si>
    <t>Build Phase</t>
  </si>
  <si>
    <t>Initiation Phase</t>
  </si>
  <si>
    <t>Design Phase</t>
  </si>
  <si>
    <t>Final Phase</t>
  </si>
  <si>
    <t>Delivery of technical design documents</t>
  </si>
  <si>
    <t>Project handover</t>
  </si>
  <si>
    <t>AI Lead</t>
  </si>
  <si>
    <t>DM Lead</t>
  </si>
  <si>
    <t>L1</t>
  </si>
  <si>
    <t>TOTALS</t>
  </si>
  <si>
    <t>AMM</t>
  </si>
  <si>
    <t>AI</t>
  </si>
  <si>
    <t xml:space="preserve">Design ML </t>
  </si>
  <si>
    <t>Prepare CRISP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</si>
</sst>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8"/>
      <color theme="1"/>
      <name val="Montserrat"/>
    </font>
    <font>
      <sz val="10"/>
      <color theme="0"/>
      <name val="Montserrat"/>
    </font>
    <font>
      <sz val="8"/>
      <color rgb="FFFFFFFF"/>
      <name val="Montserrat"/>
    </font>
    <font>
      <sz val="10"/>
      <color rgb="FFFFFFFF"/>
      <name val="Montserrat"/>
    </font>
    <font>
      <sz val="9"/>
      <color rgb="FFFFFFFF"/>
      <name val="Montserrat"/>
    </font>
    <font>
      <b/>
      <sz val="10"/>
      <color rgb="FFFFFFFF"/>
      <name val="Montserrat"/>
    </font>
    <font>
      <b/>
      <sz val="9"/>
      <color rgb="FFFFFFFF"/>
      <name val="Montserrat"/>
    </font>
    <font>
      <b/>
      <sz val="10"/>
      <color theme="1"/>
      <name val="Montserrat"/>
    </font>
    <font>
      <i/>
      <sz val="10"/>
      <color theme="1"/>
      <name val="Montserrat"/>
    </font>
    <font>
      <b/>
      <i/>
      <sz val="10"/>
      <color theme="1"/>
      <name val="Montserrat"/>
    </font>
    <font>
      <sz val="10"/>
      <color theme="1"/>
      <name val="Montserrat"/>
    </font>
    <font>
      <sz val="10"/>
      <color rgb="FF00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8485E"/>
        <bgColor rgb="FFF8485E"/>
      </patternFill>
    </fill>
    <fill>
      <patternFill patternType="solid">
        <fgColor rgb="FFF9495E"/>
        <bgColor rgb="FFF9495E"/>
      </patternFill>
    </fill>
    <fill>
      <patternFill patternType="solid">
        <fgColor theme="0"/>
        <bgColor theme="0"/>
      </patternFill>
    </fill>
    <fill>
      <patternFill patternType="solid">
        <fgColor rgb="FF53565A"/>
        <bgColor rgb="FF53565A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left" wrapText="1"/>
    </xf>
    <xf numFmtId="0" fontId="4" fillId="5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center" vertical="center"/>
    </xf>
    <xf numFmtId="3" fontId="11" fillId="6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4" workbookViewId="0">
      <selection activeCell="E14" sqref="E14"/>
    </sheetView>
  </sheetViews>
  <sheetFormatPr defaultRowHeight="14.5"/>
  <cols>
    <col min="1" max="1" width="8.453125" customWidth="1"/>
    <col min="2" max="2" width="27.6328125" customWidth="1"/>
    <col min="3" max="3" width="17" customWidth="1"/>
    <col min="4" max="4" width="19.26953125" customWidth="1"/>
    <col min="5" max="5" width="16.7265625" customWidth="1"/>
    <col min="6" max="6" width="15.7265625" customWidth="1"/>
    <col min="7" max="7" width="15.36328125" customWidth="1"/>
    <col min="8" max="8" width="16.6328125" customWidth="1"/>
    <col min="9" max="9" width="15.1796875" customWidth="1"/>
    <col min="10" max="10" width="15.08984375" customWidth="1"/>
    <col min="11" max="11" width="17.08984375" customWidth="1"/>
    <col min="12" max="12" width="18.54296875" customWidth="1"/>
    <col min="13" max="13" width="27.1796875" customWidth="1"/>
  </cols>
  <sheetData>
    <row r="1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/>
      <c r="B2" s="6" t="s">
        <v>0</v>
      </c>
      <c r="C2" s="7" t="s">
        <v>1</v>
      </c>
      <c r="D2" s="8" t="s">
        <v>2</v>
      </c>
      <c r="E2" s="8" t="s">
        <v>3</v>
      </c>
      <c r="F2" s="8" t="s">
        <v>31</v>
      </c>
      <c r="G2" s="8" t="s">
        <v>31</v>
      </c>
      <c r="H2" s="8" t="s">
        <v>31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</row>
    <row r="3" spans="1:13" ht="25">
      <c r="A3" s="9"/>
      <c r="B3" s="10" t="s">
        <v>5</v>
      </c>
      <c r="C3" s="11"/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33</v>
      </c>
      <c r="K3" s="12" t="s">
        <v>6</v>
      </c>
      <c r="L3" s="13"/>
      <c r="M3" s="13"/>
    </row>
    <row r="4" spans="1:13">
      <c r="A4" s="9"/>
      <c r="B4" s="10" t="s">
        <v>7</v>
      </c>
      <c r="C4" s="11"/>
      <c r="D4" s="12" t="s">
        <v>8</v>
      </c>
      <c r="E4" s="13" t="s">
        <v>9</v>
      </c>
      <c r="F4" s="13" t="s">
        <v>29</v>
      </c>
      <c r="G4" s="13" t="s">
        <v>10</v>
      </c>
      <c r="H4" s="13" t="s">
        <v>30</v>
      </c>
      <c r="I4" s="13" t="s">
        <v>34</v>
      </c>
      <c r="J4" s="13" t="s">
        <v>34</v>
      </c>
      <c r="K4" s="13" t="s">
        <v>11</v>
      </c>
      <c r="L4" s="13"/>
      <c r="M4" s="13"/>
    </row>
    <row r="5" spans="1:13">
      <c r="A5" s="9"/>
      <c r="B5" s="10" t="s">
        <v>12</v>
      </c>
      <c r="C5" s="11"/>
      <c r="D5" s="12"/>
      <c r="E5" s="13"/>
      <c r="F5" s="13"/>
      <c r="G5" s="12"/>
      <c r="H5" s="12"/>
      <c r="I5" s="12"/>
      <c r="J5" s="12"/>
      <c r="K5" s="12"/>
      <c r="L5" s="12"/>
      <c r="M5" s="12"/>
    </row>
    <row r="6" spans="1:13">
      <c r="A6" s="14" t="s">
        <v>13</v>
      </c>
      <c r="B6" s="15" t="s">
        <v>14</v>
      </c>
      <c r="C6" s="16" t="s">
        <v>15</v>
      </c>
      <c r="D6" s="17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19"/>
      <c r="B7" s="20" t="s">
        <v>16</v>
      </c>
      <c r="C7" s="20">
        <f>C8+C12+C16+C19</f>
        <v>983</v>
      </c>
      <c r="D7" s="21">
        <v>1</v>
      </c>
      <c r="E7" s="22">
        <v>1</v>
      </c>
      <c r="F7" s="22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/>
      <c r="M7" s="23"/>
    </row>
    <row r="8" spans="1:13">
      <c r="A8" s="24">
        <v>1</v>
      </c>
      <c r="B8" s="25" t="s">
        <v>24</v>
      </c>
      <c r="C8" s="26">
        <f t="shared" ref="C8:M8" si="0">SUM(C9:C11)</f>
        <v>10</v>
      </c>
      <c r="D8" s="26">
        <f t="shared" si="0"/>
        <v>5</v>
      </c>
      <c r="E8" s="26">
        <f t="shared" si="0"/>
        <v>5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26">
        <f t="shared" si="0"/>
        <v>0</v>
      </c>
      <c r="K8" s="26">
        <f t="shared" si="0"/>
        <v>0</v>
      </c>
      <c r="L8" s="26">
        <f t="shared" si="0"/>
        <v>0</v>
      </c>
      <c r="M8" s="26">
        <f t="shared" si="0"/>
        <v>0</v>
      </c>
    </row>
    <row r="9" spans="1:13">
      <c r="A9" s="24"/>
      <c r="B9" s="27" t="s">
        <v>17</v>
      </c>
      <c r="C9" s="27">
        <f t="shared" ref="C9:C11" si="1">SUM(D9:M9)</f>
        <v>5</v>
      </c>
      <c r="D9" s="28">
        <v>3</v>
      </c>
      <c r="E9" s="28">
        <v>2</v>
      </c>
      <c r="F9" s="28"/>
      <c r="G9" s="28"/>
      <c r="H9" s="28"/>
      <c r="I9" s="28"/>
      <c r="J9" s="28"/>
      <c r="K9" s="28"/>
      <c r="L9" s="28"/>
      <c r="M9" s="28"/>
    </row>
    <row r="10" spans="1:13">
      <c r="A10" s="24"/>
      <c r="B10" s="27" t="s">
        <v>18</v>
      </c>
      <c r="C10" s="27">
        <f t="shared" si="1"/>
        <v>3</v>
      </c>
      <c r="D10" s="28">
        <v>1</v>
      </c>
      <c r="E10" s="28">
        <v>2</v>
      </c>
      <c r="F10" s="28"/>
      <c r="G10" s="28"/>
      <c r="H10" s="28"/>
      <c r="I10" s="28"/>
      <c r="J10" s="28"/>
      <c r="K10" s="28"/>
      <c r="L10" s="28"/>
      <c r="M10" s="28"/>
    </row>
    <row r="11" spans="1:13">
      <c r="A11" s="24"/>
      <c r="B11" s="27" t="s">
        <v>19</v>
      </c>
      <c r="C11" s="27">
        <f t="shared" si="1"/>
        <v>2</v>
      </c>
      <c r="D11" s="28">
        <v>1</v>
      </c>
      <c r="E11" s="28">
        <v>1</v>
      </c>
      <c r="F11" s="28"/>
      <c r="G11" s="28"/>
      <c r="H11" s="28"/>
      <c r="I11" s="28"/>
      <c r="J11" s="28"/>
      <c r="K11" s="28"/>
      <c r="L11" s="28"/>
      <c r="M11" s="28"/>
    </row>
    <row r="12" spans="1:13">
      <c r="A12" s="29">
        <v>2</v>
      </c>
      <c r="B12" s="25" t="s">
        <v>25</v>
      </c>
      <c r="C12" s="26">
        <f t="shared" ref="C12:E12" si="2">SUM(C13:C15)</f>
        <v>64</v>
      </c>
      <c r="D12" s="26">
        <f t="shared" si="2"/>
        <v>32</v>
      </c>
      <c r="E12" s="26">
        <f t="shared" si="2"/>
        <v>0</v>
      </c>
      <c r="F12" s="26">
        <f>SUM(F13:F15)</f>
        <v>10</v>
      </c>
      <c r="G12" s="26">
        <f t="shared" ref="G12" si="3">SUM(G13:G15)</f>
        <v>10</v>
      </c>
      <c r="H12" s="26">
        <f t="shared" ref="H12" si="4">SUM(H13:H15)</f>
        <v>12</v>
      </c>
      <c r="I12" s="26">
        <f t="shared" ref="I12:J12" si="5">SUM(I13:I15)</f>
        <v>0</v>
      </c>
      <c r="J12" s="26">
        <f t="shared" si="5"/>
        <v>0</v>
      </c>
      <c r="K12" s="26">
        <f t="shared" ref="K12" si="6">SUM(K13:K15)</f>
        <v>0</v>
      </c>
      <c r="L12" s="26">
        <f t="shared" ref="L12:M12" si="7">SUM(L13:L15)</f>
        <v>0</v>
      </c>
      <c r="M12" s="26">
        <f t="shared" si="7"/>
        <v>0</v>
      </c>
    </row>
    <row r="13" spans="1:13">
      <c r="A13" s="29"/>
      <c r="B13" s="30" t="s">
        <v>20</v>
      </c>
      <c r="C13" s="27">
        <f t="shared" ref="C13:C15" si="8">SUM(D13:M13)</f>
        <v>20</v>
      </c>
      <c r="D13" s="28">
        <v>10</v>
      </c>
      <c r="E13" s="28"/>
      <c r="F13" s="28">
        <v>10</v>
      </c>
      <c r="G13" s="28"/>
      <c r="H13" s="28"/>
      <c r="I13" s="28"/>
      <c r="J13" s="28"/>
      <c r="K13" s="28"/>
      <c r="L13" s="28"/>
      <c r="M13" s="28"/>
    </row>
    <row r="14" spans="1:13" ht="26">
      <c r="A14" s="29"/>
      <c r="B14" s="30" t="s">
        <v>21</v>
      </c>
      <c r="C14" s="27">
        <f t="shared" si="8"/>
        <v>20</v>
      </c>
      <c r="D14" s="28">
        <v>10</v>
      </c>
      <c r="E14" s="28"/>
      <c r="F14" s="28"/>
      <c r="G14" s="28">
        <v>10</v>
      </c>
      <c r="H14" s="28"/>
      <c r="I14" s="28"/>
      <c r="J14" s="28"/>
      <c r="K14" s="28"/>
      <c r="L14" s="28"/>
      <c r="M14" s="28"/>
    </row>
    <row r="15" spans="1:13" ht="26">
      <c r="A15" s="29"/>
      <c r="B15" s="31" t="s">
        <v>22</v>
      </c>
      <c r="C15" s="27">
        <f t="shared" si="8"/>
        <v>24</v>
      </c>
      <c r="D15" s="28">
        <v>12</v>
      </c>
      <c r="E15" s="28"/>
      <c r="F15" s="28"/>
      <c r="G15" s="28"/>
      <c r="H15" s="28">
        <v>12</v>
      </c>
      <c r="I15" s="28"/>
      <c r="J15" s="28"/>
      <c r="K15" s="28"/>
      <c r="L15" s="28"/>
      <c r="M15" s="28"/>
    </row>
    <row r="16" spans="1:13">
      <c r="A16" s="29">
        <v>3</v>
      </c>
      <c r="B16" s="25" t="s">
        <v>23</v>
      </c>
      <c r="C16" s="26">
        <f>SUM(C17:C18)</f>
        <v>900</v>
      </c>
      <c r="D16" s="26">
        <f>SUM(D17:D18)</f>
        <v>200</v>
      </c>
      <c r="E16" s="26">
        <f t="shared" ref="E16:M16" si="9">SUM(E17:E18)</f>
        <v>100</v>
      </c>
      <c r="F16" s="26">
        <f t="shared" si="9"/>
        <v>0</v>
      </c>
      <c r="G16" s="26">
        <f t="shared" si="9"/>
        <v>0</v>
      </c>
      <c r="H16" s="26">
        <f t="shared" si="9"/>
        <v>0</v>
      </c>
      <c r="I16" s="26">
        <f t="shared" si="9"/>
        <v>200</v>
      </c>
      <c r="J16" s="26">
        <f t="shared" si="9"/>
        <v>200</v>
      </c>
      <c r="K16" s="26">
        <f t="shared" si="9"/>
        <v>200</v>
      </c>
      <c r="L16" s="26">
        <f t="shared" si="9"/>
        <v>0</v>
      </c>
      <c r="M16" s="26">
        <f t="shared" si="9"/>
        <v>0</v>
      </c>
    </row>
    <row r="17" spans="1:13">
      <c r="A17" s="29"/>
      <c r="B17" s="31" t="s">
        <v>35</v>
      </c>
      <c r="C17" s="27">
        <f t="shared" ref="C17:C18" si="10">SUM(D17:M17)</f>
        <v>500</v>
      </c>
      <c r="D17" s="28">
        <v>100</v>
      </c>
      <c r="E17" s="28">
        <v>100</v>
      </c>
      <c r="F17" s="28"/>
      <c r="G17" s="28"/>
      <c r="H17" s="28"/>
      <c r="I17" s="28">
        <v>200</v>
      </c>
      <c r="J17" s="28"/>
      <c r="K17" s="28">
        <v>100</v>
      </c>
      <c r="L17" s="28"/>
      <c r="M17" s="28"/>
    </row>
    <row r="18" spans="1:13">
      <c r="A18" s="29"/>
      <c r="B18" s="31" t="s">
        <v>36</v>
      </c>
      <c r="C18" s="27">
        <f t="shared" si="10"/>
        <v>400</v>
      </c>
      <c r="D18" s="28">
        <v>100</v>
      </c>
      <c r="E18" s="28"/>
      <c r="F18" s="28"/>
      <c r="G18" s="28"/>
      <c r="H18" s="28"/>
      <c r="I18" s="28"/>
      <c r="J18" s="28">
        <v>200</v>
      </c>
      <c r="K18" s="28">
        <v>100</v>
      </c>
      <c r="L18" s="28"/>
      <c r="M18" s="28"/>
    </row>
    <row r="19" spans="1:13">
      <c r="A19" s="32">
        <v>4</v>
      </c>
      <c r="B19" s="25" t="s">
        <v>26</v>
      </c>
      <c r="C19" s="26">
        <f>SUM(C20:C21)</f>
        <v>9</v>
      </c>
      <c r="D19" s="26">
        <f t="shared" ref="D19:M19" si="11">SUM(D20:D21)</f>
        <v>3</v>
      </c>
      <c r="E19" s="26">
        <f t="shared" si="11"/>
        <v>3</v>
      </c>
      <c r="F19" s="26">
        <f t="shared" si="11"/>
        <v>0</v>
      </c>
      <c r="G19" s="26">
        <f t="shared" si="11"/>
        <v>0</v>
      </c>
      <c r="H19" s="26">
        <f t="shared" si="11"/>
        <v>0</v>
      </c>
      <c r="I19" s="26">
        <f t="shared" si="11"/>
        <v>0</v>
      </c>
      <c r="J19" s="26">
        <f t="shared" si="11"/>
        <v>0</v>
      </c>
      <c r="K19" s="26">
        <f t="shared" si="11"/>
        <v>3</v>
      </c>
      <c r="L19" s="26">
        <f t="shared" si="11"/>
        <v>0</v>
      </c>
      <c r="M19" s="26">
        <f t="shared" si="11"/>
        <v>0</v>
      </c>
    </row>
    <row r="20" spans="1:13" ht="26">
      <c r="A20" s="29"/>
      <c r="B20" s="31" t="s">
        <v>27</v>
      </c>
      <c r="C20" s="27">
        <f t="shared" ref="C20:C21" si="12">SUM(D20:M20)</f>
        <v>6</v>
      </c>
      <c r="D20" s="28">
        <v>2</v>
      </c>
      <c r="E20" s="28">
        <v>2</v>
      </c>
      <c r="K20" s="28">
        <v>2</v>
      </c>
      <c r="L20" s="28"/>
      <c r="M20" s="28"/>
    </row>
    <row r="21" spans="1:13">
      <c r="A21" s="29"/>
      <c r="B21" s="31" t="s">
        <v>28</v>
      </c>
      <c r="C21" s="27">
        <f t="shared" si="12"/>
        <v>3</v>
      </c>
      <c r="D21" s="28">
        <v>1</v>
      </c>
      <c r="E21" s="28">
        <v>1</v>
      </c>
      <c r="K21" s="28">
        <v>1</v>
      </c>
      <c r="L21" s="28"/>
      <c r="M21" s="28"/>
    </row>
    <row r="23" spans="1:13">
      <c r="A23" s="33"/>
      <c r="B23" s="34" t="s">
        <v>32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Mansour</dc:creator>
  <cp:lastModifiedBy>Amr Mansour</cp:lastModifiedBy>
  <dcterms:created xsi:type="dcterms:W3CDTF">2022-09-09T00:11:56Z</dcterms:created>
  <dcterms:modified xsi:type="dcterms:W3CDTF">2022-09-13T10:14:16Z</dcterms:modified>
</cp:coreProperties>
</file>