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55" windowHeight="12450"/>
  </bookViews>
  <sheets>
    <sheet name="output" sheetId="1" r:id="rId1"/>
  </sheets>
  <calcPr calcId="144525"/>
</workbook>
</file>

<file path=xl/sharedStrings.xml><?xml version="1.0" encoding="utf-8"?>
<sst xmlns="http://schemas.openxmlformats.org/spreadsheetml/2006/main" count="685" uniqueCount="333">
  <si>
    <t>word_id</t>
  </si>
  <si>
    <t>ground truth</t>
  </si>
  <si>
    <t>textract_text</t>
  </si>
  <si>
    <t>pred_text</t>
  </si>
  <si>
    <t>pred_conf</t>
  </si>
  <si>
    <t>match</t>
  </si>
  <si>
    <t>match_textract</t>
  </si>
  <si>
    <t>b604d889-f3a1-47f8-b223-4c55a1abd2f5</t>
  </si>
  <si>
    <t>Invoice</t>
  </si>
  <si>
    <t>47906974-3d8e-4e09-a77f-dcf3230b5d70</t>
  </si>
  <si>
    <t>Date</t>
  </si>
  <si>
    <t>d75c3257-c587-44de-af6f-61ce827efc08</t>
  </si>
  <si>
    <t>43f1ff4a-eba5-49a7-a5fd-014b1858480b</t>
  </si>
  <si>
    <t>#</t>
  </si>
  <si>
    <t>4c6e60f6-15ee-4c8d-a13d-eb7e9679feac</t>
  </si>
  <si>
    <t>Klone</t>
  </si>
  <si>
    <t>ada14601-b939-41d3-bfd1-f979ff0ee962</t>
  </si>
  <si>
    <t>Lab</t>
  </si>
  <si>
    <t>3d94d3e7-7c35-4af2-afa8-8c4ae9ee8a39</t>
  </si>
  <si>
    <t>c291a269-e171-41ac-9387-7953551fc8c5</t>
  </si>
  <si>
    <t>INV1467</t>
  </si>
  <si>
    <t>ff09db36-7893-4ea2-b941-41aea7c03728</t>
  </si>
  <si>
    <t>91e91997-b02e-4e27-8391-9be2d781148a</t>
  </si>
  <si>
    <t>Elm</t>
  </si>
  <si>
    <t>EIm</t>
  </si>
  <si>
    <t>ed17f549-e7b8-4cc5-8269-c1c7ded562f1</t>
  </si>
  <si>
    <t>Street</t>
  </si>
  <si>
    <t>544c4f7e-ba75-4df2-bdde-d40562737cd2</t>
  </si>
  <si>
    <t>Suite</t>
  </si>
  <si>
    <t>6e63002d-556f-4995-96cb-5bb237c26356</t>
  </si>
  <si>
    <t>2a78f469-5aa0-449c-a061-3d46d4302bb5</t>
  </si>
  <si>
    <t>Amesbury</t>
  </si>
  <si>
    <t>9796403a-4587-41dd-bf7d-8f92c5c9f0f9</t>
  </si>
  <si>
    <t>MA</t>
  </si>
  <si>
    <t>aee61ee9-6e17-4b69-ba1d-7ad0d7d17737</t>
  </si>
  <si>
    <t>a5676df6-f0c4-496e-a74d-f704249db1fb</t>
  </si>
  <si>
    <t>US</t>
  </si>
  <si>
    <t>81ccd2ba-8312-4300-b6a3-303f86bfb4ee</t>
  </si>
  <si>
    <t>Bill</t>
  </si>
  <si>
    <t>da90a01c-30e7-4dad-9fb3-de78185a639c</t>
  </si>
  <si>
    <t>To</t>
  </si>
  <si>
    <t>2f044f2a-ca98-433a-be9f-722e1fd9fddc</t>
  </si>
  <si>
    <t>Ship</t>
  </si>
  <si>
    <t>bd614acf-dfe7-4ddd-b6df-cb6a6e16bf67</t>
  </si>
  <si>
    <t>18361283-093c-4dd3-b72f-ef73809796c8</t>
  </si>
  <si>
    <t>BROWN'S</t>
  </si>
  <si>
    <t>dcbb3086-172b-4a99-993a-8845837eea34</t>
  </si>
  <si>
    <t>SHOE</t>
  </si>
  <si>
    <t>b98fe9d9-5243-4f87-874a-f8e11b0f27e5</t>
  </si>
  <si>
    <t>FIT</t>
  </si>
  <si>
    <t>c01328ac-d3b0-48ae-8e87-082c053105c5</t>
  </si>
  <si>
    <t>CO</t>
  </si>
  <si>
    <t>878e3f58-2442-4ef6-b73c-f929e328707d</t>
  </si>
  <si>
    <t>#86</t>
  </si>
  <si>
    <t>5a81c67b-def4-4010-a67c-5e4230cc61cc</t>
  </si>
  <si>
    <t>e00153e0-b13a-4619-9881-7aa507cbfdbc</t>
  </si>
  <si>
    <t>c30221c3-342b-4202-8488-8997a3215ec3</t>
  </si>
  <si>
    <t>7efd4ec9-86f1-4a2b-ac46-eeb378d6faa1</t>
  </si>
  <si>
    <t>6c514e17-b9fa-47ec-b6de-208b9245d523</t>
  </si>
  <si>
    <t>a557a0e1-dafa-4f36-9c66-78f82639e954</t>
  </si>
  <si>
    <t>286484ac-c1e6-4c47-bcf6-b2e2ac32832e</t>
  </si>
  <si>
    <t>MASSACHUSETTS</t>
  </si>
  <si>
    <t>3cb069fc-fda1-4df8-a2f0-32aaa5c8e79d</t>
  </si>
  <si>
    <t>d7cb0df1-dc70-4283-a812-622bbbd08fd8</t>
  </si>
  <si>
    <t>20dff601-23bb-4e30-b86d-956b91897781</t>
  </si>
  <si>
    <t>ST</t>
  </si>
  <si>
    <t>a66a93c4-eaf7-488d-89d8-5c8a35050334</t>
  </si>
  <si>
    <t>LAWRENCE</t>
  </si>
  <si>
    <t>9cd84d05-f9bf-4bad-9847-16e3852ec49f</t>
  </si>
  <si>
    <t>KS</t>
  </si>
  <si>
    <t>067ebd20-79e8-4f15-afef-2e3c3731ffc3</t>
  </si>
  <si>
    <t>2fc3d226-eab9-4fe1-9f78-e5d1de1d44c6</t>
  </si>
  <si>
    <t>cdd729d6-76cc-4485-ac42-f3b2684c5d24</t>
  </si>
  <si>
    <t>ba4988b5-d186-4eb5-be81-a2d9693d73ee</t>
  </si>
  <si>
    <t>0d50239d-80c9-4dac-8cab-edfd7e46270e</t>
  </si>
  <si>
    <t>Terms</t>
  </si>
  <si>
    <t>48fe332f-a9e7-4c09-8043-2d7a813489ce</t>
  </si>
  <si>
    <t>Due</t>
  </si>
  <si>
    <t>5fa9b655-1e57-45e4-b34a-26a62bacdcbb</t>
  </si>
  <si>
    <t>f04cf116-02c2-4cc3-82d5-85732fc8c074</t>
  </si>
  <si>
    <t>PO</t>
  </si>
  <si>
    <t>05d81fcb-e2a8-451e-b335-03b840773e9e</t>
  </si>
  <si>
    <t>a29ca5a9-aee8-47d5-9e0e-92e6a767828d</t>
  </si>
  <si>
    <t>Sales</t>
  </si>
  <si>
    <t>f4f352df-0f05-4195-8e69-91917dc31011</t>
  </si>
  <si>
    <t>Partner</t>
  </si>
  <si>
    <t>655993e6-6be1-4332-80f6-7449f2fc7100</t>
  </si>
  <si>
    <t>e24d00fb-a985-4a93-8a86-6c1ea04b2e31</t>
  </si>
  <si>
    <t>Via</t>
  </si>
  <si>
    <t>ff5489b4-7114-4141-8b90-7aede2ddf341</t>
  </si>
  <si>
    <t>Tracking</t>
  </si>
  <si>
    <t>c97b3649-73c5-49f5-9f85-61dcb1f8339b</t>
  </si>
  <si>
    <t>b38aeab8-bb2d-4d2e-9876-4c273371e0ee</t>
  </si>
  <si>
    <t>1Z89332E034941578</t>
  </si>
  <si>
    <t>824cbc82-32ca-4eab-a0dd-ee5f48607624</t>
  </si>
  <si>
    <t>Net</t>
  </si>
  <si>
    <t>dd8bec14-a660-414d-ae92-1f95a5f83e14</t>
  </si>
  <si>
    <t>656ae9ad-e789-4732-a0f0-249378679310</t>
  </si>
  <si>
    <t>27eff4dd-8cfe-41b5-851b-d58665db63da</t>
  </si>
  <si>
    <t>NB</t>
  </si>
  <si>
    <t>0a66f5cf-bfca-484e-a84a-ee7c143dfd07</t>
  </si>
  <si>
    <t>SANDALS</t>
  </si>
  <si>
    <t>13b3dfd4-2ccd-4d93-97d0-b2d2cb3382a1</t>
  </si>
  <si>
    <t>Rob</t>
  </si>
  <si>
    <t>985e3c08-542c-4f1c-b2f3-b3e447c5303f</t>
  </si>
  <si>
    <t>Oskey</t>
  </si>
  <si>
    <t>dc67d95b-9466-48b5-bbd6-a949feea0f2d</t>
  </si>
  <si>
    <t>:</t>
  </si>
  <si>
    <t>be53d0d8-3ef1-4c31-b8df-001a012cc1c0</t>
  </si>
  <si>
    <t>James</t>
  </si>
  <si>
    <t>b1258cdb-8fca-470f-adb2-ae64bd05e846</t>
  </si>
  <si>
    <t>I...</t>
  </si>
  <si>
    <t>14781753-d8f0-4db9-9fdb-f2485916b630</t>
  </si>
  <si>
    <t>UPS</t>
  </si>
  <si>
    <t>26098c2e-1a73-4cb4-9f6b-22803a340531</t>
  </si>
  <si>
    <t>Ground</t>
  </si>
  <si>
    <t>9e03ab56-6705-4e91-bafa-f2ad835e8af4</t>
  </si>
  <si>
    <t>f91d8ac5-aa8d-4b41-a421-5abc695e29f1</t>
  </si>
  <si>
    <t>d4a3709c-ed23-4a2d-be49-539f8a547959</t>
  </si>
  <si>
    <t>f7badb85-29ac-4b18-a6a3-9e04607051ee</t>
  </si>
  <si>
    <t>86769dab-7834-49f6-9657-5cfec9498b5e</t>
  </si>
  <si>
    <t>Style</t>
  </si>
  <si>
    <t>f07e02a1-3c5f-4391-9136-e738bbd6f299</t>
  </si>
  <si>
    <t>Description</t>
  </si>
  <si>
    <t>c118e1ff-30b6-4f06-8d51-d1af2d9f678c</t>
  </si>
  <si>
    <t>Quantity</t>
  </si>
  <si>
    <t>7c06f497-52f9-469c-bd46-c43ba1db5ff2</t>
  </si>
  <si>
    <t>Unit</t>
  </si>
  <si>
    <t>eedd19c5-ddb9-448c-9c50-061505c8bcec</t>
  </si>
  <si>
    <t>Price</t>
  </si>
  <si>
    <t>72e141ef-b321-4a6e-86ec-b36dd701349a</t>
  </si>
  <si>
    <t>Amount</t>
  </si>
  <si>
    <t>cb979f45-ba50-4cc0-bdc8-e8e2c116318e</t>
  </si>
  <si>
    <t>U3005BK-9</t>
  </si>
  <si>
    <t>2277eaff-401f-4b00-9fe7-d5796e3882ca</t>
  </si>
  <si>
    <t>Mosie</t>
  </si>
  <si>
    <t>892ab9a6-bef5-42ee-bcdb-db14594b6ef0</t>
  </si>
  <si>
    <t>Slide</t>
  </si>
  <si>
    <t>6acf8569-790e-4545-94ac-9cde332ff086</t>
  </si>
  <si>
    <t>a5cc05c0-3cf3-499c-be5f-8868c970545e</t>
  </si>
  <si>
    <t>d7f9306d-e640-42e7-8b8d-ccd0e26282c0</t>
  </si>
  <si>
    <t>e4f63b7b-e3c7-4e28-b8e7-f6443948c9e2</t>
  </si>
  <si>
    <t>U3005BK-10</t>
  </si>
  <si>
    <t>914b2e3e-7e38-4e80-871d-b57707d4b8bf</t>
  </si>
  <si>
    <t>390af54b-b746-4e42-afbe-6be0ee785486</t>
  </si>
  <si>
    <t>5e3b3136-b822-4b13-85d6-e1ce07963e35</t>
  </si>
  <si>
    <t>4c94f2c7-ac97-4d8e-916b-32db063d434d</t>
  </si>
  <si>
    <t>341e7f76-21a6-47ce-ab78-997c7fe644e3</t>
  </si>
  <si>
    <t>525c9073-92d9-4b2a-b20c-fa173ccb52ef</t>
  </si>
  <si>
    <t>U3005BK-11</t>
  </si>
  <si>
    <t>bcf4387b-eed9-4f70-8e87-f07f305cb218</t>
  </si>
  <si>
    <t>5d6b9bd3-98b2-4aa4-ab4a-138b6c8b436d</t>
  </si>
  <si>
    <t>80ac89ac-0bb2-4f74-a731-51618bdb9a52</t>
  </si>
  <si>
    <t>5da4098a-0b82-4099-b35d-3739ab69b997</t>
  </si>
  <si>
    <t>873c1722-d9db-4aef-ad14-8d10a84c204d</t>
  </si>
  <si>
    <t>85547a24-dbd7-40ff-8d30-8cd50fd02fbd</t>
  </si>
  <si>
    <t>U3005BK-14</t>
  </si>
  <si>
    <t>6fd44eb4-dc25-49d7-9a2b-0a3fb23bb555</t>
  </si>
  <si>
    <t>fc56f491-a02e-4065-bd33-9ada6d0eb130</t>
  </si>
  <si>
    <t>dba500e9-f599-4609-8dbb-062e18f49dbe</t>
  </si>
  <si>
    <t>81c23f01-bcd7-4644-b4a5-a43addff9aa3</t>
  </si>
  <si>
    <t>bd804112-2010-41d6-ba50-f653da279405</t>
  </si>
  <si>
    <t>d222878b-4232-4102-a709-2147a5170e67</t>
  </si>
  <si>
    <t>U3005BK-15</t>
  </si>
  <si>
    <t>db865ab0-e75d-4610-a227-aa93eeebc2f3</t>
  </si>
  <si>
    <t>2c0b55af-4c50-460f-a029-aab314c7aee6</t>
  </si>
  <si>
    <t>16120ad1-87d9-49fd-8379-f6fc4ec22ebb</t>
  </si>
  <si>
    <t>eafbeba2-0ca5-4a3b-8e37-8c9577249197</t>
  </si>
  <si>
    <t>1c50755c-cb51-43e1-8b75-28a955212a69</t>
  </si>
  <si>
    <t>1cf5ac08-0f2f-4b18-8221-5d2befc4b6db</t>
  </si>
  <si>
    <t>U3004BCH-9</t>
  </si>
  <si>
    <t>d9162051-a391-4a46-8475-2d0e9e7d7539</t>
  </si>
  <si>
    <t>c896d225-996d-44c7-8fca-1eaeae7347a7</t>
  </si>
  <si>
    <t>Flip</t>
  </si>
  <si>
    <t>2f27b710-f864-42a2-94e0-87dd985fa3c4</t>
  </si>
  <si>
    <t>Flop</t>
  </si>
  <si>
    <t>b9a6cd4e-0610-49ae-a047-bddc65439e2a</t>
  </si>
  <si>
    <t>b442012e-8e57-4f7f-8bcc-c247fb7f9e3a</t>
  </si>
  <si>
    <t>dca453f8-c9af-4361-ba71-029847205266</t>
  </si>
  <si>
    <t>edce3801-7613-4d0c-b456-2ab60eba8c92</t>
  </si>
  <si>
    <t>U3004BCH-10</t>
  </si>
  <si>
    <t>8ec36c9c-3cee-4422-a060-88a1db1a99b7</t>
  </si>
  <si>
    <t>cae36591-df45-4989-9a59-47561c5d6ad1</t>
  </si>
  <si>
    <t>85a7b861-c891-4abb-a2d7-c07feb2a46dc</t>
  </si>
  <si>
    <t>54b0c095-827f-4bce-8707-5f257505d6db</t>
  </si>
  <si>
    <t>0fc7d18b-277e-438c-b011-8f12c5264d12</t>
  </si>
  <si>
    <t>3a6bfa39-03f9-46dd-8fcf-b7d2da977766</t>
  </si>
  <si>
    <t>75b32f95-b1d4-4e14-9bc1-372b8d2c9ef0</t>
  </si>
  <si>
    <t>U3004BCH-11</t>
  </si>
  <si>
    <t>0b618fea-bd3a-46b7-b044-eacaf155ca92</t>
  </si>
  <si>
    <t>07bbac40-3738-460e-8515-cc492ce09ff7</t>
  </si>
  <si>
    <t>25eafe72-a449-46fc-91b5-e0c00e5f86eb</t>
  </si>
  <si>
    <t>0fc88520-93a5-4f6b-96bb-c56d2fe455a5</t>
  </si>
  <si>
    <t>6ae633af-cd27-49f7-a499-a628ad6411de</t>
  </si>
  <si>
    <t>48496839-c626-499f-b2cd-2ec88c8c4f69</t>
  </si>
  <si>
    <t>3c0cf41a-e367-4725-856e-4e89d4d22e7d</t>
  </si>
  <si>
    <t>U3004BCH-12</t>
  </si>
  <si>
    <t>1082ab6d-7af2-41be-8975-0a95bdb79355</t>
  </si>
  <si>
    <t>13c9f03a-5d0c-48b0-8928-59f70981e5e6</t>
  </si>
  <si>
    <t>0d1d8e5b-97fb-4aa5-9d7a-257cff8735fb</t>
  </si>
  <si>
    <t>4ebe35de-348d-4a8c-a469-66817aa1c43b</t>
  </si>
  <si>
    <t>fa74cb3a-675e-49f9-b5a1-94ae67536450</t>
  </si>
  <si>
    <t>fe130fda-d508-4cce-bc8a-9a3ebc0c402e</t>
  </si>
  <si>
    <t>dbb63139-7ed1-4d23-8f66-0a6091a0391b</t>
  </si>
  <si>
    <t>U3004BCH-13</t>
  </si>
  <si>
    <t>d7c5b9e9-8426-40c3-bb09-a04db57cb33a</t>
  </si>
  <si>
    <t>c985bd5c-3749-4f04-b08a-8eceec1cb8b2</t>
  </si>
  <si>
    <t>510c1b93-cf66-4ca9-920b-ea0b06b9caff</t>
  </si>
  <si>
    <t>1be13641-7e5b-4646-aac4-0792d1ea605d</t>
  </si>
  <si>
    <t>1bf3596f-6480-429d-89a5-79c89fc6873b</t>
  </si>
  <si>
    <t>4a0c48fb-3812-4918-9498-ce1414677dd6</t>
  </si>
  <si>
    <t>db624065-7e31-4d53-9f05-dfc0200f69a3</t>
  </si>
  <si>
    <t>U3004BCH-14</t>
  </si>
  <si>
    <t>7611aa2e-9074-4499-b9ba-9e5605ed2fbb</t>
  </si>
  <si>
    <t>MMwe</t>
  </si>
  <si>
    <t>c3f8ce24-1097-4bf2-9a8e-2e140e5b427b</t>
  </si>
  <si>
    <t>This</t>
  </si>
  <si>
    <t>Fihis</t>
  </si>
  <si>
    <t>9ebbd609-efb1-4f61-929d-026789aac5c7</t>
  </si>
  <si>
    <t>bill</t>
  </si>
  <si>
    <t>d1069c58-473d-4d11-a331-1546603039b5</t>
  </si>
  <si>
    <t>is</t>
  </si>
  <si>
    <t>f4ab59ef-fe5e-4ead-8833-930775b734ea</t>
  </si>
  <si>
    <t>assigned</t>
  </si>
  <si>
    <t>2e161188-3062-470e-95d8-a93d64a27fbf</t>
  </si>
  <si>
    <t>to</t>
  </si>
  <si>
    <t>5fdb653e-d9f2-4830-8e40-1428a4d75027</t>
  </si>
  <si>
    <t>and</t>
  </si>
  <si>
    <t>c4e38515-cb74-45a1-92e3-49f001c6b4ef</t>
  </si>
  <si>
    <t>payable</t>
  </si>
  <si>
    <t>6719adfc-3d63-4981-8462-74b938329852</t>
  </si>
  <si>
    <t>only</t>
  </si>
  <si>
    <t>ohly</t>
  </si>
  <si>
    <t>a6a257e1-3e4e-4f7c-91db-6d30bfb3ea9d</t>
  </si>
  <si>
    <t>in</t>
  </si>
  <si>
    <t>15757230-1560-4d39-a78e-dc5b97c44f59</t>
  </si>
  <si>
    <t>4fa9f0f5-fe63-4fc5-a660-9f7d86c3e498</t>
  </si>
  <si>
    <t>25ff7100-24ec-48db-abfe-68ad02eb26d3</t>
  </si>
  <si>
    <t>U3004BCH-15</t>
  </si>
  <si>
    <t>f1e0bc52-45e6-49f6-93d8-c196ae6c48c4</t>
  </si>
  <si>
    <t>2e9ca553-7b36-408a-9a7e-c2d6d61c2662</t>
  </si>
  <si>
    <t>a274beda-73f7-493a-92d5-b78f0dd5f84a</t>
  </si>
  <si>
    <t>62ee68a7-802b-45b7-a0b3-ca2a54073c82</t>
  </si>
  <si>
    <t>New</t>
  </si>
  <si>
    <t>fe51f061-863a-4c2c-8b10-52f4a77e2837</t>
  </si>
  <si>
    <t>York</t>
  </si>
  <si>
    <t>fcc45a9b-d15e-4fbe-8f93-9d2727ae9068</t>
  </si>
  <si>
    <t>Funds</t>
  </si>
  <si>
    <t>7d3282e9-6bad-4654-9eef-d3891ba76373</t>
  </si>
  <si>
    <t>df584f7a-68a3-4a60-95f6-dce384109eba</t>
  </si>
  <si>
    <t>our</t>
  </si>
  <si>
    <t>7eff3080-1b41-41e2-8082-379064d63cb4</t>
  </si>
  <si>
    <t>factors</t>
  </si>
  <si>
    <t>9cb968bc-9d84-4947-b73b-631f240b0e43</t>
  </si>
  <si>
    <t>833dda2c-58c5-4ea1-8b71-b4102be533b6</t>
  </si>
  <si>
    <t>e15570ac-484e-4117-ae64-990762c482e7</t>
  </si>
  <si>
    <t>HILLDUN</t>
  </si>
  <si>
    <t>7bfe5b21-fc18-4683-a5d4-212f7384003c</t>
  </si>
  <si>
    <t>COPORAATION</t>
  </si>
  <si>
    <t>CORPORAATION</t>
  </si>
  <si>
    <t>CORPORATION</t>
  </si>
  <si>
    <t>800e11db-fa81-4e6f-a31d-6729ee9d1e4c</t>
  </si>
  <si>
    <t>4f78e7c3-a48d-4c47-a6ba-3f3654e75a8f</t>
  </si>
  <si>
    <t>West</t>
  </si>
  <si>
    <t>f410c737-daaa-43c5-9d86-452f605c6c33</t>
  </si>
  <si>
    <t>2ed551cb-6275-4582-aace-bf7284d37949</t>
  </si>
  <si>
    <t>St.</t>
  </si>
  <si>
    <t>52e8eb40-58c6-4a82-9256-2b1e0b20d041</t>
  </si>
  <si>
    <t>1e035505-cefb-4da2-9b50-6036a11677ca</t>
  </si>
  <si>
    <t>Yok</t>
  </si>
  <si>
    <t>d576977e-de71-4c4c-97b3-ca08b1a660c7</t>
  </si>
  <si>
    <t>NY</t>
  </si>
  <si>
    <t>c6d3d33e-a308-4894-a738-4f22b3f304a3</t>
  </si>
  <si>
    <t>07eb7ba8-0cff-427b-a367-acd3c869e917</t>
  </si>
  <si>
    <t>towaorraotice-pustbe-givendtanypnetchaadise</t>
  </si>
  <si>
    <t>--te-wheraaeticeraustbegiver-draay-*selelaadiss-</t>
  </si>
  <si>
    <t>b85d15cd-06c8-4f6e-8d6f-fdc9391ac586</t>
  </si>
  <si>
    <t>returns</t>
  </si>
  <si>
    <t>912d81f4-eee2-429f-b940-924edf5abdf2</t>
  </si>
  <si>
    <t>or</t>
  </si>
  <si>
    <t>58cf8f43-c791-4673-95a2-005c1e9c65ed</t>
  </si>
  <si>
    <t>claims</t>
  </si>
  <si>
    <t>670f0664-8a73-4c77-a08a-890f3a109ac1</t>
  </si>
  <si>
    <t>for</t>
  </si>
  <si>
    <t>bc61397e-9d51-4b1f-b5ce-9ac15d846c56</t>
  </si>
  <si>
    <t>shortage</t>
  </si>
  <si>
    <t>1f957d53-03e5-43c5-9242-7c70c94d60db</t>
  </si>
  <si>
    <t>22eb5a09-4435-4b1b-af21-bbd7fe850f09</t>
  </si>
  <si>
    <t>c51b1db8-af66-43ab-8c23-1c40d31f8b0d</t>
  </si>
  <si>
    <t>DitBeeht</t>
  </si>
  <si>
    <t>OtneR</t>
  </si>
  <si>
    <t>c7220fca-a50f-4af5-ad04-1e55528dc41e</t>
  </si>
  <si>
    <t>Subtotal</t>
  </si>
  <si>
    <t>aauatal</t>
  </si>
  <si>
    <t>d8bde541-f237-4078-84a2-440a590f61ee</t>
  </si>
  <si>
    <t>grounds.</t>
  </si>
  <si>
    <t>erouads.</t>
  </si>
  <si>
    <t>32fb54fe-90b3-416e-9478-a9e1d0227eb0</t>
  </si>
  <si>
    <t>6261b61f-58f3-4278-944a-02112c7b921d</t>
  </si>
  <si>
    <t>bcfc2c84-72b1-4f87-b769-30472e21c4cc</t>
  </si>
  <si>
    <t>Shipping</t>
  </si>
  <si>
    <t>905da5d0-819f-4683-988b-536d7dcf3bc3</t>
  </si>
  <si>
    <t>Cost</t>
  </si>
  <si>
    <t>0a86b902-59c0-4c4b-b806-8a8fd035e25a</t>
  </si>
  <si>
    <t>(UPS</t>
  </si>
  <si>
    <t>09c18ac5-3582-4f68-b106-195eaf36e3a8</t>
  </si>
  <si>
    <t>Ground)</t>
  </si>
  <si>
    <t>609a2ef9-3fdf-4814-86ee-c3fbbca794e7</t>
  </si>
  <si>
    <t>c5125ec2-91d6-4501-b7ee-24e23ebfe7c1</t>
  </si>
  <si>
    <t>Total</t>
  </si>
  <si>
    <t>f0fcfad2-9649-45c1-b6ea-abd6f6ea90a1</t>
  </si>
  <si>
    <t>5e3d5098-6f88-4588-a76e-2b9c29ca17f4</t>
  </si>
  <si>
    <t>fcfdadf3-4360-4479-b8da-dce7a5b42a89</t>
  </si>
  <si>
    <t>95cbf3cd-d256-49a4-a28c-f34bc12c26b3</t>
  </si>
  <si>
    <t>26370078-3b43-40e6-94b7-0e5e88eee96a</t>
  </si>
  <si>
    <t>CHECK</t>
  </si>
  <si>
    <t>62406faa-1c66-47ab-95a0-675f36420244</t>
  </si>
  <si>
    <t>PAYABLE</t>
  </si>
  <si>
    <t>1ba3a217-5307-4ed6-986f-2ae6278fca11</t>
  </si>
  <si>
    <t>TO</t>
  </si>
  <si>
    <t>2acfffc7-6768-4044-b4e7-ce77458b91a7</t>
  </si>
  <si>
    <t>HILLDUN CORPORATION</t>
  </si>
  <si>
    <t>4f17be6e-989b-414f-bd58-5c7e662b45f0</t>
  </si>
  <si>
    <t>24462ef6-d116-4d5b-8d10-c427ba62f7af</t>
  </si>
  <si>
    <t>02a6dae1-dfcb-4832-846b-78ce1744f9df</t>
  </si>
  <si>
    <t>35th</t>
  </si>
  <si>
    <t>2801c305-1151-4089-89d0-9edbcba2a9f1</t>
  </si>
  <si>
    <t>e4a8edb3-eb45-473b-a098-fe532522d10d</t>
  </si>
  <si>
    <t>f8e55211-b173-4aae-9a39-44b4146305dc</t>
  </si>
  <si>
    <t>York,</t>
  </si>
  <si>
    <t>3895fd5b-7048-4a75-8d21-276c113881e2</t>
  </si>
  <si>
    <t>9a8f8253-c2d3-4ad5-b392-277dfb2df204</t>
  </si>
  <si>
    <t>Accuracy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</si>
</sst>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58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8" fontId="1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5"/>
  <sheetViews>
    <sheetView tabSelected="1" workbookViewId="0">
      <selection activeCell="K14" sqref="K14"/>
    </sheetView>
  </sheetViews>
  <sheetFormatPr defaultColWidth="9" defaultRowHeight="14.25" outlineLevelCol="6"/>
  <cols>
    <col min="1" max="1" width="36.25" customWidth="1"/>
    <col min="2" max="3" width="15.625" style="1" customWidth="1"/>
    <col min="4" max="4" width="9.375" style="1"/>
    <col min="5" max="5" width="11" customWidth="1"/>
    <col min="6" max="7" width="12.625"/>
  </cols>
  <sheetData>
    <row r="1" spans="1:7">
      <c r="A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2" t="s">
        <v>8</v>
      </c>
      <c r="C2" s="2" t="s">
        <v>8</v>
      </c>
      <c r="D2" s="2" t="s">
        <v>8</v>
      </c>
      <c r="E2">
        <v>1</v>
      </c>
      <c r="F2">
        <v>1</v>
      </c>
      <c r="G2">
        <f>IF(C2=B2,1,0)</f>
        <v>1</v>
      </c>
    </row>
    <row r="3" spans="1:7">
      <c r="A3" t="s">
        <v>9</v>
      </c>
      <c r="B3" s="2" t="s">
        <v>10</v>
      </c>
      <c r="C3" s="2" t="s">
        <v>10</v>
      </c>
      <c r="D3" s="2" t="s">
        <v>10</v>
      </c>
      <c r="E3">
        <v>1</v>
      </c>
      <c r="F3">
        <v>1</v>
      </c>
      <c r="G3">
        <f t="shared" ref="G3:G66" si="0">IF(C3=B3,1,0)</f>
        <v>1</v>
      </c>
    </row>
    <row r="4" spans="1:7">
      <c r="A4" t="s">
        <v>11</v>
      </c>
      <c r="B4" s="2" t="s">
        <v>8</v>
      </c>
      <c r="C4" s="2" t="s">
        <v>8</v>
      </c>
      <c r="D4" s="2" t="s">
        <v>8</v>
      </c>
      <c r="E4">
        <v>1</v>
      </c>
      <c r="F4">
        <v>1</v>
      </c>
      <c r="G4">
        <f t="shared" si="0"/>
        <v>1</v>
      </c>
    </row>
    <row r="5" spans="1:7">
      <c r="A5" t="s">
        <v>12</v>
      </c>
      <c r="B5" s="2" t="s">
        <v>13</v>
      </c>
      <c r="C5" s="2" t="s">
        <v>13</v>
      </c>
      <c r="D5" s="2" t="s">
        <v>13</v>
      </c>
      <c r="E5">
        <v>1</v>
      </c>
      <c r="F5">
        <v>1</v>
      </c>
      <c r="G5">
        <f t="shared" si="0"/>
        <v>1</v>
      </c>
    </row>
    <row r="6" spans="1:7">
      <c r="A6" t="s">
        <v>14</v>
      </c>
      <c r="B6" s="2" t="s">
        <v>15</v>
      </c>
      <c r="C6" s="2" t="s">
        <v>15</v>
      </c>
      <c r="D6" s="2" t="s">
        <v>15</v>
      </c>
      <c r="E6">
        <v>0.9999</v>
      </c>
      <c r="F6">
        <v>1</v>
      </c>
      <c r="G6">
        <f t="shared" si="0"/>
        <v>1</v>
      </c>
    </row>
    <row r="7" spans="1:7">
      <c r="A7" t="s">
        <v>16</v>
      </c>
      <c r="B7" s="2" t="s">
        <v>17</v>
      </c>
      <c r="C7" s="2" t="s">
        <v>17</v>
      </c>
      <c r="D7" s="2" t="s">
        <v>17</v>
      </c>
      <c r="E7">
        <v>1</v>
      </c>
      <c r="F7">
        <v>1</v>
      </c>
      <c r="G7">
        <f t="shared" si="0"/>
        <v>1</v>
      </c>
    </row>
    <row r="8" spans="1:7">
      <c r="A8" t="s">
        <v>18</v>
      </c>
      <c r="B8" s="3">
        <v>40324</v>
      </c>
      <c r="C8" s="3">
        <v>40324</v>
      </c>
      <c r="D8" s="3">
        <v>40324</v>
      </c>
      <c r="E8">
        <v>1</v>
      </c>
      <c r="F8">
        <v>1</v>
      </c>
      <c r="G8">
        <f t="shared" si="0"/>
        <v>1</v>
      </c>
    </row>
    <row r="9" spans="1:7">
      <c r="A9" t="s">
        <v>19</v>
      </c>
      <c r="B9" s="2" t="s">
        <v>20</v>
      </c>
      <c r="C9" s="2" t="s">
        <v>20</v>
      </c>
      <c r="D9" s="2" t="s">
        <v>20</v>
      </c>
      <c r="E9">
        <v>1</v>
      </c>
      <c r="F9">
        <v>1</v>
      </c>
      <c r="G9">
        <f t="shared" si="0"/>
        <v>1</v>
      </c>
    </row>
    <row r="10" spans="1:7">
      <c r="A10" t="s">
        <v>21</v>
      </c>
      <c r="B10" s="1">
        <v>77</v>
      </c>
      <c r="C10" s="1">
        <v>77</v>
      </c>
      <c r="D10" s="1">
        <v>77</v>
      </c>
      <c r="E10">
        <v>1</v>
      </c>
      <c r="F10">
        <v>1</v>
      </c>
      <c r="G10">
        <f t="shared" si="0"/>
        <v>1</v>
      </c>
    </row>
    <row r="11" spans="1:7">
      <c r="A11" t="s">
        <v>22</v>
      </c>
      <c r="B11" s="4" t="s">
        <v>23</v>
      </c>
      <c r="C11" s="4" t="s">
        <v>24</v>
      </c>
      <c r="D11" s="4" t="s">
        <v>23</v>
      </c>
      <c r="E11">
        <v>0.988</v>
      </c>
      <c r="F11">
        <v>1</v>
      </c>
      <c r="G11">
        <f t="shared" si="0"/>
        <v>0</v>
      </c>
    </row>
    <row r="12" spans="1:7">
      <c r="A12" t="s">
        <v>25</v>
      </c>
      <c r="B12" s="2" t="s">
        <v>26</v>
      </c>
      <c r="C12" s="2" t="s">
        <v>26</v>
      </c>
      <c r="D12" s="2" t="s">
        <v>26</v>
      </c>
      <c r="E12">
        <v>1</v>
      </c>
      <c r="F12">
        <v>1</v>
      </c>
      <c r="G12">
        <f t="shared" si="0"/>
        <v>1</v>
      </c>
    </row>
    <row r="13" spans="1:7">
      <c r="A13" t="s">
        <v>27</v>
      </c>
      <c r="B13" s="2" t="s">
        <v>28</v>
      </c>
      <c r="C13" s="2" t="s">
        <v>28</v>
      </c>
      <c r="D13" s="2" t="s">
        <v>28</v>
      </c>
      <c r="E13">
        <v>1</v>
      </c>
      <c r="F13">
        <v>1</v>
      </c>
      <c r="G13">
        <f t="shared" si="0"/>
        <v>1</v>
      </c>
    </row>
    <row r="14" spans="1:7">
      <c r="A14" t="s">
        <v>29</v>
      </c>
      <c r="B14" s="1">
        <v>303</v>
      </c>
      <c r="C14" s="1">
        <v>303</v>
      </c>
      <c r="D14" s="1">
        <v>303</v>
      </c>
      <c r="E14">
        <v>1</v>
      </c>
      <c r="F14">
        <v>1</v>
      </c>
      <c r="G14">
        <f t="shared" si="0"/>
        <v>1</v>
      </c>
    </row>
    <row r="15" spans="1:7">
      <c r="A15" t="s">
        <v>30</v>
      </c>
      <c r="B15" s="2" t="s">
        <v>31</v>
      </c>
      <c r="C15" s="2" t="s">
        <v>31</v>
      </c>
      <c r="D15" s="2" t="s">
        <v>31</v>
      </c>
      <c r="E15">
        <v>1</v>
      </c>
      <c r="F15">
        <v>1</v>
      </c>
      <c r="G15">
        <f t="shared" si="0"/>
        <v>1</v>
      </c>
    </row>
    <row r="16" spans="1:7">
      <c r="A16" t="s">
        <v>32</v>
      </c>
      <c r="B16" s="2" t="s">
        <v>33</v>
      </c>
      <c r="C16" s="2" t="s">
        <v>33</v>
      </c>
      <c r="D16" s="2" t="s">
        <v>33</v>
      </c>
      <c r="E16">
        <v>1</v>
      </c>
      <c r="F16">
        <v>1</v>
      </c>
      <c r="G16">
        <f t="shared" si="0"/>
        <v>1</v>
      </c>
    </row>
    <row r="17" spans="1:7">
      <c r="A17" t="s">
        <v>34</v>
      </c>
      <c r="B17" s="1">
        <v>1913</v>
      </c>
      <c r="C17" s="1">
        <v>1913</v>
      </c>
      <c r="D17" s="1">
        <v>1913</v>
      </c>
      <c r="E17">
        <v>1</v>
      </c>
      <c r="F17">
        <v>1</v>
      </c>
      <c r="G17">
        <f t="shared" si="0"/>
        <v>1</v>
      </c>
    </row>
    <row r="18" spans="1:7">
      <c r="A18" t="s">
        <v>35</v>
      </c>
      <c r="B18" s="2" t="s">
        <v>36</v>
      </c>
      <c r="C18" s="2" t="s">
        <v>36</v>
      </c>
      <c r="D18" s="2" t="s">
        <v>36</v>
      </c>
      <c r="E18">
        <v>0.9999</v>
      </c>
      <c r="F18">
        <v>1</v>
      </c>
      <c r="G18">
        <f t="shared" si="0"/>
        <v>1</v>
      </c>
    </row>
    <row r="19" spans="1:7">
      <c r="A19" t="s">
        <v>37</v>
      </c>
      <c r="B19" s="2" t="s">
        <v>38</v>
      </c>
      <c r="C19" s="2" t="s">
        <v>38</v>
      </c>
      <c r="D19" s="2" t="s">
        <v>38</v>
      </c>
      <c r="E19">
        <v>1</v>
      </c>
      <c r="F19">
        <v>1</v>
      </c>
      <c r="G19">
        <f t="shared" si="0"/>
        <v>1</v>
      </c>
    </row>
    <row r="20" spans="1:7">
      <c r="A20" t="s">
        <v>39</v>
      </c>
      <c r="B20" s="2" t="s">
        <v>40</v>
      </c>
      <c r="C20" s="2" t="s">
        <v>40</v>
      </c>
      <c r="D20" s="2" t="s">
        <v>40</v>
      </c>
      <c r="E20">
        <v>1</v>
      </c>
      <c r="F20">
        <v>1</v>
      </c>
      <c r="G20">
        <f t="shared" si="0"/>
        <v>1</v>
      </c>
    </row>
    <row r="21" spans="1:7">
      <c r="A21" t="s">
        <v>41</v>
      </c>
      <c r="B21" s="2" t="s">
        <v>42</v>
      </c>
      <c r="C21" s="2" t="s">
        <v>42</v>
      </c>
      <c r="D21" s="2" t="s">
        <v>42</v>
      </c>
      <c r="E21">
        <v>1</v>
      </c>
      <c r="F21">
        <v>1</v>
      </c>
      <c r="G21">
        <f t="shared" si="0"/>
        <v>1</v>
      </c>
    </row>
    <row r="22" spans="1:7">
      <c r="A22" t="s">
        <v>43</v>
      </c>
      <c r="B22" s="2" t="s">
        <v>40</v>
      </c>
      <c r="C22" s="2" t="s">
        <v>40</v>
      </c>
      <c r="D22" s="2" t="s">
        <v>40</v>
      </c>
      <c r="E22">
        <v>1</v>
      </c>
      <c r="F22">
        <v>1</v>
      </c>
      <c r="G22">
        <f t="shared" si="0"/>
        <v>1</v>
      </c>
    </row>
    <row r="23" spans="1:7">
      <c r="A23" t="s">
        <v>44</v>
      </c>
      <c r="B23" s="2" t="s">
        <v>45</v>
      </c>
      <c r="C23" s="2" t="s">
        <v>45</v>
      </c>
      <c r="D23" s="2" t="s">
        <v>45</v>
      </c>
      <c r="E23">
        <v>1</v>
      </c>
      <c r="F23">
        <v>1</v>
      </c>
      <c r="G23">
        <f t="shared" si="0"/>
        <v>1</v>
      </c>
    </row>
    <row r="24" spans="1:7">
      <c r="A24" t="s">
        <v>46</v>
      </c>
      <c r="B24" s="2" t="s">
        <v>47</v>
      </c>
      <c r="C24" s="2" t="s">
        <v>47</v>
      </c>
      <c r="D24" s="2" t="s">
        <v>47</v>
      </c>
      <c r="E24">
        <v>1</v>
      </c>
      <c r="F24">
        <v>1</v>
      </c>
      <c r="G24">
        <f t="shared" si="0"/>
        <v>1</v>
      </c>
    </row>
    <row r="25" spans="1:7">
      <c r="A25" t="s">
        <v>48</v>
      </c>
      <c r="B25" s="2" t="s">
        <v>49</v>
      </c>
      <c r="C25" s="2" t="s">
        <v>49</v>
      </c>
      <c r="D25" s="2" t="s">
        <v>49</v>
      </c>
      <c r="E25">
        <v>1</v>
      </c>
      <c r="F25">
        <v>1</v>
      </c>
      <c r="G25">
        <f t="shared" si="0"/>
        <v>1</v>
      </c>
    </row>
    <row r="26" spans="1:7">
      <c r="A26" t="s">
        <v>50</v>
      </c>
      <c r="B26" s="2" t="s">
        <v>51</v>
      </c>
      <c r="C26" s="2" t="s">
        <v>51</v>
      </c>
      <c r="D26" s="2" t="s">
        <v>51</v>
      </c>
      <c r="E26">
        <v>1</v>
      </c>
      <c r="F26">
        <v>1</v>
      </c>
      <c r="G26">
        <f t="shared" si="0"/>
        <v>1</v>
      </c>
    </row>
    <row r="27" spans="1:7">
      <c r="A27" t="s">
        <v>52</v>
      </c>
      <c r="B27" s="2" t="s">
        <v>53</v>
      </c>
      <c r="C27" s="2" t="s">
        <v>53</v>
      </c>
      <c r="D27" s="2" t="s">
        <v>53</v>
      </c>
      <c r="E27">
        <v>1</v>
      </c>
      <c r="F27">
        <v>1</v>
      </c>
      <c r="G27">
        <f t="shared" si="0"/>
        <v>1</v>
      </c>
    </row>
    <row r="28" spans="1:7">
      <c r="A28" t="s">
        <v>54</v>
      </c>
      <c r="B28" s="2" t="s">
        <v>45</v>
      </c>
      <c r="C28" s="2" t="s">
        <v>45</v>
      </c>
      <c r="D28" s="2" t="s">
        <v>45</v>
      </c>
      <c r="E28">
        <v>1</v>
      </c>
      <c r="F28">
        <v>1</v>
      </c>
      <c r="G28">
        <f t="shared" si="0"/>
        <v>1</v>
      </c>
    </row>
    <row r="29" spans="1:7">
      <c r="A29" t="s">
        <v>55</v>
      </c>
      <c r="B29" s="2" t="s">
        <v>47</v>
      </c>
      <c r="C29" s="2" t="s">
        <v>47</v>
      </c>
      <c r="D29" s="2" t="s">
        <v>47</v>
      </c>
      <c r="E29">
        <v>1</v>
      </c>
      <c r="F29">
        <v>1</v>
      </c>
      <c r="G29">
        <f t="shared" si="0"/>
        <v>1</v>
      </c>
    </row>
    <row r="30" spans="1:7">
      <c r="A30" t="s">
        <v>56</v>
      </c>
      <c r="B30" s="2" t="s">
        <v>49</v>
      </c>
      <c r="C30" s="2" t="s">
        <v>49</v>
      </c>
      <c r="D30" s="2" t="s">
        <v>49</v>
      </c>
      <c r="E30">
        <v>1</v>
      </c>
      <c r="F30">
        <v>1</v>
      </c>
      <c r="G30">
        <f t="shared" si="0"/>
        <v>1</v>
      </c>
    </row>
    <row r="31" spans="1:7">
      <c r="A31" t="s">
        <v>57</v>
      </c>
      <c r="B31" s="2" t="s">
        <v>51</v>
      </c>
      <c r="C31" s="2" t="s">
        <v>51</v>
      </c>
      <c r="D31" s="2" t="s">
        <v>51</v>
      </c>
      <c r="E31">
        <v>1</v>
      </c>
      <c r="F31">
        <v>1</v>
      </c>
      <c r="G31">
        <f t="shared" si="0"/>
        <v>1</v>
      </c>
    </row>
    <row r="32" spans="1:7">
      <c r="A32" t="s">
        <v>58</v>
      </c>
      <c r="B32" s="2" t="s">
        <v>53</v>
      </c>
      <c r="C32" s="2" t="s">
        <v>53</v>
      </c>
      <c r="D32" s="2" t="s">
        <v>53</v>
      </c>
      <c r="E32">
        <v>1</v>
      </c>
      <c r="F32">
        <v>1</v>
      </c>
      <c r="G32">
        <f t="shared" si="0"/>
        <v>1</v>
      </c>
    </row>
    <row r="33" spans="1:7">
      <c r="A33" t="s">
        <v>59</v>
      </c>
      <c r="B33" s="1">
        <v>829</v>
      </c>
      <c r="C33" s="1">
        <v>829</v>
      </c>
      <c r="D33" s="1">
        <v>829</v>
      </c>
      <c r="E33">
        <v>1</v>
      </c>
      <c r="F33">
        <v>1</v>
      </c>
      <c r="G33">
        <f t="shared" si="0"/>
        <v>1</v>
      </c>
    </row>
    <row r="34" spans="1:7">
      <c r="A34" t="s">
        <v>60</v>
      </c>
      <c r="B34" s="2" t="s">
        <v>61</v>
      </c>
      <c r="C34" s="2" t="s">
        <v>61</v>
      </c>
      <c r="D34" s="2" t="s">
        <v>61</v>
      </c>
      <c r="E34">
        <v>0.9999</v>
      </c>
      <c r="F34">
        <v>1</v>
      </c>
      <c r="G34">
        <f t="shared" si="0"/>
        <v>1</v>
      </c>
    </row>
    <row r="35" spans="1:7">
      <c r="A35" t="s">
        <v>62</v>
      </c>
      <c r="B35" s="1">
        <v>829</v>
      </c>
      <c r="C35" s="1">
        <v>829</v>
      </c>
      <c r="D35" s="1">
        <v>829</v>
      </c>
      <c r="E35">
        <v>1</v>
      </c>
      <c r="F35">
        <v>1</v>
      </c>
      <c r="G35">
        <f t="shared" si="0"/>
        <v>1</v>
      </c>
    </row>
    <row r="36" spans="1:7">
      <c r="A36" t="s">
        <v>63</v>
      </c>
      <c r="B36" s="2" t="s">
        <v>61</v>
      </c>
      <c r="C36" s="2" t="s">
        <v>61</v>
      </c>
      <c r="D36" s="2" t="s">
        <v>61</v>
      </c>
      <c r="E36">
        <v>0.9999</v>
      </c>
      <c r="F36">
        <v>1</v>
      </c>
      <c r="G36">
        <f t="shared" si="0"/>
        <v>1</v>
      </c>
    </row>
    <row r="37" spans="1:7">
      <c r="A37" t="s">
        <v>64</v>
      </c>
      <c r="B37" s="2" t="s">
        <v>65</v>
      </c>
      <c r="C37" s="2" t="s">
        <v>65</v>
      </c>
      <c r="D37" s="2" t="s">
        <v>65</v>
      </c>
      <c r="E37">
        <v>1</v>
      </c>
      <c r="F37">
        <v>1</v>
      </c>
      <c r="G37">
        <f t="shared" si="0"/>
        <v>1</v>
      </c>
    </row>
    <row r="38" spans="1:7">
      <c r="A38" t="s">
        <v>66</v>
      </c>
      <c r="B38" s="2" t="s">
        <v>67</v>
      </c>
      <c r="C38" s="2" t="s">
        <v>67</v>
      </c>
      <c r="D38" s="2" t="s">
        <v>67</v>
      </c>
      <c r="E38">
        <v>1</v>
      </c>
      <c r="F38">
        <v>1</v>
      </c>
      <c r="G38">
        <f t="shared" si="0"/>
        <v>1</v>
      </c>
    </row>
    <row r="39" spans="1:7">
      <c r="A39" t="s">
        <v>68</v>
      </c>
      <c r="B39" s="2" t="s">
        <v>69</v>
      </c>
      <c r="C39" s="2" t="s">
        <v>69</v>
      </c>
      <c r="D39" s="2" t="s">
        <v>69</v>
      </c>
      <c r="E39">
        <v>1</v>
      </c>
      <c r="F39">
        <v>1</v>
      </c>
      <c r="G39">
        <f t="shared" si="0"/>
        <v>1</v>
      </c>
    </row>
    <row r="40" spans="1:7">
      <c r="A40" t="s">
        <v>70</v>
      </c>
      <c r="B40" s="1">
        <v>66044</v>
      </c>
      <c r="C40" s="1">
        <v>66044</v>
      </c>
      <c r="D40" s="1">
        <v>66044</v>
      </c>
      <c r="E40">
        <v>1</v>
      </c>
      <c r="F40">
        <v>1</v>
      </c>
      <c r="G40">
        <f t="shared" si="0"/>
        <v>1</v>
      </c>
    </row>
    <row r="41" spans="1:7">
      <c r="A41" t="s">
        <v>71</v>
      </c>
      <c r="B41" s="2" t="s">
        <v>67</v>
      </c>
      <c r="C41" s="2" t="s">
        <v>67</v>
      </c>
      <c r="D41" s="2" t="s">
        <v>67</v>
      </c>
      <c r="E41">
        <v>1</v>
      </c>
      <c r="F41">
        <v>1</v>
      </c>
      <c r="G41">
        <f t="shared" si="0"/>
        <v>1</v>
      </c>
    </row>
    <row r="42" spans="1:7">
      <c r="A42" t="s">
        <v>72</v>
      </c>
      <c r="B42" s="2" t="s">
        <v>69</v>
      </c>
      <c r="C42" s="2" t="s">
        <v>69</v>
      </c>
      <c r="D42" s="2" t="s">
        <v>69</v>
      </c>
      <c r="E42">
        <v>1</v>
      </c>
      <c r="F42">
        <v>1</v>
      </c>
      <c r="G42">
        <f t="shared" si="0"/>
        <v>1</v>
      </c>
    </row>
    <row r="43" spans="1:7">
      <c r="A43" t="s">
        <v>73</v>
      </c>
      <c r="B43" s="1">
        <v>66044</v>
      </c>
      <c r="C43" s="1">
        <v>66044</v>
      </c>
      <c r="D43" s="1">
        <v>66044</v>
      </c>
      <c r="E43">
        <v>1</v>
      </c>
      <c r="F43">
        <v>1</v>
      </c>
      <c r="G43">
        <f t="shared" si="0"/>
        <v>1</v>
      </c>
    </row>
    <row r="44" spans="1:7">
      <c r="A44" t="s">
        <v>74</v>
      </c>
      <c r="B44" s="2" t="s">
        <v>75</v>
      </c>
      <c r="C44" s="2" t="s">
        <v>75</v>
      </c>
      <c r="D44" s="2" t="s">
        <v>75</v>
      </c>
      <c r="E44">
        <v>1</v>
      </c>
      <c r="F44">
        <v>1</v>
      </c>
      <c r="G44">
        <f t="shared" si="0"/>
        <v>1</v>
      </c>
    </row>
    <row r="45" spans="1:7">
      <c r="A45" t="s">
        <v>76</v>
      </c>
      <c r="B45" s="2" t="s">
        <v>77</v>
      </c>
      <c r="C45" s="2" t="s">
        <v>77</v>
      </c>
      <c r="D45" s="2" t="s">
        <v>77</v>
      </c>
      <c r="E45">
        <v>1</v>
      </c>
      <c r="F45">
        <v>1</v>
      </c>
      <c r="G45">
        <f t="shared" si="0"/>
        <v>1</v>
      </c>
    </row>
    <row r="46" spans="1:7">
      <c r="A46" t="s">
        <v>78</v>
      </c>
      <c r="B46" s="2" t="s">
        <v>10</v>
      </c>
      <c r="C46" s="2" t="s">
        <v>10</v>
      </c>
      <c r="D46" s="2" t="s">
        <v>10</v>
      </c>
      <c r="E46">
        <v>1</v>
      </c>
      <c r="F46">
        <v>1</v>
      </c>
      <c r="G46">
        <f t="shared" si="0"/>
        <v>1</v>
      </c>
    </row>
    <row r="47" spans="1:7">
      <c r="A47" t="s">
        <v>79</v>
      </c>
      <c r="B47" s="2" t="s">
        <v>80</v>
      </c>
      <c r="C47" s="2" t="s">
        <v>80</v>
      </c>
      <c r="D47" s="2" t="s">
        <v>80</v>
      </c>
      <c r="E47">
        <v>1</v>
      </c>
      <c r="F47">
        <v>1</v>
      </c>
      <c r="G47">
        <f t="shared" si="0"/>
        <v>1</v>
      </c>
    </row>
    <row r="48" spans="1:7">
      <c r="A48" t="s">
        <v>81</v>
      </c>
      <c r="B48" s="2" t="s">
        <v>13</v>
      </c>
      <c r="C48" s="2" t="s">
        <v>13</v>
      </c>
      <c r="D48" s="2" t="s">
        <v>13</v>
      </c>
      <c r="E48">
        <v>1</v>
      </c>
      <c r="F48">
        <v>1</v>
      </c>
      <c r="G48">
        <f t="shared" si="0"/>
        <v>1</v>
      </c>
    </row>
    <row r="49" spans="1:7">
      <c r="A49" t="s">
        <v>82</v>
      </c>
      <c r="B49" s="2" t="s">
        <v>83</v>
      </c>
      <c r="C49" s="2" t="s">
        <v>83</v>
      </c>
      <c r="D49" s="2" t="s">
        <v>83</v>
      </c>
      <c r="E49">
        <v>1</v>
      </c>
      <c r="F49">
        <v>1</v>
      </c>
      <c r="G49">
        <f t="shared" si="0"/>
        <v>1</v>
      </c>
    </row>
    <row r="50" spans="1:7">
      <c r="A50" t="s">
        <v>84</v>
      </c>
      <c r="B50" s="2" t="s">
        <v>85</v>
      </c>
      <c r="C50" s="2" t="s">
        <v>85</v>
      </c>
      <c r="D50" s="2" t="s">
        <v>85</v>
      </c>
      <c r="E50">
        <v>1</v>
      </c>
      <c r="F50">
        <v>1</v>
      </c>
      <c r="G50">
        <f t="shared" si="0"/>
        <v>1</v>
      </c>
    </row>
    <row r="51" spans="1:7">
      <c r="A51" t="s">
        <v>86</v>
      </c>
      <c r="B51" s="2" t="s">
        <v>42</v>
      </c>
      <c r="C51" s="2" t="s">
        <v>42</v>
      </c>
      <c r="D51" s="2" t="s">
        <v>42</v>
      </c>
      <c r="E51">
        <v>0.9999</v>
      </c>
      <c r="F51">
        <v>1</v>
      </c>
      <c r="G51">
        <f t="shared" si="0"/>
        <v>1</v>
      </c>
    </row>
    <row r="52" spans="1:7">
      <c r="A52" t="s">
        <v>87</v>
      </c>
      <c r="B52" s="2" t="s">
        <v>88</v>
      </c>
      <c r="C52" s="2" t="s">
        <v>88</v>
      </c>
      <c r="D52" s="2" t="s">
        <v>88</v>
      </c>
      <c r="E52">
        <v>1</v>
      </c>
      <c r="F52">
        <v>1</v>
      </c>
      <c r="G52">
        <f t="shared" si="0"/>
        <v>1</v>
      </c>
    </row>
    <row r="53" spans="1:7">
      <c r="A53" t="s">
        <v>89</v>
      </c>
      <c r="B53" s="2" t="s">
        <v>90</v>
      </c>
      <c r="C53" s="2" t="s">
        <v>90</v>
      </c>
      <c r="D53" s="2" t="s">
        <v>90</v>
      </c>
      <c r="E53">
        <v>0.9998</v>
      </c>
      <c r="F53">
        <v>1</v>
      </c>
      <c r="G53">
        <f t="shared" si="0"/>
        <v>1</v>
      </c>
    </row>
    <row r="54" spans="1:7">
      <c r="A54" t="s">
        <v>91</v>
      </c>
      <c r="B54" s="2" t="s">
        <v>13</v>
      </c>
      <c r="C54" s="2" t="s">
        <v>13</v>
      </c>
      <c r="D54" s="2" t="s">
        <v>13</v>
      </c>
      <c r="E54">
        <v>1</v>
      </c>
      <c r="F54">
        <v>1</v>
      </c>
      <c r="G54">
        <f t="shared" si="0"/>
        <v>1</v>
      </c>
    </row>
    <row r="55" spans="1:7">
      <c r="A55" t="s">
        <v>92</v>
      </c>
      <c r="B55" s="2" t="s">
        <v>93</v>
      </c>
      <c r="C55" s="2" t="s">
        <v>93</v>
      </c>
      <c r="D55" s="2" t="s">
        <v>93</v>
      </c>
      <c r="E55">
        <v>0.9992</v>
      </c>
      <c r="F55">
        <v>1</v>
      </c>
      <c r="G55">
        <f t="shared" si="0"/>
        <v>1</v>
      </c>
    </row>
    <row r="56" spans="1:7">
      <c r="A56" t="s">
        <v>94</v>
      </c>
      <c r="B56" s="2" t="s">
        <v>95</v>
      </c>
      <c r="C56" s="2" t="s">
        <v>95</v>
      </c>
      <c r="D56" s="2" t="s">
        <v>95</v>
      </c>
      <c r="E56">
        <v>1</v>
      </c>
      <c r="F56">
        <v>1</v>
      </c>
      <c r="G56">
        <f t="shared" si="0"/>
        <v>1</v>
      </c>
    </row>
    <row r="57" spans="1:7">
      <c r="A57" t="s">
        <v>96</v>
      </c>
      <c r="B57" s="1">
        <v>60</v>
      </c>
      <c r="C57" s="1">
        <v>60</v>
      </c>
      <c r="D57" s="1">
        <v>60</v>
      </c>
      <c r="E57">
        <v>1</v>
      </c>
      <c r="F57">
        <v>1</v>
      </c>
      <c r="G57">
        <f t="shared" si="0"/>
        <v>1</v>
      </c>
    </row>
    <row r="58" spans="1:7">
      <c r="A58" t="s">
        <v>97</v>
      </c>
      <c r="B58" s="3">
        <v>40384</v>
      </c>
      <c r="C58" s="3">
        <v>40384</v>
      </c>
      <c r="D58" s="3">
        <v>40384</v>
      </c>
      <c r="E58">
        <v>1</v>
      </c>
      <c r="F58">
        <v>1</v>
      </c>
      <c r="G58">
        <f t="shared" si="0"/>
        <v>1</v>
      </c>
    </row>
    <row r="59" spans="1:7">
      <c r="A59" t="s">
        <v>98</v>
      </c>
      <c r="B59" s="2" t="s">
        <v>99</v>
      </c>
      <c r="C59" s="2" t="s">
        <v>99</v>
      </c>
      <c r="D59" s="2" t="s">
        <v>99</v>
      </c>
      <c r="E59">
        <v>1</v>
      </c>
      <c r="F59">
        <v>1</v>
      </c>
      <c r="G59">
        <f t="shared" si="0"/>
        <v>1</v>
      </c>
    </row>
    <row r="60" spans="1:7">
      <c r="A60" t="s">
        <v>100</v>
      </c>
      <c r="B60" s="2" t="s">
        <v>101</v>
      </c>
      <c r="C60" s="2" t="s">
        <v>101</v>
      </c>
      <c r="D60" s="2" t="s">
        <v>101</v>
      </c>
      <c r="E60">
        <v>1</v>
      </c>
      <c r="F60">
        <v>1</v>
      </c>
      <c r="G60">
        <f t="shared" si="0"/>
        <v>1</v>
      </c>
    </row>
    <row r="61" spans="1:7">
      <c r="A61" t="s">
        <v>102</v>
      </c>
      <c r="B61" s="2" t="s">
        <v>103</v>
      </c>
      <c r="C61" s="2" t="s">
        <v>103</v>
      </c>
      <c r="D61" s="2" t="s">
        <v>103</v>
      </c>
      <c r="E61">
        <v>1</v>
      </c>
      <c r="F61">
        <v>1</v>
      </c>
      <c r="G61">
        <f t="shared" si="0"/>
        <v>1</v>
      </c>
    </row>
    <row r="62" spans="1:7">
      <c r="A62" t="s">
        <v>104</v>
      </c>
      <c r="B62" s="2" t="s">
        <v>105</v>
      </c>
      <c r="C62" s="2" t="s">
        <v>105</v>
      </c>
      <c r="D62" s="2" t="s">
        <v>105</v>
      </c>
      <c r="E62">
        <v>1</v>
      </c>
      <c r="F62">
        <v>1</v>
      </c>
      <c r="G62">
        <f t="shared" si="0"/>
        <v>1</v>
      </c>
    </row>
    <row r="63" spans="1:7">
      <c r="A63" t="s">
        <v>106</v>
      </c>
      <c r="B63" s="2" t="s">
        <v>107</v>
      </c>
      <c r="C63" s="2" t="s">
        <v>107</v>
      </c>
      <c r="D63" s="2" t="s">
        <v>107</v>
      </c>
      <c r="E63">
        <v>0.9999</v>
      </c>
      <c r="F63">
        <v>1</v>
      </c>
      <c r="G63">
        <f t="shared" si="0"/>
        <v>1</v>
      </c>
    </row>
    <row r="64" spans="1:7">
      <c r="A64" t="s">
        <v>108</v>
      </c>
      <c r="B64" s="2" t="s">
        <v>109</v>
      </c>
      <c r="C64" s="2" t="s">
        <v>109</v>
      </c>
      <c r="D64" s="2" t="s">
        <v>109</v>
      </c>
      <c r="E64">
        <v>1</v>
      </c>
      <c r="F64">
        <v>1</v>
      </c>
      <c r="G64">
        <f t="shared" si="0"/>
        <v>1</v>
      </c>
    </row>
    <row r="65" spans="1:7">
      <c r="A65" t="s">
        <v>110</v>
      </c>
      <c r="B65" s="2" t="s">
        <v>111</v>
      </c>
      <c r="C65" s="2" t="s">
        <v>111</v>
      </c>
      <c r="D65" s="2" t="s">
        <v>111</v>
      </c>
      <c r="E65">
        <v>0.9998</v>
      </c>
      <c r="F65">
        <v>1</v>
      </c>
      <c r="G65">
        <f t="shared" si="0"/>
        <v>1</v>
      </c>
    </row>
    <row r="66" spans="1:7">
      <c r="A66" t="s">
        <v>112</v>
      </c>
      <c r="B66" s="2" t="s">
        <v>113</v>
      </c>
      <c r="C66" s="2" t="s">
        <v>113</v>
      </c>
      <c r="D66" s="2" t="s">
        <v>113</v>
      </c>
      <c r="E66">
        <v>1</v>
      </c>
      <c r="F66">
        <v>1</v>
      </c>
      <c r="G66">
        <f t="shared" si="0"/>
        <v>1</v>
      </c>
    </row>
    <row r="67" spans="1:7">
      <c r="A67" t="s">
        <v>114</v>
      </c>
      <c r="B67" s="2" t="s">
        <v>115</v>
      </c>
      <c r="C67" s="2" t="s">
        <v>115</v>
      </c>
      <c r="D67" s="2" t="s">
        <v>115</v>
      </c>
      <c r="E67">
        <v>1</v>
      </c>
      <c r="F67">
        <v>1</v>
      </c>
      <c r="G67">
        <f t="shared" ref="G67:G130" si="1">IF(C67=B67,1,0)</f>
        <v>1</v>
      </c>
    </row>
    <row r="68" spans="1:7">
      <c r="A68" t="s">
        <v>116</v>
      </c>
      <c r="B68" s="1">
        <v>0</v>
      </c>
      <c r="C68" s="1">
        <v>0</v>
      </c>
      <c r="D68" s="1">
        <v>0</v>
      </c>
      <c r="E68">
        <v>0.9989</v>
      </c>
      <c r="F68">
        <v>1</v>
      </c>
      <c r="G68">
        <f t="shared" si="1"/>
        <v>1</v>
      </c>
    </row>
    <row r="69" spans="1:7">
      <c r="A69" t="s">
        <v>117</v>
      </c>
      <c r="B69" s="2" t="s">
        <v>42</v>
      </c>
      <c r="C69" s="2" t="s">
        <v>42</v>
      </c>
      <c r="D69" s="2" t="s">
        <v>42</v>
      </c>
      <c r="E69">
        <v>0.9999</v>
      </c>
      <c r="F69">
        <v>1</v>
      </c>
      <c r="G69">
        <f t="shared" si="1"/>
        <v>1</v>
      </c>
    </row>
    <row r="70" spans="1:7">
      <c r="A70" t="s">
        <v>118</v>
      </c>
      <c r="B70" s="2" t="s">
        <v>10</v>
      </c>
      <c r="C70" s="2" t="s">
        <v>10</v>
      </c>
      <c r="D70" s="2" t="s">
        <v>10</v>
      </c>
      <c r="E70">
        <v>1</v>
      </c>
      <c r="F70">
        <v>1</v>
      </c>
      <c r="G70">
        <f t="shared" si="1"/>
        <v>1</v>
      </c>
    </row>
    <row r="71" spans="1:7">
      <c r="A71" t="s">
        <v>119</v>
      </c>
      <c r="B71" s="3">
        <v>40309</v>
      </c>
      <c r="C71" s="3">
        <v>40309</v>
      </c>
      <c r="D71" s="3">
        <v>40309</v>
      </c>
      <c r="E71">
        <v>1</v>
      </c>
      <c r="F71">
        <v>1</v>
      </c>
      <c r="G71">
        <f t="shared" si="1"/>
        <v>1</v>
      </c>
    </row>
    <row r="72" spans="1:7">
      <c r="A72" t="s">
        <v>120</v>
      </c>
      <c r="B72" s="2" t="s">
        <v>121</v>
      </c>
      <c r="C72" s="2" t="s">
        <v>121</v>
      </c>
      <c r="D72" s="2" t="s">
        <v>121</v>
      </c>
      <c r="E72">
        <v>1</v>
      </c>
      <c r="F72">
        <v>1</v>
      </c>
      <c r="G72">
        <f t="shared" si="1"/>
        <v>1</v>
      </c>
    </row>
    <row r="73" spans="1:7">
      <c r="A73" t="s">
        <v>122</v>
      </c>
      <c r="B73" s="2" t="s">
        <v>123</v>
      </c>
      <c r="C73" s="2" t="s">
        <v>123</v>
      </c>
      <c r="D73" s="2" t="s">
        <v>123</v>
      </c>
      <c r="E73">
        <v>1</v>
      </c>
      <c r="F73">
        <v>1</v>
      </c>
      <c r="G73">
        <f t="shared" si="1"/>
        <v>1</v>
      </c>
    </row>
    <row r="74" spans="1:7">
      <c r="A74" t="s">
        <v>124</v>
      </c>
      <c r="B74" s="2" t="s">
        <v>125</v>
      </c>
      <c r="C74" s="2" t="s">
        <v>125</v>
      </c>
      <c r="D74" s="2" t="s">
        <v>125</v>
      </c>
      <c r="E74">
        <v>1</v>
      </c>
      <c r="F74">
        <v>1</v>
      </c>
      <c r="G74">
        <f t="shared" si="1"/>
        <v>1</v>
      </c>
    </row>
    <row r="75" spans="1:7">
      <c r="A75" t="s">
        <v>126</v>
      </c>
      <c r="B75" s="2" t="s">
        <v>127</v>
      </c>
      <c r="C75" s="2" t="s">
        <v>127</v>
      </c>
      <c r="D75" s="2" t="s">
        <v>127</v>
      </c>
      <c r="E75">
        <v>1</v>
      </c>
      <c r="F75">
        <v>1</v>
      </c>
      <c r="G75">
        <f t="shared" si="1"/>
        <v>1</v>
      </c>
    </row>
    <row r="76" spans="1:7">
      <c r="A76" t="s">
        <v>128</v>
      </c>
      <c r="B76" s="2" t="s">
        <v>129</v>
      </c>
      <c r="C76" s="2" t="s">
        <v>129</v>
      </c>
      <c r="D76" s="2" t="s">
        <v>129</v>
      </c>
      <c r="E76">
        <v>1</v>
      </c>
      <c r="F76">
        <v>1</v>
      </c>
      <c r="G76">
        <f t="shared" si="1"/>
        <v>1</v>
      </c>
    </row>
    <row r="77" spans="1:7">
      <c r="A77" t="s">
        <v>130</v>
      </c>
      <c r="B77" s="2" t="s">
        <v>131</v>
      </c>
      <c r="C77" s="2" t="s">
        <v>131</v>
      </c>
      <c r="D77" s="2" t="s">
        <v>131</v>
      </c>
      <c r="E77">
        <v>1</v>
      </c>
      <c r="F77">
        <v>1</v>
      </c>
      <c r="G77">
        <f t="shared" si="1"/>
        <v>1</v>
      </c>
    </row>
    <row r="78" spans="1:7">
      <c r="A78" t="s">
        <v>132</v>
      </c>
      <c r="B78" s="2" t="s">
        <v>133</v>
      </c>
      <c r="C78" s="2" t="s">
        <v>133</v>
      </c>
      <c r="D78" s="2" t="s">
        <v>133</v>
      </c>
      <c r="E78">
        <v>0.9998</v>
      </c>
      <c r="F78">
        <v>1</v>
      </c>
      <c r="G78">
        <f t="shared" si="1"/>
        <v>1</v>
      </c>
    </row>
    <row r="79" spans="1:7">
      <c r="A79" t="s">
        <v>134</v>
      </c>
      <c r="B79" s="2" t="s">
        <v>135</v>
      </c>
      <c r="C79" s="2" t="s">
        <v>135</v>
      </c>
      <c r="D79" s="2" t="s">
        <v>135</v>
      </c>
      <c r="E79">
        <v>1</v>
      </c>
      <c r="F79">
        <v>1</v>
      </c>
      <c r="G79">
        <f t="shared" si="1"/>
        <v>1</v>
      </c>
    </row>
    <row r="80" spans="1:7">
      <c r="A80" t="s">
        <v>136</v>
      </c>
      <c r="B80" s="2" t="s">
        <v>137</v>
      </c>
      <c r="C80" s="2" t="s">
        <v>137</v>
      </c>
      <c r="D80" s="2" t="s">
        <v>137</v>
      </c>
      <c r="E80">
        <v>0.9999</v>
      </c>
      <c r="F80">
        <v>1</v>
      </c>
      <c r="G80">
        <f t="shared" si="1"/>
        <v>1</v>
      </c>
    </row>
    <row r="81" spans="1:7">
      <c r="A81" t="s">
        <v>138</v>
      </c>
      <c r="B81" s="1">
        <v>1</v>
      </c>
      <c r="C81" s="1">
        <v>1</v>
      </c>
      <c r="D81" s="1">
        <v>1</v>
      </c>
      <c r="E81">
        <v>1</v>
      </c>
      <c r="F81">
        <v>1</v>
      </c>
      <c r="G81">
        <f t="shared" si="1"/>
        <v>1</v>
      </c>
    </row>
    <row r="82" spans="1:7">
      <c r="A82" t="s">
        <v>139</v>
      </c>
      <c r="B82" s="1">
        <v>12.5</v>
      </c>
      <c r="C82" s="1">
        <v>12.5</v>
      </c>
      <c r="D82" s="1">
        <v>12.5</v>
      </c>
      <c r="E82">
        <v>0.9999</v>
      </c>
      <c r="F82">
        <v>1</v>
      </c>
      <c r="G82">
        <f t="shared" si="1"/>
        <v>1</v>
      </c>
    </row>
    <row r="83" spans="1:7">
      <c r="A83" t="s">
        <v>140</v>
      </c>
      <c r="B83" s="1">
        <v>12.5</v>
      </c>
      <c r="C83" s="1">
        <v>12.5</v>
      </c>
      <c r="D83" s="1">
        <v>12.5</v>
      </c>
      <c r="E83">
        <v>0.9999</v>
      </c>
      <c r="F83">
        <v>1</v>
      </c>
      <c r="G83">
        <f t="shared" si="1"/>
        <v>1</v>
      </c>
    </row>
    <row r="84" spans="1:7">
      <c r="A84" t="s">
        <v>141</v>
      </c>
      <c r="B84" s="2" t="s">
        <v>142</v>
      </c>
      <c r="C84" s="2" t="s">
        <v>142</v>
      </c>
      <c r="D84" s="2" t="s">
        <v>142</v>
      </c>
      <c r="E84">
        <v>0.9997</v>
      </c>
      <c r="F84">
        <v>1</v>
      </c>
      <c r="G84">
        <f t="shared" si="1"/>
        <v>1</v>
      </c>
    </row>
    <row r="85" spans="1:7">
      <c r="A85" t="s">
        <v>143</v>
      </c>
      <c r="B85" s="2" t="s">
        <v>135</v>
      </c>
      <c r="C85" s="2" t="s">
        <v>135</v>
      </c>
      <c r="D85" s="2" t="s">
        <v>135</v>
      </c>
      <c r="E85">
        <v>1</v>
      </c>
      <c r="F85">
        <v>1</v>
      </c>
      <c r="G85">
        <f t="shared" si="1"/>
        <v>1</v>
      </c>
    </row>
    <row r="86" spans="1:7">
      <c r="A86" t="s">
        <v>144</v>
      </c>
      <c r="B86" s="2" t="s">
        <v>137</v>
      </c>
      <c r="C86" s="2" t="s">
        <v>137</v>
      </c>
      <c r="D86" s="2" t="s">
        <v>137</v>
      </c>
      <c r="E86">
        <v>0.9999</v>
      </c>
      <c r="F86">
        <v>1</v>
      </c>
      <c r="G86">
        <f t="shared" si="1"/>
        <v>1</v>
      </c>
    </row>
    <row r="87" spans="1:7">
      <c r="A87" t="s">
        <v>145</v>
      </c>
      <c r="B87" s="1">
        <v>1</v>
      </c>
      <c r="C87" s="1">
        <v>1</v>
      </c>
      <c r="D87" s="1">
        <v>1</v>
      </c>
      <c r="E87">
        <v>1</v>
      </c>
      <c r="F87">
        <v>1</v>
      </c>
      <c r="G87">
        <f t="shared" si="1"/>
        <v>1</v>
      </c>
    </row>
    <row r="88" spans="1:7">
      <c r="A88" t="s">
        <v>146</v>
      </c>
      <c r="B88" s="1">
        <v>12.5</v>
      </c>
      <c r="C88" s="1">
        <v>12.5</v>
      </c>
      <c r="D88" s="1">
        <v>12.5</v>
      </c>
      <c r="E88">
        <v>0.9999</v>
      </c>
      <c r="F88">
        <v>1</v>
      </c>
      <c r="G88">
        <f t="shared" si="1"/>
        <v>1</v>
      </c>
    </row>
    <row r="89" spans="1:7">
      <c r="A89" t="s">
        <v>147</v>
      </c>
      <c r="B89" s="1">
        <v>12.5</v>
      </c>
      <c r="C89" s="1">
        <v>12.5</v>
      </c>
      <c r="D89" s="1">
        <v>12.5</v>
      </c>
      <c r="E89">
        <v>0.9999</v>
      </c>
      <c r="F89">
        <v>1</v>
      </c>
      <c r="G89">
        <f t="shared" si="1"/>
        <v>1</v>
      </c>
    </row>
    <row r="90" spans="1:7">
      <c r="A90" t="s">
        <v>148</v>
      </c>
      <c r="B90" s="2" t="s">
        <v>149</v>
      </c>
      <c r="C90" s="2" t="s">
        <v>149</v>
      </c>
      <c r="D90" s="2" t="s">
        <v>149</v>
      </c>
      <c r="E90">
        <v>0.9998</v>
      </c>
      <c r="F90">
        <v>1</v>
      </c>
      <c r="G90">
        <f t="shared" si="1"/>
        <v>1</v>
      </c>
    </row>
    <row r="91" spans="1:7">
      <c r="A91" t="s">
        <v>150</v>
      </c>
      <c r="B91" s="2" t="s">
        <v>135</v>
      </c>
      <c r="C91" s="2" t="s">
        <v>135</v>
      </c>
      <c r="D91" s="2" t="s">
        <v>135</v>
      </c>
      <c r="E91">
        <v>1</v>
      </c>
      <c r="F91">
        <v>1</v>
      </c>
      <c r="G91">
        <f t="shared" si="1"/>
        <v>1</v>
      </c>
    </row>
    <row r="92" spans="1:7">
      <c r="A92" t="s">
        <v>151</v>
      </c>
      <c r="B92" s="2" t="s">
        <v>137</v>
      </c>
      <c r="C92" s="2" t="s">
        <v>137</v>
      </c>
      <c r="D92" s="2" t="s">
        <v>137</v>
      </c>
      <c r="E92">
        <v>0.9999</v>
      </c>
      <c r="F92">
        <v>1</v>
      </c>
      <c r="G92">
        <f t="shared" si="1"/>
        <v>1</v>
      </c>
    </row>
    <row r="93" spans="1:7">
      <c r="A93" t="s">
        <v>152</v>
      </c>
      <c r="B93" s="1">
        <v>2</v>
      </c>
      <c r="C93" s="1">
        <v>2</v>
      </c>
      <c r="D93" s="1">
        <v>2</v>
      </c>
      <c r="E93">
        <v>0.9999</v>
      </c>
      <c r="F93">
        <v>1</v>
      </c>
      <c r="G93">
        <f t="shared" si="1"/>
        <v>1</v>
      </c>
    </row>
    <row r="94" spans="1:7">
      <c r="A94" t="s">
        <v>153</v>
      </c>
      <c r="B94" s="1">
        <v>12.5</v>
      </c>
      <c r="C94" s="1">
        <v>12.5</v>
      </c>
      <c r="D94" s="1">
        <v>12.5</v>
      </c>
      <c r="E94">
        <v>0.9999</v>
      </c>
      <c r="F94">
        <v>1</v>
      </c>
      <c r="G94">
        <f t="shared" si="1"/>
        <v>1</v>
      </c>
    </row>
    <row r="95" spans="1:7">
      <c r="A95" t="s">
        <v>154</v>
      </c>
      <c r="B95" s="1">
        <v>25</v>
      </c>
      <c r="C95" s="1">
        <v>25</v>
      </c>
      <c r="D95" s="1">
        <v>25</v>
      </c>
      <c r="E95">
        <v>1</v>
      </c>
      <c r="F95">
        <v>1</v>
      </c>
      <c r="G95">
        <f t="shared" si="1"/>
        <v>1</v>
      </c>
    </row>
    <row r="96" spans="1:7">
      <c r="A96" t="s">
        <v>155</v>
      </c>
      <c r="B96" s="2" t="s">
        <v>156</v>
      </c>
      <c r="C96" s="2" t="s">
        <v>156</v>
      </c>
      <c r="D96" s="2" t="s">
        <v>156</v>
      </c>
      <c r="E96">
        <v>0.9995</v>
      </c>
      <c r="F96">
        <v>1</v>
      </c>
      <c r="G96">
        <f t="shared" si="1"/>
        <v>1</v>
      </c>
    </row>
    <row r="97" spans="1:7">
      <c r="A97" t="s">
        <v>157</v>
      </c>
      <c r="B97" s="2" t="s">
        <v>135</v>
      </c>
      <c r="C97" s="2" t="s">
        <v>135</v>
      </c>
      <c r="D97" s="2" t="s">
        <v>135</v>
      </c>
      <c r="E97">
        <v>1</v>
      </c>
      <c r="F97">
        <v>1</v>
      </c>
      <c r="G97">
        <f t="shared" si="1"/>
        <v>1</v>
      </c>
    </row>
    <row r="98" spans="1:7">
      <c r="A98" t="s">
        <v>158</v>
      </c>
      <c r="B98" s="2" t="s">
        <v>137</v>
      </c>
      <c r="C98" s="2" t="s">
        <v>137</v>
      </c>
      <c r="D98" s="2" t="s">
        <v>137</v>
      </c>
      <c r="E98">
        <v>0.9999</v>
      </c>
      <c r="F98">
        <v>1</v>
      </c>
      <c r="G98">
        <f t="shared" si="1"/>
        <v>1</v>
      </c>
    </row>
    <row r="99" spans="1:7">
      <c r="A99" t="s">
        <v>159</v>
      </c>
      <c r="B99" s="1">
        <v>1</v>
      </c>
      <c r="C99" s="1">
        <v>1</v>
      </c>
      <c r="D99" s="1">
        <v>1</v>
      </c>
      <c r="E99">
        <v>1</v>
      </c>
      <c r="F99">
        <v>1</v>
      </c>
      <c r="G99">
        <f t="shared" si="1"/>
        <v>1</v>
      </c>
    </row>
    <row r="100" spans="1:7">
      <c r="A100" t="s">
        <v>160</v>
      </c>
      <c r="B100" s="1">
        <v>12.5</v>
      </c>
      <c r="C100" s="1">
        <v>12.5</v>
      </c>
      <c r="D100" s="1">
        <v>12.5</v>
      </c>
      <c r="E100">
        <v>0.9999</v>
      </c>
      <c r="F100">
        <v>1</v>
      </c>
      <c r="G100">
        <f t="shared" si="1"/>
        <v>1</v>
      </c>
    </row>
    <row r="101" spans="1:7">
      <c r="A101" t="s">
        <v>161</v>
      </c>
      <c r="B101" s="1">
        <v>12.5</v>
      </c>
      <c r="C101" s="1">
        <v>12.5</v>
      </c>
      <c r="D101" s="1">
        <v>12.5</v>
      </c>
      <c r="E101">
        <v>0.9999</v>
      </c>
      <c r="F101">
        <v>1</v>
      </c>
      <c r="G101">
        <f t="shared" si="1"/>
        <v>1</v>
      </c>
    </row>
    <row r="102" spans="1:7">
      <c r="A102" t="s">
        <v>162</v>
      </c>
      <c r="B102" s="2" t="s">
        <v>163</v>
      </c>
      <c r="C102" s="2" t="s">
        <v>163</v>
      </c>
      <c r="D102" s="2" t="s">
        <v>163</v>
      </c>
      <c r="E102">
        <v>0.9998</v>
      </c>
      <c r="F102">
        <v>1</v>
      </c>
      <c r="G102">
        <f t="shared" si="1"/>
        <v>1</v>
      </c>
    </row>
    <row r="103" spans="1:7">
      <c r="A103" t="s">
        <v>164</v>
      </c>
      <c r="B103" s="2" t="s">
        <v>135</v>
      </c>
      <c r="C103" s="2" t="s">
        <v>135</v>
      </c>
      <c r="D103" s="2" t="s">
        <v>135</v>
      </c>
      <c r="E103">
        <v>1</v>
      </c>
      <c r="F103">
        <v>1</v>
      </c>
      <c r="G103">
        <f t="shared" si="1"/>
        <v>1</v>
      </c>
    </row>
    <row r="104" spans="1:7">
      <c r="A104" t="s">
        <v>165</v>
      </c>
      <c r="B104" s="2" t="s">
        <v>137</v>
      </c>
      <c r="C104" s="2" t="s">
        <v>137</v>
      </c>
      <c r="D104" s="2" t="s">
        <v>137</v>
      </c>
      <c r="E104">
        <v>0.9999</v>
      </c>
      <c r="F104">
        <v>1</v>
      </c>
      <c r="G104">
        <f t="shared" si="1"/>
        <v>1</v>
      </c>
    </row>
    <row r="105" spans="1:7">
      <c r="A105" t="s">
        <v>166</v>
      </c>
      <c r="B105" s="1">
        <v>1</v>
      </c>
      <c r="C105" s="1">
        <v>1</v>
      </c>
      <c r="D105" s="1">
        <v>1</v>
      </c>
      <c r="E105">
        <v>1</v>
      </c>
      <c r="F105">
        <v>1</v>
      </c>
      <c r="G105">
        <f t="shared" si="1"/>
        <v>1</v>
      </c>
    </row>
    <row r="106" spans="1:7">
      <c r="A106" t="s">
        <v>167</v>
      </c>
      <c r="B106" s="1">
        <v>12.5</v>
      </c>
      <c r="C106" s="1">
        <v>12.5</v>
      </c>
      <c r="D106" s="1">
        <v>12.5</v>
      </c>
      <c r="E106">
        <v>0.9999</v>
      </c>
      <c r="F106">
        <v>1</v>
      </c>
      <c r="G106">
        <f t="shared" si="1"/>
        <v>1</v>
      </c>
    </row>
    <row r="107" spans="1:7">
      <c r="A107" t="s">
        <v>168</v>
      </c>
      <c r="B107" s="1">
        <v>12.5</v>
      </c>
      <c r="C107" s="1">
        <v>12.5</v>
      </c>
      <c r="D107" s="1">
        <v>12.5</v>
      </c>
      <c r="E107">
        <v>0.9999</v>
      </c>
      <c r="F107">
        <v>1</v>
      </c>
      <c r="G107">
        <f t="shared" si="1"/>
        <v>1</v>
      </c>
    </row>
    <row r="108" spans="1:7">
      <c r="A108" t="s">
        <v>169</v>
      </c>
      <c r="B108" s="2" t="s">
        <v>170</v>
      </c>
      <c r="C108" s="2" t="s">
        <v>170</v>
      </c>
      <c r="D108" s="2" t="s">
        <v>170</v>
      </c>
      <c r="E108">
        <v>0.9995</v>
      </c>
      <c r="F108">
        <v>1</v>
      </c>
      <c r="G108">
        <f t="shared" si="1"/>
        <v>1</v>
      </c>
    </row>
    <row r="109" spans="1:7">
      <c r="A109" t="s">
        <v>171</v>
      </c>
      <c r="B109" s="2" t="s">
        <v>135</v>
      </c>
      <c r="C109" s="2" t="s">
        <v>135</v>
      </c>
      <c r="D109" s="2" t="s">
        <v>135</v>
      </c>
      <c r="E109">
        <v>1</v>
      </c>
      <c r="F109">
        <v>1</v>
      </c>
      <c r="G109">
        <f t="shared" si="1"/>
        <v>1</v>
      </c>
    </row>
    <row r="110" spans="1:7">
      <c r="A110" t="s">
        <v>172</v>
      </c>
      <c r="B110" s="2" t="s">
        <v>173</v>
      </c>
      <c r="C110" s="2" t="s">
        <v>173</v>
      </c>
      <c r="D110" s="2" t="s">
        <v>173</v>
      </c>
      <c r="E110">
        <v>1</v>
      </c>
      <c r="F110">
        <v>1</v>
      </c>
      <c r="G110">
        <f t="shared" si="1"/>
        <v>1</v>
      </c>
    </row>
    <row r="111" spans="1:7">
      <c r="A111" t="s">
        <v>174</v>
      </c>
      <c r="B111" s="2" t="s">
        <v>175</v>
      </c>
      <c r="C111" s="2" t="s">
        <v>175</v>
      </c>
      <c r="D111" s="2" t="s">
        <v>175</v>
      </c>
      <c r="E111">
        <v>1</v>
      </c>
      <c r="F111">
        <v>1</v>
      </c>
      <c r="G111">
        <f t="shared" si="1"/>
        <v>1</v>
      </c>
    </row>
    <row r="112" spans="1:7">
      <c r="A112" t="s">
        <v>176</v>
      </c>
      <c r="B112" s="1">
        <v>1</v>
      </c>
      <c r="C112" s="1">
        <v>1</v>
      </c>
      <c r="D112" s="1">
        <v>1</v>
      </c>
      <c r="E112">
        <v>1</v>
      </c>
      <c r="F112">
        <v>1</v>
      </c>
      <c r="G112">
        <f t="shared" si="1"/>
        <v>1</v>
      </c>
    </row>
    <row r="113" spans="1:7">
      <c r="A113" t="s">
        <v>177</v>
      </c>
      <c r="B113" s="1">
        <v>12.5</v>
      </c>
      <c r="C113" s="1">
        <v>12.5</v>
      </c>
      <c r="D113" s="1">
        <v>12.5</v>
      </c>
      <c r="E113">
        <v>0.9999</v>
      </c>
      <c r="F113">
        <v>1</v>
      </c>
      <c r="G113">
        <f t="shared" si="1"/>
        <v>1</v>
      </c>
    </row>
    <row r="114" spans="1:7">
      <c r="A114" t="s">
        <v>178</v>
      </c>
      <c r="B114" s="1">
        <v>12.5</v>
      </c>
      <c r="C114" s="1">
        <v>12.5</v>
      </c>
      <c r="D114" s="1">
        <v>12.5</v>
      </c>
      <c r="E114">
        <v>0.9999</v>
      </c>
      <c r="F114">
        <v>1</v>
      </c>
      <c r="G114">
        <f t="shared" si="1"/>
        <v>1</v>
      </c>
    </row>
    <row r="115" spans="1:7">
      <c r="A115" t="s">
        <v>179</v>
      </c>
      <c r="B115" s="2" t="s">
        <v>180</v>
      </c>
      <c r="C115" s="2" t="s">
        <v>180</v>
      </c>
      <c r="D115" s="2" t="s">
        <v>180</v>
      </c>
      <c r="E115">
        <v>0.9996</v>
      </c>
      <c r="F115">
        <v>1</v>
      </c>
      <c r="G115">
        <f t="shared" si="1"/>
        <v>1</v>
      </c>
    </row>
    <row r="116" spans="1:7">
      <c r="A116" t="s">
        <v>181</v>
      </c>
      <c r="B116" s="2" t="s">
        <v>135</v>
      </c>
      <c r="C116" s="2" t="s">
        <v>135</v>
      </c>
      <c r="D116" s="2" t="s">
        <v>135</v>
      </c>
      <c r="E116">
        <v>1</v>
      </c>
      <c r="F116">
        <v>1</v>
      </c>
      <c r="G116">
        <f t="shared" si="1"/>
        <v>1</v>
      </c>
    </row>
    <row r="117" spans="1:7">
      <c r="A117" t="s">
        <v>182</v>
      </c>
      <c r="B117" s="2" t="s">
        <v>173</v>
      </c>
      <c r="C117" s="2" t="s">
        <v>173</v>
      </c>
      <c r="D117" s="2" t="s">
        <v>173</v>
      </c>
      <c r="E117">
        <v>1</v>
      </c>
      <c r="F117">
        <v>1</v>
      </c>
      <c r="G117">
        <f t="shared" si="1"/>
        <v>1</v>
      </c>
    </row>
    <row r="118" spans="1:7">
      <c r="A118" t="s">
        <v>183</v>
      </c>
      <c r="B118" s="2" t="s">
        <v>175</v>
      </c>
      <c r="C118" s="2" t="s">
        <v>175</v>
      </c>
      <c r="D118" s="2" t="s">
        <v>175</v>
      </c>
      <c r="E118">
        <v>1</v>
      </c>
      <c r="F118">
        <v>1</v>
      </c>
      <c r="G118">
        <f t="shared" si="1"/>
        <v>1</v>
      </c>
    </row>
    <row r="119" spans="1:7">
      <c r="A119" t="s">
        <v>184</v>
      </c>
      <c r="B119" s="1">
        <v>1</v>
      </c>
      <c r="C119" s="1">
        <v>1</v>
      </c>
      <c r="D119" s="1">
        <v>1</v>
      </c>
      <c r="E119">
        <v>1</v>
      </c>
      <c r="F119">
        <v>1</v>
      </c>
      <c r="G119">
        <f t="shared" si="1"/>
        <v>1</v>
      </c>
    </row>
    <row r="120" spans="1:7">
      <c r="A120" t="s">
        <v>185</v>
      </c>
      <c r="B120" s="1">
        <v>12.5</v>
      </c>
      <c r="C120" s="1">
        <v>12.5</v>
      </c>
      <c r="D120" s="1">
        <v>12.5</v>
      </c>
      <c r="E120">
        <v>0.9999</v>
      </c>
      <c r="F120">
        <v>1</v>
      </c>
      <c r="G120">
        <f t="shared" si="1"/>
        <v>1</v>
      </c>
    </row>
    <row r="121" spans="1:7">
      <c r="A121" t="s">
        <v>186</v>
      </c>
      <c r="B121" s="1">
        <v>12.5</v>
      </c>
      <c r="C121" s="1">
        <v>12.5</v>
      </c>
      <c r="D121" s="1">
        <v>12.5</v>
      </c>
      <c r="E121">
        <v>0.9999</v>
      </c>
      <c r="F121">
        <v>1</v>
      </c>
      <c r="G121">
        <f t="shared" si="1"/>
        <v>1</v>
      </c>
    </row>
    <row r="122" spans="1:7">
      <c r="A122" t="s">
        <v>187</v>
      </c>
      <c r="B122" s="2" t="s">
        <v>188</v>
      </c>
      <c r="C122" s="2" t="s">
        <v>188</v>
      </c>
      <c r="D122" s="2" t="s">
        <v>188</v>
      </c>
      <c r="E122">
        <v>0.9996</v>
      </c>
      <c r="F122">
        <v>1</v>
      </c>
      <c r="G122">
        <f t="shared" si="1"/>
        <v>1</v>
      </c>
    </row>
    <row r="123" spans="1:7">
      <c r="A123" t="s">
        <v>189</v>
      </c>
      <c r="B123" s="2" t="s">
        <v>135</v>
      </c>
      <c r="C123" s="2" t="s">
        <v>135</v>
      </c>
      <c r="D123" s="2" t="s">
        <v>135</v>
      </c>
      <c r="E123">
        <v>1</v>
      </c>
      <c r="F123">
        <v>1</v>
      </c>
      <c r="G123">
        <f t="shared" si="1"/>
        <v>1</v>
      </c>
    </row>
    <row r="124" spans="1:7">
      <c r="A124" t="s">
        <v>190</v>
      </c>
      <c r="B124" s="2" t="s">
        <v>173</v>
      </c>
      <c r="C124" s="2" t="s">
        <v>173</v>
      </c>
      <c r="D124" s="2" t="s">
        <v>173</v>
      </c>
      <c r="E124">
        <v>1</v>
      </c>
      <c r="F124">
        <v>1</v>
      </c>
      <c r="G124">
        <f t="shared" si="1"/>
        <v>1</v>
      </c>
    </row>
    <row r="125" spans="1:7">
      <c r="A125" t="s">
        <v>191</v>
      </c>
      <c r="B125" s="2" t="s">
        <v>175</v>
      </c>
      <c r="C125" s="2" t="s">
        <v>175</v>
      </c>
      <c r="D125" s="2" t="s">
        <v>175</v>
      </c>
      <c r="E125">
        <v>1</v>
      </c>
      <c r="F125">
        <v>1</v>
      </c>
      <c r="G125">
        <f t="shared" si="1"/>
        <v>1</v>
      </c>
    </row>
    <row r="126" spans="1:7">
      <c r="A126" t="s">
        <v>192</v>
      </c>
      <c r="B126" s="1">
        <v>2</v>
      </c>
      <c r="C126" s="1">
        <v>2</v>
      </c>
      <c r="D126" s="1">
        <v>2</v>
      </c>
      <c r="E126">
        <v>0.9999</v>
      </c>
      <c r="F126">
        <v>1</v>
      </c>
      <c r="G126">
        <f t="shared" si="1"/>
        <v>1</v>
      </c>
    </row>
    <row r="127" spans="1:7">
      <c r="A127" t="s">
        <v>193</v>
      </c>
      <c r="B127" s="1">
        <v>12.5</v>
      </c>
      <c r="C127" s="1">
        <v>12.5</v>
      </c>
      <c r="D127" s="1">
        <v>12.5</v>
      </c>
      <c r="E127">
        <v>0.9999</v>
      </c>
      <c r="F127">
        <v>1</v>
      </c>
      <c r="G127">
        <f t="shared" si="1"/>
        <v>1</v>
      </c>
    </row>
    <row r="128" spans="1:7">
      <c r="A128" t="s">
        <v>194</v>
      </c>
      <c r="B128" s="1">
        <v>25</v>
      </c>
      <c r="C128" s="1">
        <v>25</v>
      </c>
      <c r="D128" s="1">
        <v>25</v>
      </c>
      <c r="E128">
        <v>1</v>
      </c>
      <c r="F128">
        <v>1</v>
      </c>
      <c r="G128">
        <f t="shared" si="1"/>
        <v>1</v>
      </c>
    </row>
    <row r="129" spans="1:7">
      <c r="A129" t="s">
        <v>195</v>
      </c>
      <c r="B129" s="2" t="s">
        <v>196</v>
      </c>
      <c r="C129" s="2" t="s">
        <v>196</v>
      </c>
      <c r="D129" s="2" t="s">
        <v>196</v>
      </c>
      <c r="E129">
        <v>0.9997</v>
      </c>
      <c r="F129">
        <v>1</v>
      </c>
      <c r="G129">
        <f t="shared" si="1"/>
        <v>1</v>
      </c>
    </row>
    <row r="130" spans="1:7">
      <c r="A130" t="s">
        <v>197</v>
      </c>
      <c r="B130" s="2" t="s">
        <v>135</v>
      </c>
      <c r="C130" s="2" t="s">
        <v>135</v>
      </c>
      <c r="D130" s="2" t="s">
        <v>135</v>
      </c>
      <c r="E130">
        <v>1</v>
      </c>
      <c r="F130">
        <v>1</v>
      </c>
      <c r="G130">
        <f t="shared" si="1"/>
        <v>1</v>
      </c>
    </row>
    <row r="131" spans="1:7">
      <c r="A131" t="s">
        <v>198</v>
      </c>
      <c r="B131" s="2" t="s">
        <v>173</v>
      </c>
      <c r="C131" s="2" t="s">
        <v>173</v>
      </c>
      <c r="D131" s="2" t="s">
        <v>173</v>
      </c>
      <c r="E131">
        <v>1</v>
      </c>
      <c r="F131">
        <v>1</v>
      </c>
      <c r="G131">
        <f t="shared" ref="G131:G194" si="2">IF(C131=B131,1,0)</f>
        <v>1</v>
      </c>
    </row>
    <row r="132" spans="1:7">
      <c r="A132" t="s">
        <v>199</v>
      </c>
      <c r="B132" s="2" t="s">
        <v>175</v>
      </c>
      <c r="C132" s="2" t="s">
        <v>175</v>
      </c>
      <c r="D132" s="2" t="s">
        <v>175</v>
      </c>
      <c r="E132">
        <v>1</v>
      </c>
      <c r="F132">
        <v>1</v>
      </c>
      <c r="G132">
        <f t="shared" si="2"/>
        <v>1</v>
      </c>
    </row>
    <row r="133" spans="1:7">
      <c r="A133" t="s">
        <v>200</v>
      </c>
      <c r="B133" s="1">
        <v>2</v>
      </c>
      <c r="C133" s="1">
        <v>2</v>
      </c>
      <c r="D133" s="1">
        <v>2</v>
      </c>
      <c r="E133">
        <v>0.9999</v>
      </c>
      <c r="F133">
        <v>1</v>
      </c>
      <c r="G133">
        <f t="shared" si="2"/>
        <v>1</v>
      </c>
    </row>
    <row r="134" spans="1:7">
      <c r="A134" t="s">
        <v>201</v>
      </c>
      <c r="B134" s="1">
        <v>12.5</v>
      </c>
      <c r="C134" s="1">
        <v>12.5</v>
      </c>
      <c r="D134" s="1">
        <v>12.5</v>
      </c>
      <c r="E134">
        <v>0.9999</v>
      </c>
      <c r="F134">
        <v>1</v>
      </c>
      <c r="G134">
        <f t="shared" si="2"/>
        <v>1</v>
      </c>
    </row>
    <row r="135" spans="1:7">
      <c r="A135" t="s">
        <v>202</v>
      </c>
      <c r="B135" s="1">
        <v>25</v>
      </c>
      <c r="C135" s="1">
        <v>25</v>
      </c>
      <c r="D135" s="1">
        <v>25</v>
      </c>
      <c r="E135">
        <v>1</v>
      </c>
      <c r="F135">
        <v>1</v>
      </c>
      <c r="G135">
        <f t="shared" si="2"/>
        <v>1</v>
      </c>
    </row>
    <row r="136" spans="1:7">
      <c r="A136" t="s">
        <v>203</v>
      </c>
      <c r="B136" s="2" t="s">
        <v>204</v>
      </c>
      <c r="C136" s="2" t="s">
        <v>204</v>
      </c>
      <c r="D136" s="2" t="s">
        <v>204</v>
      </c>
      <c r="E136">
        <v>0.9998</v>
      </c>
      <c r="F136">
        <v>1</v>
      </c>
      <c r="G136">
        <f t="shared" si="2"/>
        <v>1</v>
      </c>
    </row>
    <row r="137" spans="1:7">
      <c r="A137" t="s">
        <v>205</v>
      </c>
      <c r="B137" s="2" t="s">
        <v>135</v>
      </c>
      <c r="C137" s="2" t="s">
        <v>135</v>
      </c>
      <c r="D137" s="2" t="s">
        <v>135</v>
      </c>
      <c r="E137">
        <v>1</v>
      </c>
      <c r="F137">
        <v>1</v>
      </c>
      <c r="G137">
        <f t="shared" si="2"/>
        <v>1</v>
      </c>
    </row>
    <row r="138" spans="1:7">
      <c r="A138" t="s">
        <v>206</v>
      </c>
      <c r="B138" s="2" t="s">
        <v>173</v>
      </c>
      <c r="C138" s="2" t="s">
        <v>173</v>
      </c>
      <c r="D138" s="2" t="s">
        <v>173</v>
      </c>
      <c r="E138">
        <v>1</v>
      </c>
      <c r="F138">
        <v>1</v>
      </c>
      <c r="G138">
        <f t="shared" si="2"/>
        <v>1</v>
      </c>
    </row>
    <row r="139" spans="1:7">
      <c r="A139" t="s">
        <v>207</v>
      </c>
      <c r="B139" s="2" t="s">
        <v>175</v>
      </c>
      <c r="C139" s="2" t="s">
        <v>175</v>
      </c>
      <c r="D139" s="2" t="s">
        <v>175</v>
      </c>
      <c r="E139">
        <v>1</v>
      </c>
      <c r="F139">
        <v>1</v>
      </c>
      <c r="G139">
        <f t="shared" si="2"/>
        <v>1</v>
      </c>
    </row>
    <row r="140" spans="1:7">
      <c r="A140" t="s">
        <v>208</v>
      </c>
      <c r="B140" s="1">
        <v>1</v>
      </c>
      <c r="C140" s="1">
        <v>1</v>
      </c>
      <c r="D140" s="1">
        <v>1</v>
      </c>
      <c r="E140">
        <v>1</v>
      </c>
      <c r="F140">
        <v>1</v>
      </c>
      <c r="G140">
        <f t="shared" si="2"/>
        <v>1</v>
      </c>
    </row>
    <row r="141" spans="1:7">
      <c r="A141" t="s">
        <v>209</v>
      </c>
      <c r="B141" s="1">
        <v>12.5</v>
      </c>
      <c r="C141" s="1">
        <v>12.5</v>
      </c>
      <c r="D141" s="1">
        <v>12.5</v>
      </c>
      <c r="E141">
        <v>0.9999</v>
      </c>
      <c r="F141">
        <v>1</v>
      </c>
      <c r="G141">
        <f t="shared" si="2"/>
        <v>1</v>
      </c>
    </row>
    <row r="142" spans="1:7">
      <c r="A142" t="s">
        <v>210</v>
      </c>
      <c r="B142" s="1">
        <v>12.5</v>
      </c>
      <c r="C142" s="1">
        <v>12.5</v>
      </c>
      <c r="D142" s="1">
        <v>12.5</v>
      </c>
      <c r="E142">
        <v>0.9999</v>
      </c>
      <c r="F142">
        <v>1</v>
      </c>
      <c r="G142">
        <f t="shared" si="2"/>
        <v>1</v>
      </c>
    </row>
    <row r="143" spans="1:7">
      <c r="A143" t="s">
        <v>211</v>
      </c>
      <c r="B143" s="2" t="s">
        <v>212</v>
      </c>
      <c r="C143" s="2" t="s">
        <v>212</v>
      </c>
      <c r="D143" s="2" t="s">
        <v>212</v>
      </c>
      <c r="E143">
        <v>0.9998</v>
      </c>
      <c r="F143">
        <v>1</v>
      </c>
      <c r="G143">
        <f t="shared" si="2"/>
        <v>1</v>
      </c>
    </row>
    <row r="144" spans="1:7">
      <c r="A144" t="s">
        <v>213</v>
      </c>
      <c r="B144" s="2" t="s">
        <v>135</v>
      </c>
      <c r="C144" s="2" t="s">
        <v>135</v>
      </c>
      <c r="D144" s="2" t="s">
        <v>214</v>
      </c>
      <c r="E144">
        <v>0.6058</v>
      </c>
      <c r="F144">
        <v>0</v>
      </c>
      <c r="G144">
        <f t="shared" si="2"/>
        <v>1</v>
      </c>
    </row>
    <row r="145" spans="1:7">
      <c r="A145" t="s">
        <v>215</v>
      </c>
      <c r="B145" s="4" t="s">
        <v>216</v>
      </c>
      <c r="C145" s="4" t="s">
        <v>217</v>
      </c>
      <c r="D145" s="4" t="s">
        <v>216</v>
      </c>
      <c r="E145">
        <v>0.9966</v>
      </c>
      <c r="F145">
        <v>1</v>
      </c>
      <c r="G145">
        <f t="shared" si="2"/>
        <v>0</v>
      </c>
    </row>
    <row r="146" spans="1:7">
      <c r="A146" t="s">
        <v>218</v>
      </c>
      <c r="B146" s="2" t="s">
        <v>219</v>
      </c>
      <c r="C146" s="2" t="s">
        <v>219</v>
      </c>
      <c r="D146" s="2" t="s">
        <v>219</v>
      </c>
      <c r="E146">
        <v>0.9998</v>
      </c>
      <c r="F146">
        <v>1</v>
      </c>
      <c r="G146">
        <f t="shared" si="2"/>
        <v>1</v>
      </c>
    </row>
    <row r="147" spans="1:7">
      <c r="A147" t="s">
        <v>220</v>
      </c>
      <c r="B147" s="2" t="s">
        <v>221</v>
      </c>
      <c r="C147" s="2" t="s">
        <v>221</v>
      </c>
      <c r="D147" s="2" t="s">
        <v>221</v>
      </c>
      <c r="E147">
        <v>0.9999</v>
      </c>
      <c r="F147">
        <v>1</v>
      </c>
      <c r="G147">
        <f t="shared" si="2"/>
        <v>1</v>
      </c>
    </row>
    <row r="148" spans="1:7">
      <c r="A148" t="s">
        <v>222</v>
      </c>
      <c r="B148" s="2" t="s">
        <v>223</v>
      </c>
      <c r="C148" s="2" t="s">
        <v>223</v>
      </c>
      <c r="D148" s="2" t="s">
        <v>223</v>
      </c>
      <c r="E148">
        <v>1</v>
      </c>
      <c r="F148">
        <v>1</v>
      </c>
      <c r="G148">
        <f t="shared" si="2"/>
        <v>1</v>
      </c>
    </row>
    <row r="149" spans="1:7">
      <c r="A149" t="s">
        <v>224</v>
      </c>
      <c r="B149" s="2" t="s">
        <v>225</v>
      </c>
      <c r="C149" s="2" t="s">
        <v>225</v>
      </c>
      <c r="D149" s="2" t="s">
        <v>225</v>
      </c>
      <c r="E149">
        <v>1</v>
      </c>
      <c r="F149">
        <v>1</v>
      </c>
      <c r="G149">
        <f t="shared" si="2"/>
        <v>1</v>
      </c>
    </row>
    <row r="150" spans="1:7">
      <c r="A150" t="s">
        <v>226</v>
      </c>
      <c r="B150" s="2" t="s">
        <v>227</v>
      </c>
      <c r="C150" s="2" t="s">
        <v>227</v>
      </c>
      <c r="D150" s="2" t="s">
        <v>227</v>
      </c>
      <c r="E150">
        <v>1</v>
      </c>
      <c r="F150">
        <v>1</v>
      </c>
      <c r="G150">
        <f t="shared" si="2"/>
        <v>1</v>
      </c>
    </row>
    <row r="151" spans="1:7">
      <c r="A151" t="s">
        <v>228</v>
      </c>
      <c r="B151" s="2" t="s">
        <v>229</v>
      </c>
      <c r="C151" s="2" t="s">
        <v>229</v>
      </c>
      <c r="D151" s="2" t="s">
        <v>229</v>
      </c>
      <c r="E151">
        <v>0.8869</v>
      </c>
      <c r="F151">
        <v>1</v>
      </c>
      <c r="G151">
        <f t="shared" si="2"/>
        <v>1</v>
      </c>
    </row>
    <row r="152" spans="1:7">
      <c r="A152" t="s">
        <v>230</v>
      </c>
      <c r="B152" s="4" t="s">
        <v>231</v>
      </c>
      <c r="C152" s="4" t="s">
        <v>231</v>
      </c>
      <c r="D152" s="4" t="s">
        <v>232</v>
      </c>
      <c r="E152">
        <v>0.9392</v>
      </c>
      <c r="F152">
        <v>0</v>
      </c>
      <c r="G152">
        <f t="shared" si="2"/>
        <v>1</v>
      </c>
    </row>
    <row r="153" spans="1:7">
      <c r="A153" t="s">
        <v>233</v>
      </c>
      <c r="B153" s="2" t="s">
        <v>234</v>
      </c>
      <c r="C153" s="2" t="s">
        <v>234</v>
      </c>
      <c r="D153" s="2" t="s">
        <v>234</v>
      </c>
      <c r="E153">
        <v>1</v>
      </c>
      <c r="F153">
        <v>1</v>
      </c>
      <c r="G153">
        <f t="shared" si="2"/>
        <v>1</v>
      </c>
    </row>
    <row r="154" spans="1:7">
      <c r="A154" t="s">
        <v>235</v>
      </c>
      <c r="B154" s="1">
        <v>12.5</v>
      </c>
      <c r="C154" s="1">
        <v>12.5</v>
      </c>
      <c r="D154" s="1">
        <v>12.5</v>
      </c>
      <c r="E154">
        <v>0.9999</v>
      </c>
      <c r="F154">
        <v>1</v>
      </c>
      <c r="G154">
        <f t="shared" si="2"/>
        <v>1</v>
      </c>
    </row>
    <row r="155" spans="1:7">
      <c r="A155" t="s">
        <v>236</v>
      </c>
      <c r="B155" s="1">
        <v>12.5</v>
      </c>
      <c r="C155" s="1">
        <v>12.5</v>
      </c>
      <c r="D155" s="1">
        <v>12.5</v>
      </c>
      <c r="E155">
        <v>0.9999</v>
      </c>
      <c r="F155">
        <v>1</v>
      </c>
      <c r="G155">
        <f t="shared" si="2"/>
        <v>1</v>
      </c>
    </row>
    <row r="156" spans="1:7">
      <c r="A156" t="s">
        <v>237</v>
      </c>
      <c r="B156" s="2" t="s">
        <v>238</v>
      </c>
      <c r="C156" s="2" t="s">
        <v>238</v>
      </c>
      <c r="D156" s="2" t="s">
        <v>238</v>
      </c>
      <c r="E156">
        <v>0.9998</v>
      </c>
      <c r="F156">
        <v>1</v>
      </c>
      <c r="G156">
        <f t="shared" si="2"/>
        <v>1</v>
      </c>
    </row>
    <row r="157" spans="1:7">
      <c r="A157" t="s">
        <v>239</v>
      </c>
      <c r="B157" s="2" t="s">
        <v>135</v>
      </c>
      <c r="C157" s="2" t="s">
        <v>135</v>
      </c>
      <c r="D157" s="2" t="s">
        <v>135</v>
      </c>
      <c r="E157">
        <v>1</v>
      </c>
      <c r="F157">
        <v>1</v>
      </c>
      <c r="G157">
        <f t="shared" si="2"/>
        <v>1</v>
      </c>
    </row>
    <row r="158" spans="1:7">
      <c r="A158" t="s">
        <v>240</v>
      </c>
      <c r="B158" s="2" t="s">
        <v>173</v>
      </c>
      <c r="C158" s="2" t="s">
        <v>173</v>
      </c>
      <c r="D158" s="2" t="s">
        <v>173</v>
      </c>
      <c r="E158">
        <v>1</v>
      </c>
      <c r="F158">
        <v>1</v>
      </c>
      <c r="G158">
        <f t="shared" si="2"/>
        <v>1</v>
      </c>
    </row>
    <row r="159" spans="1:7">
      <c r="A159" t="s">
        <v>241</v>
      </c>
      <c r="B159" s="2" t="s">
        <v>175</v>
      </c>
      <c r="C159" s="2" t="s">
        <v>175</v>
      </c>
      <c r="D159" s="2" t="s">
        <v>175</v>
      </c>
      <c r="E159">
        <v>1</v>
      </c>
      <c r="F159">
        <v>1</v>
      </c>
      <c r="G159">
        <f t="shared" si="2"/>
        <v>1</v>
      </c>
    </row>
    <row r="160" spans="1:7">
      <c r="A160" t="s">
        <v>242</v>
      </c>
      <c r="B160" s="2" t="s">
        <v>243</v>
      </c>
      <c r="C160" s="2" t="s">
        <v>243</v>
      </c>
      <c r="D160" s="2" t="s">
        <v>243</v>
      </c>
      <c r="E160">
        <v>1</v>
      </c>
      <c r="F160">
        <v>1</v>
      </c>
      <c r="G160">
        <f t="shared" si="2"/>
        <v>1</v>
      </c>
    </row>
    <row r="161" spans="1:7">
      <c r="A161" t="s">
        <v>244</v>
      </c>
      <c r="B161" s="2" t="s">
        <v>245</v>
      </c>
      <c r="C161" s="2" t="s">
        <v>245</v>
      </c>
      <c r="D161" s="2" t="s">
        <v>245</v>
      </c>
      <c r="E161">
        <v>1</v>
      </c>
      <c r="F161">
        <v>1</v>
      </c>
      <c r="G161">
        <f t="shared" si="2"/>
        <v>1</v>
      </c>
    </row>
    <row r="162" spans="1:7">
      <c r="A162" t="s">
        <v>246</v>
      </c>
      <c r="B162" s="2" t="s">
        <v>247</v>
      </c>
      <c r="C162" s="2" t="s">
        <v>247</v>
      </c>
      <c r="D162" s="2" t="s">
        <v>247</v>
      </c>
      <c r="E162">
        <v>1</v>
      </c>
      <c r="F162">
        <v>1</v>
      </c>
      <c r="G162">
        <f t="shared" si="2"/>
        <v>1</v>
      </c>
    </row>
    <row r="163" spans="1:7">
      <c r="A163" t="s">
        <v>248</v>
      </c>
      <c r="B163" s="2" t="s">
        <v>225</v>
      </c>
      <c r="C163" s="2" t="s">
        <v>225</v>
      </c>
      <c r="D163" s="2" t="s">
        <v>225</v>
      </c>
      <c r="E163">
        <v>1</v>
      </c>
      <c r="F163">
        <v>1</v>
      </c>
      <c r="G163">
        <f t="shared" si="2"/>
        <v>1</v>
      </c>
    </row>
    <row r="164" spans="1:7">
      <c r="A164" t="s">
        <v>249</v>
      </c>
      <c r="B164" s="2" t="s">
        <v>250</v>
      </c>
      <c r="C164" s="2" t="s">
        <v>250</v>
      </c>
      <c r="D164" s="2" t="s">
        <v>250</v>
      </c>
      <c r="E164">
        <v>0.9966</v>
      </c>
      <c r="F164">
        <v>1</v>
      </c>
      <c r="G164">
        <f t="shared" si="2"/>
        <v>1</v>
      </c>
    </row>
    <row r="165" spans="1:7">
      <c r="A165" t="s">
        <v>251</v>
      </c>
      <c r="B165" s="2" t="s">
        <v>252</v>
      </c>
      <c r="C165" s="2" t="s">
        <v>252</v>
      </c>
      <c r="D165" s="2" t="s">
        <v>252</v>
      </c>
      <c r="E165">
        <v>0.9997</v>
      </c>
      <c r="F165">
        <v>1</v>
      </c>
      <c r="G165">
        <f t="shared" si="2"/>
        <v>1</v>
      </c>
    </row>
    <row r="166" spans="1:7">
      <c r="A166" t="s">
        <v>253</v>
      </c>
      <c r="B166" s="1">
        <v>12.5</v>
      </c>
      <c r="C166" s="1">
        <v>12.5</v>
      </c>
      <c r="D166" s="1">
        <v>12.5</v>
      </c>
      <c r="E166">
        <v>0.9999</v>
      </c>
      <c r="F166">
        <v>1</v>
      </c>
      <c r="G166">
        <f t="shared" si="2"/>
        <v>1</v>
      </c>
    </row>
    <row r="167" spans="1:7">
      <c r="A167" t="s">
        <v>254</v>
      </c>
      <c r="B167" s="1">
        <v>12.5</v>
      </c>
      <c r="C167" s="1">
        <v>12.5</v>
      </c>
      <c r="D167" s="1">
        <v>12.5</v>
      </c>
      <c r="E167">
        <v>0.9999</v>
      </c>
      <c r="F167">
        <v>1</v>
      </c>
      <c r="G167">
        <f t="shared" si="2"/>
        <v>1</v>
      </c>
    </row>
    <row r="168" spans="1:7">
      <c r="A168" t="s">
        <v>255</v>
      </c>
      <c r="B168" s="2" t="s">
        <v>256</v>
      </c>
      <c r="C168" s="2" t="s">
        <v>256</v>
      </c>
      <c r="D168" s="2" t="s">
        <v>256</v>
      </c>
      <c r="E168">
        <v>1</v>
      </c>
      <c r="F168">
        <v>1</v>
      </c>
      <c r="G168">
        <f t="shared" si="2"/>
        <v>1</v>
      </c>
    </row>
    <row r="169" spans="1:7">
      <c r="A169" t="s">
        <v>257</v>
      </c>
      <c r="B169" s="2" t="s">
        <v>258</v>
      </c>
      <c r="C169" s="2" t="s">
        <v>259</v>
      </c>
      <c r="D169" s="2" t="s">
        <v>260</v>
      </c>
      <c r="E169">
        <v>1</v>
      </c>
      <c r="F169">
        <v>1</v>
      </c>
      <c r="G169">
        <f t="shared" si="2"/>
        <v>0</v>
      </c>
    </row>
    <row r="170" spans="1:7">
      <c r="A170" t="s">
        <v>261</v>
      </c>
      <c r="B170" s="1">
        <v>225</v>
      </c>
      <c r="C170" s="1">
        <v>225</v>
      </c>
      <c r="D170" s="1">
        <v>225</v>
      </c>
      <c r="E170">
        <v>1</v>
      </c>
      <c r="F170">
        <v>1</v>
      </c>
      <c r="G170">
        <f t="shared" si="2"/>
        <v>1</v>
      </c>
    </row>
    <row r="171" spans="1:7">
      <c r="A171" t="s">
        <v>262</v>
      </c>
      <c r="B171" s="2" t="s">
        <v>263</v>
      </c>
      <c r="C171" s="2" t="s">
        <v>263</v>
      </c>
      <c r="D171" s="2" t="s">
        <v>263</v>
      </c>
      <c r="E171">
        <v>1</v>
      </c>
      <c r="F171">
        <v>1</v>
      </c>
      <c r="G171">
        <f t="shared" si="2"/>
        <v>1</v>
      </c>
    </row>
    <row r="172" spans="1:7">
      <c r="A172" t="s">
        <v>264</v>
      </c>
      <c r="B172" s="1">
        <v>35</v>
      </c>
      <c r="C172" s="1">
        <v>35</v>
      </c>
      <c r="D172" s="1">
        <v>35</v>
      </c>
      <c r="E172">
        <v>1</v>
      </c>
      <c r="F172">
        <v>1</v>
      </c>
      <c r="G172">
        <f t="shared" si="2"/>
        <v>1</v>
      </c>
    </row>
    <row r="173" spans="1:7">
      <c r="A173" t="s">
        <v>265</v>
      </c>
      <c r="B173" s="2" t="s">
        <v>266</v>
      </c>
      <c r="C173" s="2" t="s">
        <v>266</v>
      </c>
      <c r="D173" s="2" t="s">
        <v>266</v>
      </c>
      <c r="E173">
        <v>1</v>
      </c>
      <c r="F173">
        <v>1</v>
      </c>
      <c r="G173">
        <f t="shared" si="2"/>
        <v>1</v>
      </c>
    </row>
    <row r="174" spans="1:7">
      <c r="A174" t="s">
        <v>267</v>
      </c>
      <c r="B174" s="2" t="s">
        <v>243</v>
      </c>
      <c r="C174" s="2" t="s">
        <v>243</v>
      </c>
      <c r="D174" s="2" t="s">
        <v>243</v>
      </c>
      <c r="E174">
        <v>1</v>
      </c>
      <c r="F174">
        <v>1</v>
      </c>
      <c r="G174">
        <f t="shared" si="2"/>
        <v>1</v>
      </c>
    </row>
    <row r="175" spans="1:7">
      <c r="A175" t="s">
        <v>268</v>
      </c>
      <c r="B175" s="4" t="s">
        <v>245</v>
      </c>
      <c r="C175" s="4" t="s">
        <v>245</v>
      </c>
      <c r="D175" s="4" t="s">
        <v>269</v>
      </c>
      <c r="E175">
        <v>0.9999</v>
      </c>
      <c r="F175">
        <v>0</v>
      </c>
      <c r="G175">
        <f t="shared" si="2"/>
        <v>1</v>
      </c>
    </row>
    <row r="176" spans="1:7">
      <c r="A176" t="s">
        <v>270</v>
      </c>
      <c r="B176" s="2" t="s">
        <v>271</v>
      </c>
      <c r="C176" s="2" t="s">
        <v>271</v>
      </c>
      <c r="D176" s="2" t="s">
        <v>271</v>
      </c>
      <c r="E176">
        <v>1</v>
      </c>
      <c r="F176">
        <v>1</v>
      </c>
      <c r="G176">
        <f t="shared" si="2"/>
        <v>1</v>
      </c>
    </row>
    <row r="177" spans="1:7">
      <c r="A177" t="s">
        <v>272</v>
      </c>
      <c r="B177" s="1">
        <v>10001</v>
      </c>
      <c r="C177" s="1">
        <v>10001</v>
      </c>
      <c r="D177" s="1">
        <v>10001</v>
      </c>
      <c r="E177">
        <v>0.9982</v>
      </c>
      <c r="F177">
        <v>1</v>
      </c>
      <c r="G177">
        <f t="shared" si="2"/>
        <v>1</v>
      </c>
    </row>
    <row r="178" spans="1:7">
      <c r="A178" t="s">
        <v>273</v>
      </c>
      <c r="B178" s="4" t="s">
        <v>274</v>
      </c>
      <c r="C178" s="4" t="s">
        <v>274</v>
      </c>
      <c r="D178" s="4" t="s">
        <v>275</v>
      </c>
      <c r="E178" s="5">
        <v>0.6174</v>
      </c>
      <c r="F178">
        <v>0</v>
      </c>
      <c r="G178">
        <f t="shared" si="2"/>
        <v>1</v>
      </c>
    </row>
    <row r="179" spans="1:7">
      <c r="A179" t="s">
        <v>276</v>
      </c>
      <c r="B179" s="2" t="s">
        <v>277</v>
      </c>
      <c r="C179" s="2" t="s">
        <v>277</v>
      </c>
      <c r="D179" s="2" t="s">
        <v>277</v>
      </c>
      <c r="E179">
        <v>1</v>
      </c>
      <c r="F179">
        <v>1</v>
      </c>
      <c r="G179">
        <f t="shared" si="2"/>
        <v>1</v>
      </c>
    </row>
    <row r="180" spans="1:7">
      <c r="A180" t="s">
        <v>278</v>
      </c>
      <c r="B180" s="2" t="s">
        <v>279</v>
      </c>
      <c r="C180" s="2" t="s">
        <v>279</v>
      </c>
      <c r="D180" s="2" t="s">
        <v>279</v>
      </c>
      <c r="E180">
        <v>1</v>
      </c>
      <c r="F180">
        <v>1</v>
      </c>
      <c r="G180">
        <f t="shared" si="2"/>
        <v>1</v>
      </c>
    </row>
    <row r="181" spans="1:7">
      <c r="A181" t="s">
        <v>280</v>
      </c>
      <c r="B181" s="2" t="s">
        <v>281</v>
      </c>
      <c r="C181" s="2" t="s">
        <v>281</v>
      </c>
      <c r="D181" s="2" t="s">
        <v>281</v>
      </c>
      <c r="E181">
        <v>1</v>
      </c>
      <c r="F181">
        <v>1</v>
      </c>
      <c r="G181">
        <f t="shared" si="2"/>
        <v>1</v>
      </c>
    </row>
    <row r="182" spans="1:7">
      <c r="A182" t="s">
        <v>282</v>
      </c>
      <c r="B182" s="2" t="s">
        <v>283</v>
      </c>
      <c r="C182" s="2" t="s">
        <v>283</v>
      </c>
      <c r="D182" s="2" t="s">
        <v>283</v>
      </c>
      <c r="E182">
        <v>1</v>
      </c>
      <c r="F182">
        <v>1</v>
      </c>
      <c r="G182">
        <f t="shared" si="2"/>
        <v>1</v>
      </c>
    </row>
    <row r="183" spans="1:7">
      <c r="A183" t="s">
        <v>284</v>
      </c>
      <c r="B183" s="2" t="s">
        <v>285</v>
      </c>
      <c r="C183" s="2" t="s">
        <v>285</v>
      </c>
      <c r="D183" s="2" t="s">
        <v>285</v>
      </c>
      <c r="E183">
        <v>1</v>
      </c>
      <c r="F183">
        <v>1</v>
      </c>
      <c r="G183">
        <f t="shared" si="2"/>
        <v>1</v>
      </c>
    </row>
    <row r="184" spans="1:7">
      <c r="A184" t="s">
        <v>286</v>
      </c>
      <c r="B184" s="2" t="s">
        <v>279</v>
      </c>
      <c r="C184" s="2" t="s">
        <v>279</v>
      </c>
      <c r="D184" s="2" t="s">
        <v>279</v>
      </c>
      <c r="E184">
        <v>1</v>
      </c>
      <c r="F184">
        <v>1</v>
      </c>
      <c r="G184">
        <f t="shared" si="2"/>
        <v>1</v>
      </c>
    </row>
    <row r="185" spans="1:7">
      <c r="A185" t="s">
        <v>287</v>
      </c>
      <c r="B185" s="2" t="s">
        <v>283</v>
      </c>
      <c r="C185" s="2" t="s">
        <v>283</v>
      </c>
      <c r="D185" s="2" t="s">
        <v>283</v>
      </c>
      <c r="E185">
        <v>1</v>
      </c>
      <c r="F185">
        <v>1</v>
      </c>
      <c r="G185">
        <f t="shared" si="2"/>
        <v>1</v>
      </c>
    </row>
    <row r="186" spans="1:7">
      <c r="A186" t="s">
        <v>288</v>
      </c>
      <c r="B186" s="4" t="s">
        <v>289</v>
      </c>
      <c r="C186" s="4" t="s">
        <v>289</v>
      </c>
      <c r="D186" s="4" t="s">
        <v>290</v>
      </c>
      <c r="E186" s="5">
        <v>0.8054</v>
      </c>
      <c r="F186">
        <v>0</v>
      </c>
      <c r="G186">
        <f t="shared" si="2"/>
        <v>1</v>
      </c>
    </row>
    <row r="187" spans="1:7">
      <c r="A187" t="s">
        <v>291</v>
      </c>
      <c r="B187" s="4" t="s">
        <v>292</v>
      </c>
      <c r="C187" s="4" t="s">
        <v>292</v>
      </c>
      <c r="D187" s="4" t="s">
        <v>293</v>
      </c>
      <c r="E187" s="5">
        <v>0.7194</v>
      </c>
      <c r="F187">
        <v>0</v>
      </c>
      <c r="G187">
        <f t="shared" si="2"/>
        <v>1</v>
      </c>
    </row>
    <row r="188" spans="1:7">
      <c r="A188" t="s">
        <v>294</v>
      </c>
      <c r="B188" s="4" t="s">
        <v>295</v>
      </c>
      <c r="C188" s="4" t="s">
        <v>295</v>
      </c>
      <c r="D188" s="4" t="s">
        <v>296</v>
      </c>
      <c r="E188" s="5">
        <v>0.9685</v>
      </c>
      <c r="F188">
        <v>0</v>
      </c>
      <c r="G188">
        <f t="shared" si="2"/>
        <v>1</v>
      </c>
    </row>
    <row r="189" spans="1:7">
      <c r="A189" t="s">
        <v>297</v>
      </c>
      <c r="B189" s="1">
        <v>187.5</v>
      </c>
      <c r="C189" s="1">
        <v>187.5</v>
      </c>
      <c r="D189" s="1">
        <v>187.5</v>
      </c>
      <c r="E189">
        <v>1</v>
      </c>
      <c r="F189">
        <v>1</v>
      </c>
      <c r="G189">
        <f t="shared" si="2"/>
        <v>1</v>
      </c>
    </row>
    <row r="190" spans="1:7">
      <c r="A190" t="s">
        <v>298</v>
      </c>
      <c r="B190" s="1">
        <v>-15</v>
      </c>
      <c r="C190" s="1">
        <v>-15</v>
      </c>
      <c r="D190" s="1">
        <v>-15</v>
      </c>
      <c r="E190">
        <v>1</v>
      </c>
      <c r="F190">
        <v>1</v>
      </c>
      <c r="G190">
        <f t="shared" si="2"/>
        <v>1</v>
      </c>
    </row>
    <row r="191" spans="1:7">
      <c r="A191" t="s">
        <v>299</v>
      </c>
      <c r="B191" s="2" t="s">
        <v>300</v>
      </c>
      <c r="C191" s="2" t="s">
        <v>300</v>
      </c>
      <c r="D191" s="2" t="s">
        <v>300</v>
      </c>
      <c r="E191">
        <v>1</v>
      </c>
      <c r="F191">
        <v>1</v>
      </c>
      <c r="G191">
        <f t="shared" si="2"/>
        <v>1</v>
      </c>
    </row>
    <row r="192" spans="1:7">
      <c r="A192" t="s">
        <v>301</v>
      </c>
      <c r="B192" s="2" t="s">
        <v>302</v>
      </c>
      <c r="C192" s="2" t="s">
        <v>302</v>
      </c>
      <c r="D192" s="2" t="s">
        <v>302</v>
      </c>
      <c r="E192">
        <v>0.9994</v>
      </c>
      <c r="F192">
        <v>1</v>
      </c>
      <c r="G192">
        <f t="shared" si="2"/>
        <v>1</v>
      </c>
    </row>
    <row r="193" spans="1:7">
      <c r="A193" t="s">
        <v>303</v>
      </c>
      <c r="B193" s="2" t="s">
        <v>304</v>
      </c>
      <c r="C193" s="2" t="s">
        <v>304</v>
      </c>
      <c r="D193" s="2" t="s">
        <v>304</v>
      </c>
      <c r="E193">
        <v>0.9999</v>
      </c>
      <c r="F193">
        <v>1</v>
      </c>
      <c r="G193">
        <f t="shared" si="2"/>
        <v>1</v>
      </c>
    </row>
    <row r="194" spans="1:7">
      <c r="A194" t="s">
        <v>305</v>
      </c>
      <c r="B194" s="2" t="s">
        <v>306</v>
      </c>
      <c r="C194" s="2" t="s">
        <v>306</v>
      </c>
      <c r="D194" s="2" t="s">
        <v>306</v>
      </c>
      <c r="E194">
        <v>1</v>
      </c>
      <c r="F194">
        <v>1</v>
      </c>
      <c r="G194">
        <f t="shared" si="2"/>
        <v>1</v>
      </c>
    </row>
    <row r="195" spans="1:7">
      <c r="A195" t="s">
        <v>307</v>
      </c>
      <c r="B195" s="1">
        <v>22.26</v>
      </c>
      <c r="C195" s="1">
        <v>22.26</v>
      </c>
      <c r="D195" s="1">
        <v>22.26</v>
      </c>
      <c r="E195">
        <v>1</v>
      </c>
      <c r="F195">
        <v>1</v>
      </c>
      <c r="G195">
        <f>IF(C195=B195,1,0)</f>
        <v>1</v>
      </c>
    </row>
    <row r="196" spans="1:7">
      <c r="A196" t="s">
        <v>308</v>
      </c>
      <c r="B196" s="2" t="s">
        <v>309</v>
      </c>
      <c r="C196" s="2" t="s">
        <v>309</v>
      </c>
      <c r="D196" s="2" t="s">
        <v>309</v>
      </c>
      <c r="E196">
        <v>1</v>
      </c>
      <c r="F196">
        <v>1</v>
      </c>
      <c r="G196">
        <f>IF(C196=B196,1,0)</f>
        <v>1</v>
      </c>
    </row>
    <row r="197" spans="1:7">
      <c r="A197" t="s">
        <v>310</v>
      </c>
      <c r="B197" s="1">
        <v>194.76</v>
      </c>
      <c r="C197" s="1">
        <v>194.76</v>
      </c>
      <c r="D197" s="1">
        <v>194.76</v>
      </c>
      <c r="E197">
        <v>1</v>
      </c>
      <c r="F197">
        <v>1</v>
      </c>
      <c r="G197">
        <f>IF(C197=B197,1,0)</f>
        <v>1</v>
      </c>
    </row>
    <row r="198" spans="1:7">
      <c r="A198" t="s">
        <v>311</v>
      </c>
      <c r="B198" s="2" t="s">
        <v>131</v>
      </c>
      <c r="C198" s="2" t="s">
        <v>131</v>
      </c>
      <c r="D198" s="2" t="s">
        <v>131</v>
      </c>
      <c r="E198">
        <v>1</v>
      </c>
      <c r="F198">
        <v>1</v>
      </c>
      <c r="G198">
        <f>IF(C198=B198,1,0)</f>
        <v>1</v>
      </c>
    </row>
    <row r="199" spans="1:7">
      <c r="A199" t="s">
        <v>312</v>
      </c>
      <c r="B199" s="2" t="s">
        <v>77</v>
      </c>
      <c r="C199" s="2" t="s">
        <v>77</v>
      </c>
      <c r="D199" s="2" t="s">
        <v>77</v>
      </c>
      <c r="E199">
        <v>1</v>
      </c>
      <c r="F199">
        <v>1</v>
      </c>
      <c r="G199">
        <f>IF(C199=B199,1,0)</f>
        <v>1</v>
      </c>
    </row>
    <row r="200" spans="1:7">
      <c r="A200" t="s">
        <v>313</v>
      </c>
      <c r="B200" s="6">
        <v>194.76</v>
      </c>
      <c r="C200" s="6">
        <v>194.76</v>
      </c>
      <c r="D200" s="6">
        <v>194.76</v>
      </c>
      <c r="E200">
        <v>1</v>
      </c>
      <c r="F200">
        <v>1</v>
      </c>
      <c r="G200">
        <f>IF(C200=B200,1,0)</f>
        <v>1</v>
      </c>
    </row>
    <row r="201" spans="1:7">
      <c r="A201" t="s">
        <v>314</v>
      </c>
      <c r="B201" s="2" t="s">
        <v>315</v>
      </c>
      <c r="C201" s="2" t="s">
        <v>315</v>
      </c>
      <c r="D201" s="2" t="s">
        <v>315</v>
      </c>
      <c r="E201">
        <v>1</v>
      </c>
      <c r="F201">
        <v>1</v>
      </c>
      <c r="G201">
        <f>IF(C201=B201,1,0)</f>
        <v>1</v>
      </c>
    </row>
    <row r="202" spans="1:7">
      <c r="A202" t="s">
        <v>316</v>
      </c>
      <c r="B202" s="2" t="s">
        <v>317</v>
      </c>
      <c r="C202" s="2" t="s">
        <v>317</v>
      </c>
      <c r="D202" s="2" t="s">
        <v>317</v>
      </c>
      <c r="E202">
        <v>0.9999</v>
      </c>
      <c r="F202">
        <v>1</v>
      </c>
      <c r="G202">
        <f>IF(C202=B202,1,0)</f>
        <v>1</v>
      </c>
    </row>
    <row r="203" spans="1:7">
      <c r="A203" t="s">
        <v>318</v>
      </c>
      <c r="B203" s="2" t="s">
        <v>319</v>
      </c>
      <c r="C203" s="2" t="s">
        <v>319</v>
      </c>
      <c r="D203" s="2" t="s">
        <v>319</v>
      </c>
      <c r="E203">
        <v>1</v>
      </c>
      <c r="F203">
        <v>1</v>
      </c>
      <c r="G203">
        <f>IF(C203=B203,1,0)</f>
        <v>1</v>
      </c>
    </row>
    <row r="204" spans="1:7">
      <c r="A204" t="s">
        <v>320</v>
      </c>
      <c r="B204" s="2" t="s">
        <v>321</v>
      </c>
      <c r="C204" s="2" t="s">
        <v>321</v>
      </c>
      <c r="D204" s="2" t="s">
        <v>321</v>
      </c>
      <c r="E204">
        <v>0.9998</v>
      </c>
      <c r="F204">
        <v>1</v>
      </c>
      <c r="G204">
        <f>IF(C204=B204,1,0)</f>
        <v>1</v>
      </c>
    </row>
    <row r="205" spans="1:7">
      <c r="A205" t="s">
        <v>322</v>
      </c>
      <c r="B205" s="1">
        <v>225</v>
      </c>
      <c r="C205" s="1">
        <v>225</v>
      </c>
      <c r="D205" s="1">
        <v>225</v>
      </c>
      <c r="E205">
        <v>0.9999</v>
      </c>
      <c r="F205">
        <v>1</v>
      </c>
      <c r="G205">
        <f>IF(C205=B205,1,0)</f>
        <v>1</v>
      </c>
    </row>
    <row r="206" spans="1:7">
      <c r="A206" t="s">
        <v>323</v>
      </c>
      <c r="B206" s="2" t="s">
        <v>263</v>
      </c>
      <c r="C206" s="2" t="s">
        <v>263</v>
      </c>
      <c r="D206" s="2" t="s">
        <v>263</v>
      </c>
      <c r="E206">
        <v>1</v>
      </c>
      <c r="F206">
        <v>1</v>
      </c>
      <c r="G206">
        <f>IF(C206=B206,1,0)</f>
        <v>1</v>
      </c>
    </row>
    <row r="207" spans="1:7">
      <c r="A207" t="s">
        <v>324</v>
      </c>
      <c r="B207" s="2" t="s">
        <v>325</v>
      </c>
      <c r="C207" s="2" t="s">
        <v>325</v>
      </c>
      <c r="D207" s="2" t="s">
        <v>325</v>
      </c>
      <c r="E207">
        <v>1</v>
      </c>
      <c r="F207">
        <v>1</v>
      </c>
      <c r="G207">
        <f>IF(C207=B207,1,0)</f>
        <v>1</v>
      </c>
    </row>
    <row r="208" spans="1:7">
      <c r="A208" t="s">
        <v>326</v>
      </c>
      <c r="B208" s="2" t="s">
        <v>26</v>
      </c>
      <c r="C208" s="2" t="s">
        <v>26</v>
      </c>
      <c r="D208" s="2" t="s">
        <v>26</v>
      </c>
      <c r="E208">
        <v>1</v>
      </c>
      <c r="F208">
        <v>1</v>
      </c>
      <c r="G208">
        <f>IF(C208=B208,1,0)</f>
        <v>1</v>
      </c>
    </row>
    <row r="209" spans="1:7">
      <c r="A209" t="s">
        <v>327</v>
      </c>
      <c r="B209" s="2" t="s">
        <v>243</v>
      </c>
      <c r="C209" s="2" t="s">
        <v>243</v>
      </c>
      <c r="D209" s="2" t="s">
        <v>243</v>
      </c>
      <c r="E209">
        <v>1</v>
      </c>
      <c r="F209">
        <v>1</v>
      </c>
      <c r="G209">
        <f>IF(C209=B209,1,0)</f>
        <v>1</v>
      </c>
    </row>
    <row r="210" spans="1:7">
      <c r="A210" t="s">
        <v>328</v>
      </c>
      <c r="B210" s="2" t="s">
        <v>329</v>
      </c>
      <c r="C210" s="2" t="s">
        <v>329</v>
      </c>
      <c r="D210" s="2" t="s">
        <v>329</v>
      </c>
      <c r="E210">
        <v>0.9991</v>
      </c>
      <c r="F210">
        <v>1</v>
      </c>
      <c r="G210">
        <f>IF(C210=B210,1,0)</f>
        <v>1</v>
      </c>
    </row>
    <row r="211" spans="1:7">
      <c r="A211" t="s">
        <v>330</v>
      </c>
      <c r="B211" s="2" t="s">
        <v>271</v>
      </c>
      <c r="C211" s="2" t="s">
        <v>271</v>
      </c>
      <c r="D211" s="2" t="s">
        <v>271</v>
      </c>
      <c r="E211">
        <v>1</v>
      </c>
      <c r="F211">
        <v>1</v>
      </c>
      <c r="G211">
        <f>IF(C211=B211,1,0)</f>
        <v>1</v>
      </c>
    </row>
    <row r="212" spans="1:7">
      <c r="A212" t="s">
        <v>331</v>
      </c>
      <c r="B212" s="1">
        <v>10001</v>
      </c>
      <c r="C212" s="1">
        <v>10001</v>
      </c>
      <c r="D212" s="1">
        <v>10001</v>
      </c>
      <c r="E212">
        <v>1</v>
      </c>
      <c r="F212">
        <v>1</v>
      </c>
      <c r="G212">
        <f>IF(C212=B212,1,0)</f>
        <v>1</v>
      </c>
    </row>
    <row r="214" spans="1:7">
      <c r="A214" t="s">
        <v>309</v>
      </c>
      <c r="E214">
        <v>211</v>
      </c>
      <c r="F214">
        <f>SUM(F2:F212)</f>
        <v>204</v>
      </c>
      <c r="G214">
        <f>SUM(G2:G212)</f>
        <v>208</v>
      </c>
    </row>
    <row r="215" spans="1:7">
      <c r="A215" t="s">
        <v>332</v>
      </c>
      <c r="F215" s="7">
        <f>204/211</f>
        <v>0.966824644549763</v>
      </c>
      <c r="G215" s="7">
        <f>208/211</f>
        <v>0.985781990521327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2020-05-31T08:52:38Z</dcterms:created>
  <dcterms:modified xsi:type="dcterms:W3CDTF">2020-05-31T09:00:08Z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