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Git\StockInsider\references\"/>
    </mc:Choice>
  </mc:AlternateContent>
  <bookViews>
    <workbookView xWindow="0" yWindow="0" windowWidth="11490" windowHeight="5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4" i="1"/>
  <c r="G6" i="1"/>
  <c r="G8" i="1"/>
  <c r="G10" i="1"/>
  <c r="G12" i="1"/>
  <c r="G14" i="1"/>
  <c r="G16" i="1"/>
  <c r="G18" i="1"/>
  <c r="G3" i="1"/>
  <c r="F4" i="1" l="1"/>
  <c r="G5" i="1" s="1"/>
  <c r="F3" i="1"/>
  <c r="F5" i="1" l="1"/>
  <c r="F6" i="1"/>
  <c r="G7" i="1" l="1"/>
  <c r="F8" i="1" s="1"/>
  <c r="G9" i="1" l="1"/>
  <c r="F9" i="1" s="1"/>
  <c r="F7" i="1"/>
  <c r="F10" i="1" l="1"/>
  <c r="G11" i="1" l="1"/>
  <c r="F12" i="1" s="1"/>
  <c r="G13" i="1" s="1"/>
  <c r="F11" i="1" l="1"/>
  <c r="F13" i="1" l="1"/>
  <c r="F14" i="1"/>
  <c r="G15" i="1" s="1"/>
  <c r="F16" i="1" l="1"/>
  <c r="G17" i="1" s="1"/>
  <c r="F17" i="1" l="1"/>
  <c r="F15" i="1"/>
  <c r="F18" i="1" l="1"/>
</calcChain>
</file>

<file path=xl/sharedStrings.xml><?xml version="1.0" encoding="utf-8"?>
<sst xmlns="http://schemas.openxmlformats.org/spreadsheetml/2006/main" count="19" uniqueCount="5">
  <si>
    <t>Buy</t>
  </si>
  <si>
    <t>Sell</t>
  </si>
  <si>
    <t>Principal</t>
  </si>
  <si>
    <t>Stocks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</si>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</sst>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_);[Red]\(0.00\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7" sqref="F27"/>
    </sheetView>
  </sheetViews>
  <sheetFormatPr defaultRowHeight="15" x14ac:dyDescent="0.25"/>
  <cols>
    <col min="1" max="1" width="9.85546875" bestFit="1" customWidth="1"/>
    <col min="6" max="6" width="14" bestFit="1" customWidth="1"/>
    <col min="8" max="8" width="15" style="9" customWidth="1"/>
  </cols>
  <sheetData>
    <row r="1" spans="1:8" x14ac:dyDescent="0.25">
      <c r="G1" t="s">
        <v>3</v>
      </c>
    </row>
    <row r="2" spans="1:8" x14ac:dyDescent="0.25">
      <c r="E2" t="s">
        <v>2</v>
      </c>
      <c r="F2" s="5">
        <v>100000</v>
      </c>
      <c r="H2" s="5" t="s">
        <v>4</v>
      </c>
    </row>
    <row r="3" spans="1:8" x14ac:dyDescent="0.25">
      <c r="A3" s="1">
        <v>36818</v>
      </c>
      <c r="B3" s="2">
        <v>114.839386</v>
      </c>
      <c r="C3" s="2">
        <v>1</v>
      </c>
      <c r="D3" s="2" t="s">
        <v>0</v>
      </c>
      <c r="F3" s="7">
        <f>IF(D3="Buy",G3*B3, G3*B3)*C3</f>
        <v>99910.265820000001</v>
      </c>
      <c r="G3" s="6">
        <f>IF(D3="Buy",FLOOR(ABS(F2)/B3,1),0)</f>
        <v>870</v>
      </c>
      <c r="H3" s="5"/>
    </row>
    <row r="4" spans="1:8" x14ac:dyDescent="0.25">
      <c r="A4" s="3">
        <v>39316</v>
      </c>
      <c r="B4" s="4">
        <v>98.012992999999994</v>
      </c>
      <c r="C4" s="4">
        <v>-1</v>
      </c>
      <c r="D4" s="4" t="s">
        <v>1</v>
      </c>
      <c r="F4" s="7">
        <f>IF(D4="Buy",G4*B4,G3*B4)*C4</f>
        <v>-85271.303910000002</v>
      </c>
      <c r="G4" s="6">
        <f t="shared" ref="G4:G18" si="0">IF(D4="Buy",FLOOR(ABS(F3)/B4,1),0)</f>
        <v>0</v>
      </c>
      <c r="H4" s="5">
        <f>IF(D4="Buy",0,F4+F3)*C4</f>
        <v>-14638.961909999998</v>
      </c>
    </row>
    <row r="5" spans="1:8" x14ac:dyDescent="0.25">
      <c r="A5" s="1">
        <v>39615</v>
      </c>
      <c r="B5" s="2">
        <v>88.421738000000005</v>
      </c>
      <c r="C5" s="2">
        <v>1</v>
      </c>
      <c r="D5" s="2" t="s">
        <v>0</v>
      </c>
      <c r="F5" s="7">
        <f t="shared" ref="F5:F18" si="1">IF(D5="Buy",G5*B5,G4*B5)*C5</f>
        <v>85238.555432000008</v>
      </c>
      <c r="G5" s="6">
        <f t="shared" si="0"/>
        <v>964</v>
      </c>
      <c r="H5" s="5">
        <f t="shared" ref="H5:H18" si="2">IF(D5="Buy",0,F5+F4)*C5</f>
        <v>0</v>
      </c>
    </row>
    <row r="6" spans="1:8" x14ac:dyDescent="0.25">
      <c r="A6" s="3">
        <v>39658</v>
      </c>
      <c r="B6" s="4">
        <v>68.469368000000003</v>
      </c>
      <c r="C6" s="4">
        <v>-1</v>
      </c>
      <c r="D6" s="4" t="s">
        <v>1</v>
      </c>
      <c r="F6" s="7">
        <f t="shared" si="1"/>
        <v>-66004.470752000008</v>
      </c>
      <c r="G6" s="6">
        <f t="shared" si="0"/>
        <v>0</v>
      </c>
      <c r="H6" s="5">
        <f t="shared" si="2"/>
        <v>-19234.08468</v>
      </c>
    </row>
    <row r="7" spans="1:8" x14ac:dyDescent="0.25">
      <c r="A7" s="1">
        <v>39958</v>
      </c>
      <c r="B7" s="2">
        <v>73.007384999999999</v>
      </c>
      <c r="C7" s="2">
        <v>1</v>
      </c>
      <c r="D7" s="2" t="s">
        <v>0</v>
      </c>
      <c r="F7" s="7">
        <f t="shared" si="1"/>
        <v>65998.676040000006</v>
      </c>
      <c r="G7" s="6">
        <f t="shared" si="0"/>
        <v>904</v>
      </c>
      <c r="H7" s="5">
        <f t="shared" si="2"/>
        <v>0</v>
      </c>
    </row>
    <row r="8" spans="1:8" x14ac:dyDescent="0.25">
      <c r="A8" s="3">
        <v>40277</v>
      </c>
      <c r="B8" s="4">
        <v>112.22641</v>
      </c>
      <c r="C8" s="4">
        <v>-1</v>
      </c>
      <c r="D8" s="4" t="s">
        <v>1</v>
      </c>
      <c r="F8" s="7">
        <f t="shared" si="1"/>
        <v>-101452.67464</v>
      </c>
      <c r="G8" s="6">
        <f t="shared" si="0"/>
        <v>0</v>
      </c>
      <c r="H8" s="5">
        <f t="shared" si="2"/>
        <v>35453.998599999992</v>
      </c>
    </row>
    <row r="9" spans="1:8" x14ac:dyDescent="0.25">
      <c r="A9" s="1">
        <v>40296</v>
      </c>
      <c r="B9" s="2">
        <v>123.607529</v>
      </c>
      <c r="C9" s="2">
        <v>1</v>
      </c>
      <c r="D9" s="2" t="s">
        <v>0</v>
      </c>
      <c r="F9" s="7">
        <f t="shared" si="1"/>
        <v>101358.17378</v>
      </c>
      <c r="G9" s="6">
        <f t="shared" si="0"/>
        <v>820</v>
      </c>
      <c r="H9" s="5">
        <f t="shared" si="2"/>
        <v>0</v>
      </c>
    </row>
    <row r="10" spans="1:8" x14ac:dyDescent="0.25">
      <c r="A10" s="3">
        <v>40297</v>
      </c>
      <c r="B10" s="4">
        <v>111.182991</v>
      </c>
      <c r="C10" s="4">
        <v>-1</v>
      </c>
      <c r="D10" s="4" t="s">
        <v>1</v>
      </c>
      <c r="F10" s="7">
        <f t="shared" si="1"/>
        <v>-91170.052620000002</v>
      </c>
      <c r="G10" s="6">
        <f t="shared" si="0"/>
        <v>0</v>
      </c>
      <c r="H10" s="5">
        <f t="shared" si="2"/>
        <v>-10188.121159999995</v>
      </c>
    </row>
    <row r="11" spans="1:8" x14ac:dyDescent="0.25">
      <c r="A11" s="1">
        <v>40304</v>
      </c>
      <c r="B11" s="2">
        <v>112.535599</v>
      </c>
      <c r="C11" s="2">
        <v>1</v>
      </c>
      <c r="D11" s="2" t="s">
        <v>0</v>
      </c>
      <c r="F11" s="7">
        <f t="shared" si="1"/>
        <v>91153.835189999998</v>
      </c>
      <c r="G11" s="6">
        <f t="shared" si="0"/>
        <v>810</v>
      </c>
      <c r="H11" s="5">
        <f t="shared" si="2"/>
        <v>0</v>
      </c>
    </row>
    <row r="12" spans="1:8" x14ac:dyDescent="0.25">
      <c r="A12" s="3">
        <v>40324</v>
      </c>
      <c r="B12" s="4">
        <v>104.30410000000001</v>
      </c>
      <c r="C12" s="4">
        <v>-1</v>
      </c>
      <c r="D12" s="4" t="s">
        <v>1</v>
      </c>
      <c r="F12" s="7">
        <f t="shared" si="1"/>
        <v>-84486.321000000011</v>
      </c>
      <c r="G12" s="6">
        <f t="shared" si="0"/>
        <v>0</v>
      </c>
      <c r="H12" s="5">
        <f t="shared" si="2"/>
        <v>-6667.5141899999871</v>
      </c>
    </row>
    <row r="13" spans="1:8" x14ac:dyDescent="0.25">
      <c r="A13" s="1">
        <v>40870</v>
      </c>
      <c r="B13" s="2">
        <v>81.670235000000005</v>
      </c>
      <c r="C13" s="2">
        <v>1</v>
      </c>
      <c r="D13" s="2" t="s">
        <v>0</v>
      </c>
      <c r="F13" s="7">
        <f t="shared" si="1"/>
        <v>84447.022990000012</v>
      </c>
      <c r="G13" s="6">
        <f t="shared" si="0"/>
        <v>1034</v>
      </c>
      <c r="H13" s="5">
        <f t="shared" si="2"/>
        <v>0</v>
      </c>
    </row>
    <row r="14" spans="1:8" x14ac:dyDescent="0.25">
      <c r="A14" s="3">
        <v>42481</v>
      </c>
      <c r="B14" s="4">
        <v>687.36724900000002</v>
      </c>
      <c r="C14" s="4">
        <v>-1</v>
      </c>
      <c r="D14" s="4" t="s">
        <v>1</v>
      </c>
      <c r="F14" s="7">
        <f t="shared" si="1"/>
        <v>-710737.73546600004</v>
      </c>
      <c r="G14" s="6">
        <f t="shared" si="0"/>
        <v>0</v>
      </c>
      <c r="H14" s="5">
        <f t="shared" si="2"/>
        <v>626290.71247600007</v>
      </c>
    </row>
    <row r="15" spans="1:8" x14ac:dyDescent="0.25">
      <c r="A15" s="1">
        <v>42888</v>
      </c>
      <c r="B15" s="2">
        <v>528.98535200000003</v>
      </c>
      <c r="C15" s="2">
        <v>1</v>
      </c>
      <c r="D15" s="2" t="s">
        <v>0</v>
      </c>
      <c r="F15" s="7">
        <f t="shared" si="1"/>
        <v>710427.32773600006</v>
      </c>
      <c r="G15" s="6">
        <f t="shared" si="0"/>
        <v>1343</v>
      </c>
      <c r="H15" s="5">
        <f t="shared" si="2"/>
        <v>0</v>
      </c>
    </row>
    <row r="16" spans="1:8" x14ac:dyDescent="0.25">
      <c r="A16" s="3">
        <v>42990</v>
      </c>
      <c r="B16" s="4">
        <v>435.98037699999998</v>
      </c>
      <c r="C16" s="4">
        <v>-1</v>
      </c>
      <c r="D16" s="4" t="s">
        <v>1</v>
      </c>
      <c r="F16" s="7">
        <f t="shared" si="1"/>
        <v>-585521.64631099999</v>
      </c>
      <c r="G16" s="6">
        <f t="shared" si="0"/>
        <v>0</v>
      </c>
      <c r="H16" s="5">
        <f t="shared" si="2"/>
        <v>-124905.68142500008</v>
      </c>
    </row>
    <row r="17" spans="1:8" x14ac:dyDescent="0.25">
      <c r="A17" s="1">
        <v>43061</v>
      </c>
      <c r="B17" s="2">
        <v>513.96179199999995</v>
      </c>
      <c r="C17" s="2">
        <v>1</v>
      </c>
      <c r="D17" s="2" t="s">
        <v>0</v>
      </c>
      <c r="F17" s="7">
        <f t="shared" si="1"/>
        <v>585402.48108799988</v>
      </c>
      <c r="G17" s="6">
        <f t="shared" si="0"/>
        <v>1139</v>
      </c>
      <c r="H17" s="5">
        <f t="shared" si="2"/>
        <v>0</v>
      </c>
    </row>
    <row r="18" spans="1:8" x14ac:dyDescent="0.25">
      <c r="A18" s="3">
        <v>43349</v>
      </c>
      <c r="B18" s="4">
        <v>1158</v>
      </c>
      <c r="C18" s="4">
        <v>-1</v>
      </c>
      <c r="D18" s="4" t="s">
        <v>1</v>
      </c>
      <c r="F18" s="7">
        <f t="shared" si="1"/>
        <v>-1318962</v>
      </c>
      <c r="G18" s="6">
        <f t="shared" si="0"/>
        <v>0</v>
      </c>
      <c r="H18" s="5">
        <f t="shared" si="2"/>
        <v>733559.51891200012</v>
      </c>
    </row>
    <row r="20" spans="1:8" x14ac:dyDescent="0.25">
      <c r="F20" s="8"/>
    </row>
    <row r="22" spans="1:8" x14ac:dyDescent="0.25">
      <c r="F22" s="10">
        <f>XIRR(F5:F18,A5:A18)</f>
        <v>0.42730866074562068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Sethi</dc:creator>
  <cp:lastModifiedBy>Rajan Sethi</cp:lastModifiedBy>
  <dcterms:created xsi:type="dcterms:W3CDTF">2018-09-13T05:37:41Z</dcterms:created>
  <dcterms:modified xsi:type="dcterms:W3CDTF">2018-09-13T08:57:12Z</dcterms:modified>
</cp:coreProperties>
</file>