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88207633-622C-4141-AD82-FC5972EFC85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aw 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N4" i="1"/>
  <c r="M7" i="1"/>
  <c r="M6" i="1"/>
  <c r="M5" i="1"/>
  <c r="M4" i="1"/>
  <c r="L4" i="1"/>
  <c r="L7" i="1"/>
  <c r="L6" i="1"/>
  <c r="L5" i="1"/>
  <c r="K7" i="1"/>
  <c r="K6" i="1"/>
  <c r="K5" i="1"/>
  <c r="K4" i="1"/>
</calcChain>
</file>

<file path=xl/sharedStrings.xml><?xml version="1.0" encoding="utf-8"?>
<sst xmlns="http://schemas.openxmlformats.org/spreadsheetml/2006/main" count="13" uniqueCount="10">
  <si>
    <t>Speaker</t>
  </si>
  <si>
    <t>Enrollment Samples</t>
  </si>
  <si>
    <t>Accuracy</t>
  </si>
  <si>
    <t>F1-SCORE</t>
  </si>
  <si>
    <t>Enrollment samples</t>
  </si>
  <si>
    <t>Per-speaker mean</t>
  </si>
  <si>
    <t>F1-score</t>
  </si>
  <si>
    <t>EER</t>
  </si>
  <si>
    <t>AUC</t>
  </si>
  <si>
    <t>Testing results on Text-Dependent Dataset - CNN(ReLu) + BestMatch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</si>
</sst>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One-Class Neural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'Raw Data'!#REF!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DED-40F2-ADDD-7473EB95322E}"/>
            </c:ext>
          </c:extLst>
        </c:ser>
        <c:ser>
          <c:idx val="1"/>
          <c:order val="1"/>
          <c:tx>
            <c:v>F1-Score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'Raw Data'!#REF!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DED-40F2-ADDD-7473EB95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42128"/>
        <c:axId val="394194880"/>
      </c:lineChart>
      <c:catAx>
        <c:axId val="4017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enrollment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194880"/>
        <c:crosses val="autoZero"/>
        <c:auto val="1"/>
        <c:lblAlgn val="ctr"/>
        <c:lblOffset val="100"/>
        <c:noMultiLvlLbl val="0"/>
      </c:catAx>
      <c:valAx>
        <c:axId val="3941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17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609297</xdr:colOff>
      <xdr:row>18</xdr:row>
      <xdr:rowOff>0</xdr:rowOff>
    </xdr:from>
    <xdr:to>
      <xdr:col>18</xdr:col>
      <xdr:colOff>282726</xdr:colOff>
      <xdr:row>18</xdr:row>
      <xdr:rowOff>7105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34B5BB-8747-449B-A67F-A1DBE7E3F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90" zoomScaleNormal="90" workbookViewId="0">
      <selection activeCell="M8" sqref="M8"/>
    </sheetView>
  </sheetViews>
  <sheetFormatPr defaultRowHeight="14.4" x14ac:dyDescent="0.3"/>
  <cols>
    <col min="1" max="1" width="13.21875" customWidth="1"/>
    <col min="2" max="2" width="19.109375" customWidth="1"/>
    <col min="3" max="3" width="14.5546875" style="1" customWidth="1"/>
    <col min="4" max="4" width="17.109375" style="1" customWidth="1"/>
    <col min="5" max="5" width="13.6640625" customWidth="1"/>
    <col min="6" max="6" width="13.77734375" customWidth="1"/>
    <col min="7" max="7" width="10.6640625" customWidth="1"/>
    <col min="8" max="8" width="12.88671875" customWidth="1"/>
    <col min="9" max="9" width="10.6640625" customWidth="1"/>
    <col min="10" max="10" width="19.21875" customWidth="1"/>
    <col min="11" max="11" width="10.44140625" customWidth="1"/>
    <col min="12" max="12" width="11.21875" customWidth="1"/>
    <col min="13" max="13" width="12.109375" customWidth="1"/>
    <col min="14" max="14" width="12.33203125" customWidth="1"/>
  </cols>
  <sheetData>
    <row r="1" spans="1:14" x14ac:dyDescent="0.3">
      <c r="A1" s="9" t="s">
        <v>9</v>
      </c>
      <c r="B1" s="9"/>
      <c r="C1" s="9"/>
      <c r="D1" s="9"/>
      <c r="E1" s="9"/>
      <c r="F1" s="9"/>
    </row>
    <row r="2" spans="1:14" x14ac:dyDescent="0.3">
      <c r="A2" s="6" t="s">
        <v>0</v>
      </c>
      <c r="B2" s="7" t="s">
        <v>1</v>
      </c>
      <c r="C2" s="8" t="s">
        <v>2</v>
      </c>
      <c r="D2" s="8" t="s">
        <v>3</v>
      </c>
      <c r="E2" s="3" t="s">
        <v>7</v>
      </c>
      <c r="F2" s="3" t="s">
        <v>8</v>
      </c>
      <c r="J2" s="10" t="s">
        <v>5</v>
      </c>
      <c r="K2" s="10"/>
      <c r="L2" s="10"/>
      <c r="M2" s="10"/>
      <c r="N2" s="10"/>
    </row>
    <row r="3" spans="1:14" x14ac:dyDescent="0.3">
      <c r="A3" s="2">
        <v>0</v>
      </c>
      <c r="B3" s="2">
        <v>1</v>
      </c>
      <c r="C3" s="2">
        <v>0.8</v>
      </c>
      <c r="D3" s="2">
        <v>0.7</v>
      </c>
      <c r="E3" s="4">
        <v>0.26600000000000001</v>
      </c>
      <c r="F3" s="4">
        <v>0.84499999999999997</v>
      </c>
      <c r="J3" s="5" t="s">
        <v>4</v>
      </c>
      <c r="K3" s="3" t="s">
        <v>2</v>
      </c>
      <c r="L3" s="3" t="s">
        <v>6</v>
      </c>
      <c r="M3" s="3" t="s">
        <v>7</v>
      </c>
      <c r="N3" s="3" t="s">
        <v>8</v>
      </c>
    </row>
    <row r="4" spans="1:14" x14ac:dyDescent="0.3">
      <c r="A4" s="2">
        <v>1</v>
      </c>
      <c r="B4" s="2">
        <v>1</v>
      </c>
      <c r="C4" s="2">
        <v>0.86599999999999999</v>
      </c>
      <c r="D4" s="2">
        <v>0.75</v>
      </c>
      <c r="E4" s="4">
        <v>0.19900000000000001</v>
      </c>
      <c r="F4" s="4">
        <v>0.92800000000000005</v>
      </c>
      <c r="J4" s="2">
        <v>1</v>
      </c>
      <c r="K4" s="4">
        <f xml:space="preserve"> SUM(C3:C6)/4</f>
        <v>0.73699999999999999</v>
      </c>
      <c r="L4" s="4">
        <f>SUM(D3:D6)/4</f>
        <v>0.60949999999999993</v>
      </c>
      <c r="M4" s="4">
        <f>SUM(E3:E6)/4</f>
        <v>0.24375000000000002</v>
      </c>
      <c r="N4" s="4">
        <f>SUM(F3:F6)/4</f>
        <v>0.85475000000000012</v>
      </c>
    </row>
    <row r="5" spans="1:14" x14ac:dyDescent="0.3">
      <c r="A5" s="2">
        <v>2</v>
      </c>
      <c r="B5" s="2">
        <v>1</v>
      </c>
      <c r="C5" s="2">
        <v>0.66600000000000004</v>
      </c>
      <c r="D5" s="2">
        <v>0.52300000000000002</v>
      </c>
      <c r="E5" s="4">
        <v>0.222</v>
      </c>
      <c r="F5" s="4">
        <v>0.88500000000000001</v>
      </c>
      <c r="J5" s="2">
        <v>8</v>
      </c>
      <c r="K5" s="4">
        <f xml:space="preserve"> SUM(C7:C10)/4</f>
        <v>0.87474999999999992</v>
      </c>
      <c r="L5" s="4">
        <f>SUM(D7:D10)/4</f>
        <v>0.8015000000000001</v>
      </c>
      <c r="M5" s="4">
        <f>SUM(E7:E10)/4</f>
        <v>9.9500000000000005E-2</v>
      </c>
      <c r="N5" s="4">
        <f>SUM(F7:F10)/4</f>
        <v>0.95324999999999993</v>
      </c>
    </row>
    <row r="6" spans="1:14" x14ac:dyDescent="0.3">
      <c r="A6" s="2">
        <v>3</v>
      </c>
      <c r="B6" s="2">
        <v>1</v>
      </c>
      <c r="C6" s="2">
        <v>0.61599999999999999</v>
      </c>
      <c r="D6" s="2">
        <v>0.46500000000000002</v>
      </c>
      <c r="E6" s="4">
        <v>0.28799999999999998</v>
      </c>
      <c r="F6" s="4">
        <v>0.76100000000000001</v>
      </c>
      <c r="J6" s="2">
        <v>16</v>
      </c>
      <c r="K6" s="4">
        <f xml:space="preserve"> SUM(C11:C14)/4</f>
        <v>0.92874999999999996</v>
      </c>
      <c r="L6" s="4">
        <f>SUM(D11:D14)/4</f>
        <v>0.879</v>
      </c>
      <c r="M6" s="4">
        <f>SUM(E11:E14)/4</f>
        <v>5.8000000000000003E-2</v>
      </c>
      <c r="N6" s="4">
        <f>SUM(F11:F14)/4</f>
        <v>0.97499999999999998</v>
      </c>
    </row>
    <row r="7" spans="1:14" x14ac:dyDescent="0.3">
      <c r="A7" s="2">
        <v>0</v>
      </c>
      <c r="B7" s="2">
        <v>8</v>
      </c>
      <c r="C7" s="2">
        <v>0.95</v>
      </c>
      <c r="D7" s="2">
        <v>0.89600000000000002</v>
      </c>
      <c r="E7" s="4">
        <v>3.3000000000000002E-2</v>
      </c>
      <c r="F7" s="4">
        <v>0.96799999999999997</v>
      </c>
      <c r="J7" s="2">
        <v>64</v>
      </c>
      <c r="K7" s="4">
        <f xml:space="preserve"> SUM(C15:C18)/4</f>
        <v>0.95799999999999996</v>
      </c>
      <c r="L7" s="4">
        <f>SUM(D15:D18)/4</f>
        <v>0.91975000000000007</v>
      </c>
      <c r="M7" s="4">
        <f>SUM(E15:E18)/4</f>
        <v>3.85E-2</v>
      </c>
      <c r="N7" s="4">
        <f>SUM(F15:F18)/4</f>
        <v>0.98724999999999996</v>
      </c>
    </row>
    <row r="8" spans="1:14" x14ac:dyDescent="0.3">
      <c r="A8" s="2">
        <v>1</v>
      </c>
      <c r="B8" s="2">
        <v>8</v>
      </c>
      <c r="C8" s="2">
        <v>0.98299999999999998</v>
      </c>
      <c r="D8" s="2">
        <v>0.96499999999999997</v>
      </c>
      <c r="E8" s="4">
        <v>3.3000000000000002E-2</v>
      </c>
      <c r="F8" s="4">
        <v>0.98599999999999999</v>
      </c>
    </row>
    <row r="9" spans="1:14" x14ac:dyDescent="0.3">
      <c r="A9" s="2">
        <v>2</v>
      </c>
      <c r="B9" s="2">
        <v>8</v>
      </c>
      <c r="C9" s="2">
        <v>0.88300000000000001</v>
      </c>
      <c r="D9" s="2">
        <v>0.78700000000000003</v>
      </c>
      <c r="E9" s="4">
        <v>7.6999999999999999E-2</v>
      </c>
      <c r="F9" s="4">
        <v>0.93100000000000005</v>
      </c>
    </row>
    <row r="10" spans="1:14" x14ac:dyDescent="0.3">
      <c r="A10" s="2">
        <v>3</v>
      </c>
      <c r="B10" s="2">
        <v>8</v>
      </c>
      <c r="C10" s="2">
        <v>0.68300000000000005</v>
      </c>
      <c r="D10" s="2">
        <v>0.55800000000000005</v>
      </c>
      <c r="E10" s="4">
        <v>0.255</v>
      </c>
      <c r="F10" s="4">
        <v>0.92800000000000005</v>
      </c>
    </row>
    <row r="11" spans="1:14" x14ac:dyDescent="0.3">
      <c r="A11" s="2">
        <v>0</v>
      </c>
      <c r="B11" s="2">
        <v>16</v>
      </c>
      <c r="C11" s="2">
        <v>0.98299999999999998</v>
      </c>
      <c r="D11" s="2">
        <v>0.96699999999999997</v>
      </c>
      <c r="E11" s="4">
        <v>3.3000000000000002E-2</v>
      </c>
      <c r="F11" s="4">
        <v>0.96399999999999997</v>
      </c>
    </row>
    <row r="12" spans="1:14" x14ac:dyDescent="0.3">
      <c r="A12" s="2">
        <v>1</v>
      </c>
      <c r="B12" s="2">
        <v>16</v>
      </c>
      <c r="C12" s="2">
        <v>0.96599999999999997</v>
      </c>
      <c r="D12" s="2">
        <v>0.92800000000000005</v>
      </c>
      <c r="E12" s="4">
        <v>4.3999999999999997E-2</v>
      </c>
      <c r="F12" s="4">
        <v>0.97899999999999998</v>
      </c>
    </row>
    <row r="13" spans="1:14" x14ac:dyDescent="0.3">
      <c r="A13" s="2">
        <v>2</v>
      </c>
      <c r="B13" s="2">
        <v>16</v>
      </c>
      <c r="C13" s="2">
        <v>0.8</v>
      </c>
      <c r="D13" s="2">
        <v>0.68400000000000005</v>
      </c>
      <c r="E13" s="4">
        <v>0.122</v>
      </c>
      <c r="F13" s="4">
        <v>0.98</v>
      </c>
    </row>
    <row r="14" spans="1:14" x14ac:dyDescent="0.3">
      <c r="A14" s="2">
        <v>3</v>
      </c>
      <c r="B14" s="2">
        <v>16</v>
      </c>
      <c r="C14" s="2">
        <v>0.96599999999999997</v>
      </c>
      <c r="D14" s="2">
        <v>0.93700000000000006</v>
      </c>
      <c r="E14" s="4">
        <v>3.3000000000000002E-2</v>
      </c>
      <c r="F14" s="4">
        <v>0.97699999999999998</v>
      </c>
    </row>
    <row r="15" spans="1:14" x14ac:dyDescent="0.3">
      <c r="A15" s="2">
        <v>0</v>
      </c>
      <c r="B15" s="2">
        <v>64</v>
      </c>
      <c r="C15" s="2">
        <v>0.98299999999999998</v>
      </c>
      <c r="D15" s="2">
        <v>0.96699999999999997</v>
      </c>
      <c r="E15" s="4">
        <v>4.3999999999999997E-2</v>
      </c>
      <c r="F15" s="4">
        <v>0.98</v>
      </c>
    </row>
    <row r="16" spans="1:14" x14ac:dyDescent="0.3">
      <c r="A16" s="2">
        <v>1</v>
      </c>
      <c r="B16" s="2">
        <v>64</v>
      </c>
      <c r="C16" s="2">
        <v>0.98299999999999998</v>
      </c>
      <c r="D16" s="2">
        <v>0.96499999999999997</v>
      </c>
      <c r="E16" s="4">
        <v>0</v>
      </c>
      <c r="F16" s="4">
        <v>1</v>
      </c>
    </row>
    <row r="17" spans="1:6" x14ac:dyDescent="0.3">
      <c r="A17" s="2">
        <v>2</v>
      </c>
      <c r="B17" s="2">
        <v>64</v>
      </c>
      <c r="C17" s="2">
        <v>0.91600000000000004</v>
      </c>
      <c r="D17" s="2">
        <v>0.83799999999999997</v>
      </c>
      <c r="E17" s="4">
        <v>6.6000000000000003E-2</v>
      </c>
      <c r="F17" s="4">
        <v>0.995</v>
      </c>
    </row>
    <row r="18" spans="1:6" x14ac:dyDescent="0.3">
      <c r="A18" s="2">
        <v>3</v>
      </c>
      <c r="B18" s="2">
        <v>64</v>
      </c>
      <c r="C18" s="2">
        <v>0.95</v>
      </c>
      <c r="D18" s="2">
        <v>0.90900000000000003</v>
      </c>
      <c r="E18" s="4">
        <v>4.3999999999999997E-2</v>
      </c>
      <c r="F18" s="4">
        <v>0.97399999999999998</v>
      </c>
    </row>
  </sheetData>
  <mergeCells count="2">
    <mergeCell ref="A1:F1"/>
    <mergeCell ref="J2:N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6912-73F3-48D7-BFD6-2FE2B05D68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2023-06-25T11:09:13Z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2023-06-25T08:51:25Z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a2e515b8-370a-4a2c-a81a-00c53cc94cd5</vt:lpwstr>
  </property>
  <property fmtid="{D5CDD505-2E9C-101B-9397-08002B2CF9AE}" pid="8" name="MSIP_Label_a15a25aa-e944-415d-b7a7-40f6b9180b6b_ContentBits">
    <vt:lpwstr>0</vt:lpwstr>
  </property>
</Properties>
</file>