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 filterPrivacy="1"/>
  <xr:revisionPtr revIDLastSave="0" documentId="13_ncr:1_{BF9C84FD-57A1-4461-8A96-3CD5C035C823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Raw Data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6" i="1"/>
  <c r="H5" i="1"/>
  <c r="H4" i="1"/>
  <c r="G7" i="1"/>
  <c r="G6" i="1"/>
  <c r="G5" i="1"/>
  <c r="C4" i="1"/>
  <c r="G4" i="1"/>
</calcChain>
</file>

<file path=xl/sharedStrings.xml><?xml version="1.0" encoding="utf-8"?>
<sst xmlns="http://schemas.openxmlformats.org/spreadsheetml/2006/main" count="9" uniqueCount="8">
  <si>
    <t>Speaker</t>
  </si>
  <si>
    <t>Enrollment Samples</t>
  </si>
  <si>
    <t>Accuracy</t>
  </si>
  <si>
    <t>F1-SCORE</t>
  </si>
  <si>
    <t>Testing results on Text-Dependent Dataset - GE2E LSTM</t>
  </si>
  <si>
    <t>Enrollment samples</t>
  </si>
  <si>
    <t>Per-speaker mean</t>
  </si>
  <si>
    <t>F1-score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</si>
</sst>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5" borderId="1" xfId="0" applyFill="1" applyBorder="1" applyAlignment="1">
      <alignment horizontal="center"/>
    </xf>
    <xf numFmtId="0" fontId="0" fillId="4" borderId="1" xfId="0" applyFill="1" applyBorder="1" applyAlignment="1"/>
    <xf numFmtId="0" fontId="0" fillId="0" borderId="0" xfId="0" applyFill="1"/>
    <xf numFmtId="0" fontId="0" fillId="0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One-Class Neural Network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Accuracy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'Raw Data'!#REF!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ADED-40F2-ADDD-7473EB95322E}"/>
            </c:ext>
          </c:extLst>
        </c:ser>
        <c:ser>
          <c:idx val="1"/>
          <c:order val="1"/>
          <c:tx>
            <c:v>F1-Score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'Raw Data'!#REF!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ADED-40F2-ADDD-7473EB953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742128"/>
        <c:axId val="394194880"/>
      </c:lineChart>
      <c:catAx>
        <c:axId val="401742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enrollment 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4194880"/>
        <c:crosses val="autoZero"/>
        <c:auto val="1"/>
        <c:lblAlgn val="ctr"/>
        <c:lblOffset val="100"/>
        <c:noMultiLvlLbl val="0"/>
      </c:catAx>
      <c:valAx>
        <c:axId val="39419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174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609297</xdr:colOff>
      <xdr:row>18</xdr:row>
      <xdr:rowOff>0</xdr:rowOff>
    </xdr:from>
    <xdr:to>
      <xdr:col>18</xdr:col>
      <xdr:colOff>282726</xdr:colOff>
      <xdr:row>18</xdr:row>
      <xdr:rowOff>7105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134B5BB-8747-449B-A67F-A1DBE7E3F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topLeftCell="B1" zoomScale="90" zoomScaleNormal="90" workbookViewId="0">
      <selection activeCell="I10" sqref="I10"/>
    </sheetView>
  </sheetViews>
  <sheetFormatPr defaultRowHeight="14.5" x14ac:dyDescent="0.35"/>
  <cols>
    <col min="1" max="1" width="13.26953125" customWidth="1"/>
    <col min="2" max="2" width="19.08984375" customWidth="1"/>
    <col min="3" max="3" width="14.54296875" style="1" customWidth="1"/>
    <col min="4" max="4" width="17.08984375" style="1" customWidth="1"/>
    <col min="5" max="5" width="17.36328125" customWidth="1"/>
    <col min="6" max="6" width="21.7265625" customWidth="1"/>
    <col min="7" max="7" width="10.6328125" customWidth="1"/>
    <col min="8" max="8" width="12.90625" customWidth="1"/>
    <col min="9" max="9" width="10.6328125" customWidth="1"/>
    <col min="10" max="10" width="10.81640625" customWidth="1"/>
  </cols>
  <sheetData>
    <row r="1" spans="1:9" x14ac:dyDescent="0.35">
      <c r="A1" s="7" t="s">
        <v>4</v>
      </c>
      <c r="B1" s="8"/>
      <c r="C1" s="8"/>
      <c r="D1" s="9"/>
      <c r="E1" s="2"/>
      <c r="F1" s="2"/>
      <c r="I1" s="14"/>
    </row>
    <row r="2" spans="1:9" x14ac:dyDescent="0.35">
      <c r="A2" s="4" t="s">
        <v>0</v>
      </c>
      <c r="B2" s="5" t="s">
        <v>1</v>
      </c>
      <c r="C2" s="6" t="s">
        <v>2</v>
      </c>
      <c r="D2" s="6" t="s">
        <v>3</v>
      </c>
      <c r="F2" s="10" t="s">
        <v>6</v>
      </c>
      <c r="G2" s="10"/>
      <c r="H2" s="10"/>
      <c r="I2" s="15"/>
    </row>
    <row r="3" spans="1:9" x14ac:dyDescent="0.35">
      <c r="A3" s="3">
        <v>0</v>
      </c>
      <c r="B3" s="3">
        <v>1</v>
      </c>
      <c r="C3" s="3">
        <v>0.96599999999999997</v>
      </c>
      <c r="D3" s="3">
        <v>0.92800000000000005</v>
      </c>
      <c r="F3" s="13" t="s">
        <v>5</v>
      </c>
      <c r="G3" s="12" t="s">
        <v>2</v>
      </c>
      <c r="H3" s="12" t="s">
        <v>7</v>
      </c>
      <c r="I3" s="14"/>
    </row>
    <row r="4" spans="1:9" x14ac:dyDescent="0.35">
      <c r="A4" s="3">
        <v>1</v>
      </c>
      <c r="B4" s="3">
        <v>1</v>
      </c>
      <c r="C4" s="3">
        <f>0.916</f>
        <v>0.91600000000000004</v>
      </c>
      <c r="D4" s="3">
        <v>0.8</v>
      </c>
      <c r="F4" s="3">
        <v>1</v>
      </c>
      <c r="G4" s="11">
        <f xml:space="preserve"> SUM(C3:C6)/4</f>
        <v>0.88300000000000001</v>
      </c>
      <c r="H4" s="11">
        <f>SUM(D3:D6)/4</f>
        <v>0.81525000000000003</v>
      </c>
      <c r="I4" s="14"/>
    </row>
    <row r="5" spans="1:9" x14ac:dyDescent="0.35">
      <c r="A5" s="3">
        <v>2</v>
      </c>
      <c r="B5" s="3">
        <v>1</v>
      </c>
      <c r="C5" s="3">
        <v>0.65</v>
      </c>
      <c r="D5" s="3">
        <v>0.53300000000000003</v>
      </c>
      <c r="F5" s="3">
        <v>8</v>
      </c>
      <c r="G5" s="11">
        <f xml:space="preserve"> SUM(C7:C10)/4</f>
        <v>0.9415</v>
      </c>
      <c r="H5" s="11">
        <f>SUM(D7:D10)/4</f>
        <v>0.87624999999999997</v>
      </c>
      <c r="I5" s="14"/>
    </row>
    <row r="6" spans="1:9" x14ac:dyDescent="0.35">
      <c r="A6" s="3">
        <v>3</v>
      </c>
      <c r="B6" s="3">
        <v>1</v>
      </c>
      <c r="C6" s="3">
        <v>1</v>
      </c>
      <c r="D6" s="3">
        <v>1</v>
      </c>
      <c r="F6" s="3">
        <v>16</v>
      </c>
      <c r="G6" s="11">
        <f xml:space="preserve"> SUM(C11:C14)/4</f>
        <v>0.97049999999999992</v>
      </c>
      <c r="H6" s="11">
        <f>SUM(D11:D14)/4</f>
        <v>0.93325000000000002</v>
      </c>
      <c r="I6" s="14"/>
    </row>
    <row r="7" spans="1:9" x14ac:dyDescent="0.35">
      <c r="A7" s="3">
        <v>0</v>
      </c>
      <c r="B7" s="3">
        <v>8</v>
      </c>
      <c r="C7" s="3">
        <v>1</v>
      </c>
      <c r="D7" s="3">
        <v>1</v>
      </c>
      <c r="F7" s="3">
        <v>64</v>
      </c>
      <c r="G7" s="11">
        <f xml:space="preserve"> SUM(C15:C18)/4</f>
        <v>0.96225000000000005</v>
      </c>
      <c r="H7" s="11">
        <f>SUM(D15:D18)/4</f>
        <v>0.91149999999999998</v>
      </c>
      <c r="I7" s="14"/>
    </row>
    <row r="8" spans="1:9" x14ac:dyDescent="0.35">
      <c r="A8" s="3">
        <v>1</v>
      </c>
      <c r="B8" s="3">
        <v>8</v>
      </c>
      <c r="C8" s="3">
        <v>0.88300000000000001</v>
      </c>
      <c r="D8" s="3">
        <v>0.69499999999999995</v>
      </c>
    </row>
    <row r="9" spans="1:9" x14ac:dyDescent="0.35">
      <c r="A9" s="3">
        <v>2</v>
      </c>
      <c r="B9" s="3">
        <v>8</v>
      </c>
      <c r="C9" s="3">
        <v>0.88300000000000001</v>
      </c>
      <c r="D9" s="3">
        <v>0.81</v>
      </c>
    </row>
    <row r="10" spans="1:9" x14ac:dyDescent="0.35">
      <c r="A10" s="3">
        <v>3</v>
      </c>
      <c r="B10" s="3">
        <v>8</v>
      </c>
      <c r="C10" s="3">
        <v>1</v>
      </c>
      <c r="D10" s="3">
        <v>1</v>
      </c>
    </row>
    <row r="11" spans="1:9" x14ac:dyDescent="0.35">
      <c r="A11" s="3">
        <v>0</v>
      </c>
      <c r="B11" s="3">
        <v>16</v>
      </c>
      <c r="C11" s="3">
        <v>1</v>
      </c>
      <c r="D11" s="3">
        <v>1</v>
      </c>
    </row>
    <row r="12" spans="1:9" x14ac:dyDescent="0.35">
      <c r="A12" s="3">
        <v>1</v>
      </c>
      <c r="B12" s="3">
        <v>16</v>
      </c>
      <c r="C12" s="3">
        <v>0.91600000000000004</v>
      </c>
      <c r="D12" s="3">
        <v>0.8</v>
      </c>
    </row>
    <row r="13" spans="1:9" x14ac:dyDescent="0.35">
      <c r="A13" s="3">
        <v>2</v>
      </c>
      <c r="B13" s="3">
        <v>16</v>
      </c>
      <c r="C13" s="3">
        <v>0.96599999999999997</v>
      </c>
      <c r="D13" s="3">
        <v>0.93300000000000005</v>
      </c>
    </row>
    <row r="14" spans="1:9" x14ac:dyDescent="0.35">
      <c r="A14" s="3">
        <v>3</v>
      </c>
      <c r="B14" s="3">
        <v>16</v>
      </c>
      <c r="C14" s="3">
        <v>1</v>
      </c>
      <c r="D14" s="3">
        <v>1</v>
      </c>
    </row>
    <row r="15" spans="1:9" x14ac:dyDescent="0.35">
      <c r="A15" s="3">
        <v>0</v>
      </c>
      <c r="B15" s="3">
        <v>64</v>
      </c>
      <c r="C15" s="3">
        <v>1</v>
      </c>
      <c r="D15" s="3">
        <v>1</v>
      </c>
    </row>
    <row r="16" spans="1:9" x14ac:dyDescent="0.35">
      <c r="A16" s="3">
        <v>1</v>
      </c>
      <c r="B16" s="3">
        <v>64</v>
      </c>
      <c r="C16" s="3">
        <v>0.93300000000000005</v>
      </c>
      <c r="D16" s="3">
        <v>0.84599999999999997</v>
      </c>
    </row>
    <row r="17" spans="1:4" x14ac:dyDescent="0.35">
      <c r="A17" s="3">
        <v>2</v>
      </c>
      <c r="B17" s="3">
        <v>64</v>
      </c>
      <c r="C17" s="3">
        <v>0.91600000000000004</v>
      </c>
      <c r="D17" s="3">
        <v>0.8</v>
      </c>
    </row>
    <row r="18" spans="1:4" x14ac:dyDescent="0.35">
      <c r="A18" s="3">
        <v>3</v>
      </c>
      <c r="B18" s="3">
        <v>64</v>
      </c>
      <c r="C18" s="3">
        <v>1</v>
      </c>
      <c r="D18" s="3">
        <v>1</v>
      </c>
    </row>
  </sheetData>
  <mergeCells count="2">
    <mergeCell ref="A1:D1"/>
    <mergeCell ref="F2:H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36912-73F3-48D7-BFD6-2FE2B05D68F6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2023-05-10T13:15:45Z</dcterms:modified>
</cp:coreProperties>
</file>