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44129828</v>
      </c>
      <c r="H15" s="103" t="n">
        <v>36863801</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8463813</v>
      </c>
      <c r="H29" s="103" t="n">
        <v>6861283</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Finished goods At cost</t>
        </is>
      </c>
      <c r="C43" s="103" t="n"/>
      <c r="D43" s="103" t="n"/>
      <c r="E43" s="103" t="n"/>
      <c r="F43" s="103" t="n"/>
      <c r="G43" s="103" t="n">
        <v>3326388</v>
      </c>
      <c r="H43" s="103" t="n">
        <v>9164848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Spare parts At cost</t>
        </is>
      </c>
      <c r="C44" s="103" t="n"/>
      <c r="D44" s="103" t="n"/>
      <c r="E44" s="103" t="n"/>
      <c r="F44" s="103" t="n"/>
      <c r="G44" s="103" t="n">
        <v>150580</v>
      </c>
      <c r="H44" s="103" t="n">
        <v>149533</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Prepayments</t>
        </is>
      </c>
      <c r="C56" s="939" t="n"/>
      <c r="D56" s="939" t="n"/>
      <c r="E56" s="939" t="n"/>
      <c r="F56" s="939" t="n"/>
      <c r="G56" s="939" t="n">
        <v>1236754</v>
      </c>
      <c r="H56" s="939" t="n">
        <v>754690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machinery  Cost At 31 March 2023</t>
        </is>
      </c>
      <c r="C86" s="939" t="n"/>
      <c r="D86" s="939" t="n"/>
      <c r="E86" s="939" t="n"/>
      <c r="F86" s="939" t="n"/>
      <c r="G86" s="939" t="n">
        <v>0</v>
      </c>
      <c r="H86" s="939" t="n">
        <v>727222</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improvements  Cost At 31 March 2023</t>
        </is>
      </c>
      <c r="C87" s="939" t="n"/>
      <c r="D87" s="939" t="n"/>
      <c r="E87" s="939" t="n"/>
      <c r="F87" s="939" t="n"/>
      <c r="G87" s="939" t="n">
        <v>0</v>
      </c>
      <c r="H87" s="939" t="n">
        <v>860399</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machinery  Accumulated depreciation At: 31 March 2023</t>
        </is>
      </c>
      <c r="C100" s="952" t="n"/>
      <c r="D100" s="952" t="n"/>
      <c r="E100" s="952" t="n"/>
      <c r="F100" s="952" t="n"/>
      <c r="G100" s="952" t="n">
        <v>0</v>
      </c>
      <c r="H100" s="952" t="n">
        <v>590556</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Leasehold improvements  Accumulated depreciation At: 31 March 2023</t>
        </is>
      </c>
      <c r="C101" s="952" t="n"/>
      <c r="D101" s="939" t="n"/>
      <c r="E101" s="939" t="n"/>
      <c r="F101" s="939" t="n"/>
      <c r="G101" s="939" t="n">
        <v>0</v>
      </c>
      <c r="H101" s="939" t="n">
        <v>795598</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Cost At 1 April 2022</t>
        </is>
      </c>
      <c r="C133" s="939" t="n"/>
      <c r="D133" s="939" t="n"/>
      <c r="E133" s="939" t="n"/>
      <c r="F133" s="939" t="n"/>
      <c r="G133" s="939" t="n">
        <v>300089</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Software  Cost Additions</t>
        </is>
      </c>
      <c r="C134" s="939" t="n"/>
      <c r="D134" s="939" t="n"/>
      <c r="E134" s="939" t="n"/>
      <c r="F134" s="939" t="n"/>
      <c r="G134" s="939" t="n">
        <v>0</v>
      </c>
      <c r="H134" s="939" t="n">
        <v>2420</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Software  Cost At 31 March 2023</t>
        </is>
      </c>
      <c r="C135" s="939" t="n"/>
      <c r="D135" s="939" t="n"/>
      <c r="E135" s="939" t="n"/>
      <c r="F135" s="939" t="n"/>
      <c r="G135" s="939" t="n">
        <v>0</v>
      </c>
      <c r="H135" s="939" t="n">
        <v>302509</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inlineStr">
        <is>
          <t>Software  Accumulated amortisation At 1A April 2022</t>
        </is>
      </c>
      <c r="C136" s="939" t="n"/>
      <c r="D136" s="939" t="n"/>
      <c r="E136" s="939" t="n"/>
      <c r="F136" s="939" t="n"/>
      <c r="G136" s="939" t="n">
        <v>238133</v>
      </c>
      <c r="H136" s="939" t="n">
        <v>0</v>
      </c>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inlineStr">
        <is>
          <t>Software  Accumulated amortisation Amortisation</t>
        </is>
      </c>
      <c r="C137" s="939" t="n"/>
      <c r="D137" s="939" t="n"/>
      <c r="E137" s="939" t="n"/>
      <c r="F137" s="939" t="n"/>
      <c r="G137" s="939" t="n">
        <v>0</v>
      </c>
      <c r="H137" s="939" t="n">
        <v>27014</v>
      </c>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inlineStr">
        <is>
          <t>Software  Accumulated amortisation At 31 March 2023</t>
        </is>
      </c>
      <c r="C138" s="103" t="n"/>
      <c r="D138" s="103" t="n"/>
      <c r="E138" s="103" t="n"/>
      <c r="F138" s="103" t="n"/>
      <c r="G138" s="103" t="n">
        <v>0</v>
      </c>
      <c r="H138" s="103" t="n">
        <v>265147</v>
      </c>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inlineStr">
        <is>
          <t>Software  Net book value At 31 March 2023</t>
        </is>
      </c>
      <c r="C139" s="939" t="n"/>
      <c r="D139" s="939" t="n"/>
      <c r="E139" s="939" t="n"/>
      <c r="F139" s="939" t="n"/>
      <c r="G139" s="939" t="n">
        <v>0</v>
      </c>
      <c r="H139" s="939" t="n">
        <v>37362</v>
      </c>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inlineStr">
        <is>
          <t>Software  Net book value At31 March 2022</t>
        </is>
      </c>
      <c r="C140" s="939" t="n"/>
      <c r="D140" s="939" t="n"/>
      <c r="E140" s="939" t="n"/>
      <c r="F140" s="939" t="n"/>
      <c r="G140" s="939" t="n">
        <v>61956</v>
      </c>
      <c r="H140" s="939" t="n">
        <v>0</v>
      </c>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Inventories</t>
        </is>
      </c>
      <c r="C161" s="103" t="n"/>
      <c r="D161" s="103" t="n"/>
      <c r="E161" s="103" t="n"/>
      <c r="F161" s="103" t="n"/>
      <c r="G161" s="103" t="n">
        <v>3476968</v>
      </c>
      <c r="H161" s="103" t="n">
        <v>9314381</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1518533</v>
      </c>
      <c r="H165" s="939" t="n">
        <v>2503566</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Trade and other receivables</t>
        </is>
      </c>
      <c r="C16" s="939" t="n"/>
      <c r="D16" s="939" t="n"/>
      <c r="E16" s="939" t="n"/>
      <c r="F16" s="939" t="n"/>
      <c r="G16" s="939" t="n">
        <v>12046484</v>
      </c>
      <c r="H16" s="939" t="n">
        <v>11295641</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Trade payables</t>
        </is>
      </c>
      <c r="C58" s="939" t="n"/>
      <c r="D58" s="939" t="n"/>
      <c r="E58" s="939" t="n"/>
      <c r="F58" s="939" t="n"/>
      <c r="G58" s="939" t="n">
        <v>1441515</v>
      </c>
      <c r="H58" s="939" t="n">
        <v>2053402</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Current Accrued expenses and other payables</t>
        </is>
      </c>
      <c r="C59" s="939" t="n"/>
      <c r="D59" s="939" t="n"/>
      <c r="E59" s="939" t="n"/>
      <c r="F59" s="939" t="n"/>
      <c r="G59" s="939" t="n">
        <v>3002463</v>
      </c>
      <c r="H59" s="939" t="n">
        <v>3284351</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Current Accrued expenses and other payables</t>
        </is>
      </c>
      <c r="C70" s="939" t="n"/>
      <c r="D70" s="939" t="n"/>
      <c r="E70" s="939" t="n"/>
      <c r="F70" s="939" t="n"/>
      <c r="G70" s="939" t="n">
        <v>3002463</v>
      </c>
      <c r="H70" s="939" t="n">
        <v>3284351</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Short-term investments</t>
        </is>
      </c>
      <c r="C84" s="103" t="n"/>
      <c r="D84" s="103" t="n"/>
      <c r="E84" s="103" t="n"/>
      <c r="F84" s="103" t="n"/>
      <c r="G84" s="103" t="n">
        <v>700000</v>
      </c>
      <c r="H84" s="103" t="n">
        <v>700000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Inventories</t>
        </is>
      </c>
      <c r="C85" s="939" t="n"/>
      <c r="D85" s="939" t="n"/>
      <c r="E85" s="939" t="n"/>
      <c r="F85" s="939" t="n"/>
      <c r="G85" s="939" t="n">
        <v>3476968</v>
      </c>
      <c r="H85" s="939" t="n">
        <v>9314381</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Payables to related parties (Note 20)</t>
        </is>
      </c>
      <c r="C88" s="939" t="n"/>
      <c r="D88" s="939" t="n"/>
      <c r="E88" s="939" t="n"/>
      <c r="F88" s="939" t="n"/>
      <c r="G88" s="939" t="n">
        <v>3378274</v>
      </c>
      <c r="H88" s="939" t="n">
        <v>3057397</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Accrued expenses and other payables</t>
        </is>
      </c>
      <c r="C89" s="939" t="n"/>
      <c r="D89" s="939" t="n"/>
      <c r="E89" s="939" t="n"/>
      <c r="F89" s="939" t="n"/>
      <c r="G89" s="939" t="n">
        <v>3002463</v>
      </c>
      <c r="H89" s="939" t="n">
        <v>3284351</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Employee benefits</t>
        </is>
      </c>
      <c r="C90" s="939" t="n"/>
      <c r="D90" s="939" t="n"/>
      <c r="E90" s="939" t="n"/>
      <c r="F90" s="939" t="n"/>
      <c r="G90" s="939" t="n">
        <v>1095787</v>
      </c>
      <c r="H90" s="939" t="n">
        <v>1282684</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Warranty</t>
        </is>
      </c>
      <c r="C91" s="103" t="n"/>
      <c r="D91" s="103" t="n"/>
      <c r="E91" s="103" t="n"/>
      <c r="F91" s="103" t="n"/>
      <c r="G91" s="103" t="n">
        <v>756962</v>
      </c>
      <c r="H91" s="103" t="n">
        <v>766473</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Current Restructuring and relocation costs</t>
        </is>
      </c>
      <c r="C92" s="939" t="n"/>
      <c r="D92" s="939" t="n"/>
      <c r="E92" s="939" t="n"/>
      <c r="F92" s="939" t="n"/>
      <c r="G92" s="939" t="n">
        <v>185341</v>
      </c>
      <c r="H92" s="939" t="n">
        <v>154825</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Other current liabilities *</t>
        </is>
      </c>
      <c r="C93" s="939" t="n"/>
      <c r="D93" s="939" t="n"/>
      <c r="E93" s="939" t="n"/>
      <c r="F93" s="939" t="n"/>
      <c r="G93" s="939" t="n">
        <v>0</v>
      </c>
      <c r="H93" s="939" t="n">
        <v>0</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Current assets</t>
        </is>
      </c>
      <c r="C103" s="103" t="n"/>
      <c r="D103" s="103" t="n"/>
      <c r="E103" s="103" t="n"/>
      <c r="F103" s="103" t="n"/>
      <c r="G103" s="103" t="n">
        <v>0</v>
      </c>
      <c r="H103" s="103" t="n">
        <v>0</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t>
        </is>
      </c>
      <c r="C129" s="991" t="n"/>
      <c r="D129" s="991" t="n"/>
      <c r="E129" s="991" t="n"/>
      <c r="F129" s="991" t="n"/>
      <c r="G129" s="991" t="n">
        <v>123872</v>
      </c>
      <c r="H129" s="991" t="n">
        <v>203908</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238961</v>
      </c>
      <c r="H130" s="991" t="n">
        <v>248556</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1,900,000) fully paid ordinary shares</t>
        </is>
      </c>
      <c r="C156" s="103" t="n"/>
      <c r="D156" s="103" t="n"/>
      <c r="E156" s="103" t="n"/>
      <c r="F156" s="103" t="n"/>
      <c r="G156" s="103" t="n">
        <v>1900000</v>
      </c>
      <c r="H156" s="103" t="n">
        <v>1900000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7595230</v>
      </c>
      <c r="H167" s="993" t="n">
        <v>7598730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Trade and other receivables</t>
        </is>
      </c>
      <c r="C179" s="996" t="n"/>
      <c r="D179" s="996" t="n"/>
      <c r="E179" s="996" t="n"/>
      <c r="F179" s="996" t="n"/>
      <c r="G179" s="996" t="n">
        <v>12046484</v>
      </c>
      <c r="H179" s="996" t="n">
        <v>11295641</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59084896</v>
      </c>
      <c r="H15" s="939" t="n">
        <v>4.1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v>0</v>
      </c>
      <c r="H52" s="939" t="n">
        <v>0</v>
      </c>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5924589</v>
      </c>
      <c r="H56" s="939" t="n">
        <v>4.5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v>0</v>
      </c>
      <c r="H81" s="939" t="n">
        <v>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0</v>
      </c>
      <c r="H84" s="991" t="n">
        <v>4.2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0</v>
      </c>
      <c r="H98" s="939" t="n">
        <v>4.2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988213</v>
      </c>
      <c r="H99" s="939" t="n">
        <v>4.6</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14558</v>
      </c>
      <c r="H111" s="939" t="n">
        <v>4.7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-14558</v>
      </c>
      <c r="H124" s="952" t="n">
        <v>4.7</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benefit/(expense)</t>
        </is>
      </c>
      <c r="D138" s="939" t="n"/>
      <c r="E138" s="939" t="n"/>
      <c r="F138" s="939" t="n"/>
      <c r="G138" s="939" t="n">
        <v>1016697</v>
      </c>
      <c r="H138" s="939" t="n">
        <v>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-2091255</v>
      </c>
      <c r="G12" s="1029" t="n">
        <v>-7702106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-125146</v>
      </c>
      <c r="G13" s="1028" t="n">
        <v>-169095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4411</v>
      </c>
      <c r="G16" s="1028" t="n">
        <v>104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345378</v>
      </c>
      <c r="G18" s="1029" t="n">
        <v>819222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-617042</v>
      </c>
      <c r="G23" s="1028" t="n">
        <v>-383143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-617042</v>
      </c>
      <c r="G25" s="1029" t="n">
        <v>-383143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