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4" fontId="18" fillId="10" borderId="0" applyAlignment="1" pivotButton="0" quotePrefix="0" xfId="0">
      <alignment vertical="center"/>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n"/>
      <c r="C2" s="895" t="n"/>
      <c r="D2" s="895" t="n"/>
      <c r="E2" s="896" t="n"/>
      <c r="L2" s="889" t="inlineStr">
        <is>
          <t>GBP</t>
        </is>
      </c>
      <c r="M2" s="892" t="inlineStr">
        <is>
          <t>New</t>
        </is>
      </c>
    </row>
    <row r="3">
      <c r="A3" s="893" t="inlineStr">
        <is>
          <t>MIZUHO_CCIF</t>
        </is>
      </c>
      <c r="B3" s="888" t="n"/>
      <c r="C3" s="895" t="n"/>
      <c r="D3" s="895" t="n"/>
      <c r="E3" s="896" t="n"/>
      <c r="G3" s="897" t="inlineStr">
        <is>
          <t>Date of Input</t>
        </is>
      </c>
      <c r="H3" s="898" t="n"/>
      <c r="L3" s="889" t="inlineStr">
        <is>
          <t>USD</t>
        </is>
      </c>
      <c r="M3" s="892" t="inlineStr">
        <is>
          <t>Interim Review</t>
        </is>
      </c>
    </row>
    <row r="4" ht="28.5" customHeight="1" s="899">
      <c r="A4" s="893" t="inlineStr">
        <is>
          <t>CCIF</t>
        </is>
      </c>
      <c r="B4" s="888" t="n"/>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NZD</t>
        </is>
      </c>
      <c r="C7" s="895" t="n"/>
      <c r="D7" s="895" t="n"/>
      <c r="E7" s="896" t="n"/>
      <c r="G7" s="897" t="inlineStr">
        <is>
          <t>Ext No</t>
        </is>
      </c>
      <c r="H7" s="894" t="n"/>
      <c r="L7" s="889" t="inlineStr">
        <is>
          <t>NZD</t>
        </is>
      </c>
    </row>
    <row r="8">
      <c r="A8" s="893" t="inlineStr">
        <is>
          <t xml:space="preserve">Inputted units </t>
        </is>
      </c>
      <c r="B8" s="894" t="inlineStr">
        <is>
          <t>Crores</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2022/03</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1"/>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15097632</v>
      </c>
      <c r="H15" s="103" t="n">
        <v>10887384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663951</v>
      </c>
      <c r="H29" s="103" t="n">
        <v>56113</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Spare parts</t>
        </is>
      </c>
      <c r="C43" s="103" t="n"/>
      <c r="D43" s="103" t="n"/>
      <c r="E43" s="103" t="n"/>
      <c r="F43" s="103" t="n"/>
      <c r="G43" s="103" t="n">
        <v>69473</v>
      </c>
      <c r="H43" s="103" t="n">
        <v>69473</v>
      </c>
      <c r="I43" s="104" t="n"/>
      <c r="N43" s="105">
        <f>B43</f>
        <v/>
      </c>
      <c r="O43" s="106" t="inlineStr"/>
      <c r="P43" s="106" t="inlineStr"/>
      <c r="Q43" s="106" t="inlineStr"/>
      <c r="R43" s="106" t="inlineStr"/>
      <c r="S43" s="106">
        <f>G43*BS!$B$9</f>
        <v/>
      </c>
      <c r="T43" s="106">
        <f>H43*BS!$B$9</f>
        <v/>
      </c>
      <c r="U43" s="107">
        <f>I43</f>
        <v/>
      </c>
      <c r="V43" s="961" t="n"/>
      <c r="W43" s="961" t="n"/>
    </row>
    <row r="44" customFormat="1" s="79">
      <c r="A44" s="618" t="n"/>
      <c r="B44" s="102" t="n"/>
      <c r="C44" s="103" t="n"/>
      <c r="D44" s="103" t="n"/>
      <c r="E44" s="103" t="n"/>
      <c r="F44" s="103" t="n"/>
      <c r="G44" s="103" t="n"/>
      <c r="H44" s="103" t="n"/>
      <c r="I44" s="962" t="n"/>
      <c r="N44" s="105" t="inlineStr"/>
      <c r="O44" s="106" t="inlineStr"/>
      <c r="P44" s="106" t="inlineStr"/>
      <c r="Q44" s="106" t="inlineStr"/>
      <c r="R44" s="106" t="inlineStr"/>
      <c r="S44" s="106" t="inlineStr"/>
      <c r="T44" s="106" t="inlineStr"/>
      <c r="U44" s="963">
        <f>I44</f>
        <v/>
      </c>
      <c r="V44" s="961" t="n"/>
      <c r="W44" s="961" t="n"/>
    </row>
    <row r="45" customFormat="1" s="79">
      <c r="A45" s="618" t="n"/>
      <c r="B45" s="102" t="n"/>
      <c r="C45" s="103" t="n"/>
      <c r="D45" s="103" t="n"/>
      <c r="E45" s="103" t="n"/>
      <c r="F45" s="103" t="n"/>
      <c r="G45" s="103" t="n"/>
      <c r="H45" s="103" t="n"/>
      <c r="I45" s="964" t="n"/>
      <c r="N45" s="105" t="inlineStr"/>
      <c r="O45" s="106" t="inlineStr"/>
      <c r="P45" s="106" t="inlineStr"/>
      <c r="Q45" s="106" t="inlineStr"/>
      <c r="R45" s="106" t="inlineStr"/>
      <c r="S45" s="106" t="inlineStr"/>
      <c r="T45" s="106" t="inlineStr"/>
      <c r="U45" s="963">
        <f>I45</f>
        <v/>
      </c>
      <c r="V45" s="961" t="n"/>
      <c r="W45" s="961" t="n"/>
    </row>
    <row r="46" customFormat="1" s="79">
      <c r="A46" s="618" t="n"/>
      <c r="B46" s="102" t="n"/>
      <c r="C46" s="103" t="n"/>
      <c r="D46" s="103" t="n"/>
      <c r="E46" s="103" t="n"/>
      <c r="F46" s="103" t="n"/>
      <c r="G46" s="103" t="n"/>
      <c r="H46" s="103" t="n"/>
      <c r="I46" s="964" t="n"/>
      <c r="N46" s="105" t="inlineStr"/>
      <c r="O46" s="106" t="inlineStr"/>
      <c r="P46" s="106" t="inlineStr"/>
      <c r="Q46" s="106" t="inlineStr"/>
      <c r="R46" s="106" t="inlineStr"/>
      <c r="S46" s="106" t="inlineStr"/>
      <c r="T46" s="106" t="inlineStr"/>
      <c r="U46" s="963">
        <f>I46</f>
        <v/>
      </c>
      <c r="V46" s="961" t="n"/>
      <c r="W46" s="961" t="n"/>
    </row>
    <row r="47" customFormat="1" s="79">
      <c r="A47" s="618" t="n"/>
      <c r="B47" s="102" t="n"/>
      <c r="C47" s="103" t="n"/>
      <c r="D47" s="103" t="n"/>
      <c r="E47" s="103" t="n"/>
      <c r="F47" s="103" t="n"/>
      <c r="G47" s="103" t="n"/>
      <c r="H47" s="103" t="n"/>
      <c r="I47" s="964" t="n"/>
      <c r="N47" s="105" t="inlineStr"/>
      <c r="O47" s="106" t="inlineStr"/>
      <c r="P47" s="106" t="inlineStr"/>
      <c r="Q47" s="106" t="inlineStr"/>
      <c r="R47" s="106" t="inlineStr"/>
      <c r="S47" s="106" t="inlineStr"/>
      <c r="T47" s="106" t="inlineStr"/>
      <c r="U47" s="963">
        <f>I47</f>
        <v/>
      </c>
      <c r="V47" s="961" t="n"/>
      <c r="W47" s="961" t="n"/>
    </row>
    <row r="48" customFormat="1" s="79">
      <c r="A48" s="618" t="n"/>
      <c r="B48" s="102" t="n"/>
      <c r="C48" s="103" t="n"/>
      <c r="D48" s="103" t="n"/>
      <c r="E48" s="103" t="n"/>
      <c r="F48" s="103" t="n"/>
      <c r="G48" s="103" t="n"/>
      <c r="H48" s="103" t="n"/>
      <c r="I48" s="964" t="n"/>
      <c r="N48" s="105" t="inlineStr"/>
      <c r="O48" s="106" t="inlineStr"/>
      <c r="P48" s="106" t="inlineStr"/>
      <c r="Q48" s="106" t="inlineStr"/>
      <c r="R48" s="106" t="inlineStr"/>
      <c r="S48" s="106" t="inlineStr"/>
      <c r="T48" s="106" t="inlineStr"/>
      <c r="U48" s="963">
        <f>I48</f>
        <v/>
      </c>
      <c r="V48" s="961" t="n"/>
      <c r="W48" s="961" t="n"/>
    </row>
    <row r="49" customFormat="1" s="79">
      <c r="A49" s="618" t="n"/>
      <c r="B49" s="102" t="n"/>
      <c r="C49" s="103" t="n"/>
      <c r="D49" s="103" t="n"/>
      <c r="E49" s="103" t="n"/>
      <c r="F49" s="103" t="n"/>
      <c r="G49" s="103" t="n"/>
      <c r="H49" s="103" t="n"/>
      <c r="I49" s="964" t="n"/>
      <c r="N49" s="105" t="inlineStr"/>
      <c r="O49" s="106" t="inlineStr"/>
      <c r="P49" s="106" t="inlineStr"/>
      <c r="Q49" s="106" t="inlineStr"/>
      <c r="R49" s="106" t="inlineStr"/>
      <c r="S49" s="106" t="inlineStr"/>
      <c r="T49" s="106" t="inlineStr"/>
      <c r="U49" s="963">
        <f>I49</f>
        <v/>
      </c>
      <c r="V49" s="961" t="n"/>
      <c r="W49" s="961" t="n"/>
    </row>
    <row r="50" customFormat="1" s="79">
      <c r="A50" s="618" t="n"/>
      <c r="B50" s="102" t="n"/>
      <c r="C50" s="103" t="n"/>
      <c r="D50" s="103" t="n"/>
      <c r="E50" s="103" t="n"/>
      <c r="F50" s="103" t="n"/>
      <c r="G50" s="103" t="n"/>
      <c r="H50" s="103" t="n"/>
      <c r="I50" s="964" t="n"/>
      <c r="N50" s="105" t="inlineStr"/>
      <c r="O50" s="106" t="inlineStr"/>
      <c r="P50" s="106" t="inlineStr"/>
      <c r="Q50" s="106" t="inlineStr"/>
      <c r="R50" s="106" t="inlineStr"/>
      <c r="S50" s="106" t="inlineStr"/>
      <c r="T50" s="106" t="inlineStr"/>
      <c r="U50" s="963">
        <f>I50</f>
        <v/>
      </c>
      <c r="V50" s="961" t="n"/>
      <c r="W50" s="961" t="n"/>
    </row>
    <row r="51" customFormat="1" s="79">
      <c r="A51" s="618" t="n"/>
      <c r="B51" s="102" t="n"/>
      <c r="C51" s="103" t="n"/>
      <c r="D51" s="103" t="n"/>
      <c r="E51" s="103" t="n"/>
      <c r="F51" s="103" t="n"/>
      <c r="G51" s="103" t="n"/>
      <c r="H51" s="103" t="n"/>
      <c r="I51" s="964" t="n"/>
      <c r="N51" s="105" t="inlineStr"/>
      <c r="O51" s="106" t="inlineStr"/>
      <c r="P51" s="106" t="inlineStr"/>
      <c r="Q51" s="106" t="inlineStr"/>
      <c r="R51" s="106" t="inlineStr"/>
      <c r="S51" s="106" t="inlineStr"/>
      <c r="T51" s="106" t="inlineStr"/>
      <c r="U51" s="963">
        <f>I51</f>
        <v/>
      </c>
      <c r="V51" s="961" t="n"/>
      <c r="W51" s="961" t="n"/>
    </row>
    <row r="52" customFormat="1" s="79">
      <c r="A52" s="618" t="n"/>
      <c r="B52" s="102" t="n"/>
      <c r="C52" s="103" t="n"/>
      <c r="D52" s="103" t="n"/>
      <c r="E52" s="103" t="n"/>
      <c r="F52" s="103" t="n"/>
      <c r="G52" s="103" t="n"/>
      <c r="H52" s="103" t="n"/>
      <c r="I52" s="965" t="n"/>
      <c r="N52" s="105" t="inlineStr"/>
      <c r="O52" s="106" t="inlineStr"/>
      <c r="P52" s="106" t="inlineStr"/>
      <c r="Q52" s="106" t="inlineStr"/>
      <c r="R52" s="106" t="inlineStr"/>
      <c r="S52" s="106" t="inlineStr"/>
      <c r="T52" s="106" t="inlineStr"/>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inlineStr"/>
      <c r="O54" s="106" t="inlineStr"/>
      <c r="P54" s="106" t="inlineStr"/>
      <c r="Q54" s="106" t="inlineStr"/>
      <c r="R54" s="106" t="inlineStr"/>
      <c r="S54" s="106" t="inlineStr"/>
      <c r="T54" s="106" t="inlineStr"/>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inlineStr"/>
      <c r="P55" s="106" t="inlineStr"/>
      <c r="Q55" s="106" t="inlineStr"/>
      <c r="R55" s="106" t="inlineStr"/>
      <c r="S55" s="106" t="inlineStr"/>
      <c r="T55" s="106" t="inlineStr"/>
      <c r="U55" s="107" t="n"/>
      <c r="V55" s="966" t="n"/>
      <c r="W55" s="967" t="n"/>
    </row>
    <row r="56" customFormat="1" s="79">
      <c r="A56" s="618" t="n"/>
      <c r="B56" s="102" t="inlineStr">
        <is>
          <t>Current Tax Assets</t>
        </is>
      </c>
      <c r="C56" s="973" t="n"/>
      <c r="D56" s="973" t="n"/>
      <c r="E56" s="973" t="n"/>
      <c r="F56" s="973" t="n"/>
      <c r="G56" s="973" t="n">
        <v>953078</v>
      </c>
      <c r="H56" s="973" t="n">
        <v>777746</v>
      </c>
      <c r="I56" s="137" t="n"/>
      <c r="N56" s="105">
        <f>B56</f>
        <v/>
      </c>
      <c r="O56" s="106" t="inlineStr"/>
      <c r="P56" s="106" t="inlineStr"/>
      <c r="Q56" s="106" t="inlineStr"/>
      <c r="R56" s="106" t="inlineStr"/>
      <c r="S56" s="106">
        <f>G56*BS!$B$9</f>
        <v/>
      </c>
      <c r="T56" s="106">
        <f>H56*BS!$B$9</f>
        <v/>
      </c>
      <c r="U56" s="107">
        <f>I56</f>
        <v/>
      </c>
      <c r="V56" s="966" t="n"/>
      <c r="W56" s="967" t="n"/>
    </row>
    <row r="57" customFormat="1" s="79">
      <c r="A57" s="618" t="n"/>
      <c r="B57" s="102" t="n"/>
      <c r="C57" s="973" t="n"/>
      <c r="D57" s="973" t="n"/>
      <c r="E57" s="973" t="n"/>
      <c r="F57" s="973" t="n"/>
      <c r="G57" s="973" t="n"/>
      <c r="H57" s="973" t="n"/>
      <c r="I57" s="137" t="n"/>
      <c r="N57" s="105" t="inlineStr"/>
      <c r="O57" s="106" t="inlineStr"/>
      <c r="P57" s="106" t="inlineStr"/>
      <c r="Q57" s="106" t="inlineStr"/>
      <c r="R57" s="106" t="inlineStr"/>
      <c r="S57" s="106" t="inlineStr"/>
      <c r="T57" s="106" t="inlineStr"/>
      <c r="U57" s="107">
        <f>I57</f>
        <v/>
      </c>
      <c r="V57" s="966" t="n"/>
      <c r="W57" s="967" t="n"/>
    </row>
    <row r="58" customFormat="1" s="79">
      <c r="A58" s="618" t="n"/>
      <c r="B58" s="102" t="n"/>
      <c r="C58" s="973" t="n"/>
      <c r="D58" s="973" t="n"/>
      <c r="E58" s="973" t="n"/>
      <c r="F58" s="973" t="n"/>
      <c r="G58" s="973" t="n"/>
      <c r="H58" s="973" t="n"/>
      <c r="I58" s="137" t="n"/>
      <c r="N58" s="105" t="inlineStr"/>
      <c r="O58" s="106" t="inlineStr"/>
      <c r="P58" s="106" t="inlineStr"/>
      <c r="Q58" s="106" t="inlineStr"/>
      <c r="R58" s="106" t="inlineStr"/>
      <c r="S58" s="106" t="inlineStr"/>
      <c r="T58" s="106" t="inlineStr"/>
      <c r="U58" s="107">
        <f>I58</f>
        <v/>
      </c>
      <c r="V58" s="966" t="n"/>
      <c r="W58" s="967" t="n"/>
    </row>
    <row r="59" customFormat="1" s="79">
      <c r="A59" s="618" t="n"/>
      <c r="B59" s="102" t="n"/>
      <c r="C59" s="973" t="n"/>
      <c r="D59" s="973" t="n"/>
      <c r="E59" s="973" t="n"/>
      <c r="F59" s="973" t="n"/>
      <c r="G59" s="973" t="n"/>
      <c r="H59" s="973" t="n"/>
      <c r="I59" s="137" t="n"/>
      <c r="N59" s="105" t="inlineStr"/>
      <c r="O59" s="106" t="inlineStr"/>
      <c r="P59" s="106" t="inlineStr"/>
      <c r="Q59" s="106" t="inlineStr"/>
      <c r="R59" s="106" t="inlineStr"/>
      <c r="S59" s="106" t="inlineStr"/>
      <c r="T59" s="106" t="inlineStr"/>
      <c r="U59" s="107">
        <f>I59</f>
        <v/>
      </c>
      <c r="V59" s="966" t="n"/>
      <c r="W59" s="967" t="n"/>
    </row>
    <row r="60" customFormat="1" s="79">
      <c r="A60" s="618" t="n"/>
      <c r="B60" s="102" t="n"/>
      <c r="C60" s="973" t="n"/>
      <c r="D60" s="973" t="n"/>
      <c r="E60" s="973" t="n"/>
      <c r="F60" s="973" t="n"/>
      <c r="G60" s="973" t="n"/>
      <c r="H60" s="973" t="n"/>
      <c r="I60" s="137" t="n"/>
      <c r="N60" s="105" t="inlineStr"/>
      <c r="O60" s="106" t="inlineStr"/>
      <c r="P60" s="106" t="inlineStr"/>
      <c r="Q60" s="106" t="inlineStr"/>
      <c r="R60" s="106" t="inlineStr"/>
      <c r="S60" s="106" t="inlineStr"/>
      <c r="T60" s="106" t="inlineStr"/>
      <c r="U60" s="107">
        <f>I60</f>
        <v/>
      </c>
      <c r="V60" s="966" t="n"/>
      <c r="W60" s="967" t="n"/>
    </row>
    <row r="61" customFormat="1" s="79">
      <c r="A61" s="618" t="n"/>
      <c r="B61" s="102" t="n"/>
      <c r="C61" s="973" t="n"/>
      <c r="D61" s="973" t="n"/>
      <c r="E61" s="973" t="n"/>
      <c r="F61" s="973" t="n"/>
      <c r="G61" s="973" t="n"/>
      <c r="H61" s="973" t="n"/>
      <c r="I61" s="137" t="n"/>
      <c r="N61" s="105" t="inlineStr"/>
      <c r="O61" s="106" t="inlineStr"/>
      <c r="P61" s="106" t="inlineStr"/>
      <c r="Q61" s="106" t="inlineStr"/>
      <c r="R61" s="106" t="inlineStr"/>
      <c r="S61" s="106" t="inlineStr"/>
      <c r="T61" s="106" t="inlineStr"/>
      <c r="U61" s="107">
        <f>I61</f>
        <v/>
      </c>
      <c r="V61" s="966" t="n"/>
      <c r="W61" s="967"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6" t="n"/>
      <c r="W62" s="967" t="n"/>
    </row>
    <row r="63" customFormat="1" s="79">
      <c r="A63" s="618" t="n"/>
      <c r="B63" s="102" t="n"/>
      <c r="C63" s="973" t="n"/>
      <c r="D63" s="973" t="n"/>
      <c r="E63" s="973" t="n"/>
      <c r="F63" s="973" t="n"/>
      <c r="G63" s="973" t="n"/>
      <c r="H63" s="973" t="n"/>
      <c r="I63" s="137" t="n"/>
      <c r="N63" s="105" t="inlineStr"/>
      <c r="O63" s="106" t="inlineStr"/>
      <c r="P63" s="106" t="inlineStr"/>
      <c r="Q63" s="106" t="inlineStr"/>
      <c r="R63" s="106" t="inlineStr"/>
      <c r="S63" s="106" t="inlineStr"/>
      <c r="T63" s="106" t="inlineStr"/>
      <c r="U63" s="107">
        <f>I63</f>
        <v/>
      </c>
      <c r="V63" s="966" t="n"/>
      <c r="W63" s="967" t="n"/>
    </row>
    <row r="64" customFormat="1" s="79">
      <c r="A64" s="618" t="n"/>
      <c r="B64" s="102" t="n"/>
      <c r="C64" s="973" t="n"/>
      <c r="D64" s="973" t="n"/>
      <c r="E64" s="973" t="n"/>
      <c r="F64" s="973" t="n"/>
      <c r="G64" s="973" t="n"/>
      <c r="H64" s="973" t="n"/>
      <c r="I64" s="137" t="n"/>
      <c r="N64" s="105" t="inlineStr"/>
      <c r="O64" s="106" t="inlineStr"/>
      <c r="P64" s="106" t="inlineStr"/>
      <c r="Q64" s="106" t="inlineStr"/>
      <c r="R64" s="106" t="inlineStr"/>
      <c r="S64" s="106" t="inlineStr"/>
      <c r="T64" s="106" t="inlineStr"/>
      <c r="U64" s="107">
        <f>I64</f>
        <v/>
      </c>
      <c r="V64" s="966" t="n"/>
      <c r="W64" s="967" t="n"/>
    </row>
    <row r="65" customFormat="1" s="79">
      <c r="A65" s="618" t="n"/>
      <c r="B65" s="102" t="n"/>
      <c r="C65" s="973" t="n"/>
      <c r="D65" s="973" t="n"/>
      <c r="E65" s="973" t="n"/>
      <c r="F65" s="973" t="n"/>
      <c r="G65" s="973" t="n"/>
      <c r="H65" s="973" t="n"/>
      <c r="I65" s="137" t="n"/>
      <c r="N65" s="105" t="inlineStr"/>
      <c r="O65" s="106" t="inlineStr"/>
      <c r="P65" s="106" t="inlineStr"/>
      <c r="Q65" s="106" t="inlineStr"/>
      <c r="R65" s="106" t="inlineStr"/>
      <c r="S65" s="106" t="inlineStr"/>
      <c r="T65" s="106" t="inlineStr"/>
      <c r="U65" s="107">
        <f>I65</f>
        <v/>
      </c>
      <c r="V65" s="966" t="n"/>
      <c r="W65" s="967" t="n"/>
    </row>
    <row r="66" customFormat="1" s="79">
      <c r="A66" s="618" t="n"/>
      <c r="B66" s="102" t="n"/>
      <c r="C66" s="973" t="n"/>
      <c r="D66" s="973" t="n"/>
      <c r="E66" s="973" t="n"/>
      <c r="F66" s="973" t="n"/>
      <c r="G66" s="973" t="n"/>
      <c r="H66" s="973" t="n"/>
      <c r="I66" s="137" t="n"/>
      <c r="N66" s="105" t="inlineStr"/>
      <c r="O66" s="106" t="inlineStr"/>
      <c r="P66" s="106" t="inlineStr"/>
      <c r="Q66" s="106" t="inlineStr"/>
      <c r="R66" s="106" t="inlineStr"/>
      <c r="S66" s="106" t="inlineStr"/>
      <c r="T66" s="106" t="inlineStr"/>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inlineStr"/>
      <c r="O68" s="106" t="inlineStr"/>
      <c r="P68" s="106" t="inlineStr"/>
      <c r="Q68" s="106" t="inlineStr"/>
      <c r="R68" s="106" t="inlineStr"/>
      <c r="S68" s="106" t="inlineStr"/>
      <c r="T68" s="106" t="inlineStr"/>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6" t="n"/>
      <c r="W69" s="966" t="n"/>
    </row>
    <row r="70" customFormat="1" s="79">
      <c r="A70" s="618" t="n"/>
      <c r="B70" s="140" t="inlineStr">
        <is>
          <t>Current Tax Assets</t>
        </is>
      </c>
      <c r="C70" s="973" t="n"/>
      <c r="D70" s="973" t="n"/>
      <c r="E70" s="973" t="n"/>
      <c r="F70" s="973" t="n"/>
      <c r="G70" s="973" t="n">
        <v>953078</v>
      </c>
      <c r="H70" s="973" t="n">
        <v>777746</v>
      </c>
      <c r="I70" s="137" t="n"/>
      <c r="N70" s="105">
        <f>B70</f>
        <v/>
      </c>
      <c r="O70" s="106" t="inlineStr"/>
      <c r="P70" s="106" t="inlineStr"/>
      <c r="Q70" s="106" t="inlineStr"/>
      <c r="R70" s="106" t="inlineStr"/>
      <c r="S70" s="106">
        <f>G70*BS!$B$9</f>
        <v/>
      </c>
      <c r="T70" s="106">
        <f>H70*BS!$B$9</f>
        <v/>
      </c>
      <c r="U70" s="107">
        <f>I70</f>
        <v/>
      </c>
      <c r="V70" s="961" t="n"/>
      <c r="W70" s="961" t="n"/>
    </row>
    <row r="71" customFormat="1" s="79">
      <c r="A71" s="618" t="n"/>
      <c r="B71" s="102" t="inlineStr">
        <is>
          <t>Other current asset *</t>
        </is>
      </c>
      <c r="C71" s="973" t="n"/>
      <c r="D71" s="973" t="n"/>
      <c r="E71" s="973" t="n"/>
      <c r="F71" s="973" t="n"/>
      <c r="G71" s="973" t="n">
        <v>3961601</v>
      </c>
      <c r="H71" s="973" t="n">
        <v>3704320</v>
      </c>
      <c r="I71" s="137" t="n"/>
      <c r="N71" s="105">
        <f>B71</f>
        <v/>
      </c>
      <c r="O71" s="106" t="inlineStr"/>
      <c r="P71" s="106" t="inlineStr"/>
      <c r="Q71" s="106" t="inlineStr"/>
      <c r="R71" s="106" t="inlineStr"/>
      <c r="S71" s="106">
        <f>G71*BS!$B$9</f>
        <v/>
      </c>
      <c r="T71" s="106">
        <f>H71*BS!$B$9</f>
        <v/>
      </c>
      <c r="U71" s="107">
        <f>I71</f>
        <v/>
      </c>
      <c r="V71" s="961" t="n"/>
      <c r="W71" s="961" t="n"/>
    </row>
    <row r="72" customFormat="1" s="79">
      <c r="A72" s="618" t="n"/>
      <c r="B72" s="102" t="n"/>
      <c r="C72" s="973" t="n"/>
      <c r="D72" s="973" t="n"/>
      <c r="E72" s="973" t="n"/>
      <c r="F72" s="973" t="n"/>
      <c r="G72" s="973" t="n"/>
      <c r="H72" s="973" t="n"/>
      <c r="I72" s="137" t="n"/>
      <c r="N72" s="105" t="inlineStr"/>
      <c r="O72" s="106" t="inlineStr"/>
      <c r="P72" s="106" t="inlineStr"/>
      <c r="Q72" s="106" t="inlineStr"/>
      <c r="R72" s="106" t="inlineStr"/>
      <c r="S72" s="106" t="inlineStr"/>
      <c r="T72" s="106" t="inlineStr"/>
      <c r="U72" s="107">
        <f>I72</f>
        <v/>
      </c>
      <c r="V72" s="961" t="n"/>
      <c r="W72" s="961" t="n"/>
    </row>
    <row r="73" customFormat="1" s="79">
      <c r="A73" s="618" t="n"/>
      <c r="B73" s="102" t="n"/>
      <c r="C73" s="973" t="n"/>
      <c r="D73" s="973" t="n"/>
      <c r="E73" s="973" t="n"/>
      <c r="F73" s="973" t="n"/>
      <c r="G73" s="973" t="n"/>
      <c r="H73" s="973" t="n"/>
      <c r="I73" s="137" t="n"/>
      <c r="N73" s="105" t="inlineStr"/>
      <c r="O73" s="106" t="inlineStr"/>
      <c r="P73" s="106" t="inlineStr"/>
      <c r="Q73" s="106" t="inlineStr"/>
      <c r="R73" s="106" t="inlineStr"/>
      <c r="S73" s="106" t="inlineStr"/>
      <c r="T73" s="106" t="inlineStr"/>
      <c r="U73" s="107">
        <f>I73</f>
        <v/>
      </c>
      <c r="V73" s="961" t="n"/>
      <c r="W73" s="961" t="n"/>
    </row>
    <row r="74" customFormat="1" s="79">
      <c r="A74" s="618" t="n"/>
      <c r="B74" s="102" t="n"/>
      <c r="C74" s="973" t="n"/>
      <c r="D74" s="973" t="n"/>
      <c r="E74" s="973" t="n"/>
      <c r="F74" s="973" t="n"/>
      <c r="G74" s="973" t="n"/>
      <c r="H74" s="973" t="n"/>
      <c r="I74" s="137" t="n"/>
      <c r="N74" s="105" t="inlineStr"/>
      <c r="O74" s="106" t="inlineStr"/>
      <c r="P74" s="106" t="inlineStr"/>
      <c r="Q74" s="106" t="inlineStr"/>
      <c r="R74" s="106" t="inlineStr"/>
      <c r="S74" s="106" t="inlineStr"/>
      <c r="T74" s="106" t="inlineStr"/>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1" t="n"/>
      <c r="W75" s="961" t="n"/>
    </row>
    <row r="76" customFormat="1" s="79">
      <c r="A76" s="618" t="n"/>
      <c r="B76" s="102" t="n"/>
      <c r="C76" s="973" t="n"/>
      <c r="D76" s="973" t="n"/>
      <c r="E76" s="973" t="n"/>
      <c r="F76" s="973" t="n"/>
      <c r="G76" s="973" t="n"/>
      <c r="H76" s="973" t="n"/>
      <c r="I76" s="137" t="n"/>
      <c r="N76" s="105" t="inlineStr"/>
      <c r="O76" s="106" t="inlineStr"/>
      <c r="P76" s="106" t="inlineStr"/>
      <c r="Q76" s="106" t="inlineStr"/>
      <c r="R76" s="106" t="inlineStr"/>
      <c r="S76" s="106" t="inlineStr"/>
      <c r="T76" s="106" t="inlineStr"/>
      <c r="U76" s="107">
        <f>I76</f>
        <v/>
      </c>
      <c r="V76" s="961" t="n"/>
      <c r="W76" s="961" t="n"/>
    </row>
    <row r="77" customFormat="1" s="79">
      <c r="A77" s="618" t="n"/>
      <c r="B77" s="102" t="n"/>
      <c r="C77" s="973" t="n"/>
      <c r="D77" s="973" t="n"/>
      <c r="E77" s="973" t="n"/>
      <c r="F77" s="973" t="n"/>
      <c r="G77" s="973" t="n"/>
      <c r="H77" s="973" t="n"/>
      <c r="I77" s="137" t="n"/>
      <c r="N77" s="105" t="inlineStr"/>
      <c r="O77" s="106" t="inlineStr"/>
      <c r="P77" s="106" t="inlineStr"/>
      <c r="Q77" s="106" t="inlineStr"/>
      <c r="R77" s="106" t="inlineStr"/>
      <c r="S77" s="106" t="inlineStr"/>
      <c r="T77" s="106" t="inlineStr"/>
      <c r="U77" s="107">
        <f>I77</f>
        <v/>
      </c>
      <c r="V77" s="961" t="n"/>
      <c r="W77" s="961" t="n"/>
    </row>
    <row r="78" customFormat="1" s="79">
      <c r="A78" s="618" t="n"/>
      <c r="B78" s="102" t="n"/>
      <c r="C78" s="973" t="n"/>
      <c r="D78" s="973" t="n"/>
      <c r="E78" s="973" t="n"/>
      <c r="F78" s="973" t="n"/>
      <c r="G78" s="973" t="n"/>
      <c r="H78" s="973" t="n"/>
      <c r="I78" s="137" t="n"/>
      <c r="N78" s="105" t="inlineStr"/>
      <c r="O78" s="106" t="inlineStr"/>
      <c r="P78" s="106" t="inlineStr"/>
      <c r="Q78" s="106" t="inlineStr"/>
      <c r="R78" s="106" t="inlineStr"/>
      <c r="S78" s="106" t="inlineStr"/>
      <c r="T78" s="106" t="inlineStr"/>
      <c r="U78" s="107">
        <f>I78</f>
        <v/>
      </c>
      <c r="V78" s="961" t="n"/>
      <c r="W78" s="961" t="n"/>
    </row>
    <row r="79" customFormat="1" s="79">
      <c r="A79" s="618" t="n"/>
      <c r="B79" s="102" t="n"/>
      <c r="C79" s="973" t="n"/>
      <c r="D79" s="973" t="n"/>
      <c r="E79" s="973" t="n"/>
      <c r="F79" s="973" t="n"/>
      <c r="G79" s="973" t="n"/>
      <c r="H79" s="973" t="n"/>
      <c r="I79" s="137" t="n"/>
      <c r="N79" s="105" t="inlineStr"/>
      <c r="O79" s="106" t="inlineStr"/>
      <c r="P79" s="106" t="inlineStr"/>
      <c r="Q79" s="106" t="inlineStr"/>
      <c r="R79" s="106" t="inlineStr"/>
      <c r="S79" s="106" t="inlineStr"/>
      <c r="T79" s="106" t="inlineStr"/>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t="inlineStr"/>
      <c r="P80" s="106" t="inlineStr"/>
      <c r="Q80" s="106" t="inlineStr"/>
      <c r="R80" s="106" t="inlineStr"/>
      <c r="S80" s="106" t="inlineStr"/>
      <c r="T80" s="106" t="inlineStr"/>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t="inlineStr"/>
      <c r="P85" s="115" t="inlineStr"/>
      <c r="Q85" s="115" t="inlineStr"/>
      <c r="R85" s="115" t="inlineStr"/>
      <c r="S85" s="115" t="inlineStr"/>
      <c r="T85" s="115" t="inlineStr"/>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Freehold land  2021 Cost</t>
        </is>
      </c>
      <c r="G86" t="n">
        <v>716968</v>
      </c>
      <c r="H86" t="n">
        <v>0</v>
      </c>
      <c r="N86">
        <f>B86</f>
        <v/>
      </c>
      <c r="O86" t="inlineStr"/>
      <c r="P86" t="inlineStr"/>
      <c r="Q86" t="inlineStr"/>
      <c r="R86" t="inlineStr"/>
      <c r="S86">
        <f>G86*BS!$B$9</f>
        <v/>
      </c>
      <c r="T86">
        <f>H86*BS!$B$9</f>
        <v/>
      </c>
    </row>
    <row r="87" customFormat="1" s="79">
      <c r="B87" t="inlineStr">
        <is>
          <t>Freehold land  2022 Cost</t>
        </is>
      </c>
      <c r="G87" t="n">
        <v>716968</v>
      </c>
      <c r="H87" t="n">
        <v>0</v>
      </c>
      <c r="N87">
        <f>B87</f>
        <v/>
      </c>
      <c r="O87" t="inlineStr"/>
      <c r="P87" t="inlineStr"/>
      <c r="Q87" t="inlineStr"/>
      <c r="R87" t="inlineStr"/>
      <c r="S87">
        <f>G87*BS!$B$9</f>
        <v/>
      </c>
      <c r="T87">
        <f>H87*BS!$B$9</f>
        <v/>
      </c>
    </row>
    <row r="88" customFormat="1" s="79">
      <c r="B88" t="inlineStr">
        <is>
          <t>Buildings  2021 Cost</t>
        </is>
      </c>
      <c r="G88" t="n">
        <v>1117677</v>
      </c>
      <c r="H88" t="n">
        <v>0</v>
      </c>
      <c r="N88">
        <f>B88</f>
        <v/>
      </c>
      <c r="O88" t="inlineStr"/>
      <c r="P88" t="inlineStr"/>
      <c r="Q88" t="inlineStr"/>
      <c r="R88" t="inlineStr"/>
      <c r="S88">
        <f>G88*BS!$B$9</f>
        <v/>
      </c>
      <c r="T88">
        <f>H88*BS!$B$9</f>
        <v/>
      </c>
    </row>
    <row r="89" customFormat="1" s="79">
      <c r="B89" t="inlineStr">
        <is>
          <t>Buildings  2022 Cost</t>
        </is>
      </c>
      <c r="G89" t="n">
        <v>1117677</v>
      </c>
      <c r="H89" t="n">
        <v>0</v>
      </c>
      <c r="N89">
        <f>B89</f>
        <v/>
      </c>
      <c r="O89" t="inlineStr"/>
      <c r="P89" t="inlineStr"/>
      <c r="Q89" t="inlineStr"/>
      <c r="R89" t="inlineStr"/>
      <c r="S89">
        <f>G89*BS!$B$9</f>
        <v/>
      </c>
      <c r="T89">
        <f>H89*BS!$B$9</f>
        <v/>
      </c>
    </row>
    <row r="90" customFormat="1" s="79">
      <c r="B90" t="inlineStr">
        <is>
          <t>Manufacturing Plant and equipment  2021 Cost</t>
        </is>
      </c>
      <c r="G90" t="n">
        <v>14283006</v>
      </c>
      <c r="H90" t="n">
        <v>0</v>
      </c>
      <c r="N90">
        <f>B90</f>
        <v/>
      </c>
      <c r="O90" t="inlineStr"/>
      <c r="P90" t="inlineStr"/>
      <c r="Q90" t="inlineStr"/>
      <c r="R90" t="inlineStr"/>
      <c r="S90">
        <f>G90*BS!$B$9</f>
        <v/>
      </c>
      <c r="T90">
        <f>H90*BS!$B$9</f>
        <v/>
      </c>
    </row>
    <row r="91" customFormat="1" s="79">
      <c r="B91" t="inlineStr">
        <is>
          <t>Manufacturing Plant and equipment  2022 Cost</t>
        </is>
      </c>
      <c r="G91" t="n">
        <v>14283006</v>
      </c>
      <c r="H91" t="n">
        <v>0</v>
      </c>
      <c r="N91">
        <f>B91</f>
        <v/>
      </c>
      <c r="O91" t="inlineStr"/>
      <c r="P91" t="inlineStr"/>
      <c r="Q91" t="inlineStr"/>
      <c r="R91" t="inlineStr"/>
      <c r="S91">
        <f>G91*BS!$B$9</f>
        <v/>
      </c>
      <c r="T91">
        <f>H91*BS!$B$9</f>
        <v/>
      </c>
    </row>
    <row r="92" customFormat="1" s="79">
      <c r="B92" t="inlineStr">
        <is>
          <t>Manufacturing Plant and equipment  2022 Additions</t>
        </is>
      </c>
      <c r="G92" t="n">
        <v>3756994</v>
      </c>
      <c r="H92" t="n">
        <v>0</v>
      </c>
      <c r="N92">
        <f>B92</f>
        <v/>
      </c>
      <c r="O92" t="inlineStr"/>
      <c r="P92" t="inlineStr"/>
      <c r="Q92" t="inlineStr"/>
      <c r="R92" t="inlineStr"/>
      <c r="S92">
        <f>G92*BS!$B$9</f>
        <v/>
      </c>
      <c r="T92">
        <f>H92*BS!$B$9</f>
        <v/>
      </c>
    </row>
    <row r="93" customFormat="1" s="79">
      <c r="A93" s="618" t="n"/>
      <c r="B93" s="102" t="inlineStr">
        <is>
          <t>Motor Vehicles  2021 Cost</t>
        </is>
      </c>
      <c r="C93" s="973" t="n"/>
      <c r="D93" s="973" t="n"/>
      <c r="E93" s="973" t="n"/>
      <c r="F93" s="973" t="n"/>
      <c r="G93" s="973" t="n">
        <v>232864</v>
      </c>
      <c r="H93" s="973" t="n">
        <v>0</v>
      </c>
      <c r="I93" s="962" t="n"/>
      <c r="N93" s="105">
        <f>B93</f>
        <v/>
      </c>
      <c r="O93" s="106" t="inlineStr"/>
      <c r="P93" s="106" t="inlineStr"/>
      <c r="Q93" s="106" t="inlineStr"/>
      <c r="R93" s="106" t="inlineStr"/>
      <c r="S93" s="106">
        <f>G93*BS!$B$9</f>
        <v/>
      </c>
      <c r="T93" s="106">
        <f>H93*BS!$B$9</f>
        <v/>
      </c>
      <c r="U93" s="963">
        <f>I86</f>
        <v/>
      </c>
      <c r="V93" s="961" t="n"/>
      <c r="W93" s="961" t="n"/>
    </row>
    <row r="94" customFormat="1" s="79">
      <c r="A94" s="618" t="n"/>
      <c r="B94" s="102" t="inlineStr">
        <is>
          <t>Motor Vehicles  2022 Cost</t>
        </is>
      </c>
      <c r="C94" s="973" t="n"/>
      <c r="D94" s="973" t="n"/>
      <c r="E94" s="973" t="n"/>
      <c r="F94" s="973" t="n"/>
      <c r="G94" s="973" t="n">
        <v>232865</v>
      </c>
      <c r="H94" s="973" t="n">
        <v>0</v>
      </c>
      <c r="I94" s="962" t="n"/>
      <c r="N94" s="105">
        <f>B94</f>
        <v/>
      </c>
      <c r="O94" s="106" t="inlineStr"/>
      <c r="P94" s="106" t="inlineStr"/>
      <c r="Q94" s="106" t="inlineStr"/>
      <c r="R94" s="106" t="inlineStr"/>
      <c r="S94" s="106">
        <f>G94*BS!$B$9</f>
        <v/>
      </c>
      <c r="T94" s="106">
        <f>H94*BS!$B$9</f>
        <v/>
      </c>
      <c r="U94" s="963">
        <f>I87</f>
        <v/>
      </c>
      <c r="V94" s="961" t="n"/>
      <c r="W94" s="961" t="n"/>
    </row>
    <row r="95" customFormat="1" s="79">
      <c r="A95" s="618" t="n"/>
      <c r="B95" s="102" t="inlineStr">
        <is>
          <t>Office furniture and equipment  2021 Cost</t>
        </is>
      </c>
      <c r="C95" s="973" t="n"/>
      <c r="D95" s="973" t="n"/>
      <c r="E95" s="973" t="n"/>
      <c r="F95" s="973" t="n"/>
      <c r="G95" s="973" t="n">
        <v>346566</v>
      </c>
      <c r="H95" s="973" t="n">
        <v>0</v>
      </c>
      <c r="I95" s="962" t="n"/>
      <c r="N95" s="105">
        <f>B95</f>
        <v/>
      </c>
      <c r="O95" s="106" t="inlineStr"/>
      <c r="P95" s="106" t="inlineStr"/>
      <c r="Q95" s="106" t="inlineStr"/>
      <c r="R95" s="106" t="inlineStr"/>
      <c r="S95" s="106">
        <f>G95*BS!$B$9</f>
        <v/>
      </c>
      <c r="T95" s="106">
        <f>H95*BS!$B$9</f>
        <v/>
      </c>
      <c r="U95" s="963">
        <f>I88</f>
        <v/>
      </c>
      <c r="V95" s="961" t="n"/>
      <c r="W95" s="961" t="n"/>
    </row>
    <row r="96" customFormat="1" s="79">
      <c r="A96" s="618" t="n"/>
      <c r="B96" s="102" t="inlineStr">
        <is>
          <t>Office furniture and equipment  2022 Cost</t>
        </is>
      </c>
      <c r="C96" s="103" t="n"/>
      <c r="D96" s="103" t="n"/>
      <c r="E96" s="103" t="n"/>
      <c r="F96" s="103" t="n"/>
      <c r="G96" s="103" t="n">
        <v>346566</v>
      </c>
      <c r="H96" s="103" t="n">
        <v>0</v>
      </c>
      <c r="I96" s="962" t="n"/>
      <c r="N96" s="105">
        <f>B96</f>
        <v/>
      </c>
      <c r="O96" s="106" t="inlineStr"/>
      <c r="P96" s="106" t="inlineStr"/>
      <c r="Q96" s="106" t="inlineStr"/>
      <c r="R96" s="106" t="inlineStr"/>
      <c r="S96" s="106">
        <f>G96*BS!$B$9</f>
        <v/>
      </c>
      <c r="T96" s="106">
        <f>H96*BS!$B$9</f>
        <v/>
      </c>
      <c r="U96" s="963">
        <f>I89</f>
        <v/>
      </c>
      <c r="V96" s="961" t="n"/>
      <c r="W96" s="961" t="n"/>
    </row>
    <row r="97" customFormat="1" s="79">
      <c r="A97" s="618" t="n"/>
      <c r="B97" s="102" t="inlineStr">
        <is>
          <t>Office furniture and equipment  2022 Additions</t>
        </is>
      </c>
      <c r="C97" s="973" t="n"/>
      <c r="D97" s="973" t="n"/>
      <c r="E97" s="973" t="n"/>
      <c r="F97" s="973" t="n"/>
      <c r="G97" s="973" t="n">
        <v>11175</v>
      </c>
      <c r="H97" s="973" t="n">
        <v>0</v>
      </c>
      <c r="I97" s="979" t="n"/>
      <c r="N97" s="105">
        <f>B97</f>
        <v/>
      </c>
      <c r="O97" s="106" t="inlineStr"/>
      <c r="P97" s="106" t="inlineStr"/>
      <c r="Q97" s="106" t="inlineStr"/>
      <c r="R97" s="106" t="inlineStr"/>
      <c r="S97" s="106">
        <f>G97*BS!$B$9</f>
        <v/>
      </c>
      <c r="T97" s="106">
        <f>H97*BS!$B$9</f>
        <v/>
      </c>
      <c r="U97" s="980">
        <f>I90</f>
        <v/>
      </c>
      <c r="V97" s="961" t="n"/>
      <c r="W97" s="961" t="n"/>
    </row>
    <row r="98" customFormat="1" s="79">
      <c r="A98" s="618" t="n"/>
      <c r="B98" s="102" t="inlineStr">
        <is>
          <t>Mobile fleet  2021 Cost</t>
        </is>
      </c>
      <c r="C98" s="973" t="n"/>
      <c r="D98" s="973" t="n"/>
      <c r="E98" s="973" t="n"/>
      <c r="F98" s="973" t="n"/>
      <c r="G98" s="973" t="n">
        <v>3667100</v>
      </c>
      <c r="H98" s="973" t="n">
        <v>0</v>
      </c>
      <c r="I98" s="981" t="n"/>
      <c r="K98" s="982" t="n"/>
      <c r="N98" s="105">
        <f>B98</f>
        <v/>
      </c>
      <c r="O98" s="106" t="inlineStr"/>
      <c r="P98" s="106" t="inlineStr"/>
      <c r="Q98" s="106" t="inlineStr"/>
      <c r="R98" s="106" t="inlineStr"/>
      <c r="S98" s="106">
        <f>G98*BS!$B$9</f>
        <v/>
      </c>
      <c r="T98" s="106">
        <f>H98*BS!$B$9</f>
        <v/>
      </c>
      <c r="U98" s="980">
        <f>I91</f>
        <v/>
      </c>
      <c r="V98" s="975" t="n"/>
      <c r="W98" s="975" t="n"/>
    </row>
    <row r="99" customFormat="1" s="117">
      <c r="A99" s="618" t="n"/>
      <c r="B99" s="102" t="inlineStr">
        <is>
          <t>Mobile fleet  2022 Cost</t>
        </is>
      </c>
      <c r="C99" s="973" t="n"/>
      <c r="D99" s="973" t="n"/>
      <c r="E99" s="973" t="n"/>
      <c r="F99" s="973" t="n"/>
      <c r="G99" s="973" t="n">
        <v>3667100</v>
      </c>
      <c r="H99" s="973" t="n">
        <v>0</v>
      </c>
      <c r="I99" s="981" t="n"/>
      <c r="K99" s="982" t="n"/>
      <c r="N99" s="105">
        <f>B99</f>
        <v/>
      </c>
      <c r="O99" s="106" t="inlineStr"/>
      <c r="P99" s="106" t="inlineStr"/>
      <c r="Q99" s="106" t="inlineStr"/>
      <c r="R99" s="106" t="inlineStr"/>
      <c r="S99" s="106">
        <f>G99*BS!$B$9</f>
        <v/>
      </c>
      <c r="T99" s="106">
        <f>H99*BS!$B$9</f>
        <v/>
      </c>
      <c r="U99" s="980">
        <f>I92</f>
        <v/>
      </c>
      <c r="V99" s="975" t="n"/>
      <c r="W99" s="975" t="n"/>
    </row>
    <row r="100" customFormat="1" s="79">
      <c r="A100" s="618" t="n"/>
      <c r="B100" s="102" t="inlineStr">
        <is>
          <t>Fixtures  2021 Cost</t>
        </is>
      </c>
      <c r="C100" s="973" t="n"/>
      <c r="D100" s="973" t="n"/>
      <c r="E100" s="973" t="n"/>
      <c r="F100" s="973" t="n"/>
      <c r="G100" s="973" t="n">
        <v>112967</v>
      </c>
      <c r="H100" s="973" t="n">
        <v>0</v>
      </c>
      <c r="I100" s="981" t="n"/>
      <c r="K100" s="982" t="n"/>
      <c r="N100" s="105">
        <f>B100</f>
        <v/>
      </c>
      <c r="O100" s="106" t="inlineStr"/>
      <c r="P100" s="106" t="inlineStr"/>
      <c r="Q100" s="106" t="inlineStr"/>
      <c r="R100" s="106" t="inlineStr"/>
      <c r="S100" s="106">
        <f>G100*BS!$B$9</f>
        <v/>
      </c>
      <c r="T100" s="106">
        <f>H100*BS!$B$9</f>
        <v/>
      </c>
      <c r="U100" s="980">
        <f>I93</f>
        <v/>
      </c>
      <c r="V100" s="975" t="n"/>
      <c r="W100" s="975" t="n"/>
    </row>
    <row r="101" customFormat="1" s="79">
      <c r="A101" s="618" t="n"/>
      <c r="B101" s="102" t="inlineStr">
        <is>
          <t>Fixtures  2022 Cost</t>
        </is>
      </c>
      <c r="C101" s="973" t="n"/>
      <c r="D101" s="973" t="n"/>
      <c r="E101" s="973" t="n"/>
      <c r="F101" s="973" t="n"/>
      <c r="G101" s="973" t="n">
        <v>112967</v>
      </c>
      <c r="H101" s="973" t="n">
        <v>0</v>
      </c>
      <c r="I101" s="981" t="n"/>
      <c r="K101" s="982" t="n"/>
      <c r="N101" s="105">
        <f>B101</f>
        <v/>
      </c>
      <c r="O101" s="106" t="inlineStr"/>
      <c r="P101" s="106" t="inlineStr"/>
      <c r="Q101" s="106" t="inlineStr"/>
      <c r="R101" s="106" t="inlineStr"/>
      <c r="S101" s="106">
        <f>G101*BS!$B$9</f>
        <v/>
      </c>
      <c r="T101" s="106">
        <f>H101*BS!$B$9</f>
        <v/>
      </c>
      <c r="U101" s="980">
        <f>I94</f>
        <v/>
      </c>
      <c r="V101" s="975" t="n"/>
      <c r="W101" s="975" t="n"/>
    </row>
    <row r="102" customFormat="1" s="79">
      <c r="A102" s="618" t="n"/>
      <c r="B102" s="102" t="n"/>
      <c r="C102" s="973" t="n"/>
      <c r="D102" s="973" t="n"/>
      <c r="E102" s="973" t="n"/>
      <c r="F102" s="973" t="n"/>
      <c r="G102" s="973" t="n"/>
      <c r="H102" s="973" t="n"/>
      <c r="I102" s="981" t="n"/>
      <c r="K102" s="982" t="n"/>
      <c r="N102" s="105" t="inlineStr"/>
      <c r="O102" s="106" t="inlineStr"/>
      <c r="P102" s="106" t="inlineStr"/>
      <c r="Q102" s="106" t="inlineStr"/>
      <c r="R102" s="106" t="inlineStr"/>
      <c r="S102" s="106" t="inlineStr"/>
      <c r="T102" s="106" t="inlineStr"/>
      <c r="U102" s="980">
        <f>I95</f>
        <v/>
      </c>
      <c r="V102" s="975" t="n"/>
      <c r="W102" s="975" t="n"/>
    </row>
    <row r="103" customFormat="1" s="79">
      <c r="A103" s="618" t="n"/>
      <c r="B103" s="102" t="n"/>
      <c r="C103" s="973" t="n"/>
      <c r="D103" s="973" t="n"/>
      <c r="E103" s="973" t="n"/>
      <c r="F103" s="973" t="n"/>
      <c r="G103" s="973" t="n"/>
      <c r="H103" s="973" t="n"/>
      <c r="I103" s="981" t="n"/>
      <c r="K103" s="982" t="n"/>
      <c r="N103" s="105" t="inlineStr"/>
      <c r="O103" s="106" t="inlineStr"/>
      <c r="P103" s="106" t="inlineStr"/>
      <c r="Q103" s="106" t="inlineStr"/>
      <c r="R103" s="106" t="inlineStr"/>
      <c r="S103" s="106" t="inlineStr"/>
      <c r="T103" s="106" t="inlineStr"/>
      <c r="U103" s="980">
        <f>I96</f>
        <v/>
      </c>
      <c r="V103" s="975" t="n"/>
      <c r="W103" s="975" t="n"/>
    </row>
    <row r="104" customFormat="1" s="79">
      <c r="A104" s="618" t="inlineStr">
        <is>
          <t>K13</t>
        </is>
      </c>
      <c r="B104" s="96" t="inlineStr">
        <is>
          <t xml:space="preserve">Total </t>
        </is>
      </c>
      <c r="C104" s="978">
        <f>SUM(INDIRECT(ADDRESS(MATCH("K12",$A:$A,0)+1,COLUMN(C$12),4)&amp;":"&amp;ADDRESS(MATCH("K13",$A:$A,0)-1,COLUMN(C$12),4)))</f>
        <v/>
      </c>
      <c r="D104" s="978">
        <f>SUM(INDIRECT(ADDRESS(MATCH("K12",$A:$A,0)+1,COLUMN(D$12),4)&amp;":"&amp;ADDRESS(MATCH("K13",$A:$A,0)-1,COLUMN(D$12),4)))</f>
        <v/>
      </c>
      <c r="E104" s="978">
        <f>SUM(INDIRECT(ADDRESS(MATCH("K12",$A:$A,0)+1,COLUMN(E$12),4)&amp;":"&amp;ADDRESS(MATCH("K13",$A:$A,0)-1,COLUMN(E$12),4)))</f>
        <v/>
      </c>
      <c r="F104" s="978">
        <f>SUM(INDIRECT(ADDRESS(MATCH("K12",$A:$A,0)+1,COLUMN(F$12),4)&amp;":"&amp;ADDRESS(MATCH("K13",$A:$A,0)-1,COLUMN(F$12),4)))</f>
        <v/>
      </c>
      <c r="G104" s="978">
        <f>SUM(INDIRECT(ADDRESS(MATCH("K12",$A:$A,0)+1,COLUMN(G$12),4)&amp;":"&amp;ADDRESS(MATCH("K13",$A:$A,0)-1,COLUMN(G$12),4)))</f>
        <v/>
      </c>
      <c r="H104" s="978">
        <f>SUM(INDIRECT(ADDRESS(MATCH("K12",$A:$A,0)+1,COLUMN(H$12),4)&amp;":"&amp;ADDRESS(MATCH("K13",$A:$A,0)-1,COLUMN(H$12),4)))</f>
        <v/>
      </c>
      <c r="I104" s="981" t="n"/>
      <c r="K104" s="982" t="n"/>
      <c r="N104" s="114">
        <f>B104</f>
        <v/>
      </c>
      <c r="O104" s="115">
        <f>C104*BS!$B$9</f>
        <v/>
      </c>
      <c r="P104" s="115">
        <f>D104*BS!$B$9</f>
        <v/>
      </c>
      <c r="Q104" s="115">
        <f>E104*BS!$B$9</f>
        <v/>
      </c>
      <c r="R104" s="115">
        <f>F104*BS!$B$9</f>
        <v/>
      </c>
      <c r="S104" s="115">
        <f>G104*BS!$B$9</f>
        <v/>
      </c>
      <c r="T104" s="115">
        <f>H104*BS!$B$9</f>
        <v/>
      </c>
      <c r="U104" s="115">
        <f>I97*BS!$B$9</f>
        <v/>
      </c>
      <c r="V104" s="975" t="n"/>
      <c r="W104" s="975" t="n"/>
    </row>
    <row r="105" customFormat="1" s="79">
      <c r="A105" s="618" t="n"/>
      <c r="B105" s="102" t="n"/>
      <c r="C105" s="973" t="n"/>
      <c r="D105" s="973" t="n"/>
      <c r="E105" s="973" t="n"/>
      <c r="F105" s="973" t="n"/>
      <c r="G105" s="973" t="n"/>
      <c r="H105" s="973" t="n"/>
      <c r="I105" s="981" t="n"/>
      <c r="K105" s="982" t="n"/>
      <c r="N105" s="105" t="inlineStr"/>
      <c r="O105" s="106" t="inlineStr"/>
      <c r="P105" s="106" t="inlineStr"/>
      <c r="Q105" s="106" t="inlineStr"/>
      <c r="R105" s="106" t="inlineStr"/>
      <c r="S105" s="106" t="inlineStr"/>
      <c r="T105" s="106" t="inlineStr"/>
      <c r="U105" s="107" t="n"/>
      <c r="V105" s="975" t="n"/>
      <c r="W105" s="975" t="n"/>
    </row>
    <row r="106" customFormat="1" s="79">
      <c r="A106" s="618" t="inlineStr">
        <is>
          <t>K14</t>
        </is>
      </c>
      <c r="B106" s="96" t="inlineStr">
        <is>
          <t xml:space="preserve">Adjustment: Depreciation </t>
        </is>
      </c>
      <c r="C106" s="983" t="n"/>
      <c r="D106" s="983" t="n"/>
      <c r="E106" s="983" t="n"/>
      <c r="F106" s="983" t="n"/>
      <c r="G106" s="983" t="n"/>
      <c r="H106" s="983" t="n"/>
      <c r="I106" s="981" t="n"/>
      <c r="J106" s="85" t="n"/>
      <c r="K106" s="984" t="n"/>
      <c r="L106" s="85" t="n"/>
      <c r="M106" s="85" t="n"/>
      <c r="N106" s="114">
        <f>B106</f>
        <v/>
      </c>
      <c r="O106" s="115" t="inlineStr"/>
      <c r="P106" s="115" t="inlineStr"/>
      <c r="Q106" s="115" t="inlineStr"/>
      <c r="R106" s="115" t="inlineStr"/>
      <c r="S106" s="115" t="inlineStr"/>
      <c r="T106" s="115" t="inlineStr"/>
      <c r="U106" s="985">
        <f>I99</f>
        <v/>
      </c>
      <c r="V106" s="975" t="n"/>
      <c r="W106" s="975" t="n"/>
      <c r="X106" s="85" t="n"/>
      <c r="Y106" s="85" t="n"/>
      <c r="Z106" s="85" t="n"/>
      <c r="AA106" s="85" t="n"/>
      <c r="AB106" s="85" t="n"/>
      <c r="AC106" s="85" t="n"/>
      <c r="AD106" s="85" t="n"/>
      <c r="AE106" s="85" t="n"/>
      <c r="AF106" s="85" t="n"/>
      <c r="AG106" s="85" t="n"/>
      <c r="AH106" s="85" t="n"/>
      <c r="AI106" s="85" t="n"/>
      <c r="AJ106" s="85" t="n"/>
      <c r="AK106" s="85" t="n"/>
      <c r="AL106" s="85" t="n"/>
      <c r="AM106" s="85" t="n"/>
      <c r="AN106" s="85" t="n"/>
      <c r="AO106" s="85" t="n"/>
      <c r="AP106" s="85" t="n"/>
      <c r="AQ106" s="85" t="n"/>
      <c r="AR106" s="85" t="n"/>
      <c r="AS106" s="85" t="n"/>
      <c r="AT106" s="85" t="n"/>
      <c r="AU106" s="85" t="n"/>
      <c r="AV106" s="85" t="n"/>
      <c r="AW106" s="85" t="n"/>
      <c r="AX106" s="85" t="n"/>
      <c r="AY106" s="85" t="n"/>
      <c r="AZ106" s="85" t="n"/>
      <c r="BA106" s="85" t="n"/>
      <c r="BB106" s="85" t="n"/>
      <c r="BC106" s="85" t="n"/>
      <c r="BD106" s="85" t="n"/>
      <c r="BE106" s="85" t="n"/>
      <c r="BF106" s="85" t="n"/>
      <c r="BG106" s="85" t="n"/>
      <c r="BH106" s="85" t="n"/>
      <c r="BI106" s="85" t="n"/>
      <c r="BJ106" s="85" t="n"/>
      <c r="BK106" s="85" t="n"/>
      <c r="BL106" s="85" t="n"/>
      <c r="BM106" s="85" t="n"/>
      <c r="BN106" s="85" t="n"/>
      <c r="BO106" s="85" t="n"/>
      <c r="BP106" s="85" t="n"/>
      <c r="BQ106" s="85" t="n"/>
      <c r="BR106" s="85" t="n"/>
      <c r="BS106" s="85" t="n"/>
      <c r="BT106" s="85" t="n"/>
      <c r="BU106" s="85" t="n"/>
      <c r="BV106" s="85" t="n"/>
      <c r="BW106" s="85" t="n"/>
      <c r="BX106" s="85" t="n"/>
      <c r="BY106" s="85" t="n"/>
      <c r="BZ106" s="85" t="n"/>
      <c r="CA106" s="85" t="n"/>
      <c r="CB106" s="85" t="n"/>
      <c r="CC106" s="85" t="n"/>
      <c r="CD106" s="85" t="n"/>
      <c r="CE106" s="85" t="n"/>
      <c r="CF106" s="85" t="n"/>
      <c r="CG106" s="85" t="n"/>
      <c r="CH106" s="85" t="n"/>
      <c r="CI106" s="85" t="n"/>
      <c r="CJ106" s="85" t="n"/>
      <c r="CK106" s="85" t="n"/>
      <c r="CL106" s="85" t="n"/>
      <c r="CM106" s="85" t="n"/>
      <c r="CN106" s="85" t="n"/>
      <c r="CO106" s="85" t="n"/>
      <c r="CP106" s="85" t="n"/>
      <c r="CQ106" s="85" t="n"/>
      <c r="CR106" s="85" t="n"/>
      <c r="CS106" s="85" t="n"/>
      <c r="CT106" s="85" t="n"/>
      <c r="CU106" s="85" t="n"/>
      <c r="CV106" s="85" t="n"/>
      <c r="CW106" s="85" t="n"/>
      <c r="CX106" s="85" t="n"/>
      <c r="CY106" s="85" t="n"/>
      <c r="CZ106" s="85" t="n"/>
      <c r="DA106" s="85" t="n"/>
      <c r="DB106" s="85" t="n"/>
      <c r="DC106" s="85" t="n"/>
      <c r="DD106" s="85" t="n"/>
      <c r="DE106" s="85" t="n"/>
      <c r="DF106" s="85" t="n"/>
      <c r="DG106" s="85" t="n"/>
      <c r="DH106" s="85" t="n"/>
      <c r="DI106" s="85" t="n"/>
      <c r="DJ106" s="85" t="n"/>
      <c r="DK106" s="85" t="n"/>
      <c r="DL106" s="85" t="n"/>
      <c r="DM106" s="85" t="n"/>
      <c r="DN106" s="85" t="n"/>
      <c r="DO106" s="85" t="n"/>
      <c r="DP106" s="85" t="n"/>
      <c r="DQ106" s="85" t="n"/>
      <c r="DR106" s="85" t="n"/>
      <c r="DS106" s="85" t="n"/>
      <c r="DT106" s="85" t="n"/>
      <c r="DU106" s="85" t="n"/>
      <c r="DV106" s="85" t="n"/>
      <c r="DW106" s="85" t="n"/>
      <c r="DX106" s="85" t="n"/>
      <c r="DY106" s="85" t="n"/>
      <c r="DZ106" s="85" t="n"/>
      <c r="EA106" s="85" t="n"/>
      <c r="EB106" s="85" t="n"/>
      <c r="EC106" s="85" t="n"/>
      <c r="ED106" s="85" t="n"/>
      <c r="EE106" s="85" t="n"/>
      <c r="EF106" s="85" t="n"/>
      <c r="EG106" s="85" t="n"/>
      <c r="EH106" s="85" t="n"/>
      <c r="EI106" s="85" t="n"/>
      <c r="EJ106" s="85" t="n"/>
      <c r="EK106" s="85" t="n"/>
      <c r="EL106" s="85" t="n"/>
      <c r="EM106" s="85" t="n"/>
      <c r="EN106" s="85" t="n"/>
      <c r="EO106" s="85" t="n"/>
      <c r="EP106" s="85" t="n"/>
      <c r="EQ106" s="85" t="n"/>
      <c r="ER106" s="85" t="n"/>
      <c r="ES106" s="85" t="n"/>
      <c r="ET106" s="85" t="n"/>
      <c r="EU106" s="85" t="n"/>
      <c r="EV106" s="85" t="n"/>
      <c r="EW106" s="85" t="n"/>
      <c r="EX106" s="85" t="n"/>
      <c r="EY106" s="85" t="n"/>
      <c r="EZ106" s="85" t="n"/>
      <c r="FA106" s="85" t="n"/>
      <c r="FB106" s="85" t="n"/>
      <c r="FC106" s="85" t="n"/>
      <c r="FD106" s="85" t="n"/>
      <c r="FE106" s="85" t="n"/>
      <c r="FF106" s="85" t="n"/>
      <c r="FG106" s="85" t="n"/>
      <c r="FH106" s="85" t="n"/>
      <c r="FI106" s="85" t="n"/>
      <c r="FJ106" s="85" t="n"/>
      <c r="FK106" s="85" t="n"/>
      <c r="FL106" s="85" t="n"/>
      <c r="FM106" s="85" t="n"/>
      <c r="FN106" s="85" t="n"/>
      <c r="FO106" s="85" t="n"/>
      <c r="FP106" s="85" t="n"/>
      <c r="FQ106" s="85" t="n"/>
      <c r="FR106" s="85" t="n"/>
      <c r="FS106" s="85" t="n"/>
      <c r="FT106" s="85" t="n"/>
      <c r="FU106" s="85" t="n"/>
      <c r="FV106" s="85" t="n"/>
      <c r="FW106" s="85" t="n"/>
      <c r="FX106" s="85" t="n"/>
      <c r="FY106" s="85" t="n"/>
      <c r="FZ106" s="85" t="n"/>
      <c r="GA106" s="85" t="n"/>
      <c r="GB106" s="85" t="n"/>
      <c r="GC106" s="85" t="n"/>
      <c r="GD106" s="85" t="n"/>
      <c r="GE106" s="85" t="n"/>
      <c r="GF106" s="85" t="n"/>
      <c r="GG106" s="85" t="n"/>
      <c r="GH106" s="85" t="n"/>
      <c r="GI106" s="85" t="n"/>
      <c r="GJ106" s="85" t="n"/>
      <c r="GK106" s="85" t="n"/>
      <c r="GL106" s="85" t="n"/>
      <c r="GM106" s="85" t="n"/>
      <c r="GN106" s="85" t="n"/>
      <c r="GO106" s="85" t="n"/>
      <c r="GP106" s="85" t="n"/>
      <c r="GQ106" s="85" t="n"/>
      <c r="GR106" s="85" t="n"/>
      <c r="GS106" s="85" t="n"/>
      <c r="GT106" s="85" t="n"/>
      <c r="GU106" s="85" t="n"/>
      <c r="GV106" s="85" t="n"/>
      <c r="GW106" s="85" t="n"/>
      <c r="GX106" s="85" t="n"/>
      <c r="GY106" s="85" t="n"/>
      <c r="GZ106" s="85" t="n"/>
      <c r="HA106" s="85" t="n"/>
      <c r="HB106" s="85" t="n"/>
      <c r="HC106" s="85" t="n"/>
      <c r="HD106" s="85" t="n"/>
      <c r="HE106" s="85" t="n"/>
      <c r="HF106" s="85" t="n"/>
      <c r="HG106" s="85" t="n"/>
      <c r="HH106" s="85" t="n"/>
      <c r="HI106" s="85" t="n"/>
      <c r="HJ106" s="85" t="n"/>
      <c r="HK106" s="85" t="n"/>
      <c r="HL106" s="85" t="n"/>
      <c r="HM106" s="85" t="n"/>
      <c r="HN106" s="85" t="n"/>
      <c r="HO106" s="85" t="n"/>
      <c r="HP106" s="85" t="n"/>
      <c r="HQ106" s="85" t="n"/>
      <c r="HR106" s="85" t="n"/>
      <c r="HS106" s="85" t="n"/>
      <c r="HT106" s="85" t="n"/>
      <c r="HU106" s="85" t="n"/>
      <c r="HV106" s="85" t="n"/>
      <c r="HW106" s="85" t="n"/>
      <c r="HX106" s="85" t="n"/>
      <c r="HY106" s="85" t="n"/>
      <c r="HZ106" s="85" t="n"/>
      <c r="IA106" s="85" t="n"/>
      <c r="IB106" s="85" t="n"/>
      <c r="IC106" s="85" t="n"/>
      <c r="ID106" s="85" t="n"/>
      <c r="IE106" s="85" t="n"/>
      <c r="IF106" s="85" t="n"/>
      <c r="IG106" s="85" t="n"/>
      <c r="IH106" s="85" t="n"/>
      <c r="II106" s="85" t="n"/>
      <c r="IJ106" s="85" t="n"/>
      <c r="IK106" s="85" t="n"/>
      <c r="IL106" s="85" t="n"/>
      <c r="IM106" s="85" t="n"/>
      <c r="IN106" s="85" t="n"/>
      <c r="IO106" s="85" t="n"/>
      <c r="IP106" s="85" t="n"/>
      <c r="IQ106" s="85" t="n"/>
      <c r="IR106" s="85" t="n"/>
      <c r="IS106" s="85" t="n"/>
      <c r="IT106" s="85" t="n"/>
      <c r="IU106" s="85" t="n"/>
      <c r="IV106" s="85" t="n"/>
      <c r="IW106" s="85" t="n"/>
      <c r="IX106" s="85" t="n"/>
      <c r="IY106" s="85" t="n"/>
      <c r="IZ106" s="85" t="n"/>
      <c r="JA106" s="85" t="n"/>
      <c r="JB106" s="85" t="n"/>
      <c r="JC106" s="85" t="n"/>
      <c r="JD106" s="85" t="n"/>
      <c r="JE106" s="85" t="n"/>
      <c r="JF106" s="85" t="n"/>
      <c r="JG106" s="85" t="n"/>
      <c r="JH106" s="85" t="n"/>
      <c r="JI106" s="85" t="n"/>
      <c r="JJ106" s="85" t="n"/>
      <c r="JK106" s="85" t="n"/>
      <c r="JL106" s="85" t="n"/>
      <c r="JM106" s="85" t="n"/>
      <c r="JN106" s="85" t="n"/>
      <c r="JO106" s="85" t="n"/>
      <c r="JP106" s="85" t="n"/>
      <c r="JQ106" s="85" t="n"/>
      <c r="JR106" s="85" t="n"/>
      <c r="JS106" s="85" t="n"/>
      <c r="JT106" s="85" t="n"/>
      <c r="JU106" s="85" t="n"/>
      <c r="JV106" s="85" t="n"/>
      <c r="JW106" s="85" t="n"/>
      <c r="JX106" s="85" t="n"/>
      <c r="JY106" s="85" t="n"/>
      <c r="JZ106" s="85" t="n"/>
      <c r="KA106" s="85" t="n"/>
      <c r="KB106" s="85" t="n"/>
      <c r="KC106" s="85" t="n"/>
      <c r="KD106" s="85" t="n"/>
      <c r="KE106" s="85" t="n"/>
      <c r="KF106" s="85" t="n"/>
      <c r="KG106" s="85" t="n"/>
      <c r="KH106" s="85" t="n"/>
      <c r="KI106" s="85" t="n"/>
      <c r="KJ106" s="85" t="n"/>
      <c r="KK106" s="85" t="n"/>
      <c r="KL106" s="85" t="n"/>
      <c r="KM106" s="85" t="n"/>
      <c r="KN106" s="85" t="n"/>
      <c r="KO106" s="85" t="n"/>
      <c r="KP106" s="85" t="n"/>
      <c r="KQ106" s="85" t="n"/>
      <c r="KR106" s="85" t="n"/>
      <c r="KS106" s="85" t="n"/>
      <c r="KT106" s="85" t="n"/>
      <c r="KU106" s="85" t="n"/>
      <c r="KV106" s="85" t="n"/>
      <c r="KW106" s="85" t="n"/>
      <c r="KX106" s="85" t="n"/>
      <c r="KY106" s="85" t="n"/>
      <c r="KZ106" s="85" t="n"/>
      <c r="LA106" s="85" t="n"/>
      <c r="LB106" s="85" t="n"/>
      <c r="LC106" s="85" t="n"/>
      <c r="LD106" s="85" t="n"/>
      <c r="LE106" s="85" t="n"/>
      <c r="LF106" s="85" t="n"/>
      <c r="LG106" s="85" t="n"/>
      <c r="LH106" s="85" t="n"/>
      <c r="LI106" s="85" t="n"/>
      <c r="LJ106" s="85" t="n"/>
      <c r="LK106" s="85" t="n"/>
      <c r="LL106" s="85" t="n"/>
      <c r="LM106" s="85" t="n"/>
      <c r="LN106" s="85" t="n"/>
      <c r="LO106" s="85" t="n"/>
      <c r="LP106" s="85" t="n"/>
      <c r="LQ106" s="85" t="n"/>
      <c r="LR106" s="85" t="n"/>
      <c r="LS106" s="85" t="n"/>
    </row>
    <row r="107" customFormat="1" s="79">
      <c r="B107" t="inlineStr">
        <is>
          <t>Buildings  2021 Accumulated depreciation</t>
        </is>
      </c>
      <c r="G107" t="n">
        <v>1022864</v>
      </c>
      <c r="H107" t="n">
        <v>0</v>
      </c>
      <c r="N107">
        <f>B107</f>
        <v/>
      </c>
      <c r="O107" t="inlineStr"/>
      <c r="P107" t="inlineStr"/>
      <c r="Q107" t="inlineStr"/>
      <c r="R107" t="inlineStr"/>
      <c r="S107">
        <f>G107*BS!$B$9</f>
        <v/>
      </c>
      <c r="T107">
        <f>H107*BS!$B$9</f>
        <v/>
      </c>
    </row>
    <row r="108" customFormat="1" s="79">
      <c r="B108" t="inlineStr">
        <is>
          <t>Buildings  Disposals Accumulated depreciation</t>
        </is>
      </c>
      <c r="G108" t="n">
        <v>1035683</v>
      </c>
      <c r="H108" t="n">
        <v>0</v>
      </c>
      <c r="N108">
        <f>B108</f>
        <v/>
      </c>
      <c r="O108" t="inlineStr"/>
      <c r="P108" t="inlineStr"/>
      <c r="Q108" t="inlineStr"/>
      <c r="R108" t="inlineStr"/>
      <c r="S108">
        <f>G108*BS!$B$9</f>
        <v/>
      </c>
      <c r="T108">
        <f>H108*BS!$B$9</f>
        <v/>
      </c>
    </row>
    <row r="109" customFormat="1" s="79">
      <c r="B109" t="inlineStr">
        <is>
          <t>Manufacturing Plant and equipment  2021 Accumulated depreciation</t>
        </is>
      </c>
      <c r="G109" t="n">
        <v>13618545</v>
      </c>
      <c r="H109" t="n">
        <v>0</v>
      </c>
      <c r="N109">
        <f>B109</f>
        <v/>
      </c>
      <c r="O109" t="inlineStr"/>
      <c r="P109" t="inlineStr"/>
      <c r="Q109" t="inlineStr"/>
      <c r="R109" t="inlineStr"/>
      <c r="S109">
        <f>G109*BS!$B$9</f>
        <v/>
      </c>
      <c r="T109">
        <f>H109*BS!$B$9</f>
        <v/>
      </c>
    </row>
    <row r="110" customFormat="1" s="79">
      <c r="B110" t="inlineStr">
        <is>
          <t>Manufacturing Plant and equipment  2022 Additions</t>
        </is>
      </c>
      <c r="G110" t="n">
        <v>3756994</v>
      </c>
      <c r="H110" t="n">
        <v>0</v>
      </c>
      <c r="N110">
        <f>B110</f>
        <v/>
      </c>
      <c r="O110" t="inlineStr"/>
      <c r="P110" t="inlineStr"/>
      <c r="Q110" t="inlineStr"/>
      <c r="R110" t="inlineStr"/>
      <c r="S110">
        <f>G110*BS!$B$9</f>
        <v/>
      </c>
      <c r="T110">
        <f>H110*BS!$B$9</f>
        <v/>
      </c>
    </row>
    <row r="111" customFormat="1" s="79">
      <c r="B111" t="inlineStr">
        <is>
          <t>Manufacturing Plant and equipment  Disposals Accumulated depreciation</t>
        </is>
      </c>
      <c r="G111" t="n">
        <v>17594333</v>
      </c>
      <c r="H111" t="n">
        <v>0</v>
      </c>
      <c r="N111">
        <f>B111</f>
        <v/>
      </c>
      <c r="O111" t="inlineStr"/>
      <c r="P111" t="inlineStr"/>
      <c r="Q111" t="inlineStr"/>
      <c r="R111" t="inlineStr"/>
      <c r="S111">
        <f>G111*BS!$B$9</f>
        <v/>
      </c>
      <c r="T111">
        <f>H111*BS!$B$9</f>
        <v/>
      </c>
    </row>
    <row r="112" customFormat="1" s="79">
      <c r="A112" s="618" t="n"/>
      <c r="B112" s="102" t="inlineStr">
        <is>
          <t>Motor Vehicles  2021 Accumulated depreciation</t>
        </is>
      </c>
      <c r="C112" s="986" t="n"/>
      <c r="D112" s="986" t="n"/>
      <c r="E112" s="986" t="n"/>
      <c r="F112" s="986" t="n"/>
      <c r="G112" s="986" t="n">
        <v>227200</v>
      </c>
      <c r="H112" s="986" t="n">
        <v>0</v>
      </c>
      <c r="I112" s="981" t="n"/>
      <c r="K112" s="982" t="n"/>
      <c r="N112" s="105">
        <f>B112</f>
        <v/>
      </c>
      <c r="O112" s="106" t="inlineStr"/>
      <c r="P112" s="106" t="inlineStr"/>
      <c r="Q112" s="106" t="inlineStr"/>
      <c r="R112" s="106" t="inlineStr"/>
      <c r="S112" s="106">
        <f>G112*BS!$B$9</f>
        <v/>
      </c>
      <c r="T112" s="106">
        <f>H112*BS!$B$9</f>
        <v/>
      </c>
      <c r="U112" s="980">
        <f>I100</f>
        <v/>
      </c>
      <c r="V112" s="975" t="n"/>
      <c r="W112" s="975" t="n"/>
    </row>
    <row r="113" customFormat="1" s="117">
      <c r="A113" s="618" t="n"/>
      <c r="B113" s="102" t="inlineStr">
        <is>
          <t>Motor Vehicles  Disposals Accumulated depreciation</t>
        </is>
      </c>
      <c r="C113" s="986" t="n"/>
      <c r="D113" s="973" t="n"/>
      <c r="E113" s="973" t="n"/>
      <c r="F113" s="973" t="n"/>
      <c r="G113" s="973" t="n">
        <v>232865</v>
      </c>
      <c r="H113" s="973" t="n">
        <v>0</v>
      </c>
      <c r="I113" s="981" t="n"/>
      <c r="K113" s="982" t="n"/>
      <c r="N113" s="105">
        <f>B113</f>
        <v/>
      </c>
      <c r="O113" s="106" t="inlineStr"/>
      <c r="P113" s="106" t="inlineStr"/>
      <c r="Q113" s="106" t="inlineStr"/>
      <c r="R113" s="106" t="inlineStr"/>
      <c r="S113" s="106">
        <f>G113*BS!$B$9</f>
        <v/>
      </c>
      <c r="T113" s="106">
        <f>H113*BS!$B$9</f>
        <v/>
      </c>
      <c r="U113" s="980">
        <f>I101</f>
        <v/>
      </c>
      <c r="V113" s="975" t="n"/>
      <c r="W113" s="975" t="n"/>
    </row>
    <row r="114" customFormat="1" s="79">
      <c r="A114" s="618" t="n"/>
      <c r="B114" s="102" t="inlineStr">
        <is>
          <t>Office furniture and equipment  2021 Accumulated depreciation</t>
        </is>
      </c>
      <c r="C114" s="986" t="n"/>
      <c r="D114" s="973" t="n"/>
      <c r="E114" s="973" t="n"/>
      <c r="F114" s="973" t="n"/>
      <c r="G114" s="973" t="n">
        <v>295039</v>
      </c>
      <c r="H114" s="973" t="n">
        <v>0</v>
      </c>
      <c r="I114" s="981" t="n"/>
      <c r="K114" s="982" t="n"/>
      <c r="N114" s="105">
        <f>B114</f>
        <v/>
      </c>
      <c r="O114" s="106" t="inlineStr"/>
      <c r="P114" s="106" t="inlineStr"/>
      <c r="Q114" s="106" t="inlineStr"/>
      <c r="R114" s="106" t="inlineStr"/>
      <c r="S114" s="106">
        <f>G114*BS!$B$9</f>
        <v/>
      </c>
      <c r="T114" s="106">
        <f>H114*BS!$B$9</f>
        <v/>
      </c>
      <c r="U114" s="980">
        <f>I102</f>
        <v/>
      </c>
      <c r="V114" s="975" t="n"/>
      <c r="W114" s="975" t="n"/>
    </row>
    <row r="115" customFormat="1" s="79">
      <c r="A115" s="618" t="n"/>
      <c r="B115" s="102" t="inlineStr">
        <is>
          <t>Office furniture and equipment  2022 Additions</t>
        </is>
      </c>
      <c r="C115" s="103" t="n"/>
      <c r="D115" s="103" t="n"/>
      <c r="E115" s="103" t="n"/>
      <c r="F115" s="103" t="n"/>
      <c r="G115" s="103" t="n">
        <v>11175</v>
      </c>
      <c r="H115" s="103" t="n">
        <v>0</v>
      </c>
      <c r="I115" s="981" t="n"/>
      <c r="K115" s="982" t="n"/>
      <c r="N115" s="105">
        <f>B115</f>
        <v/>
      </c>
      <c r="O115" s="106" t="inlineStr"/>
      <c r="P115" s="106" t="inlineStr"/>
      <c r="Q115" s="106" t="inlineStr"/>
      <c r="R115" s="106" t="inlineStr"/>
      <c r="S115" s="106">
        <f>G115*BS!$B$9</f>
        <v/>
      </c>
      <c r="T115" s="106">
        <f>H115*BS!$B$9</f>
        <v/>
      </c>
      <c r="U115" s="980">
        <f>I103</f>
        <v/>
      </c>
      <c r="V115" s="975" t="n"/>
      <c r="W115" s="975" t="n"/>
    </row>
    <row r="116" customFormat="1" s="79">
      <c r="A116" s="618" t="n"/>
      <c r="B116" s="102" t="inlineStr">
        <is>
          <t>Office furniture and equipment  Disposals Accumulated depreciation</t>
        </is>
      </c>
      <c r="C116" s="986" t="n"/>
      <c r="D116" s="986" t="n"/>
      <c r="E116" s="986" t="n"/>
      <c r="F116" s="986" t="n"/>
      <c r="G116" s="986" t="n">
        <v>332556</v>
      </c>
      <c r="H116" s="986" t="n">
        <v>0</v>
      </c>
      <c r="I116" s="981" t="n"/>
      <c r="K116" s="982" t="n"/>
      <c r="N116" s="105">
        <f>B116</f>
        <v/>
      </c>
      <c r="O116" s="106" t="inlineStr"/>
      <c r="P116" s="106" t="inlineStr"/>
      <c r="Q116" s="106" t="inlineStr"/>
      <c r="R116" s="106" t="inlineStr"/>
      <c r="S116" s="106">
        <f>G116*BS!$B$9</f>
        <v/>
      </c>
      <c r="T116" s="106">
        <f>H116*BS!$B$9</f>
        <v/>
      </c>
      <c r="U116" s="980">
        <f>I104</f>
        <v/>
      </c>
      <c r="V116" s="975" t="n"/>
      <c r="W116" s="975" t="n"/>
    </row>
    <row r="117" customFormat="1" s="79">
      <c r="A117" s="618" t="n"/>
      <c r="B117" s="102" t="inlineStr">
        <is>
          <t>Mobile fleet  2021 Accumulated depreciation</t>
        </is>
      </c>
      <c r="C117" s="986" t="n"/>
      <c r="D117" s="986" t="n"/>
      <c r="E117" s="986" t="n"/>
      <c r="F117" s="986" t="n"/>
      <c r="G117" s="986" t="n">
        <v>3560773</v>
      </c>
      <c r="H117" s="986" t="n">
        <v>0</v>
      </c>
      <c r="I117" s="981" t="n"/>
      <c r="K117" s="982" t="n"/>
      <c r="N117" s="105">
        <f>B117</f>
        <v/>
      </c>
      <c r="O117" s="106" t="inlineStr"/>
      <c r="P117" s="106" t="inlineStr"/>
      <c r="Q117" s="106" t="inlineStr"/>
      <c r="R117" s="106" t="inlineStr"/>
      <c r="S117" s="106">
        <f>G117*BS!$B$9</f>
        <v/>
      </c>
      <c r="T117" s="106">
        <f>H117*BS!$B$9</f>
        <v/>
      </c>
      <c r="U117" s="980">
        <f>I105</f>
        <v/>
      </c>
      <c r="V117" s="975" t="n"/>
      <c r="W117" s="975" t="n"/>
    </row>
    <row r="118" customFormat="1" s="79">
      <c r="A118" s="618" t="n"/>
      <c r="B118" s="102" t="inlineStr">
        <is>
          <t>Mobile fleet  Disposals Accumulated depreciation</t>
        </is>
      </c>
      <c r="C118" s="986" t="n"/>
      <c r="D118" s="986" t="n"/>
      <c r="E118" s="986" t="n"/>
      <c r="F118" s="986" t="n"/>
      <c r="G118" s="986" t="n">
        <v>3613900</v>
      </c>
      <c r="H118" s="986" t="n">
        <v>0</v>
      </c>
      <c r="I118" s="981" t="n"/>
      <c r="K118" s="982" t="n"/>
      <c r="N118" s="105">
        <f>B118</f>
        <v/>
      </c>
      <c r="O118" s="106" t="inlineStr"/>
      <c r="P118" s="106" t="inlineStr"/>
      <c r="Q118" s="106" t="inlineStr"/>
      <c r="R118" s="106" t="inlineStr"/>
      <c r="S118" s="106">
        <f>G118*BS!$B$9</f>
        <v/>
      </c>
      <c r="T118" s="106">
        <f>H118*BS!$B$9</f>
        <v/>
      </c>
      <c r="U118" s="980">
        <f>I106</f>
        <v/>
      </c>
      <c r="V118" s="975" t="n"/>
      <c r="W118" s="975" t="n"/>
    </row>
    <row r="119" customFormat="1" s="79">
      <c r="A119" s="618" t="n"/>
      <c r="B119" s="102" t="inlineStr">
        <is>
          <t>Fixtures  2021 Accumulated depreciation</t>
        </is>
      </c>
      <c r="C119" s="986" t="n"/>
      <c r="D119" s="986" t="n"/>
      <c r="E119" s="986" t="n"/>
      <c r="F119" s="986" t="n"/>
      <c r="G119" s="986" t="n">
        <v>110578</v>
      </c>
      <c r="H119" s="986" t="n">
        <v>0</v>
      </c>
      <c r="I119" s="981" t="n"/>
      <c r="K119" s="982" t="n"/>
      <c r="N119" s="105">
        <f>B119</f>
        <v/>
      </c>
      <c r="O119" s="106" t="inlineStr"/>
      <c r="P119" s="106" t="inlineStr"/>
      <c r="Q119" s="106" t="inlineStr"/>
      <c r="R119" s="106" t="inlineStr"/>
      <c r="S119" s="106">
        <f>G119*BS!$B$9</f>
        <v/>
      </c>
      <c r="T119" s="106">
        <f>H119*BS!$B$9</f>
        <v/>
      </c>
      <c r="U119" s="980">
        <f>I107</f>
        <v/>
      </c>
      <c r="V119" s="975" t="n"/>
      <c r="W119" s="975" t="n"/>
    </row>
    <row r="120" customFormat="1" s="79">
      <c r="A120" s="618" t="n"/>
      <c r="B120" s="102" t="inlineStr">
        <is>
          <t>Fixtures  Disposals Accumulated depreciation</t>
        </is>
      </c>
      <c r="C120" s="986" t="n"/>
      <c r="D120" s="986" t="n"/>
      <c r="E120" s="986" t="n"/>
      <c r="F120" s="986" t="n"/>
      <c r="G120" s="986" t="n">
        <v>111204</v>
      </c>
      <c r="H120" s="986" t="n">
        <v>0</v>
      </c>
      <c r="I120" s="981" t="n"/>
      <c r="K120" s="982" t="n"/>
      <c r="N120" s="105">
        <f>B120</f>
        <v/>
      </c>
      <c r="O120" s="106" t="inlineStr"/>
      <c r="P120" s="106" t="inlineStr"/>
      <c r="Q120" s="106" t="inlineStr"/>
      <c r="R120" s="106" t="inlineStr"/>
      <c r="S120" s="106">
        <f>G120*BS!$B$9</f>
        <v/>
      </c>
      <c r="T120" s="106">
        <f>H120*BS!$B$9</f>
        <v/>
      </c>
      <c r="U120" s="980">
        <f>I108</f>
        <v/>
      </c>
      <c r="V120" s="975" t="n"/>
      <c r="W120" s="975" t="n"/>
    </row>
    <row r="121" customFormat="1" s="79">
      <c r="A121" s="618" t="n"/>
      <c r="B121" s="102" t="n"/>
      <c r="C121" s="986" t="n"/>
      <c r="D121" s="986" t="n"/>
      <c r="E121" s="986" t="n"/>
      <c r="F121" s="986" t="n"/>
      <c r="G121" s="986" t="n"/>
      <c r="H121" s="986" t="n"/>
      <c r="I121" s="981" t="n"/>
      <c r="K121" s="982" t="n"/>
      <c r="N121" s="105" t="inlineStr"/>
      <c r="O121" s="106" t="inlineStr"/>
      <c r="P121" s="106" t="inlineStr"/>
      <c r="Q121" s="106" t="inlineStr"/>
      <c r="R121" s="106" t="inlineStr"/>
      <c r="S121" s="106" t="inlineStr"/>
      <c r="T121" s="106" t="inlineStr"/>
      <c r="U121" s="980">
        <f>I109</f>
        <v/>
      </c>
      <c r="V121" s="975" t="n"/>
      <c r="W121" s="975" t="n"/>
    </row>
    <row r="122" customFormat="1" s="79">
      <c r="A122" s="618" t="n"/>
      <c r="B122" s="102" t="n"/>
      <c r="C122" s="986" t="n"/>
      <c r="D122" s="986" t="n"/>
      <c r="E122" s="986" t="n"/>
      <c r="F122" s="986" t="n"/>
      <c r="G122" s="986" t="n"/>
      <c r="H122" s="986" t="n"/>
      <c r="I122" s="981" t="n"/>
      <c r="K122" s="982" t="n"/>
      <c r="N122" s="105" t="inlineStr"/>
      <c r="O122" s="106" t="inlineStr"/>
      <c r="P122" s="106" t="inlineStr"/>
      <c r="Q122" s="106" t="inlineStr"/>
      <c r="R122" s="106" t="inlineStr"/>
      <c r="S122" s="106" t="inlineStr"/>
      <c r="T122" s="106" t="inlineStr"/>
      <c r="U122" s="980">
        <f>I110</f>
        <v/>
      </c>
      <c r="V122" s="975" t="n"/>
      <c r="W122" s="975" t="n"/>
    </row>
    <row r="123" customFormat="1" s="79">
      <c r="A123" s="618" t="inlineStr">
        <is>
          <t>K15</t>
        </is>
      </c>
      <c r="B123" s="96" t="inlineStr">
        <is>
          <t xml:space="preserve">Total </t>
        </is>
      </c>
      <c r="C123" s="978">
        <f>SUM(INDIRECT(ADDRESS(MATCH("K14",$A:$A,0)+1,COLUMN(C$12),4)&amp;":"&amp;ADDRESS(MATCH("K15",$A:$A,0)-1,COLUMN(C$12),4)))</f>
        <v/>
      </c>
      <c r="D123" s="978">
        <f>SUM(INDIRECT(ADDRESS(MATCH("K14",$A:$A,0)+1,COLUMN(D$12),4)&amp;":"&amp;ADDRESS(MATCH("K15",$A:$A,0)-1,COLUMN(D$12),4)))</f>
        <v/>
      </c>
      <c r="E123" s="978">
        <f>SUM(INDIRECT(ADDRESS(MATCH("K14",$A:$A,0)+1,COLUMN(E$12),4)&amp;":"&amp;ADDRESS(MATCH("K15",$A:$A,0)-1,COLUMN(E$12),4)))</f>
        <v/>
      </c>
      <c r="F123" s="978">
        <f>SUM(INDIRECT(ADDRESS(MATCH("K14",$A:$A,0)+1,COLUMN(F$12),4)&amp;":"&amp;ADDRESS(MATCH("K15",$A:$A,0)-1,COLUMN(F$12),4)))</f>
        <v/>
      </c>
      <c r="G123" s="978">
        <f>SUM(INDIRECT(ADDRESS(MATCH("K14",$A:$A,0)+1,COLUMN(G$12),4)&amp;":"&amp;ADDRESS(MATCH("K15",$A:$A,0)-1,COLUMN(G$12),4)))</f>
        <v/>
      </c>
      <c r="H123" s="978">
        <f>SUM(INDIRECT(ADDRESS(MATCH("K14",$A:$A,0)+1,COLUMN(H$12),4)&amp;":"&amp;ADDRESS(MATCH("K15",$A:$A,0)-1,COLUMN(H$12),4)))</f>
        <v/>
      </c>
      <c r="I123" s="981" t="n"/>
      <c r="K123" s="982" t="n"/>
      <c r="N123" s="114">
        <f>B123</f>
        <v/>
      </c>
      <c r="O123" s="115">
        <f>C123*BS!$B$9</f>
        <v/>
      </c>
      <c r="P123" s="115">
        <f>D123*BS!$B$9</f>
        <v/>
      </c>
      <c r="Q123" s="115">
        <f>E123*BS!$B$9</f>
        <v/>
      </c>
      <c r="R123" s="115">
        <f>F123*BS!$B$9</f>
        <v/>
      </c>
      <c r="S123" s="115">
        <f>G123*BS!$B$9</f>
        <v/>
      </c>
      <c r="T123" s="115">
        <f>H123*BS!$B$9</f>
        <v/>
      </c>
      <c r="U123" s="985">
        <f>I111</f>
        <v/>
      </c>
      <c r="V123" s="975" t="n"/>
      <c r="W123" s="975" t="n"/>
    </row>
    <row r="124" customFormat="1" s="79">
      <c r="A124" s="618" t="n"/>
      <c r="B124" s="102" t="n"/>
      <c r="C124" s="986" t="n"/>
      <c r="D124" s="986" t="n"/>
      <c r="E124" s="986" t="n"/>
      <c r="F124" s="986" t="n"/>
      <c r="G124" s="986" t="n"/>
      <c r="H124" s="986" t="n"/>
      <c r="I124" s="981" t="n"/>
      <c r="K124" s="982" t="n"/>
      <c r="N124" s="105" t="inlineStr"/>
      <c r="O124" s="106" t="inlineStr"/>
      <c r="P124" s="106" t="inlineStr"/>
      <c r="Q124" s="106" t="inlineStr"/>
      <c r="R124" s="106" t="inlineStr"/>
      <c r="S124" s="106" t="inlineStr"/>
      <c r="T124" s="106" t="inlineStr"/>
      <c r="U124" s="107" t="n"/>
      <c r="V124" s="975" t="n"/>
      <c r="W124" s="975" t="n"/>
    </row>
    <row r="125" customFormat="1" s="79">
      <c r="A125" s="618" t="inlineStr">
        <is>
          <t>K16</t>
        </is>
      </c>
      <c r="B125" s="96" t="inlineStr">
        <is>
          <t>Other Tangible Assets</t>
        </is>
      </c>
      <c r="C125" s="987" t="n"/>
      <c r="D125" s="987" t="n"/>
      <c r="E125" s="987" t="n"/>
      <c r="F125" s="987" t="n"/>
      <c r="G125" s="987" t="n"/>
      <c r="H125" s="987" t="n"/>
      <c r="I125" s="968" t="n"/>
      <c r="J125" s="85" t="n"/>
      <c r="K125" s="85" t="n"/>
      <c r="L125" s="85" t="n"/>
      <c r="M125" s="85" t="n"/>
      <c r="N125" s="114">
        <f>B125</f>
        <v/>
      </c>
      <c r="O125" s="115" t="inlineStr"/>
      <c r="P125" s="115" t="inlineStr"/>
      <c r="Q125" s="115" t="inlineStr"/>
      <c r="R125" s="115" t="inlineStr"/>
      <c r="S125" s="115" t="inlineStr"/>
      <c r="T125" s="115" t="inlineStr"/>
      <c r="U125" s="123" t="n"/>
      <c r="V125" s="975" t="n"/>
      <c r="W125" s="975" t="n"/>
      <c r="X125" s="85" t="n"/>
      <c r="Y125" s="85" t="n"/>
      <c r="Z125" s="85" t="n"/>
      <c r="AA125" s="85" t="n"/>
      <c r="AB125" s="85" t="n"/>
      <c r="AC125" s="85" t="n"/>
      <c r="AD125" s="85" t="n"/>
      <c r="AE125" s="85" t="n"/>
      <c r="AF125" s="85" t="n"/>
      <c r="AG125" s="85" t="n"/>
      <c r="AH125" s="85" t="n"/>
      <c r="AI125" s="85" t="n"/>
      <c r="AJ125" s="85" t="n"/>
      <c r="AK125" s="85" t="n"/>
      <c r="AL125" s="85" t="n"/>
      <c r="AM125" s="85" t="n"/>
      <c r="AN125" s="85" t="n"/>
      <c r="AO125" s="85" t="n"/>
      <c r="AP125" s="85" t="n"/>
      <c r="AQ125" s="85" t="n"/>
      <c r="AR125" s="85" t="n"/>
      <c r="AS125" s="85" t="n"/>
      <c r="AT125" s="85" t="n"/>
      <c r="AU125" s="85" t="n"/>
      <c r="AV125" s="85" t="n"/>
      <c r="AW125" s="85" t="n"/>
      <c r="AX125" s="85" t="n"/>
      <c r="AY125" s="85" t="n"/>
      <c r="AZ125" s="85" t="n"/>
      <c r="BA125" s="85" t="n"/>
      <c r="BB125" s="85" t="n"/>
      <c r="BC125" s="85" t="n"/>
      <c r="BD125" s="85" t="n"/>
      <c r="BE125" s="85" t="n"/>
      <c r="BF125" s="85" t="n"/>
      <c r="BG125" s="85" t="n"/>
      <c r="BH125" s="85" t="n"/>
      <c r="BI125" s="85" t="n"/>
      <c r="BJ125" s="85" t="n"/>
      <c r="BK125" s="85" t="n"/>
      <c r="BL125" s="85" t="n"/>
      <c r="BM125" s="85" t="n"/>
      <c r="BN125" s="85" t="n"/>
      <c r="BO125" s="85" t="n"/>
      <c r="BP125" s="85" t="n"/>
      <c r="BQ125" s="85" t="n"/>
      <c r="BR125" s="85" t="n"/>
      <c r="BS125" s="85" t="n"/>
      <c r="BT125" s="85" t="n"/>
      <c r="BU125" s="85" t="n"/>
      <c r="BV125" s="85" t="n"/>
      <c r="BW125" s="85" t="n"/>
      <c r="BX125" s="85" t="n"/>
      <c r="BY125" s="85" t="n"/>
      <c r="BZ125" s="85" t="n"/>
      <c r="CA125" s="85" t="n"/>
      <c r="CB125" s="85" t="n"/>
      <c r="CC125" s="85" t="n"/>
      <c r="CD125" s="85" t="n"/>
      <c r="CE125" s="85" t="n"/>
      <c r="CF125" s="85" t="n"/>
      <c r="CG125" s="85" t="n"/>
      <c r="CH125" s="85" t="n"/>
      <c r="CI125" s="85" t="n"/>
      <c r="CJ125" s="85" t="n"/>
      <c r="CK125" s="85" t="n"/>
      <c r="CL125" s="85" t="n"/>
      <c r="CM125" s="85" t="n"/>
      <c r="CN125" s="85" t="n"/>
      <c r="CO125" s="85" t="n"/>
      <c r="CP125" s="85" t="n"/>
      <c r="CQ125" s="85" t="n"/>
      <c r="CR125" s="85" t="n"/>
      <c r="CS125" s="85" t="n"/>
      <c r="CT125" s="85" t="n"/>
      <c r="CU125" s="85" t="n"/>
      <c r="CV125" s="85" t="n"/>
      <c r="CW125" s="85" t="n"/>
      <c r="CX125" s="85" t="n"/>
      <c r="CY125" s="85" t="n"/>
      <c r="CZ125" s="85" t="n"/>
      <c r="DA125" s="85" t="n"/>
      <c r="DB125" s="85" t="n"/>
      <c r="DC125" s="85" t="n"/>
      <c r="DD125" s="85" t="n"/>
      <c r="DE125" s="85" t="n"/>
      <c r="DF125" s="85" t="n"/>
      <c r="DG125" s="85" t="n"/>
      <c r="DH125" s="85" t="n"/>
      <c r="DI125" s="85" t="n"/>
      <c r="DJ125" s="85" t="n"/>
      <c r="DK125" s="85" t="n"/>
      <c r="DL125" s="85" t="n"/>
      <c r="DM125" s="85" t="n"/>
      <c r="DN125" s="85" t="n"/>
      <c r="DO125" s="85" t="n"/>
      <c r="DP125" s="85" t="n"/>
      <c r="DQ125" s="85" t="n"/>
      <c r="DR125" s="85" t="n"/>
      <c r="DS125" s="85" t="n"/>
      <c r="DT125" s="85" t="n"/>
      <c r="DU125" s="85" t="n"/>
      <c r="DV125" s="85" t="n"/>
      <c r="DW125" s="85" t="n"/>
      <c r="DX125" s="85" t="n"/>
      <c r="DY125" s="85" t="n"/>
      <c r="DZ125" s="85" t="n"/>
      <c r="EA125" s="85" t="n"/>
      <c r="EB125" s="85" t="n"/>
      <c r="EC125" s="85" t="n"/>
      <c r="ED125" s="85" t="n"/>
      <c r="EE125" s="85" t="n"/>
      <c r="EF125" s="85" t="n"/>
      <c r="EG125" s="85" t="n"/>
      <c r="EH125" s="85" t="n"/>
      <c r="EI125" s="85" t="n"/>
      <c r="EJ125" s="85" t="n"/>
      <c r="EK125" s="85" t="n"/>
      <c r="EL125" s="85" t="n"/>
      <c r="EM125" s="85" t="n"/>
      <c r="EN125" s="85" t="n"/>
      <c r="EO125" s="85" t="n"/>
      <c r="EP125" s="85" t="n"/>
      <c r="EQ125" s="85" t="n"/>
      <c r="ER125" s="85" t="n"/>
      <c r="ES125" s="85" t="n"/>
      <c r="ET125" s="85" t="n"/>
      <c r="EU125" s="85" t="n"/>
      <c r="EV125" s="85" t="n"/>
      <c r="EW125" s="85" t="n"/>
      <c r="EX125" s="85" t="n"/>
      <c r="EY125" s="85" t="n"/>
      <c r="EZ125" s="85" t="n"/>
      <c r="FA125" s="85" t="n"/>
      <c r="FB125" s="85" t="n"/>
      <c r="FC125" s="85" t="n"/>
      <c r="FD125" s="85" t="n"/>
      <c r="FE125" s="85" t="n"/>
      <c r="FF125" s="85" t="n"/>
      <c r="FG125" s="85" t="n"/>
      <c r="FH125" s="85" t="n"/>
      <c r="FI125" s="85" t="n"/>
      <c r="FJ125" s="85" t="n"/>
      <c r="FK125" s="85" t="n"/>
      <c r="FL125" s="85" t="n"/>
      <c r="FM125" s="85" t="n"/>
      <c r="FN125" s="85" t="n"/>
      <c r="FO125" s="85" t="n"/>
      <c r="FP125" s="85" t="n"/>
      <c r="FQ125" s="85" t="n"/>
      <c r="FR125" s="85" t="n"/>
      <c r="FS125" s="85" t="n"/>
      <c r="FT125" s="85" t="n"/>
      <c r="FU125" s="85" t="n"/>
      <c r="FV125" s="85" t="n"/>
      <c r="FW125" s="85" t="n"/>
      <c r="FX125" s="85" t="n"/>
      <c r="FY125" s="85" t="n"/>
      <c r="FZ125" s="85" t="n"/>
      <c r="GA125" s="85" t="n"/>
      <c r="GB125" s="85" t="n"/>
      <c r="GC125" s="85" t="n"/>
      <c r="GD125" s="85" t="n"/>
      <c r="GE125" s="85" t="n"/>
      <c r="GF125" s="85" t="n"/>
      <c r="GG125" s="85" t="n"/>
      <c r="GH125" s="85" t="n"/>
      <c r="GI125" s="85" t="n"/>
      <c r="GJ125" s="85" t="n"/>
      <c r="GK125" s="85" t="n"/>
      <c r="GL125" s="85" t="n"/>
      <c r="GM125" s="85" t="n"/>
      <c r="GN125" s="85" t="n"/>
      <c r="GO125" s="85" t="n"/>
      <c r="GP125" s="85" t="n"/>
      <c r="GQ125" s="85" t="n"/>
      <c r="GR125" s="85" t="n"/>
      <c r="GS125" s="85" t="n"/>
      <c r="GT125" s="85" t="n"/>
      <c r="GU125" s="85" t="n"/>
      <c r="GV125" s="85" t="n"/>
      <c r="GW125" s="85" t="n"/>
      <c r="GX125" s="85" t="n"/>
      <c r="GY125" s="85" t="n"/>
      <c r="GZ125" s="85" t="n"/>
      <c r="HA125" s="85" t="n"/>
      <c r="HB125" s="85" t="n"/>
      <c r="HC125" s="85" t="n"/>
      <c r="HD125" s="85" t="n"/>
      <c r="HE125" s="85" t="n"/>
      <c r="HF125" s="85" t="n"/>
      <c r="HG125" s="85" t="n"/>
      <c r="HH125" s="85" t="n"/>
      <c r="HI125" s="85" t="n"/>
      <c r="HJ125" s="85" t="n"/>
      <c r="HK125" s="85" t="n"/>
      <c r="HL125" s="85" t="n"/>
      <c r="HM125" s="85" t="n"/>
      <c r="HN125" s="85" t="n"/>
      <c r="HO125" s="85" t="n"/>
      <c r="HP125" s="85" t="n"/>
      <c r="HQ125" s="85" t="n"/>
      <c r="HR125" s="85" t="n"/>
      <c r="HS125" s="85" t="n"/>
      <c r="HT125" s="85" t="n"/>
      <c r="HU125" s="85" t="n"/>
      <c r="HV125" s="85" t="n"/>
      <c r="HW125" s="85" t="n"/>
      <c r="HX125" s="85" t="n"/>
      <c r="HY125" s="85" t="n"/>
      <c r="HZ125" s="85" t="n"/>
      <c r="IA125" s="85" t="n"/>
      <c r="IB125" s="85" t="n"/>
      <c r="IC125" s="85" t="n"/>
      <c r="ID125" s="85" t="n"/>
      <c r="IE125" s="85" t="n"/>
      <c r="IF125" s="85" t="n"/>
      <c r="IG125" s="85" t="n"/>
      <c r="IH125" s="85" t="n"/>
      <c r="II125" s="85" t="n"/>
      <c r="IJ125" s="85" t="n"/>
      <c r="IK125" s="85" t="n"/>
      <c r="IL125" s="85" t="n"/>
      <c r="IM125" s="85" t="n"/>
      <c r="IN125" s="85" t="n"/>
      <c r="IO125" s="85" t="n"/>
      <c r="IP125" s="85" t="n"/>
      <c r="IQ125" s="85" t="n"/>
      <c r="IR125" s="85" t="n"/>
      <c r="IS125" s="85" t="n"/>
      <c r="IT125" s="85" t="n"/>
      <c r="IU125" s="85" t="n"/>
      <c r="IV125" s="85" t="n"/>
      <c r="IW125" s="85" t="n"/>
      <c r="IX125" s="85" t="n"/>
      <c r="IY125" s="85" t="n"/>
      <c r="IZ125" s="85" t="n"/>
      <c r="JA125" s="85" t="n"/>
      <c r="JB125" s="85" t="n"/>
      <c r="JC125" s="85" t="n"/>
      <c r="JD125" s="85" t="n"/>
      <c r="JE125" s="85" t="n"/>
      <c r="JF125" s="85" t="n"/>
      <c r="JG125" s="85" t="n"/>
      <c r="JH125" s="85" t="n"/>
      <c r="JI125" s="85" t="n"/>
      <c r="JJ125" s="85" t="n"/>
      <c r="JK125" s="85" t="n"/>
      <c r="JL125" s="85" t="n"/>
      <c r="JM125" s="85" t="n"/>
      <c r="JN125" s="85" t="n"/>
      <c r="JO125" s="85" t="n"/>
      <c r="JP125" s="85" t="n"/>
      <c r="JQ125" s="85" t="n"/>
      <c r="JR125" s="85" t="n"/>
      <c r="JS125" s="85" t="n"/>
      <c r="JT125" s="85" t="n"/>
      <c r="JU125" s="85" t="n"/>
      <c r="JV125" s="85" t="n"/>
      <c r="JW125" s="85" t="n"/>
      <c r="JX125" s="85" t="n"/>
      <c r="JY125" s="85" t="n"/>
      <c r="JZ125" s="85" t="n"/>
      <c r="KA125" s="85" t="n"/>
      <c r="KB125" s="85" t="n"/>
      <c r="KC125" s="85" t="n"/>
      <c r="KD125" s="85" t="n"/>
      <c r="KE125" s="85" t="n"/>
      <c r="KF125" s="85" t="n"/>
      <c r="KG125" s="85" t="n"/>
      <c r="KH125" s="85" t="n"/>
      <c r="KI125" s="85" t="n"/>
      <c r="KJ125" s="85" t="n"/>
      <c r="KK125" s="85" t="n"/>
      <c r="KL125" s="85" t="n"/>
      <c r="KM125" s="85" t="n"/>
      <c r="KN125" s="85" t="n"/>
      <c r="KO125" s="85" t="n"/>
      <c r="KP125" s="85" t="n"/>
      <c r="KQ125" s="85" t="n"/>
      <c r="KR125" s="85" t="n"/>
      <c r="KS125" s="85" t="n"/>
      <c r="KT125" s="85" t="n"/>
      <c r="KU125" s="85" t="n"/>
      <c r="KV125" s="85" t="n"/>
      <c r="KW125" s="85" t="n"/>
      <c r="KX125" s="85" t="n"/>
      <c r="KY125" s="85" t="n"/>
      <c r="KZ125" s="85" t="n"/>
      <c r="LA125" s="85" t="n"/>
      <c r="LB125" s="85" t="n"/>
      <c r="LC125" s="85" t="n"/>
      <c r="LD125" s="85" t="n"/>
      <c r="LE125" s="85" t="n"/>
      <c r="LF125" s="85" t="n"/>
      <c r="LG125" s="85" t="n"/>
      <c r="LH125" s="85" t="n"/>
      <c r="LI125" s="85" t="n"/>
      <c r="LJ125" s="85" t="n"/>
      <c r="LK125" s="85" t="n"/>
      <c r="LL125" s="85" t="n"/>
      <c r="LM125" s="85" t="n"/>
      <c r="LN125" s="85" t="n"/>
      <c r="LO125" s="85" t="n"/>
      <c r="LP125" s="85" t="n"/>
      <c r="LQ125" s="85" t="n"/>
      <c r="LR125" s="85" t="n"/>
      <c r="LS125" s="85" t="n"/>
    </row>
    <row r="126" customFormat="1" s="154">
      <c r="A126" s="618" t="n"/>
      <c r="B126" s="102" t="n"/>
      <c r="C126" s="973" t="n"/>
      <c r="D126" s="973" t="n"/>
      <c r="E126" s="973" t="n"/>
      <c r="F126" s="973" t="n"/>
      <c r="G126" s="973" t="n"/>
      <c r="H126" s="973" t="n"/>
      <c r="I126" s="979" t="n"/>
      <c r="N126" s="105" t="inlineStr"/>
      <c r="O126" s="106" t="inlineStr"/>
      <c r="P126" s="106" t="inlineStr"/>
      <c r="Q126" s="106" t="inlineStr"/>
      <c r="R126" s="106" t="inlineStr"/>
      <c r="S126" s="106" t="inlineStr"/>
      <c r="T126" s="106" t="inlineStr"/>
      <c r="U126" s="980">
        <f>I114</f>
        <v/>
      </c>
      <c r="V126" s="961" t="n"/>
      <c r="W126" s="961" t="n"/>
    </row>
    <row r="127" customFormat="1" s="79">
      <c r="A127" s="618" t="n"/>
      <c r="B127" s="102" t="n"/>
      <c r="C127" s="973" t="n"/>
      <c r="D127" s="973" t="n"/>
      <c r="E127" s="973" t="n"/>
      <c r="F127" s="973" t="n"/>
      <c r="G127" s="973" t="n"/>
      <c r="H127" s="973" t="n"/>
      <c r="I127" s="979" t="n"/>
      <c r="N127" s="105" t="inlineStr"/>
      <c r="O127" s="106" t="inlineStr"/>
      <c r="P127" s="106" t="inlineStr"/>
      <c r="Q127" s="106" t="inlineStr"/>
      <c r="R127" s="106" t="inlineStr"/>
      <c r="S127" s="106" t="inlineStr"/>
      <c r="T127" s="106" t="inlineStr"/>
      <c r="U127" s="980">
        <f>I115</f>
        <v/>
      </c>
      <c r="V127" s="961" t="n"/>
      <c r="W127" s="961" t="n"/>
    </row>
    <row r="128" customFormat="1" s="117">
      <c r="A128" s="618" t="n"/>
      <c r="B128" s="102" t="n"/>
      <c r="C128" s="973" t="n"/>
      <c r="D128" s="973" t="n"/>
      <c r="E128" s="973" t="n"/>
      <c r="F128" s="973" t="n"/>
      <c r="G128" s="973" t="n"/>
      <c r="H128" s="973" t="n"/>
      <c r="I128" s="979" t="n"/>
      <c r="N128" s="105" t="inlineStr"/>
      <c r="O128" s="106" t="inlineStr"/>
      <c r="P128" s="106" t="inlineStr"/>
      <c r="Q128" s="106" t="inlineStr"/>
      <c r="R128" s="106" t="inlineStr"/>
      <c r="S128" s="106" t="inlineStr"/>
      <c r="T128" s="106" t="inlineStr"/>
      <c r="U128" s="980">
        <f>I116</f>
        <v/>
      </c>
      <c r="V128" s="961" t="n"/>
      <c r="W128" s="961" t="n"/>
    </row>
    <row r="129" customFormat="1" s="117">
      <c r="A129" s="618" t="n"/>
      <c r="B129" s="102" t="n"/>
      <c r="C129" s="973" t="n"/>
      <c r="D129" s="973" t="n"/>
      <c r="E129" s="973" t="n"/>
      <c r="F129" s="973" t="n"/>
      <c r="G129" s="973" t="n"/>
      <c r="H129" s="973" t="n"/>
      <c r="I129" s="979" t="n"/>
      <c r="N129" s="105" t="inlineStr"/>
      <c r="O129" s="106" t="inlineStr"/>
      <c r="P129" s="106" t="inlineStr"/>
      <c r="Q129" s="106" t="inlineStr"/>
      <c r="R129" s="106" t="inlineStr"/>
      <c r="S129" s="106" t="inlineStr"/>
      <c r="T129" s="106" t="inlineStr"/>
      <c r="U129" s="980">
        <f>I117</f>
        <v/>
      </c>
      <c r="V129" s="961" t="n"/>
      <c r="W129" s="961" t="n"/>
    </row>
    <row r="130" customFormat="1" s="117">
      <c r="A130" s="618" t="n"/>
      <c r="B130" s="102" t="n"/>
      <c r="C130" s="973" t="n"/>
      <c r="D130" s="973" t="n"/>
      <c r="E130" s="973" t="n"/>
      <c r="F130" s="973" t="n"/>
      <c r="G130" s="973" t="n"/>
      <c r="H130" s="973" t="n"/>
      <c r="I130" s="979" t="n"/>
      <c r="N130" s="105" t="inlineStr"/>
      <c r="O130" s="106" t="inlineStr"/>
      <c r="P130" s="106" t="inlineStr"/>
      <c r="Q130" s="106" t="inlineStr"/>
      <c r="R130" s="106" t="inlineStr"/>
      <c r="S130" s="106" t="inlineStr"/>
      <c r="T130" s="106" t="inlineStr"/>
      <c r="U130" s="980">
        <f>I118</f>
        <v/>
      </c>
      <c r="V130" s="961" t="n"/>
      <c r="W130" s="961" t="n"/>
    </row>
    <row r="131" customFormat="1" s="79">
      <c r="A131" s="618" t="n"/>
      <c r="B131" s="102" t="n"/>
      <c r="C131" s="103" t="n"/>
      <c r="D131" s="103" t="n"/>
      <c r="E131" s="103" t="n"/>
      <c r="F131" s="103" t="n"/>
      <c r="G131" s="103" t="n"/>
      <c r="H131" s="103" t="n"/>
      <c r="I131" s="979" t="n"/>
      <c r="N131" s="105" t="inlineStr"/>
      <c r="O131" s="106" t="inlineStr"/>
      <c r="P131" s="106" t="inlineStr"/>
      <c r="Q131" s="106" t="inlineStr"/>
      <c r="R131" s="106" t="inlineStr"/>
      <c r="S131" s="106" t="inlineStr"/>
      <c r="T131" s="106" t="inlineStr"/>
      <c r="U131" s="980">
        <f>I119</f>
        <v/>
      </c>
      <c r="V131" s="961" t="n"/>
      <c r="W131" s="961" t="n"/>
    </row>
    <row r="132" customFormat="1" s="117">
      <c r="A132" s="618" t="n"/>
      <c r="B132" s="102" t="n"/>
      <c r="C132" s="973" t="n"/>
      <c r="D132" s="973" t="n"/>
      <c r="E132" s="973" t="n"/>
      <c r="F132" s="973" t="n"/>
      <c r="G132" s="973" t="n"/>
      <c r="H132" s="973" t="n"/>
      <c r="I132" s="979" t="n"/>
      <c r="N132" s="105" t="inlineStr"/>
      <c r="O132" s="106" t="inlineStr"/>
      <c r="P132" s="106" t="inlineStr"/>
      <c r="Q132" s="106" t="inlineStr"/>
      <c r="R132" s="106" t="inlineStr"/>
      <c r="S132" s="106" t="inlineStr"/>
      <c r="T132" s="106" t="inlineStr"/>
      <c r="U132" s="980">
        <f>I120</f>
        <v/>
      </c>
      <c r="V132" s="961" t="n"/>
      <c r="W132" s="961" t="n"/>
    </row>
    <row r="133" customFormat="1" s="79">
      <c r="A133" s="618" t="n"/>
      <c r="B133" s="102" t="n"/>
      <c r="C133" s="973" t="n"/>
      <c r="D133" s="973" t="n"/>
      <c r="E133" s="973" t="n"/>
      <c r="F133" s="973" t="n"/>
      <c r="G133" s="973" t="n"/>
      <c r="H133" s="973" t="n"/>
      <c r="I133" s="979" t="n"/>
      <c r="N133" s="105" t="inlineStr"/>
      <c r="O133" s="106" t="inlineStr"/>
      <c r="P133" s="106" t="inlineStr"/>
      <c r="Q133" s="106" t="inlineStr"/>
      <c r="R133" s="106" t="inlineStr"/>
      <c r="S133" s="106" t="inlineStr"/>
      <c r="T133" s="106" t="inlineStr"/>
      <c r="U133" s="980">
        <f>I121</f>
        <v/>
      </c>
      <c r="V133" s="961" t="n"/>
      <c r="W133" s="961" t="n"/>
    </row>
    <row r="134" customFormat="1" s="79">
      <c r="A134" s="618" t="n"/>
      <c r="B134" s="102" t="n"/>
      <c r="C134" s="973" t="n"/>
      <c r="D134" s="973" t="n"/>
      <c r="E134" s="973" t="n"/>
      <c r="F134" s="973" t="n"/>
      <c r="G134" s="973" t="n"/>
      <c r="H134" s="973" t="n"/>
      <c r="I134" s="979" t="n"/>
      <c r="N134" s="105" t="inlineStr"/>
      <c r="O134" s="106" t="inlineStr"/>
      <c r="P134" s="106" t="inlineStr"/>
      <c r="Q134" s="106" t="inlineStr"/>
      <c r="R134" s="106" t="inlineStr"/>
      <c r="S134" s="106" t="inlineStr"/>
      <c r="T134" s="106" t="inlineStr"/>
      <c r="U134" s="980">
        <f>I122</f>
        <v/>
      </c>
      <c r="V134" s="961" t="n"/>
      <c r="W134" s="961" t="n"/>
    </row>
    <row r="135" customFormat="1" s="79">
      <c r="A135" s="618" t="n"/>
      <c r="B135" s="102" t="n"/>
      <c r="C135" s="973" t="n"/>
      <c r="D135" s="973" t="n"/>
      <c r="E135" s="973" t="n"/>
      <c r="F135" s="973" t="n"/>
      <c r="G135" s="973" t="n"/>
      <c r="H135" s="973" t="n"/>
      <c r="I135" s="979" t="n"/>
      <c r="N135" s="105" t="inlineStr"/>
      <c r="O135" s="106" t="inlineStr"/>
      <c r="P135" s="106" t="inlineStr"/>
      <c r="Q135" s="106" t="inlineStr"/>
      <c r="R135" s="106" t="inlineStr"/>
      <c r="S135" s="106" t="inlineStr"/>
      <c r="T135" s="106" t="inlineStr"/>
      <c r="U135" s="980">
        <f>I123</f>
        <v/>
      </c>
      <c r="V135" s="961" t="n"/>
      <c r="W135" s="961" t="n"/>
    </row>
    <row r="136" customFormat="1" s="79">
      <c r="A136" s="618" t="n"/>
      <c r="B136" s="102" t="n"/>
      <c r="C136" s="973" t="n"/>
      <c r="D136" s="973" t="n"/>
      <c r="E136" s="973" t="n"/>
      <c r="F136" s="973" t="n"/>
      <c r="G136" s="973" t="n"/>
      <c r="H136" s="973" t="n"/>
      <c r="I136" s="979" t="n"/>
      <c r="N136" s="105" t="inlineStr"/>
      <c r="O136" s="106" t="inlineStr"/>
      <c r="P136" s="106" t="inlineStr"/>
      <c r="Q136" s="106" t="inlineStr"/>
      <c r="R136" s="106" t="inlineStr"/>
      <c r="S136" s="106" t="inlineStr"/>
      <c r="T136" s="106" t="inlineStr"/>
      <c r="U136" s="980">
        <f>I124</f>
        <v/>
      </c>
      <c r="V136" s="961" t="n"/>
      <c r="W136" s="961" t="n"/>
    </row>
    <row r="137" customFormat="1" s="79">
      <c r="A137" s="618" t="n"/>
      <c r="B137" s="102" t="n"/>
      <c r="C137" s="973" t="n"/>
      <c r="D137" s="973" t="n"/>
      <c r="E137" s="973" t="n"/>
      <c r="F137" s="973" t="n"/>
      <c r="G137" s="973" t="n"/>
      <c r="H137" s="973" t="n"/>
      <c r="I137" s="979" t="n"/>
      <c r="N137" s="105" t="inlineStr"/>
      <c r="O137" s="106" t="inlineStr"/>
      <c r="P137" s="106" t="inlineStr"/>
      <c r="Q137" s="106" t="inlineStr"/>
      <c r="R137" s="106" t="inlineStr"/>
      <c r="S137" s="106" t="inlineStr"/>
      <c r="T137" s="106" t="inlineStr"/>
      <c r="U137" s="107" t="n"/>
      <c r="V137" s="961" t="n"/>
      <c r="W137" s="961" t="n"/>
    </row>
    <row r="138" customFormat="1" s="79">
      <c r="A138" s="618" t="inlineStr">
        <is>
          <t>K17</t>
        </is>
      </c>
      <c r="B138" s="96" t="inlineStr">
        <is>
          <t>Total</t>
        </is>
      </c>
      <c r="C138" s="974">
        <f>SUM(INDIRECT(ADDRESS(MATCH("K16",$A:$A,0)+1,COLUMN(C$12),4)&amp;":"&amp;ADDRESS(MATCH("K17",$A:$A,0)-1,COLUMN(C$12),4)))</f>
        <v/>
      </c>
      <c r="D138" s="974">
        <f>SUM(INDIRECT(ADDRESS(MATCH("K16",$A:$A,0)+1,COLUMN(D$12),4)&amp;":"&amp;ADDRESS(MATCH("K17",$A:$A,0)-1,COLUMN(D$12),4)))</f>
        <v/>
      </c>
      <c r="E138" s="974">
        <f>SUM(INDIRECT(ADDRESS(MATCH("K16",$A:$A,0)+1,COLUMN(E$12),4)&amp;":"&amp;ADDRESS(MATCH("K17",$A:$A,0)-1,COLUMN(E$12),4)))</f>
        <v/>
      </c>
      <c r="F138" s="974">
        <f>SUM(INDIRECT(ADDRESS(MATCH("K16",$A:$A,0)+1,COLUMN(F$12),4)&amp;":"&amp;ADDRESS(MATCH("K17",$A:$A,0)-1,COLUMN(F$12),4)))</f>
        <v/>
      </c>
      <c r="G138" s="974">
        <f>SUM(INDIRECT(ADDRESS(MATCH("K16",$A:$A,0)+1,COLUMN(G$12),4)&amp;":"&amp;ADDRESS(MATCH("K17",$A:$A,0)-1,COLUMN(G$12),4)))</f>
        <v/>
      </c>
      <c r="H138" s="974">
        <f>SUM(INDIRECT(ADDRESS(MATCH("K16",$A:$A,0)+1,COLUMN(H$12),4)&amp;":"&amp;ADDRESS(MATCH("K17",$A:$A,0)-1,COLUMN(H$12),4)))</f>
        <v/>
      </c>
      <c r="I138" s="968" t="n"/>
      <c r="J138" s="79" t="n"/>
      <c r="K138" s="79" t="n"/>
      <c r="L138" s="79" t="n"/>
      <c r="M138" s="79" t="n"/>
      <c r="N138" s="114">
        <f>B138</f>
        <v/>
      </c>
      <c r="O138" s="115">
        <f>C138*BS!$B$9</f>
        <v/>
      </c>
      <c r="P138" s="115">
        <f>D138*BS!$B$9</f>
        <v/>
      </c>
      <c r="Q138" s="115">
        <f>E138*BS!$B$9</f>
        <v/>
      </c>
      <c r="R138" s="115">
        <f>F138*BS!$B$9</f>
        <v/>
      </c>
      <c r="S138" s="115">
        <f>G138*BS!$B$9</f>
        <v/>
      </c>
      <c r="T138" s="115">
        <f>H138*BS!$B$9</f>
        <v/>
      </c>
      <c r="U138" s="969">
        <f>I126</f>
        <v/>
      </c>
      <c r="V138" s="975" t="n"/>
      <c r="W138" s="975" t="n"/>
      <c r="X138" s="79" t="n"/>
      <c r="Y138" s="79" t="n"/>
      <c r="Z138" s="79" t="n"/>
      <c r="AA138" s="79" t="n"/>
      <c r="AB138" s="79" t="n"/>
      <c r="AC138" s="79" t="n"/>
      <c r="AD138" s="79" t="n"/>
      <c r="AE138" s="79" t="n"/>
      <c r="AF138" s="79" t="n"/>
      <c r="AG138" s="79" t="n"/>
      <c r="AH138" s="79" t="n"/>
      <c r="AI138" s="79" t="n"/>
      <c r="AJ138" s="79" t="n"/>
      <c r="AK138" s="79" t="n"/>
      <c r="AL138" s="79" t="n"/>
      <c r="AM138" s="79" t="n"/>
      <c r="AN138" s="79" t="n"/>
      <c r="AO138" s="79" t="n"/>
      <c r="AP138" s="79" t="n"/>
      <c r="AQ138" s="79" t="n"/>
      <c r="AR138" s="79" t="n"/>
      <c r="AS138" s="79" t="n"/>
      <c r="AT138" s="79" t="n"/>
      <c r="AU138" s="79" t="n"/>
      <c r="AV138" s="79" t="n"/>
      <c r="AW138" s="79" t="n"/>
      <c r="AX138" s="79" t="n"/>
      <c r="AY138" s="79" t="n"/>
      <c r="AZ138" s="79" t="n"/>
      <c r="BA138" s="79" t="n"/>
      <c r="BB138" s="79" t="n"/>
      <c r="BC138" s="79" t="n"/>
      <c r="BD138" s="79" t="n"/>
      <c r="BE138" s="79" t="n"/>
      <c r="BF138" s="79" t="n"/>
      <c r="BG138" s="79" t="n"/>
      <c r="BH138" s="79" t="n"/>
      <c r="BI138" s="79" t="n"/>
      <c r="BJ138" s="79" t="n"/>
      <c r="BK138" s="79" t="n"/>
      <c r="BL138" s="79" t="n"/>
      <c r="BM138" s="79" t="n"/>
      <c r="BN138" s="79" t="n"/>
      <c r="BO138" s="79" t="n"/>
      <c r="BP138" s="79" t="n"/>
      <c r="BQ138" s="79" t="n"/>
      <c r="BR138" s="79" t="n"/>
      <c r="BS138" s="79" t="n"/>
      <c r="BT138" s="79" t="n"/>
      <c r="BU138" s="79" t="n"/>
      <c r="BV138" s="79" t="n"/>
      <c r="BW138" s="79" t="n"/>
      <c r="BX138" s="79" t="n"/>
      <c r="BY138" s="79" t="n"/>
      <c r="BZ138" s="79" t="n"/>
      <c r="CA138" s="79" t="n"/>
      <c r="CB138" s="79" t="n"/>
      <c r="CC138" s="79" t="n"/>
      <c r="CD138" s="79" t="n"/>
      <c r="CE138" s="79" t="n"/>
      <c r="CF138" s="79" t="n"/>
      <c r="CG138" s="79" t="n"/>
      <c r="CH138" s="79" t="n"/>
      <c r="CI138" s="79" t="n"/>
      <c r="CJ138" s="79" t="n"/>
      <c r="CK138" s="79" t="n"/>
      <c r="CL138" s="79" t="n"/>
      <c r="CM138" s="79" t="n"/>
      <c r="CN138" s="79" t="n"/>
      <c r="CO138" s="79" t="n"/>
      <c r="CP138" s="79" t="n"/>
      <c r="CQ138" s="79" t="n"/>
      <c r="CR138" s="79" t="n"/>
      <c r="CS138" s="79" t="n"/>
      <c r="CT138" s="79" t="n"/>
      <c r="CU138" s="79" t="n"/>
      <c r="CV138" s="79" t="n"/>
      <c r="CW138" s="79" t="n"/>
      <c r="CX138" s="79" t="n"/>
      <c r="CY138" s="79" t="n"/>
      <c r="CZ138" s="79" t="n"/>
      <c r="DA138" s="79" t="n"/>
      <c r="DB138" s="79" t="n"/>
      <c r="DC138" s="79" t="n"/>
      <c r="DD138" s="79" t="n"/>
      <c r="DE138" s="79" t="n"/>
      <c r="DF138" s="79" t="n"/>
      <c r="DG138" s="79" t="n"/>
      <c r="DH138" s="79" t="n"/>
      <c r="DI138" s="79" t="n"/>
      <c r="DJ138" s="79" t="n"/>
      <c r="DK138" s="79" t="n"/>
      <c r="DL138" s="79" t="n"/>
      <c r="DM138" s="79" t="n"/>
      <c r="DN138" s="79" t="n"/>
      <c r="DO138" s="79" t="n"/>
      <c r="DP138" s="79" t="n"/>
      <c r="DQ138" s="79" t="n"/>
      <c r="DR138" s="79" t="n"/>
      <c r="DS138" s="79" t="n"/>
      <c r="DT138" s="79" t="n"/>
      <c r="DU138" s="79" t="n"/>
      <c r="DV138" s="79" t="n"/>
      <c r="DW138" s="79" t="n"/>
      <c r="DX138" s="79" t="n"/>
      <c r="DY138" s="79" t="n"/>
      <c r="DZ138" s="79" t="n"/>
      <c r="EA138" s="79" t="n"/>
      <c r="EB138" s="79" t="n"/>
      <c r="EC138" s="79" t="n"/>
      <c r="ED138" s="79" t="n"/>
      <c r="EE138" s="79" t="n"/>
      <c r="EF138" s="79" t="n"/>
      <c r="EG138" s="79" t="n"/>
      <c r="EH138" s="79" t="n"/>
      <c r="EI138" s="79" t="n"/>
      <c r="EJ138" s="79" t="n"/>
      <c r="EK138" s="79" t="n"/>
      <c r="EL138" s="79" t="n"/>
      <c r="EM138" s="79" t="n"/>
      <c r="EN138" s="79" t="n"/>
      <c r="EO138" s="79" t="n"/>
      <c r="EP138" s="79" t="n"/>
      <c r="EQ138" s="79" t="n"/>
      <c r="ER138" s="79" t="n"/>
      <c r="ES138" s="79" t="n"/>
      <c r="ET138" s="79" t="n"/>
      <c r="EU138" s="79" t="n"/>
      <c r="EV138" s="79" t="n"/>
      <c r="EW138" s="79" t="n"/>
      <c r="EX138" s="79" t="n"/>
      <c r="EY138" s="79" t="n"/>
      <c r="EZ138" s="79" t="n"/>
      <c r="FA138" s="79" t="n"/>
      <c r="FB138" s="79" t="n"/>
      <c r="FC138" s="79" t="n"/>
      <c r="FD138" s="79" t="n"/>
      <c r="FE138" s="79" t="n"/>
      <c r="FF138" s="79" t="n"/>
      <c r="FG138" s="79" t="n"/>
      <c r="FH138" s="79" t="n"/>
      <c r="FI138" s="79" t="n"/>
      <c r="FJ138" s="79" t="n"/>
      <c r="FK138" s="79" t="n"/>
      <c r="FL138" s="79" t="n"/>
      <c r="FM138" s="79" t="n"/>
      <c r="FN138" s="79" t="n"/>
      <c r="FO138" s="79" t="n"/>
      <c r="FP138" s="79" t="n"/>
      <c r="FQ138" s="79" t="n"/>
      <c r="FR138" s="79" t="n"/>
      <c r="FS138" s="79" t="n"/>
      <c r="FT138" s="79" t="n"/>
      <c r="FU138" s="79" t="n"/>
      <c r="FV138" s="79" t="n"/>
      <c r="FW138" s="79" t="n"/>
      <c r="FX138" s="79" t="n"/>
      <c r="FY138" s="79" t="n"/>
      <c r="FZ138" s="79" t="n"/>
      <c r="GA138" s="79" t="n"/>
      <c r="GB138" s="79" t="n"/>
      <c r="GC138" s="79" t="n"/>
      <c r="GD138" s="79" t="n"/>
      <c r="GE138" s="79" t="n"/>
      <c r="GF138" s="79" t="n"/>
      <c r="GG138" s="79" t="n"/>
      <c r="GH138" s="79" t="n"/>
      <c r="GI138" s="79" t="n"/>
      <c r="GJ138" s="79" t="n"/>
      <c r="GK138" s="79" t="n"/>
      <c r="GL138" s="79" t="n"/>
      <c r="GM138" s="79" t="n"/>
      <c r="GN138" s="79" t="n"/>
      <c r="GO138" s="79" t="n"/>
      <c r="GP138" s="79" t="n"/>
      <c r="GQ138" s="79" t="n"/>
      <c r="GR138" s="79" t="n"/>
      <c r="GS138" s="79" t="n"/>
      <c r="GT138" s="79" t="n"/>
      <c r="GU138" s="79" t="n"/>
      <c r="GV138" s="79" t="n"/>
      <c r="GW138" s="79" t="n"/>
      <c r="GX138" s="79" t="n"/>
      <c r="GY138" s="79" t="n"/>
      <c r="GZ138" s="79" t="n"/>
      <c r="HA138" s="79" t="n"/>
      <c r="HB138" s="79" t="n"/>
      <c r="HC138" s="79" t="n"/>
      <c r="HD138" s="79" t="n"/>
      <c r="HE138" s="79" t="n"/>
      <c r="HF138" s="79" t="n"/>
      <c r="HG138" s="79" t="n"/>
      <c r="HH138" s="79" t="n"/>
      <c r="HI138" s="79" t="n"/>
      <c r="HJ138" s="79" t="n"/>
      <c r="HK138" s="79" t="n"/>
      <c r="HL138" s="79" t="n"/>
      <c r="HM138" s="79" t="n"/>
      <c r="HN138" s="79" t="n"/>
      <c r="HO138" s="79" t="n"/>
      <c r="HP138" s="79" t="n"/>
      <c r="HQ138" s="79" t="n"/>
      <c r="HR138" s="79" t="n"/>
      <c r="HS138" s="79" t="n"/>
      <c r="HT138" s="79" t="n"/>
      <c r="HU138" s="79" t="n"/>
      <c r="HV138" s="79" t="n"/>
      <c r="HW138" s="79" t="n"/>
      <c r="HX138" s="79" t="n"/>
      <c r="HY138" s="79" t="n"/>
      <c r="HZ138" s="79" t="n"/>
      <c r="IA138" s="79" t="n"/>
      <c r="IB138" s="79" t="n"/>
      <c r="IC138" s="79" t="n"/>
      <c r="ID138" s="79" t="n"/>
      <c r="IE138" s="79" t="n"/>
      <c r="IF138" s="79" t="n"/>
      <c r="IG138" s="79" t="n"/>
      <c r="IH138" s="79" t="n"/>
      <c r="II138" s="79" t="n"/>
      <c r="IJ138" s="79" t="n"/>
      <c r="IK138" s="79" t="n"/>
      <c r="IL138" s="79" t="n"/>
      <c r="IM138" s="79" t="n"/>
      <c r="IN138" s="79" t="n"/>
      <c r="IO138" s="79" t="n"/>
      <c r="IP138" s="79" t="n"/>
      <c r="IQ138" s="79" t="n"/>
      <c r="IR138" s="79" t="n"/>
      <c r="IS138" s="79" t="n"/>
      <c r="IT138" s="79" t="n"/>
      <c r="IU138" s="79" t="n"/>
      <c r="IV138" s="79" t="n"/>
      <c r="IW138" s="79" t="n"/>
      <c r="IX138" s="79" t="n"/>
      <c r="IY138" s="79" t="n"/>
      <c r="IZ138" s="79" t="n"/>
      <c r="JA138" s="79" t="n"/>
      <c r="JB138" s="79" t="n"/>
      <c r="JC138" s="79" t="n"/>
      <c r="JD138" s="79" t="n"/>
      <c r="JE138" s="79" t="n"/>
      <c r="JF138" s="79" t="n"/>
      <c r="JG138" s="79" t="n"/>
      <c r="JH138" s="79" t="n"/>
      <c r="JI138" s="79" t="n"/>
      <c r="JJ138" s="79" t="n"/>
      <c r="JK138" s="79" t="n"/>
      <c r="JL138" s="79" t="n"/>
      <c r="JM138" s="79" t="n"/>
      <c r="JN138" s="79" t="n"/>
      <c r="JO138" s="79" t="n"/>
      <c r="JP138" s="79" t="n"/>
      <c r="JQ138" s="79" t="n"/>
      <c r="JR138" s="79" t="n"/>
      <c r="JS138" s="79" t="n"/>
      <c r="JT138" s="79" t="n"/>
      <c r="JU138" s="79" t="n"/>
      <c r="JV138" s="79" t="n"/>
      <c r="JW138" s="79" t="n"/>
      <c r="JX138" s="79" t="n"/>
      <c r="JY138" s="79" t="n"/>
      <c r="JZ138" s="79" t="n"/>
      <c r="KA138" s="79" t="n"/>
      <c r="KB138" s="79" t="n"/>
      <c r="KC138" s="79" t="n"/>
      <c r="KD138" s="79" t="n"/>
      <c r="KE138" s="79" t="n"/>
      <c r="KF138" s="79" t="n"/>
      <c r="KG138" s="79" t="n"/>
      <c r="KH138" s="79" t="n"/>
      <c r="KI138" s="79" t="n"/>
      <c r="KJ138" s="79" t="n"/>
      <c r="KK138" s="79" t="n"/>
      <c r="KL138" s="79" t="n"/>
      <c r="KM138" s="79" t="n"/>
      <c r="KN138" s="79" t="n"/>
      <c r="KO138" s="79" t="n"/>
      <c r="KP138" s="79" t="n"/>
      <c r="KQ138" s="79" t="n"/>
      <c r="KR138" s="79" t="n"/>
      <c r="KS138" s="79" t="n"/>
      <c r="KT138" s="79" t="n"/>
      <c r="KU138" s="79" t="n"/>
      <c r="KV138" s="79" t="n"/>
      <c r="KW138" s="79" t="n"/>
      <c r="KX138" s="79" t="n"/>
      <c r="KY138" s="79" t="n"/>
      <c r="KZ138" s="79" t="n"/>
      <c r="LA138" s="79" t="n"/>
      <c r="LB138" s="79" t="n"/>
      <c r="LC138" s="79" t="n"/>
      <c r="LD138" s="79" t="n"/>
      <c r="LE138" s="79" t="n"/>
      <c r="LF138" s="79" t="n"/>
      <c r="LG138" s="79" t="n"/>
      <c r="LH138" s="79" t="n"/>
      <c r="LI138" s="79" t="n"/>
      <c r="LJ138" s="79" t="n"/>
      <c r="LK138" s="79" t="n"/>
      <c r="LL138" s="79" t="n"/>
      <c r="LM138" s="79" t="n"/>
      <c r="LN138" s="79" t="n"/>
      <c r="LO138" s="79" t="n"/>
      <c r="LP138" s="79" t="n"/>
      <c r="LQ138" s="79" t="n"/>
      <c r="LR138" s="79" t="n"/>
      <c r="LS138" s="79" t="n"/>
    </row>
    <row r="139" customFormat="1" s="79">
      <c r="A139" s="618" t="n"/>
      <c r="B139" s="102" t="n"/>
      <c r="C139" s="973" t="n"/>
      <c r="D139" s="973" t="n"/>
      <c r="E139" s="973" t="n"/>
      <c r="F139" s="973" t="n"/>
      <c r="G139" s="973" t="n"/>
      <c r="H139" s="973" t="n"/>
      <c r="I139" s="962" t="n"/>
      <c r="N139" s="105" t="inlineStr"/>
      <c r="O139" s="106" t="inlineStr"/>
      <c r="P139" s="106" t="inlineStr"/>
      <c r="Q139" s="106" t="inlineStr"/>
      <c r="R139" s="106" t="inlineStr"/>
      <c r="S139" s="106" t="inlineStr"/>
      <c r="T139" s="106" t="inlineStr"/>
      <c r="U139" s="107" t="n"/>
      <c r="V139" s="961" t="n"/>
      <c r="W139" s="961" t="n"/>
    </row>
    <row r="140" customFormat="1" s="79">
      <c r="A140" s="618" t="inlineStr">
        <is>
          <t>K18</t>
        </is>
      </c>
      <c r="B140" s="96" t="inlineStr">
        <is>
          <t>Goodwill</t>
        </is>
      </c>
      <c r="C140" s="988" t="n"/>
      <c r="D140" s="988" t="n"/>
      <c r="E140" s="988" t="n"/>
      <c r="F140" s="988" t="n"/>
      <c r="G140" s="988" t="n"/>
      <c r="H140" s="988" t="n"/>
      <c r="I140" s="968" t="n"/>
      <c r="J140" s="85" t="n"/>
      <c r="K140" s="85" t="n"/>
      <c r="L140" s="85" t="n"/>
      <c r="M140" s="85" t="n"/>
      <c r="N140" s="114">
        <f>B140</f>
        <v/>
      </c>
      <c r="O140" s="115" t="inlineStr"/>
      <c r="P140" s="115" t="inlineStr"/>
      <c r="Q140" s="115" t="inlineStr"/>
      <c r="R140" s="115" t="inlineStr"/>
      <c r="S140" s="115" t="inlineStr"/>
      <c r="T140" s="115" t="inlineStr"/>
      <c r="U140" s="969">
        <f>I128</f>
        <v/>
      </c>
      <c r="V140" s="975" t="n"/>
      <c r="W140" s="975"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n"/>
      <c r="B141" s="102" t="n"/>
      <c r="C141" s="103" t="n"/>
      <c r="D141" s="103" t="n"/>
      <c r="E141" s="103" t="n"/>
      <c r="F141" s="103" t="n"/>
      <c r="G141" s="103" t="n"/>
      <c r="H141" s="103" t="n"/>
      <c r="I141" s="968" t="n"/>
      <c r="J141" s="85" t="n"/>
      <c r="K141" s="85" t="n"/>
      <c r="L141" s="85" t="n"/>
      <c r="M141" s="85" t="n"/>
      <c r="N141" s="114" t="inlineStr"/>
      <c r="O141" s="115" t="inlineStr"/>
      <c r="P141" s="115" t="inlineStr"/>
      <c r="Q141" s="115" t="inlineStr"/>
      <c r="R141" s="115" t="inlineStr"/>
      <c r="S141" s="115" t="inlineStr"/>
      <c r="T141" s="115" t="inlineStr"/>
      <c r="U141" s="123" t="n"/>
      <c r="V141" s="975" t="n"/>
      <c r="W141" s="975" t="n"/>
      <c r="X141" s="85" t="n"/>
      <c r="Y141" s="85" t="n"/>
      <c r="Z141" s="85" t="n"/>
      <c r="AA141" s="85" t="n"/>
      <c r="AB141" s="85" t="n"/>
      <c r="AC141" s="85" t="n"/>
      <c r="AD141" s="85" t="n"/>
      <c r="AE141" s="85" t="n"/>
      <c r="AF141" s="85" t="n"/>
      <c r="AG141" s="85" t="n"/>
      <c r="AH141" s="85" t="n"/>
      <c r="AI141" s="85" t="n"/>
      <c r="AJ141" s="85" t="n"/>
      <c r="AK141" s="85" t="n"/>
      <c r="AL141" s="85" t="n"/>
      <c r="AM141" s="85" t="n"/>
      <c r="AN141" s="85" t="n"/>
      <c r="AO141" s="85" t="n"/>
      <c r="AP141" s="85" t="n"/>
      <c r="AQ141" s="85" t="n"/>
      <c r="AR141" s="85" t="n"/>
      <c r="AS141" s="85" t="n"/>
      <c r="AT141" s="85" t="n"/>
      <c r="AU141" s="85" t="n"/>
      <c r="AV141" s="85" t="n"/>
      <c r="AW141" s="85" t="n"/>
      <c r="AX141" s="85" t="n"/>
      <c r="AY141" s="85" t="n"/>
      <c r="AZ141" s="85" t="n"/>
      <c r="BA141" s="85" t="n"/>
      <c r="BB141" s="85" t="n"/>
      <c r="BC141" s="85" t="n"/>
      <c r="BD141" s="85" t="n"/>
      <c r="BE141" s="85" t="n"/>
      <c r="BF141" s="85" t="n"/>
      <c r="BG141" s="85" t="n"/>
      <c r="BH141" s="85" t="n"/>
      <c r="BI141" s="85" t="n"/>
      <c r="BJ141" s="85" t="n"/>
      <c r="BK141" s="85" t="n"/>
      <c r="BL141" s="85" t="n"/>
      <c r="BM141" s="85" t="n"/>
      <c r="BN141" s="85" t="n"/>
      <c r="BO141" s="85" t="n"/>
      <c r="BP141" s="85" t="n"/>
      <c r="BQ141" s="85" t="n"/>
      <c r="BR141" s="85" t="n"/>
      <c r="BS141" s="85" t="n"/>
      <c r="BT141" s="85" t="n"/>
      <c r="BU141" s="85" t="n"/>
      <c r="BV141" s="85" t="n"/>
      <c r="BW141" s="85" t="n"/>
      <c r="BX141" s="85" t="n"/>
      <c r="BY141" s="85" t="n"/>
      <c r="BZ141" s="85" t="n"/>
      <c r="CA141" s="85" t="n"/>
      <c r="CB141" s="85" t="n"/>
      <c r="CC141" s="85" t="n"/>
      <c r="CD141" s="85" t="n"/>
      <c r="CE141" s="85" t="n"/>
      <c r="CF141" s="85" t="n"/>
      <c r="CG141" s="85" t="n"/>
      <c r="CH141" s="85" t="n"/>
      <c r="CI141" s="85" t="n"/>
      <c r="CJ141" s="85" t="n"/>
      <c r="CK141" s="85" t="n"/>
      <c r="CL141" s="85" t="n"/>
      <c r="CM141" s="85" t="n"/>
      <c r="CN141" s="85" t="n"/>
      <c r="CO141" s="85" t="n"/>
      <c r="CP141" s="85" t="n"/>
      <c r="CQ141" s="85" t="n"/>
      <c r="CR141" s="85" t="n"/>
      <c r="CS141" s="85" t="n"/>
      <c r="CT141" s="85" t="n"/>
      <c r="CU141" s="85" t="n"/>
      <c r="CV141" s="85" t="n"/>
      <c r="CW141" s="85" t="n"/>
      <c r="CX141" s="85" t="n"/>
      <c r="CY141" s="85" t="n"/>
      <c r="CZ141" s="85" t="n"/>
      <c r="DA141" s="85" t="n"/>
      <c r="DB141" s="85" t="n"/>
      <c r="DC141" s="85" t="n"/>
      <c r="DD141" s="85" t="n"/>
      <c r="DE141" s="85" t="n"/>
      <c r="DF141" s="85" t="n"/>
      <c r="DG141" s="85" t="n"/>
      <c r="DH141" s="85" t="n"/>
      <c r="DI141" s="85" t="n"/>
      <c r="DJ141" s="85" t="n"/>
      <c r="DK141" s="85" t="n"/>
      <c r="DL141" s="85" t="n"/>
      <c r="DM141" s="85" t="n"/>
      <c r="DN141" s="85" t="n"/>
      <c r="DO141" s="85" t="n"/>
      <c r="DP141" s="85" t="n"/>
      <c r="DQ141" s="85" t="n"/>
      <c r="DR141" s="85" t="n"/>
      <c r="DS141" s="85" t="n"/>
      <c r="DT141" s="85" t="n"/>
      <c r="DU141" s="85" t="n"/>
      <c r="DV141" s="85" t="n"/>
      <c r="DW141" s="85" t="n"/>
      <c r="DX141" s="85" t="n"/>
      <c r="DY141" s="85" t="n"/>
      <c r="DZ141" s="85" t="n"/>
      <c r="EA141" s="85" t="n"/>
      <c r="EB141" s="85" t="n"/>
      <c r="EC141" s="85" t="n"/>
      <c r="ED141" s="85" t="n"/>
      <c r="EE141" s="85" t="n"/>
      <c r="EF141" s="85" t="n"/>
      <c r="EG141" s="85" t="n"/>
      <c r="EH141" s="85" t="n"/>
      <c r="EI141" s="85" t="n"/>
      <c r="EJ141" s="85" t="n"/>
      <c r="EK141" s="85" t="n"/>
      <c r="EL141" s="85" t="n"/>
      <c r="EM141" s="85" t="n"/>
      <c r="EN141" s="85" t="n"/>
      <c r="EO141" s="85" t="n"/>
      <c r="EP141" s="85" t="n"/>
      <c r="EQ141" s="85" t="n"/>
      <c r="ER141" s="85" t="n"/>
      <c r="ES141" s="85" t="n"/>
      <c r="ET141" s="85" t="n"/>
      <c r="EU141" s="85" t="n"/>
      <c r="EV141" s="85" t="n"/>
      <c r="EW141" s="85" t="n"/>
      <c r="EX141" s="85" t="n"/>
      <c r="EY141" s="85" t="n"/>
      <c r="EZ141" s="85" t="n"/>
      <c r="FA141" s="85" t="n"/>
      <c r="FB141" s="85" t="n"/>
      <c r="FC141" s="85" t="n"/>
      <c r="FD141" s="85" t="n"/>
      <c r="FE141" s="85" t="n"/>
      <c r="FF141" s="85" t="n"/>
      <c r="FG141" s="85" t="n"/>
      <c r="FH141" s="85" t="n"/>
      <c r="FI141" s="85" t="n"/>
      <c r="FJ141" s="85" t="n"/>
      <c r="FK141" s="85" t="n"/>
      <c r="FL141" s="85" t="n"/>
      <c r="FM141" s="85" t="n"/>
      <c r="FN141" s="85" t="n"/>
      <c r="FO141" s="85" t="n"/>
      <c r="FP141" s="85" t="n"/>
      <c r="FQ141" s="85" t="n"/>
      <c r="FR141" s="85" t="n"/>
      <c r="FS141" s="85" t="n"/>
      <c r="FT141" s="85" t="n"/>
      <c r="FU141" s="85" t="n"/>
      <c r="FV141" s="85" t="n"/>
      <c r="FW141" s="85" t="n"/>
      <c r="FX141" s="85" t="n"/>
      <c r="FY141" s="85" t="n"/>
      <c r="FZ141" s="85" t="n"/>
      <c r="GA141" s="85" t="n"/>
      <c r="GB141" s="85" t="n"/>
      <c r="GC141" s="85" t="n"/>
      <c r="GD141" s="85" t="n"/>
      <c r="GE141" s="85" t="n"/>
      <c r="GF141" s="85" t="n"/>
      <c r="GG141" s="85" t="n"/>
      <c r="GH141" s="85" t="n"/>
      <c r="GI141" s="85" t="n"/>
      <c r="GJ141" s="85" t="n"/>
      <c r="GK141" s="85" t="n"/>
      <c r="GL141" s="85" t="n"/>
      <c r="GM141" s="85" t="n"/>
      <c r="GN141" s="85" t="n"/>
      <c r="GO141" s="85" t="n"/>
      <c r="GP141" s="85" t="n"/>
      <c r="GQ141" s="85" t="n"/>
      <c r="GR141" s="85" t="n"/>
      <c r="GS141" s="85" t="n"/>
      <c r="GT141" s="85" t="n"/>
      <c r="GU141" s="85" t="n"/>
      <c r="GV141" s="85" t="n"/>
      <c r="GW141" s="85" t="n"/>
      <c r="GX141" s="85" t="n"/>
      <c r="GY141" s="85" t="n"/>
      <c r="GZ141" s="85" t="n"/>
      <c r="HA141" s="85" t="n"/>
      <c r="HB141" s="85" t="n"/>
      <c r="HC141" s="85" t="n"/>
      <c r="HD141" s="85" t="n"/>
      <c r="HE141" s="85" t="n"/>
      <c r="HF141" s="85" t="n"/>
      <c r="HG141" s="85" t="n"/>
      <c r="HH141" s="85" t="n"/>
      <c r="HI141" s="85" t="n"/>
      <c r="HJ141" s="85" t="n"/>
      <c r="HK141" s="85" t="n"/>
      <c r="HL141" s="85" t="n"/>
      <c r="HM141" s="85" t="n"/>
      <c r="HN141" s="85" t="n"/>
      <c r="HO141" s="85" t="n"/>
      <c r="HP141" s="85" t="n"/>
      <c r="HQ141" s="85" t="n"/>
      <c r="HR141" s="85" t="n"/>
      <c r="HS141" s="85" t="n"/>
      <c r="HT141" s="85" t="n"/>
      <c r="HU141" s="85" t="n"/>
      <c r="HV141" s="85" t="n"/>
      <c r="HW141" s="85" t="n"/>
      <c r="HX141" s="85" t="n"/>
      <c r="HY141" s="85" t="n"/>
      <c r="HZ141" s="85" t="n"/>
      <c r="IA141" s="85" t="n"/>
      <c r="IB141" s="85" t="n"/>
      <c r="IC141" s="85" t="n"/>
      <c r="ID141" s="85" t="n"/>
      <c r="IE141" s="85" t="n"/>
      <c r="IF141" s="85" t="n"/>
      <c r="IG141" s="85" t="n"/>
      <c r="IH141" s="85" t="n"/>
      <c r="II141" s="85" t="n"/>
      <c r="IJ141" s="85" t="n"/>
      <c r="IK141" s="85" t="n"/>
      <c r="IL141" s="85" t="n"/>
      <c r="IM141" s="85" t="n"/>
      <c r="IN141" s="85" t="n"/>
      <c r="IO141" s="85" t="n"/>
      <c r="IP141" s="85" t="n"/>
      <c r="IQ141" s="85" t="n"/>
      <c r="IR141" s="85" t="n"/>
      <c r="IS141" s="85" t="n"/>
      <c r="IT141" s="85" t="n"/>
      <c r="IU141" s="85" t="n"/>
      <c r="IV141" s="85" t="n"/>
      <c r="IW141" s="85" t="n"/>
      <c r="IX141" s="85" t="n"/>
      <c r="IY141" s="85" t="n"/>
      <c r="IZ141" s="85" t="n"/>
      <c r="JA141" s="85" t="n"/>
      <c r="JB141" s="85" t="n"/>
      <c r="JC141" s="85" t="n"/>
      <c r="JD141" s="85" t="n"/>
      <c r="JE141" s="85" t="n"/>
      <c r="JF141" s="85" t="n"/>
      <c r="JG141" s="85" t="n"/>
      <c r="JH141" s="85" t="n"/>
      <c r="JI141" s="85" t="n"/>
      <c r="JJ141" s="85" t="n"/>
      <c r="JK141" s="85" t="n"/>
      <c r="JL141" s="85" t="n"/>
      <c r="JM141" s="85" t="n"/>
      <c r="JN141" s="85" t="n"/>
      <c r="JO141" s="85" t="n"/>
      <c r="JP141" s="85" t="n"/>
      <c r="JQ141" s="85" t="n"/>
      <c r="JR141" s="85" t="n"/>
      <c r="JS141" s="85" t="n"/>
      <c r="JT141" s="85" t="n"/>
      <c r="JU141" s="85" t="n"/>
      <c r="JV141" s="85" t="n"/>
      <c r="JW141" s="85" t="n"/>
      <c r="JX141" s="85" t="n"/>
      <c r="JY141" s="85" t="n"/>
      <c r="JZ141" s="85" t="n"/>
      <c r="KA141" s="85" t="n"/>
      <c r="KB141" s="85" t="n"/>
      <c r="KC141" s="85" t="n"/>
      <c r="KD141" s="85" t="n"/>
      <c r="KE141" s="85" t="n"/>
      <c r="KF141" s="85" t="n"/>
      <c r="KG141" s="85" t="n"/>
      <c r="KH141" s="85" t="n"/>
      <c r="KI141" s="85" t="n"/>
      <c r="KJ141" s="85" t="n"/>
      <c r="KK141" s="85" t="n"/>
      <c r="KL141" s="85" t="n"/>
      <c r="KM141" s="85" t="n"/>
      <c r="KN141" s="85" t="n"/>
      <c r="KO141" s="85" t="n"/>
      <c r="KP141" s="85" t="n"/>
      <c r="KQ141" s="85" t="n"/>
      <c r="KR141" s="85" t="n"/>
      <c r="KS141" s="85" t="n"/>
      <c r="KT141" s="85" t="n"/>
      <c r="KU141" s="85" t="n"/>
      <c r="KV141" s="85" t="n"/>
      <c r="KW141" s="85" t="n"/>
      <c r="KX141" s="85" t="n"/>
      <c r="KY141" s="85" t="n"/>
      <c r="KZ141" s="85" t="n"/>
      <c r="LA141" s="85" t="n"/>
      <c r="LB141" s="85" t="n"/>
      <c r="LC141" s="85" t="n"/>
      <c r="LD141" s="85" t="n"/>
      <c r="LE141" s="85" t="n"/>
      <c r="LF141" s="85" t="n"/>
      <c r="LG141" s="85" t="n"/>
      <c r="LH141" s="85" t="n"/>
      <c r="LI141" s="85" t="n"/>
      <c r="LJ141" s="85" t="n"/>
      <c r="LK141" s="85" t="n"/>
      <c r="LL141" s="85" t="n"/>
      <c r="LM141" s="85" t="n"/>
      <c r="LN141" s="85" t="n"/>
      <c r="LO141" s="85" t="n"/>
      <c r="LP141" s="85" t="n"/>
      <c r="LQ141" s="85" t="n"/>
      <c r="LR141" s="85" t="n"/>
      <c r="LS141" s="85" t="n"/>
    </row>
    <row r="142" customFormat="1" s="79">
      <c r="A142" s="618" t="n"/>
      <c r="B142" s="102" t="n"/>
      <c r="C142" s="973" t="n"/>
      <c r="D142" s="973" t="n"/>
      <c r="E142" s="973" t="n"/>
      <c r="F142" s="973" t="n"/>
      <c r="G142" s="973" t="n"/>
      <c r="H142" s="973" t="n"/>
      <c r="I142" s="968" t="n"/>
      <c r="J142" s="85" t="n"/>
      <c r="K142" s="85" t="n"/>
      <c r="L142" s="85" t="n"/>
      <c r="M142" s="85" t="n"/>
      <c r="N142" s="114" t="inlineStr"/>
      <c r="O142" s="115" t="inlineStr"/>
      <c r="P142" s="115" t="inlineStr"/>
      <c r="Q142" s="115" t="inlineStr"/>
      <c r="R142" s="115" t="inlineStr"/>
      <c r="S142" s="115" t="inlineStr"/>
      <c r="T142" s="115" t="inlineStr"/>
      <c r="U142" s="123" t="n"/>
      <c r="V142" s="975" t="n"/>
      <c r="W142" s="975" t="n"/>
      <c r="X142" s="85" t="n"/>
      <c r="Y142" s="85" t="n"/>
      <c r="Z142" s="85" t="n"/>
      <c r="AA142" s="85" t="n"/>
      <c r="AB142" s="85" t="n"/>
      <c r="AC142" s="85" t="n"/>
      <c r="AD142" s="85" t="n"/>
      <c r="AE142" s="85" t="n"/>
      <c r="AF142" s="85" t="n"/>
      <c r="AG142" s="85" t="n"/>
      <c r="AH142" s="85" t="n"/>
      <c r="AI142" s="85" t="n"/>
      <c r="AJ142" s="85" t="n"/>
      <c r="AK142" s="85" t="n"/>
      <c r="AL142" s="85" t="n"/>
      <c r="AM142" s="85" t="n"/>
      <c r="AN142" s="85" t="n"/>
      <c r="AO142" s="85" t="n"/>
      <c r="AP142" s="85" t="n"/>
      <c r="AQ142" s="85" t="n"/>
      <c r="AR142" s="85" t="n"/>
      <c r="AS142" s="85" t="n"/>
      <c r="AT142" s="85" t="n"/>
      <c r="AU142" s="85" t="n"/>
      <c r="AV142" s="85" t="n"/>
      <c r="AW142" s="85" t="n"/>
      <c r="AX142" s="85" t="n"/>
      <c r="AY142" s="85" t="n"/>
      <c r="AZ142" s="85" t="n"/>
      <c r="BA142" s="85" t="n"/>
      <c r="BB142" s="85" t="n"/>
      <c r="BC142" s="85" t="n"/>
      <c r="BD142" s="85" t="n"/>
      <c r="BE142" s="85" t="n"/>
      <c r="BF142" s="85" t="n"/>
      <c r="BG142" s="85" t="n"/>
      <c r="BH142" s="85" t="n"/>
      <c r="BI142" s="85" t="n"/>
      <c r="BJ142" s="85" t="n"/>
      <c r="BK142" s="85" t="n"/>
      <c r="BL142" s="85" t="n"/>
      <c r="BM142" s="85" t="n"/>
      <c r="BN142" s="85" t="n"/>
      <c r="BO142" s="85" t="n"/>
      <c r="BP142" s="85" t="n"/>
      <c r="BQ142" s="85" t="n"/>
      <c r="BR142" s="85" t="n"/>
      <c r="BS142" s="85" t="n"/>
      <c r="BT142" s="85" t="n"/>
      <c r="BU142" s="85" t="n"/>
      <c r="BV142" s="85" t="n"/>
      <c r="BW142" s="85" t="n"/>
      <c r="BX142" s="85" t="n"/>
      <c r="BY142" s="85" t="n"/>
      <c r="BZ142" s="85" t="n"/>
      <c r="CA142" s="85" t="n"/>
      <c r="CB142" s="85" t="n"/>
      <c r="CC142" s="85" t="n"/>
      <c r="CD142" s="85" t="n"/>
      <c r="CE142" s="85" t="n"/>
      <c r="CF142" s="85" t="n"/>
      <c r="CG142" s="85" t="n"/>
      <c r="CH142" s="85" t="n"/>
      <c r="CI142" s="85" t="n"/>
      <c r="CJ142" s="85" t="n"/>
      <c r="CK142" s="85" t="n"/>
      <c r="CL142" s="85" t="n"/>
      <c r="CM142" s="85" t="n"/>
      <c r="CN142" s="85" t="n"/>
      <c r="CO142" s="85" t="n"/>
      <c r="CP142" s="85" t="n"/>
      <c r="CQ142" s="85" t="n"/>
      <c r="CR142" s="85" t="n"/>
      <c r="CS142" s="85" t="n"/>
      <c r="CT142" s="85" t="n"/>
      <c r="CU142" s="85" t="n"/>
      <c r="CV142" s="85" t="n"/>
      <c r="CW142" s="85" t="n"/>
      <c r="CX142" s="85" t="n"/>
      <c r="CY142" s="85" t="n"/>
      <c r="CZ142" s="85" t="n"/>
      <c r="DA142" s="85" t="n"/>
      <c r="DB142" s="85" t="n"/>
      <c r="DC142" s="85" t="n"/>
      <c r="DD142" s="85" t="n"/>
      <c r="DE142" s="85" t="n"/>
      <c r="DF142" s="85" t="n"/>
      <c r="DG142" s="85" t="n"/>
      <c r="DH142" s="85" t="n"/>
      <c r="DI142" s="85" t="n"/>
      <c r="DJ142" s="85" t="n"/>
      <c r="DK142" s="85" t="n"/>
      <c r="DL142" s="85" t="n"/>
      <c r="DM142" s="85" t="n"/>
      <c r="DN142" s="85" t="n"/>
      <c r="DO142" s="85" t="n"/>
      <c r="DP142" s="85" t="n"/>
      <c r="DQ142" s="85" t="n"/>
      <c r="DR142" s="85" t="n"/>
      <c r="DS142" s="85" t="n"/>
      <c r="DT142" s="85" t="n"/>
      <c r="DU142" s="85" t="n"/>
      <c r="DV142" s="85" t="n"/>
      <c r="DW142" s="85" t="n"/>
      <c r="DX142" s="85" t="n"/>
      <c r="DY142" s="85" t="n"/>
      <c r="DZ142" s="85" t="n"/>
      <c r="EA142" s="85" t="n"/>
      <c r="EB142" s="85" t="n"/>
      <c r="EC142" s="85" t="n"/>
      <c r="ED142" s="85" t="n"/>
      <c r="EE142" s="85" t="n"/>
      <c r="EF142" s="85" t="n"/>
      <c r="EG142" s="85" t="n"/>
      <c r="EH142" s="85" t="n"/>
      <c r="EI142" s="85" t="n"/>
      <c r="EJ142" s="85" t="n"/>
      <c r="EK142" s="85" t="n"/>
      <c r="EL142" s="85" t="n"/>
      <c r="EM142" s="85" t="n"/>
      <c r="EN142" s="85" t="n"/>
      <c r="EO142" s="85" t="n"/>
      <c r="EP142" s="85" t="n"/>
      <c r="EQ142" s="85" t="n"/>
      <c r="ER142" s="85" t="n"/>
      <c r="ES142" s="85" t="n"/>
      <c r="ET142" s="85" t="n"/>
      <c r="EU142" s="85" t="n"/>
      <c r="EV142" s="85" t="n"/>
      <c r="EW142" s="85" t="n"/>
      <c r="EX142" s="85" t="n"/>
      <c r="EY142" s="85" t="n"/>
      <c r="EZ142" s="85" t="n"/>
      <c r="FA142" s="85" t="n"/>
      <c r="FB142" s="85" t="n"/>
      <c r="FC142" s="85" t="n"/>
      <c r="FD142" s="85" t="n"/>
      <c r="FE142" s="85" t="n"/>
      <c r="FF142" s="85" t="n"/>
      <c r="FG142" s="85" t="n"/>
      <c r="FH142" s="85" t="n"/>
      <c r="FI142" s="85" t="n"/>
      <c r="FJ142" s="85" t="n"/>
      <c r="FK142" s="85" t="n"/>
      <c r="FL142" s="85" t="n"/>
      <c r="FM142" s="85" t="n"/>
      <c r="FN142" s="85" t="n"/>
      <c r="FO142" s="85" t="n"/>
      <c r="FP142" s="85" t="n"/>
      <c r="FQ142" s="85" t="n"/>
      <c r="FR142" s="85" t="n"/>
      <c r="FS142" s="85" t="n"/>
      <c r="FT142" s="85" t="n"/>
      <c r="FU142" s="85" t="n"/>
      <c r="FV142" s="85" t="n"/>
      <c r="FW142" s="85" t="n"/>
      <c r="FX142" s="85" t="n"/>
      <c r="FY142" s="85" t="n"/>
      <c r="FZ142" s="85" t="n"/>
      <c r="GA142" s="85" t="n"/>
      <c r="GB142" s="85" t="n"/>
      <c r="GC142" s="85" t="n"/>
      <c r="GD142" s="85" t="n"/>
      <c r="GE142" s="85" t="n"/>
      <c r="GF142" s="85" t="n"/>
      <c r="GG142" s="85" t="n"/>
      <c r="GH142" s="85" t="n"/>
      <c r="GI142" s="85" t="n"/>
      <c r="GJ142" s="85" t="n"/>
      <c r="GK142" s="85" t="n"/>
      <c r="GL142" s="85" t="n"/>
      <c r="GM142" s="85" t="n"/>
      <c r="GN142" s="85" t="n"/>
      <c r="GO142" s="85" t="n"/>
      <c r="GP142" s="85" t="n"/>
      <c r="GQ142" s="85" t="n"/>
      <c r="GR142" s="85" t="n"/>
      <c r="GS142" s="85" t="n"/>
      <c r="GT142" s="85" t="n"/>
      <c r="GU142" s="85" t="n"/>
      <c r="GV142" s="85" t="n"/>
      <c r="GW142" s="85" t="n"/>
      <c r="GX142" s="85" t="n"/>
      <c r="GY142" s="85" t="n"/>
      <c r="GZ142" s="85" t="n"/>
      <c r="HA142" s="85" t="n"/>
      <c r="HB142" s="85" t="n"/>
      <c r="HC142" s="85" t="n"/>
      <c r="HD142" s="85" t="n"/>
      <c r="HE142" s="85" t="n"/>
      <c r="HF142" s="85" t="n"/>
      <c r="HG142" s="85" t="n"/>
      <c r="HH142" s="85" t="n"/>
      <c r="HI142" s="85" t="n"/>
      <c r="HJ142" s="85" t="n"/>
      <c r="HK142" s="85" t="n"/>
      <c r="HL142" s="85" t="n"/>
      <c r="HM142" s="85" t="n"/>
      <c r="HN142" s="85" t="n"/>
      <c r="HO142" s="85" t="n"/>
      <c r="HP142" s="85" t="n"/>
      <c r="HQ142" s="85" t="n"/>
      <c r="HR142" s="85" t="n"/>
      <c r="HS142" s="85" t="n"/>
      <c r="HT142" s="85" t="n"/>
      <c r="HU142" s="85" t="n"/>
      <c r="HV142" s="85" t="n"/>
      <c r="HW142" s="85" t="n"/>
      <c r="HX142" s="85" t="n"/>
      <c r="HY142" s="85" t="n"/>
      <c r="HZ142" s="85" t="n"/>
      <c r="IA142" s="85" t="n"/>
      <c r="IB142" s="85" t="n"/>
      <c r="IC142" s="85" t="n"/>
      <c r="ID142" s="85" t="n"/>
      <c r="IE142" s="85" t="n"/>
      <c r="IF142" s="85" t="n"/>
      <c r="IG142" s="85" t="n"/>
      <c r="IH142" s="85" t="n"/>
      <c r="II142" s="85" t="n"/>
      <c r="IJ142" s="85" t="n"/>
      <c r="IK142" s="85" t="n"/>
      <c r="IL142" s="85" t="n"/>
      <c r="IM142" s="85" t="n"/>
      <c r="IN142" s="85" t="n"/>
      <c r="IO142" s="85" t="n"/>
      <c r="IP142" s="85" t="n"/>
      <c r="IQ142" s="85" t="n"/>
      <c r="IR142" s="85" t="n"/>
      <c r="IS142" s="85" t="n"/>
      <c r="IT142" s="85" t="n"/>
      <c r="IU142" s="85" t="n"/>
      <c r="IV142" s="85" t="n"/>
      <c r="IW142" s="85" t="n"/>
      <c r="IX142" s="85" t="n"/>
      <c r="IY142" s="85" t="n"/>
      <c r="IZ142" s="85" t="n"/>
      <c r="JA142" s="85" t="n"/>
      <c r="JB142" s="85" t="n"/>
      <c r="JC142" s="85" t="n"/>
      <c r="JD142" s="85" t="n"/>
      <c r="JE142" s="85" t="n"/>
      <c r="JF142" s="85" t="n"/>
      <c r="JG142" s="85" t="n"/>
      <c r="JH142" s="85" t="n"/>
      <c r="JI142" s="85" t="n"/>
      <c r="JJ142" s="85" t="n"/>
      <c r="JK142" s="85" t="n"/>
      <c r="JL142" s="85" t="n"/>
      <c r="JM142" s="85" t="n"/>
      <c r="JN142" s="85" t="n"/>
      <c r="JO142" s="85" t="n"/>
      <c r="JP142" s="85" t="n"/>
      <c r="JQ142" s="85" t="n"/>
      <c r="JR142" s="85" t="n"/>
      <c r="JS142" s="85" t="n"/>
      <c r="JT142" s="85" t="n"/>
      <c r="JU142" s="85" t="n"/>
      <c r="JV142" s="85" t="n"/>
      <c r="JW142" s="85" t="n"/>
      <c r="JX142" s="85" t="n"/>
      <c r="JY142" s="85" t="n"/>
      <c r="JZ142" s="85" t="n"/>
      <c r="KA142" s="85" t="n"/>
      <c r="KB142" s="85" t="n"/>
      <c r="KC142" s="85" t="n"/>
      <c r="KD142" s="85" t="n"/>
      <c r="KE142" s="85" t="n"/>
      <c r="KF142" s="85" t="n"/>
      <c r="KG142" s="85" t="n"/>
      <c r="KH142" s="85" t="n"/>
      <c r="KI142" s="85" t="n"/>
      <c r="KJ142" s="85" t="n"/>
      <c r="KK142" s="85" t="n"/>
      <c r="KL142" s="85" t="n"/>
      <c r="KM142" s="85" t="n"/>
      <c r="KN142" s="85" t="n"/>
      <c r="KO142" s="85" t="n"/>
      <c r="KP142" s="85" t="n"/>
      <c r="KQ142" s="85" t="n"/>
      <c r="KR142" s="85" t="n"/>
      <c r="KS142" s="85" t="n"/>
      <c r="KT142" s="85" t="n"/>
      <c r="KU142" s="85" t="n"/>
      <c r="KV142" s="85" t="n"/>
      <c r="KW142" s="85" t="n"/>
      <c r="KX142" s="85" t="n"/>
      <c r="KY142" s="85" t="n"/>
      <c r="KZ142" s="85" t="n"/>
      <c r="LA142" s="85" t="n"/>
      <c r="LB142" s="85" t="n"/>
      <c r="LC142" s="85" t="n"/>
      <c r="LD142" s="85" t="n"/>
      <c r="LE142" s="85" t="n"/>
      <c r="LF142" s="85" t="n"/>
      <c r="LG142" s="85" t="n"/>
      <c r="LH142" s="85" t="n"/>
      <c r="LI142" s="85" t="n"/>
      <c r="LJ142" s="85" t="n"/>
      <c r="LK142" s="85" t="n"/>
      <c r="LL142" s="85" t="n"/>
      <c r="LM142" s="85" t="n"/>
      <c r="LN142" s="85" t="n"/>
      <c r="LO142" s="85" t="n"/>
      <c r="LP142" s="85" t="n"/>
      <c r="LQ142" s="85" t="n"/>
      <c r="LR142" s="85" t="n"/>
      <c r="LS142" s="85" t="n"/>
    </row>
    <row r="143" customFormat="1" s="79">
      <c r="A143" s="618" t="inlineStr">
        <is>
          <t>K19</t>
        </is>
      </c>
      <c r="B143" s="96" t="inlineStr">
        <is>
          <t>Total</t>
        </is>
      </c>
      <c r="C143" s="974">
        <f>SUM(INDIRECT(ADDRESS(MATCH("K18",$A:$A,0)+1,COLUMN(C$12),4)&amp;":"&amp;ADDRESS(MATCH("K19",$A:$A,0)-1,COLUMN(C$12),4)))</f>
        <v/>
      </c>
      <c r="D143" s="974">
        <f>SUM(INDIRECT(ADDRESS(MATCH("K18",$A:$A,0)+1,COLUMN(D$12),4)&amp;":"&amp;ADDRESS(MATCH("K19",$A:$A,0)-1,COLUMN(D$12),4)))</f>
        <v/>
      </c>
      <c r="E143" s="974">
        <f>SUM(INDIRECT(ADDRESS(MATCH("K18",$A:$A,0)+1,COLUMN(E$12),4)&amp;":"&amp;ADDRESS(MATCH("K19",$A:$A,0)-1,COLUMN(E$12),4)))</f>
        <v/>
      </c>
      <c r="F143" s="974">
        <f>SUM(INDIRECT(ADDRESS(MATCH("K18",$A:$A,0)+1,COLUMN(F$12),4)&amp;":"&amp;ADDRESS(MATCH("K19",$A:$A,0)-1,COLUMN(F$12),4)))</f>
        <v/>
      </c>
      <c r="G143" s="974">
        <f>SUM(INDIRECT(ADDRESS(MATCH("K18",$A:$A,0)+1,COLUMN(G$12),4)&amp;":"&amp;ADDRESS(MATCH("K19",$A:$A,0)-1,COLUMN(G$12),4)))</f>
        <v/>
      </c>
      <c r="H143" s="974">
        <f>SUM(INDIRECT(ADDRESS(MATCH("K18",$A:$A,0)+1,COLUMN(H$12),4)&amp;":"&amp;ADDRESS(MATCH("K19",$A:$A,0)-1,COLUMN(H$12),4)))</f>
        <v/>
      </c>
      <c r="I143" s="962" t="n"/>
      <c r="N143" s="105">
        <f>B143</f>
        <v/>
      </c>
      <c r="O143" s="106">
        <f>C143*BS!$B$9</f>
        <v/>
      </c>
      <c r="P143" s="106">
        <f>D143*BS!$B$9</f>
        <v/>
      </c>
      <c r="Q143" s="106">
        <f>E143*BS!$B$9</f>
        <v/>
      </c>
      <c r="R143" s="106">
        <f>F143*BS!$B$9</f>
        <v/>
      </c>
      <c r="S143" s="106">
        <f>G143*BS!$B$9</f>
        <v/>
      </c>
      <c r="T143" s="106">
        <f>H143*BS!$B$9</f>
        <v/>
      </c>
      <c r="U143" s="107" t="n"/>
      <c r="V143" s="961" t="n"/>
      <c r="W143" s="961" t="n"/>
    </row>
    <row r="144" customFormat="1" s="117">
      <c r="A144" s="618" t="inlineStr">
        <is>
          <t>K20</t>
        </is>
      </c>
      <c r="B144" s="96" t="inlineStr">
        <is>
          <t>Other intangible assets</t>
        </is>
      </c>
      <c r="C144" s="988" t="n"/>
      <c r="D144" s="988" t="n"/>
      <c r="E144" s="988" t="n"/>
      <c r="F144" s="988" t="n"/>
      <c r="G144" s="988" t="n"/>
      <c r="H144" s="988" t="n"/>
      <c r="I144" s="968" t="n"/>
      <c r="J144" s="85" t="n"/>
      <c r="K144" s="85" t="n"/>
      <c r="L144" s="85" t="n"/>
      <c r="M144" s="85" t="n"/>
      <c r="N144" s="114">
        <f>B144</f>
        <v/>
      </c>
      <c r="O144" s="115" t="inlineStr"/>
      <c r="P144" s="115" t="inlineStr"/>
      <c r="Q144" s="115" t="inlineStr"/>
      <c r="R144" s="115" t="inlineStr"/>
      <c r="S144" s="115" t="inlineStr"/>
      <c r="T144" s="115" t="inlineStr"/>
      <c r="U144" s="969">
        <f>I132</f>
        <v/>
      </c>
      <c r="V144" s="975" t="n"/>
      <c r="W144" s="975"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73" t="n"/>
      <c r="D145" s="973" t="n"/>
      <c r="E145" s="973" t="n"/>
      <c r="F145" s="973" t="n"/>
      <c r="G145" s="973" t="n"/>
      <c r="H145" s="973" t="n"/>
      <c r="I145" s="962" t="n"/>
      <c r="N145" s="105" t="inlineStr"/>
      <c r="O145" s="106" t="inlineStr"/>
      <c r="P145" s="106" t="inlineStr"/>
      <c r="Q145" s="106" t="inlineStr"/>
      <c r="R145" s="106" t="inlineStr"/>
      <c r="S145" s="106" t="inlineStr"/>
      <c r="T145" s="106" t="inlineStr"/>
      <c r="U145" s="963">
        <f>I133</f>
        <v/>
      </c>
      <c r="V145" s="961" t="n"/>
      <c r="W145" s="961" t="n"/>
    </row>
    <row r="146" customFormat="1" s="117">
      <c r="A146" s="618" t="n"/>
      <c r="B146" s="102" t="n"/>
      <c r="C146" s="973" t="n"/>
      <c r="D146" s="973" t="n"/>
      <c r="E146" s="973" t="n"/>
      <c r="F146" s="973" t="n"/>
      <c r="G146" s="973" t="n"/>
      <c r="H146" s="973" t="n"/>
      <c r="I146" s="962" t="n"/>
      <c r="N146" s="105" t="inlineStr"/>
      <c r="O146" s="106" t="inlineStr"/>
      <c r="P146" s="106" t="inlineStr"/>
      <c r="Q146" s="106" t="inlineStr"/>
      <c r="R146" s="106" t="inlineStr"/>
      <c r="S146" s="106" t="inlineStr"/>
      <c r="T146" s="106" t="inlineStr"/>
      <c r="U146" s="107">
        <f>I134</f>
        <v/>
      </c>
      <c r="V146" s="961" t="n"/>
      <c r="W146" s="961" t="n"/>
    </row>
    <row r="147" customFormat="1" s="79">
      <c r="A147" s="618" t="n"/>
      <c r="B147" s="102" t="n"/>
      <c r="C147" s="973" t="n"/>
      <c r="D147" s="973" t="n"/>
      <c r="E147" s="973" t="n"/>
      <c r="F147" s="973" t="n"/>
      <c r="G147" s="973" t="n"/>
      <c r="H147" s="973" t="n"/>
      <c r="I147" s="962" t="n"/>
      <c r="N147" s="105" t="inlineStr"/>
      <c r="O147" s="106" t="inlineStr"/>
      <c r="P147" s="106" t="inlineStr"/>
      <c r="Q147" s="106" t="inlineStr"/>
      <c r="R147" s="106" t="inlineStr"/>
      <c r="S147" s="106" t="inlineStr"/>
      <c r="T147" s="106" t="inlineStr"/>
      <c r="U147" s="107">
        <f>I135</f>
        <v/>
      </c>
      <c r="V147" s="961" t="n"/>
      <c r="W147" s="961" t="n"/>
    </row>
    <row r="148" customFormat="1" s="79">
      <c r="A148" s="618" t="n"/>
      <c r="B148" s="102" t="n"/>
      <c r="C148" s="973" t="n"/>
      <c r="D148" s="973" t="n"/>
      <c r="E148" s="973" t="n"/>
      <c r="F148" s="973" t="n"/>
      <c r="G148" s="973" t="n"/>
      <c r="H148" s="973" t="n"/>
      <c r="I148" s="962" t="n"/>
      <c r="N148" s="105" t="inlineStr"/>
      <c r="O148" s="106" t="inlineStr"/>
      <c r="P148" s="106" t="inlineStr"/>
      <c r="Q148" s="106" t="inlineStr"/>
      <c r="R148" s="106" t="inlineStr"/>
      <c r="S148" s="106" t="inlineStr"/>
      <c r="T148" s="106" t="inlineStr"/>
      <c r="U148" s="107">
        <f>I136</f>
        <v/>
      </c>
      <c r="V148" s="961" t="n"/>
      <c r="W148" s="961" t="n"/>
    </row>
    <row r="149" customFormat="1" s="79">
      <c r="A149" s="618" t="n"/>
      <c r="B149" s="102" t="n"/>
      <c r="C149" s="973" t="n"/>
      <c r="D149" s="973" t="n"/>
      <c r="E149" s="973" t="n"/>
      <c r="F149" s="973" t="n"/>
      <c r="G149" s="973" t="n"/>
      <c r="H149" s="973" t="n"/>
      <c r="I149" s="962" t="n"/>
      <c r="N149" s="105" t="inlineStr"/>
      <c r="O149" s="106" t="inlineStr"/>
      <c r="P149" s="106" t="inlineStr"/>
      <c r="Q149" s="106" t="inlineStr"/>
      <c r="R149" s="106" t="inlineStr"/>
      <c r="S149" s="106" t="inlineStr"/>
      <c r="T149" s="106" t="inlineStr"/>
      <c r="U149" s="107">
        <f>I137</f>
        <v/>
      </c>
      <c r="V149" s="961" t="n"/>
      <c r="W149" s="961" t="n"/>
    </row>
    <row r="150" customFormat="1" s="79">
      <c r="A150" s="618" t="n"/>
      <c r="B150" s="102" t="n"/>
      <c r="C150" s="103" t="n"/>
      <c r="D150" s="103" t="n"/>
      <c r="E150" s="103" t="n"/>
      <c r="F150" s="103" t="n"/>
      <c r="G150" s="103" t="n"/>
      <c r="H150" s="103" t="n"/>
      <c r="I150" s="962" t="n"/>
      <c r="N150" s="105" t="inlineStr"/>
      <c r="O150" s="106" t="inlineStr"/>
      <c r="P150" s="106" t="inlineStr"/>
      <c r="Q150" s="106" t="inlineStr"/>
      <c r="R150" s="106" t="inlineStr"/>
      <c r="S150" s="106" t="inlineStr"/>
      <c r="T150" s="106" t="inlineStr"/>
      <c r="U150" s="107">
        <f>I138</f>
        <v/>
      </c>
      <c r="V150" s="961" t="n"/>
      <c r="W150" s="961" t="n"/>
    </row>
    <row r="151" customFormat="1" s="79">
      <c r="A151" s="618" t="n"/>
      <c r="B151" s="102" t="n"/>
      <c r="C151" s="973" t="n"/>
      <c r="D151" s="973" t="n"/>
      <c r="E151" s="973" t="n"/>
      <c r="F151" s="973" t="n"/>
      <c r="G151" s="973" t="n"/>
      <c r="H151" s="973" t="n"/>
      <c r="I151" s="962" t="n"/>
      <c r="N151" s="105" t="inlineStr"/>
      <c r="O151" s="106" t="inlineStr"/>
      <c r="P151" s="106" t="inlineStr"/>
      <c r="Q151" s="106" t="inlineStr"/>
      <c r="R151" s="106" t="inlineStr"/>
      <c r="S151" s="106" t="inlineStr"/>
      <c r="T151" s="106" t="inlineStr"/>
      <c r="U151" s="107">
        <f>I139</f>
        <v/>
      </c>
      <c r="V151" s="961" t="n"/>
      <c r="W151" s="961" t="n"/>
    </row>
    <row r="152" customFormat="1" s="79">
      <c r="A152" s="618" t="n"/>
      <c r="B152" s="102" t="n"/>
      <c r="C152" s="973" t="n"/>
      <c r="D152" s="973" t="n"/>
      <c r="E152" s="973" t="n"/>
      <c r="F152" s="973" t="n"/>
      <c r="G152" s="973" t="n"/>
      <c r="H152" s="973" t="n"/>
      <c r="I152" s="962" t="n"/>
      <c r="N152" s="105" t="inlineStr"/>
      <c r="O152" s="106" t="inlineStr"/>
      <c r="P152" s="106" t="inlineStr"/>
      <c r="Q152" s="106" t="inlineStr"/>
      <c r="R152" s="106" t="inlineStr"/>
      <c r="S152" s="106" t="inlineStr"/>
      <c r="T152" s="106" t="inlineStr"/>
      <c r="U152" s="107" t="n"/>
      <c r="V152" s="961" t="n"/>
      <c r="W152" s="961" t="n"/>
    </row>
    <row r="153" customFormat="1" s="79">
      <c r="A153" s="618" t="n"/>
      <c r="B153" s="102" t="n"/>
      <c r="C153" s="973" t="n"/>
      <c r="D153" s="973" t="n"/>
      <c r="E153" s="973" t="n"/>
      <c r="F153" s="973" t="n"/>
      <c r="G153" s="973" t="n"/>
      <c r="H153" s="973" t="n"/>
      <c r="I153" s="962" t="n"/>
      <c r="N153" s="105" t="inlineStr"/>
      <c r="O153" s="106" t="inlineStr"/>
      <c r="P153" s="106" t="inlineStr"/>
      <c r="Q153" s="106" t="inlineStr"/>
      <c r="R153" s="106" t="inlineStr"/>
      <c r="S153" s="106" t="inlineStr"/>
      <c r="T153" s="106" t="inlineStr"/>
      <c r="U153" s="107">
        <f>I141</f>
        <v/>
      </c>
      <c r="V153" s="961" t="n"/>
      <c r="W153" s="961" t="n"/>
    </row>
    <row r="154" customFormat="1" s="79">
      <c r="A154" s="618" t="n"/>
      <c r="B154" s="102" t="n"/>
      <c r="C154" s="973" t="n"/>
      <c r="D154" s="973" t="n"/>
      <c r="E154" s="973" t="n"/>
      <c r="F154" s="973" t="n"/>
      <c r="G154" s="973" t="n"/>
      <c r="H154" s="973" t="n"/>
      <c r="I154" s="962" t="n"/>
      <c r="N154" s="105" t="inlineStr"/>
      <c r="O154" s="106" t="inlineStr"/>
      <c r="P154" s="106" t="inlineStr"/>
      <c r="Q154" s="106" t="inlineStr"/>
      <c r="R154" s="106" t="inlineStr"/>
      <c r="S154" s="106" t="inlineStr"/>
      <c r="T154" s="106" t="inlineStr"/>
      <c r="U154" s="107">
        <f>I142</f>
        <v/>
      </c>
      <c r="V154" s="961" t="n"/>
      <c r="W154" s="961" t="n"/>
    </row>
    <row r="155" customFormat="1" s="79">
      <c r="A155" s="618" t="n"/>
      <c r="B155" s="102" t="n"/>
      <c r="C155" s="973" t="n"/>
      <c r="D155" s="973" t="n"/>
      <c r="E155" s="973" t="n"/>
      <c r="F155" s="973" t="n"/>
      <c r="G155" s="973" t="n"/>
      <c r="H155" s="973" t="n"/>
      <c r="I155" s="962" t="n"/>
      <c r="N155" s="105" t="inlineStr"/>
      <c r="O155" s="106" t="inlineStr"/>
      <c r="P155" s="106" t="inlineStr"/>
      <c r="Q155" s="106" t="inlineStr"/>
      <c r="R155" s="106" t="inlineStr"/>
      <c r="S155" s="106" t="inlineStr"/>
      <c r="T155" s="106" t="inlineStr"/>
      <c r="U155" s="107">
        <f>I143</f>
        <v/>
      </c>
      <c r="V155" s="961" t="n"/>
      <c r="W155" s="961" t="n"/>
    </row>
    <row r="156" customFormat="1" s="79">
      <c r="A156" s="618" t="inlineStr">
        <is>
          <t>K21</t>
        </is>
      </c>
      <c r="B156" s="96" t="inlineStr">
        <is>
          <t xml:space="preserve">Total </t>
        </is>
      </c>
      <c r="C156" s="974">
        <f>SUM(INDIRECT(ADDRESS(MATCH("K20",$A:$A,0)+1,COLUMN(C$12),4)&amp;":"&amp;ADDRESS(MATCH("K21",$A:$A,0)-1,COLUMN(C$12),4)))</f>
        <v/>
      </c>
      <c r="D156" s="974">
        <f>SUM(INDIRECT(ADDRESS(MATCH("K20",$A:$A,0)+1,COLUMN(D$12),4)&amp;":"&amp;ADDRESS(MATCH("K21",$A:$A,0)-1,COLUMN(D$12),4)))</f>
        <v/>
      </c>
      <c r="E156" s="974">
        <f>SUM(INDIRECT(ADDRESS(MATCH("K20",$A:$A,0)+1,COLUMN(E$12),4)&amp;":"&amp;ADDRESS(MATCH("K21",$A:$A,0)-1,COLUMN(E$12),4)))</f>
        <v/>
      </c>
      <c r="F156" s="974">
        <f>SUM(INDIRECT(ADDRESS(MATCH("K20",$A:$A,0)+1,COLUMN(F$12),4)&amp;":"&amp;ADDRESS(MATCH("K21",$A:$A,0)-1,COLUMN(F$12),4)))</f>
        <v/>
      </c>
      <c r="G156" s="974">
        <f>SUM(INDIRECT(ADDRESS(MATCH("K20",$A:$A,0)+1,COLUMN(G$12),4)&amp;":"&amp;ADDRESS(MATCH("K21",$A:$A,0)-1,COLUMN(G$12),4)))</f>
        <v/>
      </c>
      <c r="H156" s="974">
        <f>SUM(INDIRECT(ADDRESS(MATCH("K20",$A:$A,0)+1,COLUMN(H$12),4)&amp;":"&amp;ADDRESS(MATCH("K21",$A:$A,0)-1,COLUMN(H$12),4)))</f>
        <v/>
      </c>
      <c r="I156" s="968" t="n"/>
      <c r="J156" s="85" t="n"/>
      <c r="K156" s="85" t="n"/>
      <c r="L156" s="85" t="n"/>
      <c r="M156" s="85" t="n"/>
      <c r="N156" s="114">
        <f>B156</f>
        <v/>
      </c>
      <c r="O156" s="156">
        <f>C156*BS!$B$9</f>
        <v/>
      </c>
      <c r="P156" s="156">
        <f>D156*BS!$B$9</f>
        <v/>
      </c>
      <c r="Q156" s="156">
        <f>E156*BS!$B$9</f>
        <v/>
      </c>
      <c r="R156" s="156">
        <f>F156*BS!$B$9</f>
        <v/>
      </c>
      <c r="S156" s="156">
        <f>G156*BS!$B$9</f>
        <v/>
      </c>
      <c r="T156" s="156">
        <f>H156*BS!$B$9</f>
        <v/>
      </c>
      <c r="U156" s="157">
        <f>I144</f>
        <v/>
      </c>
      <c r="V156" s="975" t="n"/>
      <c r="W156" s="975" t="n"/>
      <c r="X156" s="85" t="n"/>
      <c r="Y156" s="85" t="n"/>
      <c r="Z156" s="85" t="n"/>
      <c r="AA156" s="85" t="n"/>
      <c r="AB156" s="85" t="n"/>
      <c r="AC156" s="85" t="n"/>
      <c r="AD156" s="85" t="n"/>
      <c r="AE156" s="85" t="n"/>
      <c r="AF156" s="85" t="n"/>
      <c r="AG156" s="85" t="n"/>
      <c r="AH156" s="85" t="n"/>
      <c r="AI156" s="85" t="n"/>
      <c r="AJ156" s="85" t="n"/>
      <c r="AK156" s="85" t="n"/>
      <c r="AL156" s="85" t="n"/>
      <c r="AM156" s="85" t="n"/>
      <c r="AN156" s="85" t="n"/>
      <c r="AO156" s="85" t="n"/>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c r="CA156" s="85" t="n"/>
      <c r="CB156" s="85" t="n"/>
      <c r="CC156" s="85" t="n"/>
      <c r="CD156" s="85" t="n"/>
      <c r="CE156" s="85" t="n"/>
      <c r="CF156" s="85" t="n"/>
      <c r="CG156" s="85" t="n"/>
      <c r="CH156" s="85" t="n"/>
      <c r="CI156" s="85" t="n"/>
      <c r="CJ156" s="85" t="n"/>
      <c r="CK156" s="85" t="n"/>
      <c r="CL156" s="85" t="n"/>
      <c r="CM156" s="85" t="n"/>
      <c r="CN156" s="85" t="n"/>
      <c r="CO156" s="85" t="n"/>
      <c r="CP156" s="85" t="n"/>
      <c r="CQ156" s="85" t="n"/>
      <c r="CR156" s="85" t="n"/>
      <c r="CS156" s="85" t="n"/>
      <c r="CT156" s="85" t="n"/>
      <c r="CU156" s="85" t="n"/>
      <c r="CV156" s="85" t="n"/>
      <c r="CW156" s="85" t="n"/>
      <c r="CX156" s="85" t="n"/>
      <c r="CY156" s="85" t="n"/>
      <c r="CZ156" s="85" t="n"/>
      <c r="DA156" s="85" t="n"/>
      <c r="DB156" s="85" t="n"/>
      <c r="DC156" s="85" t="n"/>
      <c r="DD156" s="85" t="n"/>
      <c r="DE156" s="85" t="n"/>
      <c r="DF156" s="85" t="n"/>
      <c r="DG156" s="85" t="n"/>
      <c r="DH156" s="85" t="n"/>
      <c r="DI156" s="85" t="n"/>
      <c r="DJ156" s="85" t="n"/>
      <c r="DK156" s="85" t="n"/>
      <c r="DL156" s="85" t="n"/>
      <c r="DM156" s="85" t="n"/>
      <c r="DN156" s="85" t="n"/>
      <c r="DO156" s="85" t="n"/>
      <c r="DP156" s="85" t="n"/>
      <c r="DQ156" s="85" t="n"/>
      <c r="DR156" s="85" t="n"/>
      <c r="DS156" s="85" t="n"/>
      <c r="DT156" s="85" t="n"/>
      <c r="DU156" s="85" t="n"/>
      <c r="DV156" s="85" t="n"/>
      <c r="DW156" s="85" t="n"/>
      <c r="DX156" s="85" t="n"/>
      <c r="DY156" s="85" t="n"/>
      <c r="DZ156" s="85" t="n"/>
      <c r="EA156" s="85" t="n"/>
      <c r="EB156" s="85" t="n"/>
      <c r="EC156" s="85" t="n"/>
      <c r="ED156" s="85" t="n"/>
      <c r="EE156" s="85" t="n"/>
      <c r="EF156" s="85" t="n"/>
      <c r="EG156" s="85" t="n"/>
      <c r="EH156" s="85" t="n"/>
      <c r="EI156" s="85" t="n"/>
      <c r="EJ156" s="85" t="n"/>
      <c r="EK156" s="85" t="n"/>
      <c r="EL156" s="85" t="n"/>
      <c r="EM156" s="85" t="n"/>
      <c r="EN156" s="85" t="n"/>
      <c r="EO156" s="85" t="n"/>
      <c r="EP156" s="85" t="n"/>
      <c r="EQ156" s="85" t="n"/>
      <c r="ER156" s="85" t="n"/>
      <c r="ES156" s="85" t="n"/>
      <c r="ET156" s="85" t="n"/>
      <c r="EU156" s="85" t="n"/>
      <c r="EV156" s="85" t="n"/>
      <c r="EW156" s="85" t="n"/>
      <c r="EX156" s="85" t="n"/>
      <c r="EY156" s="85" t="n"/>
      <c r="EZ156" s="85" t="n"/>
      <c r="FA156" s="85" t="n"/>
      <c r="FB156" s="85" t="n"/>
      <c r="FC156" s="85" t="n"/>
      <c r="FD156" s="85" t="n"/>
      <c r="FE156" s="85" t="n"/>
      <c r="FF156" s="85" t="n"/>
      <c r="FG156" s="85" t="n"/>
      <c r="FH156" s="85" t="n"/>
      <c r="FI156" s="85" t="n"/>
      <c r="FJ156" s="85" t="n"/>
      <c r="FK156" s="85" t="n"/>
      <c r="FL156" s="85" t="n"/>
      <c r="FM156" s="85" t="n"/>
      <c r="FN156" s="85" t="n"/>
      <c r="FO156" s="85" t="n"/>
      <c r="FP156" s="85" t="n"/>
      <c r="FQ156" s="85" t="n"/>
      <c r="FR156" s="85" t="n"/>
      <c r="FS156" s="85" t="n"/>
      <c r="FT156" s="85" t="n"/>
      <c r="FU156" s="85" t="n"/>
      <c r="FV156" s="85" t="n"/>
      <c r="FW156" s="85" t="n"/>
      <c r="FX156" s="85" t="n"/>
      <c r="FY156" s="85" t="n"/>
      <c r="FZ156" s="85" t="n"/>
      <c r="GA156" s="85" t="n"/>
      <c r="GB156" s="85" t="n"/>
      <c r="GC156" s="85" t="n"/>
      <c r="GD156" s="85" t="n"/>
      <c r="GE156" s="85" t="n"/>
      <c r="GF156" s="85" t="n"/>
      <c r="GG156" s="85" t="n"/>
      <c r="GH156" s="85" t="n"/>
      <c r="GI156" s="85" t="n"/>
      <c r="GJ156" s="85" t="n"/>
      <c r="GK156" s="85" t="n"/>
      <c r="GL156" s="85" t="n"/>
      <c r="GM156" s="85" t="n"/>
      <c r="GN156" s="85" t="n"/>
      <c r="GO156" s="85" t="n"/>
      <c r="GP156" s="85" t="n"/>
      <c r="GQ156" s="85" t="n"/>
      <c r="GR156" s="85" t="n"/>
      <c r="GS156" s="85" t="n"/>
      <c r="GT156" s="85" t="n"/>
      <c r="GU156" s="85" t="n"/>
      <c r="GV156" s="85" t="n"/>
      <c r="GW156" s="85" t="n"/>
      <c r="GX156" s="85" t="n"/>
      <c r="GY156" s="85" t="n"/>
      <c r="GZ156" s="85" t="n"/>
      <c r="HA156" s="85" t="n"/>
      <c r="HB156" s="85" t="n"/>
      <c r="HC156" s="85" t="n"/>
      <c r="HD156" s="85" t="n"/>
      <c r="HE156" s="85" t="n"/>
      <c r="HF156" s="85" t="n"/>
      <c r="HG156" s="85" t="n"/>
      <c r="HH156" s="85" t="n"/>
      <c r="HI156" s="85" t="n"/>
      <c r="HJ156" s="85" t="n"/>
      <c r="HK156" s="85" t="n"/>
      <c r="HL156" s="85" t="n"/>
      <c r="HM156" s="85" t="n"/>
      <c r="HN156" s="85" t="n"/>
      <c r="HO156" s="85" t="n"/>
      <c r="HP156" s="85" t="n"/>
      <c r="HQ156" s="85" t="n"/>
      <c r="HR156" s="85" t="n"/>
      <c r="HS156" s="85" t="n"/>
      <c r="HT156" s="85" t="n"/>
      <c r="HU156" s="85" t="n"/>
      <c r="HV156" s="85" t="n"/>
      <c r="HW156" s="85" t="n"/>
      <c r="HX156" s="85" t="n"/>
      <c r="HY156" s="85" t="n"/>
      <c r="HZ156" s="85" t="n"/>
      <c r="IA156" s="85" t="n"/>
      <c r="IB156" s="85" t="n"/>
      <c r="IC156" s="85" t="n"/>
      <c r="ID156" s="85" t="n"/>
      <c r="IE156" s="85" t="n"/>
      <c r="IF156" s="85" t="n"/>
      <c r="IG156" s="85" t="n"/>
      <c r="IH156" s="85" t="n"/>
      <c r="II156" s="85" t="n"/>
      <c r="IJ156" s="85" t="n"/>
      <c r="IK156" s="85" t="n"/>
      <c r="IL156" s="85" t="n"/>
      <c r="IM156" s="85" t="n"/>
      <c r="IN156" s="85" t="n"/>
      <c r="IO156" s="85" t="n"/>
      <c r="IP156" s="85" t="n"/>
      <c r="IQ156" s="85" t="n"/>
      <c r="IR156" s="85" t="n"/>
      <c r="IS156" s="85" t="n"/>
      <c r="IT156" s="85" t="n"/>
      <c r="IU156" s="85" t="n"/>
      <c r="IV156" s="85" t="n"/>
      <c r="IW156" s="85" t="n"/>
      <c r="IX156" s="85" t="n"/>
      <c r="IY156" s="85" t="n"/>
      <c r="IZ156" s="85" t="n"/>
      <c r="JA156" s="85" t="n"/>
      <c r="JB156" s="85" t="n"/>
      <c r="JC156" s="85" t="n"/>
      <c r="JD156" s="85" t="n"/>
      <c r="JE156" s="85" t="n"/>
      <c r="JF156" s="85" t="n"/>
      <c r="JG156" s="85" t="n"/>
      <c r="JH156" s="85" t="n"/>
      <c r="JI156" s="85" t="n"/>
      <c r="JJ156" s="85" t="n"/>
      <c r="JK156" s="85" t="n"/>
      <c r="JL156" s="85" t="n"/>
      <c r="JM156" s="85" t="n"/>
      <c r="JN156" s="85" t="n"/>
      <c r="JO156" s="85" t="n"/>
      <c r="JP156" s="85" t="n"/>
      <c r="JQ156" s="85" t="n"/>
      <c r="JR156" s="85" t="n"/>
      <c r="JS156" s="85" t="n"/>
      <c r="JT156" s="85" t="n"/>
      <c r="JU156" s="85" t="n"/>
      <c r="JV156" s="85" t="n"/>
      <c r="JW156" s="85" t="n"/>
      <c r="JX156" s="85" t="n"/>
      <c r="JY156" s="85" t="n"/>
      <c r="JZ156" s="85" t="n"/>
      <c r="KA156" s="85" t="n"/>
      <c r="KB156" s="85" t="n"/>
      <c r="KC156" s="85" t="n"/>
      <c r="KD156" s="85" t="n"/>
      <c r="KE156" s="85" t="n"/>
      <c r="KF156" s="85" t="n"/>
      <c r="KG156" s="85" t="n"/>
      <c r="KH156" s="85" t="n"/>
      <c r="KI156" s="85" t="n"/>
      <c r="KJ156" s="85" t="n"/>
      <c r="KK156" s="85" t="n"/>
      <c r="KL156" s="85" t="n"/>
      <c r="KM156" s="85" t="n"/>
      <c r="KN156" s="85" t="n"/>
      <c r="KO156" s="85" t="n"/>
      <c r="KP156" s="85" t="n"/>
      <c r="KQ156" s="85" t="n"/>
      <c r="KR156" s="85" t="n"/>
      <c r="KS156" s="85" t="n"/>
      <c r="KT156" s="85" t="n"/>
      <c r="KU156" s="85" t="n"/>
      <c r="KV156" s="85" t="n"/>
      <c r="KW156" s="85" t="n"/>
      <c r="KX156" s="85" t="n"/>
      <c r="KY156" s="85" t="n"/>
      <c r="KZ156" s="85" t="n"/>
      <c r="LA156" s="85" t="n"/>
      <c r="LB156" s="85" t="n"/>
      <c r="LC156" s="85" t="n"/>
      <c r="LD156" s="85" t="n"/>
      <c r="LE156" s="85" t="n"/>
      <c r="LF156" s="85" t="n"/>
      <c r="LG156" s="85" t="n"/>
      <c r="LH156" s="85" t="n"/>
      <c r="LI156" s="85" t="n"/>
      <c r="LJ156" s="85" t="n"/>
      <c r="LK156" s="85" t="n"/>
      <c r="LL156" s="85" t="n"/>
      <c r="LM156" s="85" t="n"/>
      <c r="LN156" s="85" t="n"/>
      <c r="LO156" s="85" t="n"/>
      <c r="LP156" s="85" t="n"/>
      <c r="LQ156" s="85" t="n"/>
      <c r="LR156" s="85" t="n"/>
      <c r="LS156" s="85" t="n"/>
    </row>
    <row r="157" customFormat="1" s="79">
      <c r="A157" s="618" t="n"/>
      <c r="B157" s="102" t="n"/>
      <c r="C157" s="973" t="n"/>
      <c r="D157" s="973" t="n"/>
      <c r="E157" s="973" t="n"/>
      <c r="F157" s="973" t="n"/>
      <c r="G157" s="973" t="n"/>
      <c r="H157" s="973" t="n"/>
      <c r="I157" s="962" t="n"/>
      <c r="N157" s="105" t="inlineStr"/>
      <c r="O157" s="106" t="inlineStr"/>
      <c r="P157" s="106" t="inlineStr"/>
      <c r="Q157" s="106" t="inlineStr"/>
      <c r="R157" s="106" t="inlineStr"/>
      <c r="S157" s="106" t="inlineStr"/>
      <c r="T157" s="106" t="inlineStr"/>
      <c r="U157" s="107" t="n"/>
      <c r="V157" s="961" t="n"/>
      <c r="W157" s="961" t="n"/>
    </row>
    <row r="158" customFormat="1" s="117">
      <c r="A158" s="618" t="inlineStr">
        <is>
          <t>K22</t>
        </is>
      </c>
      <c r="B158" s="96" t="inlineStr">
        <is>
          <t>Investments</t>
        </is>
      </c>
      <c r="C158" s="158" t="n"/>
      <c r="D158" s="158" t="n"/>
      <c r="E158" s="158" t="n"/>
      <c r="F158" s="158" t="n"/>
      <c r="G158" s="158" t="n"/>
      <c r="H158" s="158" t="n"/>
      <c r="I158" s="989" t="n"/>
      <c r="J158" s="85" t="n"/>
      <c r="K158" s="85" t="n"/>
      <c r="L158" s="85" t="n"/>
      <c r="M158" s="85" t="n"/>
      <c r="N158" s="114">
        <f>B158</f>
        <v/>
      </c>
      <c r="O158" s="115" t="inlineStr"/>
      <c r="P158" s="115" t="inlineStr"/>
      <c r="Q158" s="115" t="inlineStr"/>
      <c r="R158" s="115" t="inlineStr"/>
      <c r="S158" s="115" t="inlineStr"/>
      <c r="T158" s="115" t="inlineStr"/>
      <c r="U158" s="123" t="n"/>
      <c r="V158" s="970" t="n"/>
      <c r="W158" s="970"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73" t="n"/>
      <c r="D159" s="973" t="n"/>
      <c r="E159" s="973" t="n"/>
      <c r="F159" s="973" t="n"/>
      <c r="G159" s="973" t="n"/>
      <c r="H159" s="973" t="n"/>
      <c r="I159" s="962" t="n"/>
      <c r="N159" s="105" t="inlineStr"/>
      <c r="O159" s="106" t="inlineStr"/>
      <c r="P159" s="106" t="inlineStr"/>
      <c r="Q159" s="106" t="inlineStr"/>
      <c r="R159" s="106" t="inlineStr"/>
      <c r="S159" s="106" t="inlineStr"/>
      <c r="T159" s="106" t="inlineStr"/>
      <c r="U159" s="963">
        <f>I147</f>
        <v/>
      </c>
      <c r="V159" s="961" t="n"/>
      <c r="W159" s="961" t="n"/>
    </row>
    <row r="160" customFormat="1" s="117">
      <c r="A160" s="618" t="n"/>
      <c r="B160" s="140" t="n"/>
      <c r="C160" s="973" t="n"/>
      <c r="D160" s="973" t="n"/>
      <c r="E160" s="973" t="n"/>
      <c r="F160" s="973" t="n"/>
      <c r="G160" s="973" t="n"/>
      <c r="H160" s="973" t="n"/>
      <c r="I160" s="962" t="n"/>
      <c r="N160" s="105" t="inlineStr"/>
      <c r="O160" s="106" t="inlineStr"/>
      <c r="P160" s="106" t="inlineStr"/>
      <c r="Q160" s="106" t="inlineStr"/>
      <c r="R160" s="106" t="inlineStr"/>
      <c r="S160" s="106" t="inlineStr"/>
      <c r="T160" s="106" t="inlineStr"/>
      <c r="U160" s="963">
        <f>I148</f>
        <v/>
      </c>
      <c r="V160" s="961" t="n"/>
      <c r="W160" s="961" t="n"/>
    </row>
    <row r="161" customFormat="1" s="117">
      <c r="A161" s="618" t="n"/>
      <c r="B161" s="102" t="n"/>
      <c r="C161" s="103" t="n"/>
      <c r="D161" s="103" t="n"/>
      <c r="E161" s="103" t="n"/>
      <c r="F161" s="103" t="n"/>
      <c r="G161" s="103" t="n"/>
      <c r="H161" s="103" t="n"/>
      <c r="I161" s="962" t="n"/>
      <c r="N161" s="105" t="inlineStr"/>
      <c r="O161" s="106" t="inlineStr"/>
      <c r="P161" s="106" t="inlineStr"/>
      <c r="Q161" s="106" t="inlineStr"/>
      <c r="R161" s="106" t="inlineStr"/>
      <c r="S161" s="106" t="inlineStr"/>
      <c r="T161" s="106" t="inlineStr"/>
      <c r="U161" s="107">
        <f>I149</f>
        <v/>
      </c>
      <c r="V161" s="961" t="n"/>
      <c r="W161" s="961" t="n"/>
    </row>
    <row r="162" customFormat="1" s="79">
      <c r="A162" s="618" t="n"/>
      <c r="B162" s="102" t="n"/>
      <c r="C162" s="973" t="n"/>
      <c r="D162" s="973" t="n"/>
      <c r="E162" s="973" t="n"/>
      <c r="F162" s="973" t="n"/>
      <c r="G162" s="973" t="n"/>
      <c r="H162" s="973" t="n"/>
      <c r="I162" s="962" t="n"/>
      <c r="N162" s="105" t="inlineStr"/>
      <c r="O162" s="106" t="inlineStr"/>
      <c r="P162" s="106" t="inlineStr"/>
      <c r="Q162" s="106" t="inlineStr"/>
      <c r="R162" s="106" t="inlineStr"/>
      <c r="S162" s="106" t="inlineStr"/>
      <c r="T162" s="106" t="inlineStr"/>
      <c r="U162" s="107">
        <f>I150</f>
        <v/>
      </c>
      <c r="V162" s="961" t="n"/>
      <c r="W162" s="961" t="n"/>
    </row>
    <row r="163" customFormat="1" s="79">
      <c r="A163" s="618" t="n"/>
      <c r="B163" s="102" t="n"/>
      <c r="C163" s="973" t="n"/>
      <c r="D163" s="973" t="n"/>
      <c r="E163" s="973" t="n"/>
      <c r="F163" s="973" t="n"/>
      <c r="G163" s="973" t="n"/>
      <c r="H163" s="973" t="n"/>
      <c r="I163" s="962" t="n"/>
      <c r="N163" s="105" t="inlineStr"/>
      <c r="O163" s="106" t="inlineStr"/>
      <c r="P163" s="106" t="inlineStr"/>
      <c r="Q163" s="106" t="inlineStr"/>
      <c r="R163" s="106" t="inlineStr"/>
      <c r="S163" s="106" t="inlineStr"/>
      <c r="T163" s="106" t="inlineStr"/>
      <c r="U163" s="107">
        <f>I151</f>
        <v/>
      </c>
      <c r="V163" s="961" t="n"/>
      <c r="W163" s="961" t="n"/>
    </row>
    <row r="164" customFormat="1" s="117">
      <c r="A164" s="618" t="n"/>
      <c r="B164" s="102" t="n"/>
      <c r="C164" s="973" t="n"/>
      <c r="D164" s="973" t="n"/>
      <c r="E164" s="973" t="n"/>
      <c r="F164" s="973" t="n"/>
      <c r="G164" s="973" t="n"/>
      <c r="H164" s="973" t="n"/>
      <c r="I164" s="962" t="n"/>
      <c r="N164" s="105" t="inlineStr"/>
      <c r="O164" s="106" t="inlineStr"/>
      <c r="P164" s="106" t="inlineStr"/>
      <c r="Q164" s="106" t="inlineStr"/>
      <c r="R164" s="106" t="inlineStr"/>
      <c r="S164" s="106" t="inlineStr"/>
      <c r="T164" s="106" t="inlineStr"/>
      <c r="U164" s="107">
        <f>I152</f>
        <v/>
      </c>
      <c r="V164" s="961" t="n"/>
      <c r="W164" s="961" t="n"/>
    </row>
    <row r="165" customFormat="1" s="79">
      <c r="A165" s="618" t="n"/>
      <c r="B165" s="102" t="n"/>
      <c r="C165" s="973" t="n"/>
      <c r="D165" s="973" t="n"/>
      <c r="E165" s="973" t="n"/>
      <c r="F165" s="973" t="n"/>
      <c r="G165" s="973" t="n"/>
      <c r="H165" s="973" t="n"/>
      <c r="I165" s="962" t="n"/>
      <c r="N165" s="105" t="inlineStr"/>
      <c r="O165" s="106" t="inlineStr"/>
      <c r="P165" s="106" t="inlineStr"/>
      <c r="Q165" s="106" t="inlineStr"/>
      <c r="R165" s="106" t="inlineStr"/>
      <c r="S165" s="106" t="inlineStr"/>
      <c r="T165" s="106" t="inlineStr"/>
      <c r="U165" s="107">
        <f>I153</f>
        <v/>
      </c>
      <c r="V165" s="961" t="n"/>
      <c r="W165" s="961" t="n"/>
    </row>
    <row r="166" customFormat="1" s="79">
      <c r="A166" s="618" t="n"/>
      <c r="B166" s="102" t="n"/>
      <c r="C166" s="973" t="n"/>
      <c r="D166" s="973" t="n"/>
      <c r="E166" s="973" t="n"/>
      <c r="F166" s="973" t="n"/>
      <c r="G166" s="973" t="n"/>
      <c r="H166" s="973" t="n"/>
      <c r="I166" s="962" t="n"/>
      <c r="N166" s="105" t="inlineStr"/>
      <c r="O166" s="106" t="inlineStr"/>
      <c r="P166" s="106" t="inlineStr"/>
      <c r="Q166" s="106" t="inlineStr"/>
      <c r="R166" s="106" t="inlineStr"/>
      <c r="S166" s="106" t="inlineStr"/>
      <c r="T166" s="106" t="inlineStr"/>
      <c r="U166" s="107">
        <f>I154</f>
        <v/>
      </c>
      <c r="V166" s="961" t="n"/>
      <c r="W166" s="961" t="n"/>
    </row>
    <row r="167" customFormat="1" s="79">
      <c r="A167" s="618" t="n"/>
      <c r="B167" s="102" t="n"/>
      <c r="C167" s="973" t="n"/>
      <c r="D167" s="973" t="n"/>
      <c r="E167" s="973" t="n"/>
      <c r="F167" s="973" t="n"/>
      <c r="G167" s="973" t="n"/>
      <c r="H167" s="973" t="n"/>
      <c r="I167" s="962" t="n"/>
      <c r="N167" s="105" t="inlineStr"/>
      <c r="O167" s="106" t="inlineStr"/>
      <c r="P167" s="106" t="inlineStr"/>
      <c r="Q167" s="106" t="inlineStr"/>
      <c r="R167" s="106" t="inlineStr"/>
      <c r="S167" s="106" t="inlineStr"/>
      <c r="T167" s="106" t="inlineStr"/>
      <c r="U167" s="107" t="n"/>
      <c r="V167" s="961" t="n"/>
      <c r="W167" s="961" t="n"/>
    </row>
    <row r="168" customFormat="1" s="79">
      <c r="A168" s="618" t="n"/>
      <c r="B168" s="102" t="n"/>
      <c r="C168" s="973" t="n"/>
      <c r="D168" s="973" t="n"/>
      <c r="E168" s="973" t="n"/>
      <c r="F168" s="973" t="n"/>
      <c r="G168" s="973" t="n"/>
      <c r="H168" s="973" t="n"/>
      <c r="I168" s="962" t="n"/>
      <c r="N168" s="105" t="inlineStr"/>
      <c r="O168" s="106" t="inlineStr"/>
      <c r="P168" s="106" t="inlineStr"/>
      <c r="Q168" s="106" t="inlineStr"/>
      <c r="R168" s="106" t="inlineStr"/>
      <c r="S168" s="106" t="inlineStr"/>
      <c r="T168" s="106" t="inlineStr"/>
      <c r="U168" s="107">
        <f>I156</f>
        <v/>
      </c>
      <c r="V168" s="961" t="n"/>
      <c r="W168" s="961" t="n"/>
    </row>
    <row r="169" customFormat="1" s="79">
      <c r="A169" s="618" t="n"/>
      <c r="B169" s="102" t="n"/>
      <c r="C169" s="973" t="n"/>
      <c r="D169" s="973" t="n"/>
      <c r="E169" s="973" t="n"/>
      <c r="F169" s="973" t="n"/>
      <c r="G169" s="973" t="n"/>
      <c r="H169" s="973" t="n"/>
      <c r="I169" s="977" t="n"/>
      <c r="N169" s="105" t="inlineStr"/>
      <c r="O169" s="106" t="inlineStr"/>
      <c r="P169" s="106" t="inlineStr"/>
      <c r="Q169" s="106" t="inlineStr"/>
      <c r="R169" s="106" t="inlineStr"/>
      <c r="S169" s="106" t="inlineStr"/>
      <c r="T169" s="106" t="inlineStr"/>
      <c r="U169" s="107">
        <f>I157</f>
        <v/>
      </c>
      <c r="V169" s="970" t="n"/>
      <c r="W169" s="970" t="n"/>
    </row>
    <row r="170" customFormat="1" s="79">
      <c r="A170" s="618" t="inlineStr">
        <is>
          <t>K23</t>
        </is>
      </c>
      <c r="B170" s="96" t="inlineStr">
        <is>
          <t>Total</t>
        </is>
      </c>
      <c r="C170" s="974">
        <f>SUM(INDIRECT(ADDRESS(MATCH("K22",$A:$A,0)+1,COLUMN(C$12),4)&amp;":"&amp;ADDRESS(MATCH("K23",$A:$A,0)-1,COLUMN(C$12),4)))</f>
        <v/>
      </c>
      <c r="D170" s="974">
        <f>SUM(INDIRECT(ADDRESS(MATCH("K22",$A:$A,0)+1,COLUMN(D$12),4)&amp;":"&amp;ADDRESS(MATCH("K23",$A:$A,0)-1,COLUMN(D$12),4)))</f>
        <v/>
      </c>
      <c r="E170" s="974">
        <f>SUM(INDIRECT(ADDRESS(MATCH("K22",$A:$A,0)+1,COLUMN(E$12),4)&amp;":"&amp;ADDRESS(MATCH("K23",$A:$A,0)-1,COLUMN(E$12),4)))</f>
        <v/>
      </c>
      <c r="F170" s="974">
        <f>SUM(INDIRECT(ADDRESS(MATCH("K22",$A:$A,0)+1,COLUMN(F$12),4)&amp;":"&amp;ADDRESS(MATCH("K23",$A:$A,0)-1,COLUMN(F$12),4)))</f>
        <v/>
      </c>
      <c r="G170" s="974">
        <f>SUM(INDIRECT(ADDRESS(MATCH("K22",$A:$A,0)+1,COLUMN(G$12),4)&amp;":"&amp;ADDRESS(MATCH("K23",$A:$A,0)-1,COLUMN(G$12),4)))</f>
        <v/>
      </c>
      <c r="H170" s="974">
        <f>SUM(INDIRECT(ADDRESS(MATCH("K22",$A:$A,0)+1,COLUMN(H$12),4)&amp;":"&amp;ADDRESS(MATCH("K23",$A:$A,0)-1,COLUMN(H$12),4)))</f>
        <v/>
      </c>
      <c r="I170" s="989" t="n"/>
      <c r="J170" s="85" t="n"/>
      <c r="K170" s="85" t="n"/>
      <c r="L170" s="85" t="n"/>
      <c r="M170" s="85" t="n"/>
      <c r="N170" s="114">
        <f>B170</f>
        <v/>
      </c>
      <c r="O170" s="115">
        <f>C170*BS!$B$9</f>
        <v/>
      </c>
      <c r="P170" s="115">
        <f>D170*BS!$B$9</f>
        <v/>
      </c>
      <c r="Q170" s="115">
        <f>E170*BS!$B$9</f>
        <v/>
      </c>
      <c r="R170" s="115">
        <f>F170*BS!$B$9</f>
        <v/>
      </c>
      <c r="S170" s="115">
        <f>G170*BS!$B$9</f>
        <v/>
      </c>
      <c r="T170" s="115">
        <f>H170*BS!$B$9</f>
        <v/>
      </c>
      <c r="U170" s="123">
        <f>I158</f>
        <v/>
      </c>
      <c r="V170" s="970" t="n"/>
      <c r="W170" s="970"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n"/>
      <c r="C171" s="973" t="n"/>
      <c r="D171" s="973" t="n"/>
      <c r="E171" s="973" t="n"/>
      <c r="F171" s="973" t="n"/>
      <c r="G171" s="973" t="n"/>
      <c r="H171" s="973" t="n"/>
      <c r="I171" s="962" t="n"/>
      <c r="N171" s="105" t="inlineStr"/>
      <c r="O171" s="106" t="inlineStr"/>
      <c r="P171" s="106" t="inlineStr"/>
      <c r="Q171" s="106" t="inlineStr"/>
      <c r="R171" s="106" t="inlineStr"/>
      <c r="S171" s="106" t="inlineStr"/>
      <c r="T171" s="106" t="inlineStr"/>
      <c r="U171" s="107" t="n"/>
      <c r="V171" s="961" t="n"/>
      <c r="W171" s="961" t="n"/>
    </row>
    <row r="172" customFormat="1" s="79">
      <c r="A172" s="618" t="inlineStr">
        <is>
          <t>K24</t>
        </is>
      </c>
      <c r="B172" s="96" t="inlineStr">
        <is>
          <t xml:space="preserve">Deferred charges </t>
        </is>
      </c>
      <c r="C172" s="988" t="n"/>
      <c r="D172" s="988" t="n"/>
      <c r="E172" s="988" t="n"/>
      <c r="F172" s="988" t="n"/>
      <c r="G172" s="988" t="n"/>
      <c r="H172" s="988" t="n"/>
      <c r="I172" s="968" t="n"/>
      <c r="J172" s="85" t="n"/>
      <c r="K172" s="85" t="n"/>
      <c r="L172" s="85" t="n"/>
      <c r="M172" s="85" t="n"/>
      <c r="N172" s="114">
        <f>B172</f>
        <v/>
      </c>
      <c r="O172" s="115" t="inlineStr"/>
      <c r="P172" s="115" t="inlineStr"/>
      <c r="Q172" s="115" t="inlineStr"/>
      <c r="R172" s="115" t="inlineStr"/>
      <c r="S172" s="115" t="inlineStr"/>
      <c r="T172" s="115" t="inlineStr"/>
      <c r="U172" s="969">
        <f>I160</f>
        <v/>
      </c>
      <c r="V172" s="975" t="n"/>
      <c r="W172" s="975"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inlineStr">
        <is>
          <t>Deferred tax assets</t>
        </is>
      </c>
      <c r="C173" s="103" t="n"/>
      <c r="D173" s="103" t="n"/>
      <c r="E173" s="103" t="n"/>
      <c r="F173" s="103" t="n"/>
      <c r="G173" s="103" t="n">
        <v>1271319</v>
      </c>
      <c r="H173" s="103" t="n">
        <v>1260856</v>
      </c>
      <c r="I173" s="968" t="n"/>
      <c r="J173" s="85" t="n"/>
      <c r="K173" s="85" t="n"/>
      <c r="L173" s="85" t="n"/>
      <c r="M173" s="85" t="n"/>
      <c r="N173" s="114">
        <f>B173</f>
        <v/>
      </c>
      <c r="O173" s="115" t="inlineStr"/>
      <c r="P173" s="115" t="inlineStr"/>
      <c r="Q173" s="115" t="inlineStr"/>
      <c r="R173" s="115" t="inlineStr"/>
      <c r="S173" s="115">
        <f>G173*BS!$B$9</f>
        <v/>
      </c>
      <c r="T173" s="115">
        <f>H173*BS!$B$9</f>
        <v/>
      </c>
      <c r="U173" s="123" t="n"/>
      <c r="V173" s="975" t="n"/>
      <c r="W173" s="975"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n"/>
      <c r="C174" s="973" t="n"/>
      <c r="D174" s="973" t="n"/>
      <c r="E174" s="973" t="n"/>
      <c r="F174" s="973" t="n"/>
      <c r="G174" s="973" t="n"/>
      <c r="H174" s="973" t="n"/>
      <c r="I174" s="962" t="n"/>
      <c r="N174" s="105" t="inlineStr"/>
      <c r="O174" s="106" t="inlineStr"/>
      <c r="P174" s="106" t="inlineStr"/>
      <c r="Q174" s="106" t="inlineStr"/>
      <c r="R174" s="106" t="inlineStr"/>
      <c r="S174" s="106" t="inlineStr"/>
      <c r="T174" s="106" t="inlineStr"/>
      <c r="U174" s="107" t="n"/>
      <c r="V174" s="961" t="n"/>
      <c r="W174" s="961" t="n"/>
    </row>
    <row r="175" customFormat="1" s="79">
      <c r="A175" s="618" t="inlineStr">
        <is>
          <t>K25</t>
        </is>
      </c>
      <c r="B175" s="96" t="inlineStr">
        <is>
          <t>Total</t>
        </is>
      </c>
      <c r="C175" s="974">
        <f>SUM(INDIRECT(ADDRESS(MATCH("K24",$A:$A,0)+1,COLUMN(C$12),4)&amp;":"&amp;ADDRESS(MATCH("K25",$A:$A,0)-1,COLUMN(C$12),4)))</f>
        <v/>
      </c>
      <c r="D175" s="974">
        <f>SUM(INDIRECT(ADDRESS(MATCH("K24",$A:$A,0)+1,COLUMN(D$12),4)&amp;":"&amp;ADDRESS(MATCH("K25",$A:$A,0)-1,COLUMN(D$12),4)))</f>
        <v/>
      </c>
      <c r="E175" s="974">
        <f>SUM(INDIRECT(ADDRESS(MATCH("K24",$A:$A,0)+1,COLUMN(E$12),4)&amp;":"&amp;ADDRESS(MATCH("K25",$A:$A,0)-1,COLUMN(E$12),4)))</f>
        <v/>
      </c>
      <c r="F175" s="974">
        <f>SUM(INDIRECT(ADDRESS(MATCH("K24",$A:$A,0)+1,COLUMN(F$12),4)&amp;":"&amp;ADDRESS(MATCH("K25",$A:$A,0)-1,COLUMN(F$12),4)))</f>
        <v/>
      </c>
      <c r="G175" s="974">
        <f>SUM(INDIRECT(ADDRESS(MATCH("K24",$A:$A,0)+1,COLUMN(G$12),4)&amp;":"&amp;ADDRESS(MATCH("K25",$A:$A,0)-1,COLUMN(G$12),4)))</f>
        <v/>
      </c>
      <c r="H175" s="974">
        <f>SUM(INDIRECT(ADDRESS(MATCH("K24",$A:$A,0)+1,COLUMN(H$12),4)&amp;":"&amp;ADDRESS(MATCH("K25",$A:$A,0)-1,COLUMN(H$12),4)))</f>
        <v/>
      </c>
      <c r="I175" s="962" t="n"/>
      <c r="N175" s="105">
        <f>B175</f>
        <v/>
      </c>
      <c r="O175" s="106">
        <f>C175*BS!$B$9</f>
        <v/>
      </c>
      <c r="P175" s="106">
        <f>D175*BS!$B$9</f>
        <v/>
      </c>
      <c r="Q175" s="106">
        <f>E175*BS!$B$9</f>
        <v/>
      </c>
      <c r="R175" s="106">
        <f>F175*BS!$B$9</f>
        <v/>
      </c>
      <c r="S175" s="106">
        <f>G175*BS!$B$9</f>
        <v/>
      </c>
      <c r="T175" s="106">
        <f>H175*BS!$B$9</f>
        <v/>
      </c>
      <c r="U175" s="107" t="n"/>
      <c r="V175" s="961" t="n"/>
      <c r="W175" s="961" t="n"/>
    </row>
    <row r="176" customFormat="1" s="154">
      <c r="A176" s="618" t="inlineStr">
        <is>
          <t>K26</t>
        </is>
      </c>
      <c r="B176" s="96" t="inlineStr">
        <is>
          <t>Other Non-Current Assets</t>
        </is>
      </c>
      <c r="C176" s="988" t="n"/>
      <c r="D176" s="988" t="n"/>
      <c r="E176" s="988" t="n"/>
      <c r="F176" s="988" t="n"/>
      <c r="G176" s="988" t="n"/>
      <c r="H176" s="988" t="n"/>
      <c r="I176" s="968" t="n"/>
      <c r="J176" s="85" t="n"/>
      <c r="K176" s="984" t="n"/>
      <c r="L176" s="984" t="n"/>
      <c r="M176" s="85" t="n"/>
      <c r="N176" s="114">
        <f>B176</f>
        <v/>
      </c>
      <c r="O176" s="115" t="inlineStr"/>
      <c r="P176" s="115" t="inlineStr"/>
      <c r="Q176" s="115" t="inlineStr"/>
      <c r="R176" s="115" t="inlineStr"/>
      <c r="S176" s="115" t="inlineStr"/>
      <c r="T176" s="115" t="inlineStr"/>
      <c r="U176" s="969">
        <f>I164</f>
        <v/>
      </c>
      <c r="V176" s="975" t="n"/>
      <c r="W176" s="975" t="n"/>
      <c r="X176" s="85" t="n"/>
      <c r="Y176" s="85" t="n"/>
      <c r="Z176" s="85" t="n"/>
      <c r="AA176" s="85" t="n"/>
      <c r="AB176" s="85" t="n"/>
      <c r="AC176" s="85" t="n"/>
      <c r="AD176" s="85" t="n"/>
      <c r="AE176" s="85" t="n"/>
      <c r="AF176" s="85" t="n"/>
      <c r="AG176" s="85" t="n"/>
      <c r="AH176" s="85" t="n"/>
      <c r="AI176" s="85" t="n"/>
      <c r="AJ176" s="85" t="n"/>
      <c r="AK176" s="85" t="n"/>
      <c r="AL176" s="85" t="n"/>
      <c r="AM176" s="85" t="n"/>
      <c r="AN176" s="85" t="n"/>
      <c r="AO176" s="85" t="n"/>
      <c r="AP176" s="85" t="n"/>
      <c r="AQ176" s="85" t="n"/>
      <c r="AR176" s="85" t="n"/>
      <c r="AS176" s="85" t="n"/>
      <c r="AT176" s="85" t="n"/>
      <c r="AU176" s="85" t="n"/>
      <c r="AV176" s="85" t="n"/>
      <c r="AW176" s="85" t="n"/>
      <c r="AX176" s="85" t="n"/>
      <c r="AY176" s="85" t="n"/>
      <c r="AZ176" s="85" t="n"/>
      <c r="BA176" s="85"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c r="CA176" s="85" t="n"/>
      <c r="CB176" s="85" t="n"/>
      <c r="CC176" s="85" t="n"/>
      <c r="CD176" s="85" t="n"/>
      <c r="CE176" s="85" t="n"/>
      <c r="CF176" s="85" t="n"/>
      <c r="CG176" s="85" t="n"/>
      <c r="CH176" s="85" t="n"/>
      <c r="CI176" s="85" t="n"/>
      <c r="CJ176" s="85" t="n"/>
      <c r="CK176" s="85" t="n"/>
      <c r="CL176" s="85" t="n"/>
      <c r="CM176" s="85" t="n"/>
      <c r="CN176" s="85" t="n"/>
      <c r="CO176" s="85" t="n"/>
      <c r="CP176" s="85" t="n"/>
      <c r="CQ176" s="85" t="n"/>
      <c r="CR176" s="85" t="n"/>
      <c r="CS176" s="85" t="n"/>
      <c r="CT176" s="85" t="n"/>
      <c r="CU176" s="85" t="n"/>
      <c r="CV176" s="85" t="n"/>
      <c r="CW176" s="85" t="n"/>
      <c r="CX176" s="85" t="n"/>
      <c r="CY176" s="85" t="n"/>
      <c r="CZ176" s="85" t="n"/>
      <c r="DA176" s="85" t="n"/>
      <c r="DB176" s="85" t="n"/>
      <c r="DC176" s="85" t="n"/>
      <c r="DD176" s="85" t="n"/>
      <c r="DE176" s="85" t="n"/>
      <c r="DF176" s="85" t="n"/>
      <c r="DG176" s="85" t="n"/>
      <c r="DH176" s="85" t="n"/>
      <c r="DI176" s="85" t="n"/>
      <c r="DJ176" s="85" t="n"/>
      <c r="DK176" s="85" t="n"/>
      <c r="DL176" s="85" t="n"/>
      <c r="DM176" s="85" t="n"/>
      <c r="DN176" s="85" t="n"/>
      <c r="DO176" s="85" t="n"/>
      <c r="DP176" s="85" t="n"/>
      <c r="DQ176" s="85" t="n"/>
      <c r="DR176" s="85" t="n"/>
      <c r="DS176" s="85" t="n"/>
      <c r="DT176" s="85" t="n"/>
      <c r="DU176" s="85" t="n"/>
      <c r="DV176" s="85" t="n"/>
      <c r="DW176" s="85" t="n"/>
      <c r="DX176" s="85" t="n"/>
      <c r="DY176" s="85" t="n"/>
      <c r="DZ176" s="85" t="n"/>
      <c r="EA176" s="85" t="n"/>
      <c r="EB176" s="85" t="n"/>
      <c r="EC176" s="85" t="n"/>
      <c r="ED176" s="85" t="n"/>
      <c r="EE176" s="85" t="n"/>
      <c r="EF176" s="85" t="n"/>
      <c r="EG176" s="85" t="n"/>
      <c r="EH176" s="85" t="n"/>
      <c r="EI176" s="85" t="n"/>
      <c r="EJ176" s="85" t="n"/>
      <c r="EK176" s="85" t="n"/>
      <c r="EL176" s="85" t="n"/>
      <c r="EM176" s="85" t="n"/>
      <c r="EN176" s="85" t="n"/>
      <c r="EO176" s="85" t="n"/>
      <c r="EP176" s="85" t="n"/>
      <c r="EQ176" s="85" t="n"/>
      <c r="ER176" s="85" t="n"/>
      <c r="ES176" s="85" t="n"/>
      <c r="ET176" s="85" t="n"/>
      <c r="EU176" s="85" t="n"/>
      <c r="EV176" s="85" t="n"/>
      <c r="EW176" s="85" t="n"/>
      <c r="EX176" s="85" t="n"/>
      <c r="EY176" s="85" t="n"/>
      <c r="EZ176" s="85" t="n"/>
      <c r="FA176" s="85" t="n"/>
      <c r="FB176" s="85" t="n"/>
      <c r="FC176" s="85" t="n"/>
      <c r="FD176" s="85" t="n"/>
      <c r="FE176" s="85" t="n"/>
      <c r="FF176" s="85" t="n"/>
      <c r="FG176" s="85" t="n"/>
      <c r="FH176" s="85" t="n"/>
      <c r="FI176" s="85" t="n"/>
      <c r="FJ176" s="85" t="n"/>
      <c r="FK176" s="85" t="n"/>
      <c r="FL176" s="85" t="n"/>
      <c r="FM176" s="85" t="n"/>
      <c r="FN176" s="85" t="n"/>
      <c r="FO176" s="85" t="n"/>
      <c r="FP176" s="85" t="n"/>
      <c r="FQ176" s="85" t="n"/>
      <c r="FR176" s="85" t="n"/>
      <c r="FS176" s="85" t="n"/>
      <c r="FT176" s="85" t="n"/>
      <c r="FU176" s="85" t="n"/>
      <c r="FV176" s="85" t="n"/>
      <c r="FW176" s="85" t="n"/>
      <c r="FX176" s="85" t="n"/>
      <c r="FY176" s="85" t="n"/>
      <c r="FZ176" s="85" t="n"/>
      <c r="GA176" s="85" t="n"/>
      <c r="GB176" s="85" t="n"/>
      <c r="GC176" s="85" t="n"/>
      <c r="GD176" s="85" t="n"/>
      <c r="GE176" s="85" t="n"/>
      <c r="GF176" s="85" t="n"/>
      <c r="GG176" s="85" t="n"/>
      <c r="GH176" s="85" t="n"/>
      <c r="GI176" s="85" t="n"/>
      <c r="GJ176" s="85" t="n"/>
      <c r="GK176" s="85" t="n"/>
      <c r="GL176" s="85" t="n"/>
      <c r="GM176" s="85" t="n"/>
      <c r="GN176" s="85" t="n"/>
      <c r="GO176" s="85" t="n"/>
      <c r="GP176" s="85" t="n"/>
      <c r="GQ176" s="85" t="n"/>
      <c r="GR176" s="85" t="n"/>
      <c r="GS176" s="85" t="n"/>
      <c r="GT176" s="85" t="n"/>
      <c r="GU176" s="85" t="n"/>
      <c r="GV176" s="85" t="n"/>
      <c r="GW176" s="85" t="n"/>
      <c r="GX176" s="85" t="n"/>
      <c r="GY176" s="85" t="n"/>
      <c r="GZ176" s="85" t="n"/>
      <c r="HA176" s="85" t="n"/>
      <c r="HB176" s="85" t="n"/>
      <c r="HC176" s="85" t="n"/>
      <c r="HD176" s="85" t="n"/>
      <c r="HE176" s="85" t="n"/>
      <c r="HF176" s="85" t="n"/>
      <c r="HG176" s="85" t="n"/>
      <c r="HH176" s="85" t="n"/>
      <c r="HI176" s="85" t="n"/>
      <c r="HJ176" s="85" t="n"/>
      <c r="HK176" s="85" t="n"/>
      <c r="HL176" s="85" t="n"/>
      <c r="HM176" s="85" t="n"/>
      <c r="HN176" s="85" t="n"/>
      <c r="HO176" s="85" t="n"/>
      <c r="HP176" s="85" t="n"/>
      <c r="HQ176" s="85" t="n"/>
      <c r="HR176" s="85" t="n"/>
      <c r="HS176" s="85" t="n"/>
      <c r="HT176" s="85" t="n"/>
      <c r="HU176" s="85" t="n"/>
      <c r="HV176" s="85" t="n"/>
      <c r="HW176" s="85" t="n"/>
      <c r="HX176" s="85" t="n"/>
      <c r="HY176" s="85" t="n"/>
      <c r="HZ176" s="85" t="n"/>
      <c r="IA176" s="85" t="n"/>
      <c r="IB176" s="85" t="n"/>
      <c r="IC176" s="85" t="n"/>
      <c r="ID176" s="85" t="n"/>
      <c r="IE176" s="85" t="n"/>
      <c r="IF176" s="85" t="n"/>
      <c r="IG176" s="85" t="n"/>
      <c r="IH176" s="85" t="n"/>
      <c r="II176" s="85" t="n"/>
      <c r="IJ176" s="85" t="n"/>
      <c r="IK176" s="85" t="n"/>
      <c r="IL176" s="85" t="n"/>
      <c r="IM176" s="85" t="n"/>
      <c r="IN176" s="85" t="n"/>
      <c r="IO176" s="85" t="n"/>
      <c r="IP176" s="85" t="n"/>
      <c r="IQ176" s="85" t="n"/>
      <c r="IR176" s="85" t="n"/>
      <c r="IS176" s="85" t="n"/>
      <c r="IT176" s="85" t="n"/>
      <c r="IU176" s="85" t="n"/>
      <c r="IV176" s="85" t="n"/>
      <c r="IW176" s="85" t="n"/>
      <c r="IX176" s="85" t="n"/>
      <c r="IY176" s="85" t="n"/>
      <c r="IZ176" s="85" t="n"/>
      <c r="JA176" s="85" t="n"/>
      <c r="JB176" s="85" t="n"/>
      <c r="JC176" s="85" t="n"/>
      <c r="JD176" s="85" t="n"/>
      <c r="JE176" s="85" t="n"/>
      <c r="JF176" s="85" t="n"/>
      <c r="JG176" s="85" t="n"/>
      <c r="JH176" s="85" t="n"/>
      <c r="JI176" s="85" t="n"/>
      <c r="JJ176" s="85" t="n"/>
      <c r="JK176" s="85" t="n"/>
      <c r="JL176" s="85" t="n"/>
      <c r="JM176" s="85" t="n"/>
      <c r="JN176" s="85" t="n"/>
      <c r="JO176" s="85" t="n"/>
      <c r="JP176" s="85" t="n"/>
      <c r="JQ176" s="85" t="n"/>
      <c r="JR176" s="85" t="n"/>
      <c r="JS176" s="85" t="n"/>
      <c r="JT176" s="85" t="n"/>
      <c r="JU176" s="85" t="n"/>
      <c r="JV176" s="85" t="n"/>
      <c r="JW176" s="85" t="n"/>
      <c r="JX176" s="85" t="n"/>
      <c r="JY176" s="85" t="n"/>
      <c r="JZ176" s="85" t="n"/>
      <c r="KA176" s="85" t="n"/>
      <c r="KB176" s="85" t="n"/>
      <c r="KC176" s="85" t="n"/>
      <c r="KD176" s="85" t="n"/>
      <c r="KE176" s="85" t="n"/>
      <c r="KF176" s="85" t="n"/>
      <c r="KG176" s="85" t="n"/>
      <c r="KH176" s="85" t="n"/>
      <c r="KI176" s="85" t="n"/>
      <c r="KJ176" s="85" t="n"/>
      <c r="KK176" s="85" t="n"/>
      <c r="KL176" s="85" t="n"/>
      <c r="KM176" s="85" t="n"/>
      <c r="KN176" s="85" t="n"/>
      <c r="KO176" s="85" t="n"/>
      <c r="KP176" s="85" t="n"/>
      <c r="KQ176" s="85" t="n"/>
      <c r="KR176" s="85" t="n"/>
      <c r="KS176" s="85" t="n"/>
      <c r="KT176" s="85" t="n"/>
      <c r="KU176" s="85" t="n"/>
      <c r="KV176" s="85" t="n"/>
      <c r="KW176" s="85" t="n"/>
      <c r="KX176" s="85" t="n"/>
      <c r="KY176" s="85" t="n"/>
      <c r="KZ176" s="85" t="n"/>
      <c r="LA176" s="85" t="n"/>
      <c r="LB176" s="85" t="n"/>
      <c r="LC176" s="85" t="n"/>
      <c r="LD176" s="85" t="n"/>
      <c r="LE176" s="85" t="n"/>
      <c r="LF176" s="85" t="n"/>
      <c r="LG176" s="85" t="n"/>
      <c r="LH176" s="85" t="n"/>
      <c r="LI176" s="85" t="n"/>
      <c r="LJ176" s="85" t="n"/>
      <c r="LK176" s="85" t="n"/>
      <c r="LL176" s="85" t="n"/>
      <c r="LM176" s="85" t="n"/>
      <c r="LN176" s="85" t="n"/>
      <c r="LO176" s="85" t="n"/>
      <c r="LP176" s="85" t="n"/>
      <c r="LQ176" s="85" t="n"/>
      <c r="LR176" s="85" t="n"/>
      <c r="LS176" s="85" t="n"/>
    </row>
    <row r="177">
      <c r="A177" s="618" t="n"/>
      <c r="B177" s="102" t="inlineStr">
        <is>
          <t>Other non-current asset *</t>
        </is>
      </c>
      <c r="C177" s="973" t="n"/>
      <c r="D177" s="973" t="n"/>
      <c r="E177" s="973" t="n"/>
      <c r="F177" s="973" t="n"/>
      <c r="G177" s="973" t="n">
        <v>0</v>
      </c>
      <c r="H177" s="973" t="n">
        <v>0</v>
      </c>
      <c r="I177" s="962" t="n"/>
      <c r="K177" s="966" t="n"/>
      <c r="L177" s="966" t="n"/>
      <c r="N177" s="105">
        <f>B177</f>
        <v/>
      </c>
      <c r="O177" s="106" t="inlineStr"/>
      <c r="P177" s="106" t="inlineStr"/>
      <c r="Q177" s="106" t="inlineStr"/>
      <c r="R177" s="106" t="inlineStr"/>
      <c r="S177" s="106">
        <f>G177*BS!$B$9</f>
        <v/>
      </c>
      <c r="T177" s="106">
        <f>H177*BS!$B$9</f>
        <v/>
      </c>
      <c r="U177" s="963">
        <f>I165</f>
        <v/>
      </c>
      <c r="V177" s="961" t="n"/>
      <c r="W177" s="961" t="n"/>
    </row>
    <row r="178">
      <c r="A178" s="618" t="n"/>
      <c r="B178" s="102" t="n"/>
      <c r="C178" s="973" t="n"/>
      <c r="D178" s="973" t="n"/>
      <c r="E178" s="973" t="n"/>
      <c r="F178" s="973" t="n"/>
      <c r="G178" s="973" t="n"/>
      <c r="H178" s="973" t="n"/>
      <c r="I178" s="962" t="n"/>
      <c r="K178" s="966" t="n"/>
      <c r="N178" s="105" t="inlineStr"/>
      <c r="O178" s="106" t="inlineStr"/>
      <c r="P178" s="106" t="inlineStr"/>
      <c r="Q178" s="106" t="inlineStr"/>
      <c r="R178" s="106" t="inlineStr"/>
      <c r="S178" s="106" t="inlineStr"/>
      <c r="T178" s="106" t="inlineStr"/>
      <c r="U178" s="107">
        <f>I166</f>
        <v/>
      </c>
      <c r="V178" s="961" t="n"/>
      <c r="W178" s="961" t="n"/>
    </row>
    <row r="179">
      <c r="A179" s="618" t="n"/>
      <c r="B179" s="102" t="n"/>
      <c r="C179" s="973" t="n"/>
      <c r="D179" s="973" t="n"/>
      <c r="E179" s="973" t="n"/>
      <c r="F179" s="973" t="n"/>
      <c r="G179" s="973" t="n"/>
      <c r="H179" s="973" t="n"/>
      <c r="I179" s="964" t="n"/>
      <c r="K179" s="966" t="n"/>
      <c r="N179" s="105" t="inlineStr"/>
      <c r="O179" s="106" t="inlineStr"/>
      <c r="P179" s="106" t="inlineStr"/>
      <c r="Q179" s="106" t="inlineStr"/>
      <c r="R179" s="106" t="inlineStr"/>
      <c r="S179" s="106" t="inlineStr"/>
      <c r="T179" s="106" t="inlineStr"/>
      <c r="U179" s="107">
        <f>I167</f>
        <v/>
      </c>
      <c r="V179" s="966" t="n"/>
      <c r="W179" s="966" t="n"/>
    </row>
    <row r="180">
      <c r="A180" s="618" t="n"/>
      <c r="B180" s="102" t="n"/>
      <c r="C180" s="973" t="n"/>
      <c r="D180" s="973" t="n"/>
      <c r="E180" s="973" t="n"/>
      <c r="F180" s="973" t="n"/>
      <c r="G180" s="973" t="n"/>
      <c r="H180" s="973" t="n"/>
      <c r="I180" s="964" t="n"/>
      <c r="K180" s="966" t="n"/>
      <c r="N180" s="105" t="inlineStr"/>
      <c r="O180" s="106" t="inlineStr"/>
      <c r="P180" s="106" t="inlineStr"/>
      <c r="Q180" s="106" t="inlineStr"/>
      <c r="R180" s="106" t="inlineStr"/>
      <c r="S180" s="106" t="inlineStr"/>
      <c r="T180" s="106" t="inlineStr"/>
      <c r="U180" s="107">
        <f>I168</f>
        <v/>
      </c>
      <c r="V180" s="966" t="n"/>
      <c r="W180" s="966" t="n"/>
    </row>
    <row r="181">
      <c r="A181" s="618" t="n"/>
      <c r="B181" s="102" t="n"/>
      <c r="C181" s="103" t="n"/>
      <c r="D181" s="103" t="n"/>
      <c r="E181" s="103" t="n"/>
      <c r="F181" s="103" t="n"/>
      <c r="G181" s="103" t="n"/>
      <c r="H181" s="103" t="n"/>
      <c r="I181" s="964" t="n"/>
      <c r="K181" s="966" t="n"/>
      <c r="N181" s="105" t="inlineStr"/>
      <c r="O181" s="106" t="inlineStr"/>
      <c r="P181" s="106" t="inlineStr"/>
      <c r="Q181" s="106" t="inlineStr"/>
      <c r="R181" s="106" t="inlineStr"/>
      <c r="S181" s="106" t="inlineStr"/>
      <c r="T181" s="106" t="inlineStr"/>
      <c r="U181" s="107">
        <f>I169</f>
        <v/>
      </c>
      <c r="V181" s="966" t="n"/>
      <c r="W181" s="966" t="n"/>
    </row>
    <row r="182">
      <c r="A182" s="618" t="n"/>
      <c r="B182" s="990" t="n"/>
      <c r="C182" s="973" t="n"/>
      <c r="D182" s="973" t="n"/>
      <c r="E182" s="973" t="n"/>
      <c r="F182" s="973" t="n"/>
      <c r="G182" s="973" t="n"/>
      <c r="H182" s="973" t="n"/>
      <c r="I182" s="991" t="n"/>
      <c r="K182" s="966" t="n"/>
      <c r="N182" s="992" t="inlineStr"/>
      <c r="O182" s="106" t="inlineStr"/>
      <c r="P182" s="106" t="inlineStr"/>
      <c r="Q182" s="106" t="inlineStr"/>
      <c r="R182" s="106" t="inlineStr"/>
      <c r="S182" s="106" t="inlineStr"/>
      <c r="T182" s="106" t="inlineStr"/>
      <c r="U182" s="107">
        <f>I170</f>
        <v/>
      </c>
      <c r="V182" s="966" t="n"/>
      <c r="W182" s="966" t="n"/>
    </row>
    <row r="183">
      <c r="A183" s="618" t="n"/>
      <c r="B183" s="990" t="n"/>
      <c r="C183" s="973" t="n"/>
      <c r="D183" s="973" t="n"/>
      <c r="E183" s="973" t="n"/>
      <c r="F183" s="973" t="n"/>
      <c r="G183" s="973" t="n"/>
      <c r="H183" s="973" t="n"/>
      <c r="I183" s="991" t="n"/>
      <c r="K183" s="966" t="n"/>
      <c r="N183" s="105" t="inlineStr"/>
      <c r="O183" s="106" t="inlineStr"/>
      <c r="P183" s="106" t="inlineStr"/>
      <c r="Q183" s="106" t="inlineStr"/>
      <c r="R183" s="106" t="inlineStr"/>
      <c r="S183" s="106" t="inlineStr"/>
      <c r="T183" s="106" t="inlineStr"/>
      <c r="U183" s="107">
        <f>I171</f>
        <v/>
      </c>
      <c r="V183" s="966" t="n"/>
      <c r="W183" s="966" t="n"/>
    </row>
    <row r="184">
      <c r="A184" s="618" t="n"/>
      <c r="B184" s="990" t="n"/>
      <c r="C184" s="973" t="n"/>
      <c r="D184" s="973" t="n"/>
      <c r="E184" s="973" t="n"/>
      <c r="F184" s="973" t="n"/>
      <c r="G184" s="973" t="n"/>
      <c r="H184" s="973" t="n"/>
      <c r="I184" s="991" t="n"/>
      <c r="K184" s="966" t="n"/>
      <c r="N184" s="105" t="inlineStr"/>
      <c r="O184" s="106" t="inlineStr"/>
      <c r="P184" s="106" t="inlineStr"/>
      <c r="Q184" s="106" t="inlineStr"/>
      <c r="R184" s="106" t="inlineStr"/>
      <c r="S184" s="106" t="inlineStr"/>
      <c r="T184" s="106" t="inlineStr"/>
      <c r="U184" s="107">
        <f>I172</f>
        <v/>
      </c>
      <c r="V184" s="966" t="n"/>
      <c r="W184" s="966" t="n"/>
    </row>
    <row r="185">
      <c r="A185" s="618" t="n"/>
      <c r="B185" s="990" t="n"/>
      <c r="C185" s="973" t="n"/>
      <c r="D185" s="973" t="n"/>
      <c r="E185" s="973" t="n"/>
      <c r="F185" s="973" t="n"/>
      <c r="G185" s="973" t="n"/>
      <c r="H185" s="973" t="n"/>
      <c r="I185" s="991" t="n"/>
      <c r="K185" s="966" t="n"/>
      <c r="N185" s="105" t="inlineStr"/>
      <c r="O185" s="106" t="inlineStr"/>
      <c r="P185" s="106" t="inlineStr"/>
      <c r="Q185" s="106" t="inlineStr"/>
      <c r="R185" s="106" t="inlineStr"/>
      <c r="S185" s="106" t="inlineStr"/>
      <c r="T185" s="106" t="inlineStr"/>
      <c r="U185" s="107">
        <f>I173</f>
        <v/>
      </c>
      <c r="V185" s="966" t="n"/>
      <c r="W185" s="966" t="n"/>
    </row>
    <row r="186">
      <c r="A186" s="618" t="n"/>
      <c r="B186" s="990" t="n"/>
      <c r="C186" s="973" t="n"/>
      <c r="D186" s="973" t="n"/>
      <c r="E186" s="973" t="n"/>
      <c r="F186" s="973" t="n"/>
      <c r="G186" s="973" t="n"/>
      <c r="H186" s="973" t="n"/>
      <c r="I186" s="991" t="n"/>
      <c r="K186" s="966" t="n"/>
      <c r="N186" s="105" t="inlineStr"/>
      <c r="O186" s="106" t="inlineStr"/>
      <c r="P186" s="106" t="inlineStr"/>
      <c r="Q186" s="106" t="inlineStr"/>
      <c r="R186" s="106" t="inlineStr"/>
      <c r="S186" s="106" t="inlineStr"/>
      <c r="T186" s="106" t="inlineStr"/>
      <c r="U186" s="107">
        <f>I174</f>
        <v/>
      </c>
      <c r="V186" s="966" t="n"/>
      <c r="W186" s="966" t="n"/>
    </row>
    <row r="187">
      <c r="A187" s="618" t="n"/>
      <c r="B187" s="102" t="n"/>
      <c r="C187" s="973" t="n"/>
      <c r="D187" s="973" t="n"/>
      <c r="E187" s="973" t="n"/>
      <c r="F187" s="973" t="n"/>
      <c r="G187" s="973" t="n"/>
      <c r="H187" s="973" t="n"/>
      <c r="I187" s="991" t="n"/>
      <c r="K187" s="966" t="n"/>
      <c r="N187" s="105" t="inlineStr"/>
      <c r="O187" s="106" t="inlineStr"/>
      <c r="P187" s="106" t="inlineStr"/>
      <c r="Q187" s="106" t="inlineStr"/>
      <c r="R187" s="106" t="inlineStr"/>
      <c r="S187" s="106" t="inlineStr"/>
      <c r="T187" s="106" t="inlineStr"/>
      <c r="U187" s="107">
        <f>I175</f>
        <v/>
      </c>
      <c r="V187" s="966" t="n"/>
      <c r="W187" s="966" t="n"/>
    </row>
    <row r="188">
      <c r="A188" s="618" t="inlineStr">
        <is>
          <t>K27</t>
        </is>
      </c>
      <c r="B188" s="993" t="inlineStr">
        <is>
          <t>Total</t>
        </is>
      </c>
      <c r="C188" s="994">
        <f>SUM(INDIRECT(ADDRESS(MATCH("K26",$A:$A,0)+1,COLUMN(C$12),4)&amp;":"&amp;ADDRESS(MATCH("K27",$A:$A,0)-1,COLUMN(C$12),4)))</f>
        <v/>
      </c>
      <c r="D188" s="994">
        <f>SUM(INDIRECT(ADDRESS(MATCH("K26",$A:$A,0)+1,COLUMN(D$12),4)&amp;":"&amp;ADDRESS(MATCH("K27",$A:$A,0)-1,COLUMN(D$12),4)))</f>
        <v/>
      </c>
      <c r="E188" s="994">
        <f>SUM(INDIRECT(ADDRESS(MATCH("K26",$A:$A,0)+1,COLUMN(E$12),4)&amp;":"&amp;ADDRESS(MATCH("K27",$A:$A,0)-1,COLUMN(E$12),4)))</f>
        <v/>
      </c>
      <c r="F188" s="994">
        <f>SUM(INDIRECT(ADDRESS(MATCH("K26",$A:$A,0)+1,COLUMN(F$12),4)&amp;":"&amp;ADDRESS(MATCH("K27",$A:$A,0)-1,COLUMN(F$12),4)))</f>
        <v/>
      </c>
      <c r="G188" s="994">
        <f>SUM(INDIRECT(ADDRESS(MATCH("K26",$A:$A,0)+1,COLUMN(G$12),4)&amp;":"&amp;ADDRESS(MATCH("K27",$A:$A,0)-1,COLUMN(G$12),4)))</f>
        <v/>
      </c>
      <c r="H188" s="994">
        <f>SUM(INDIRECT(ADDRESS(MATCH("K26",$A:$A,0)+1,COLUMN(H$12),4)&amp;":"&amp;ADDRESS(MATCH("K27",$A:$A,0)-1,COLUMN(H$12),4)))</f>
        <v/>
      </c>
      <c r="I188" s="995" t="n"/>
      <c r="J188" s="79" t="n"/>
      <c r="K188" s="966" t="n"/>
      <c r="L188" s="79" t="n"/>
      <c r="M188" s="79" t="n"/>
      <c r="N188" s="166">
        <f>B188</f>
        <v/>
      </c>
      <c r="O188" s="167">
        <f>C188*BS!$B$9</f>
        <v/>
      </c>
      <c r="P188" s="167">
        <f>D188*BS!$B$9</f>
        <v/>
      </c>
      <c r="Q188" s="167">
        <f>E188*BS!$B$9</f>
        <v/>
      </c>
      <c r="R188" s="167">
        <f>F188*BS!$B$9</f>
        <v/>
      </c>
      <c r="S188" s="167">
        <f>G188*BS!$B$9</f>
        <v/>
      </c>
      <c r="T188" s="167">
        <f>H188*BS!$B$9</f>
        <v/>
      </c>
      <c r="U188" s="168">
        <f>I176</f>
        <v/>
      </c>
      <c r="V188" s="996" t="n"/>
      <c r="W188" s="996" t="n"/>
      <c r="X188" s="79" t="n"/>
      <c r="Y188" s="79" t="n"/>
      <c r="Z188" s="79" t="n"/>
      <c r="AA188" s="79" t="n"/>
      <c r="AB188" s="79" t="n"/>
      <c r="AC188" s="79" t="n"/>
      <c r="AD188" s="79" t="n"/>
      <c r="AE188" s="79" t="n"/>
      <c r="AF188" s="79" t="n"/>
      <c r="AG188" s="79" t="n"/>
      <c r="AH188" s="79" t="n"/>
      <c r="AI188" s="79" t="n"/>
      <c r="AJ188" s="79" t="n"/>
      <c r="AK188" s="79" t="n"/>
      <c r="AL188" s="79" t="n"/>
      <c r="AM188" s="79" t="n"/>
      <c r="AN188" s="79" t="n"/>
      <c r="AO188" s="79" t="n"/>
      <c r="AP188" s="79" t="n"/>
      <c r="AQ188" s="79" t="n"/>
      <c r="AR188" s="79" t="n"/>
      <c r="AS188" s="79" t="n"/>
      <c r="AT188" s="79" t="n"/>
      <c r="AU188" s="79" t="n"/>
      <c r="AV188" s="79" t="n"/>
      <c r="AW188" s="79" t="n"/>
      <c r="AX188" s="79" t="n"/>
      <c r="AY188" s="79" t="n"/>
      <c r="AZ188" s="79" t="n"/>
      <c r="BA188" s="79" t="n"/>
      <c r="BB188" s="79" t="n"/>
      <c r="BC188" s="79" t="n"/>
      <c r="BD188" s="79" t="n"/>
      <c r="BE188" s="79" t="n"/>
      <c r="BF188" s="79" t="n"/>
      <c r="BG188" s="79" t="n"/>
      <c r="BH188" s="79" t="n"/>
      <c r="BI188" s="79" t="n"/>
      <c r="BJ188" s="79" t="n"/>
      <c r="BK188" s="79" t="n"/>
      <c r="BL188" s="79" t="n"/>
      <c r="BM188" s="79" t="n"/>
      <c r="BN188" s="79" t="n"/>
      <c r="BO188" s="79" t="n"/>
      <c r="BP188" s="79" t="n"/>
      <c r="BQ188" s="79" t="n"/>
      <c r="BR188" s="79" t="n"/>
      <c r="BS188" s="79" t="n"/>
      <c r="BT188" s="79" t="n"/>
      <c r="BU188" s="79" t="n"/>
      <c r="BV188" s="79" t="n"/>
      <c r="BW188" s="79" t="n"/>
      <c r="BX188" s="79" t="n"/>
      <c r="BY188" s="79" t="n"/>
      <c r="BZ188" s="79" t="n"/>
      <c r="CA188" s="79" t="n"/>
      <c r="CB188" s="79" t="n"/>
      <c r="CC188" s="79" t="n"/>
      <c r="CD188" s="79" t="n"/>
      <c r="CE188" s="79" t="n"/>
      <c r="CF188" s="79" t="n"/>
      <c r="CG188" s="79" t="n"/>
      <c r="CH188" s="79" t="n"/>
      <c r="CI188" s="79" t="n"/>
      <c r="CJ188" s="79" t="n"/>
      <c r="CK188" s="79" t="n"/>
      <c r="CL188" s="79" t="n"/>
      <c r="CM188" s="79" t="n"/>
      <c r="CN188" s="79" t="n"/>
      <c r="CO188" s="79" t="n"/>
      <c r="CP188" s="79" t="n"/>
      <c r="CQ188" s="79" t="n"/>
      <c r="CR188" s="79" t="n"/>
      <c r="CS188" s="79" t="n"/>
      <c r="CT188" s="79" t="n"/>
      <c r="CU188" s="79" t="n"/>
      <c r="CV188" s="79" t="n"/>
      <c r="CW188" s="79" t="n"/>
      <c r="CX188" s="79" t="n"/>
      <c r="CY188" s="79" t="n"/>
      <c r="CZ188" s="79" t="n"/>
      <c r="DA188" s="79" t="n"/>
      <c r="DB188" s="79" t="n"/>
      <c r="DC188" s="79" t="n"/>
      <c r="DD188" s="79" t="n"/>
      <c r="DE188" s="79" t="n"/>
      <c r="DF188" s="79" t="n"/>
      <c r="DG188" s="79" t="n"/>
      <c r="DH188" s="79" t="n"/>
      <c r="DI188" s="79" t="n"/>
      <c r="DJ188" s="79" t="n"/>
      <c r="DK188" s="79" t="n"/>
      <c r="DL188" s="79" t="n"/>
      <c r="DM188" s="79" t="n"/>
      <c r="DN188" s="79" t="n"/>
      <c r="DO188" s="79" t="n"/>
      <c r="DP188" s="79" t="n"/>
      <c r="DQ188" s="79" t="n"/>
      <c r="DR188" s="79" t="n"/>
      <c r="DS188" s="79" t="n"/>
      <c r="DT188" s="79" t="n"/>
      <c r="DU188" s="79" t="n"/>
      <c r="DV188" s="79" t="n"/>
      <c r="DW188" s="79" t="n"/>
      <c r="DX188" s="79" t="n"/>
      <c r="DY188" s="79" t="n"/>
      <c r="DZ188" s="79" t="n"/>
      <c r="EA188" s="79" t="n"/>
      <c r="EB188" s="79" t="n"/>
      <c r="EC188" s="79" t="n"/>
      <c r="ED188" s="79" t="n"/>
      <c r="EE188" s="79" t="n"/>
      <c r="EF188" s="79" t="n"/>
      <c r="EG188" s="79" t="n"/>
      <c r="EH188" s="79" t="n"/>
      <c r="EI188" s="79" t="n"/>
      <c r="EJ188" s="79" t="n"/>
      <c r="EK188" s="79" t="n"/>
      <c r="EL188" s="79" t="n"/>
      <c r="EM188" s="79" t="n"/>
      <c r="EN188" s="79" t="n"/>
      <c r="EO188" s="79" t="n"/>
      <c r="EP188" s="79" t="n"/>
      <c r="EQ188" s="79" t="n"/>
      <c r="ER188" s="79" t="n"/>
      <c r="ES188" s="79" t="n"/>
      <c r="ET188" s="79" t="n"/>
      <c r="EU188" s="79" t="n"/>
      <c r="EV188" s="79" t="n"/>
      <c r="EW188" s="79" t="n"/>
      <c r="EX188" s="79" t="n"/>
      <c r="EY188" s="79" t="n"/>
      <c r="EZ188" s="79" t="n"/>
      <c r="FA188" s="79" t="n"/>
      <c r="FB188" s="79" t="n"/>
      <c r="FC188" s="79" t="n"/>
      <c r="FD188" s="79" t="n"/>
      <c r="FE188" s="79" t="n"/>
      <c r="FF188" s="79" t="n"/>
      <c r="FG188" s="79" t="n"/>
      <c r="FH188" s="79" t="n"/>
      <c r="FI188" s="79" t="n"/>
      <c r="FJ188" s="79" t="n"/>
      <c r="FK188" s="79" t="n"/>
      <c r="FL188" s="79" t="n"/>
      <c r="FM188" s="79" t="n"/>
      <c r="FN188" s="79" t="n"/>
      <c r="FO188" s="79" t="n"/>
      <c r="FP188" s="79" t="n"/>
      <c r="FQ188" s="79" t="n"/>
      <c r="FR188" s="79" t="n"/>
      <c r="FS188" s="79" t="n"/>
      <c r="FT188" s="79" t="n"/>
      <c r="FU188" s="79" t="n"/>
      <c r="FV188" s="79" t="n"/>
      <c r="FW188" s="79" t="n"/>
      <c r="FX188" s="79" t="n"/>
      <c r="FY188" s="79" t="n"/>
      <c r="FZ188" s="79" t="n"/>
      <c r="GA188" s="79" t="n"/>
      <c r="GB188" s="79" t="n"/>
      <c r="GC188" s="79" t="n"/>
      <c r="GD188" s="79" t="n"/>
      <c r="GE188" s="79" t="n"/>
      <c r="GF188" s="79" t="n"/>
      <c r="GG188" s="79" t="n"/>
      <c r="GH188" s="79" t="n"/>
      <c r="GI188" s="79" t="n"/>
      <c r="GJ188" s="79" t="n"/>
      <c r="GK188" s="79" t="n"/>
      <c r="GL188" s="79" t="n"/>
      <c r="GM188" s="79" t="n"/>
      <c r="GN188" s="79" t="n"/>
      <c r="GO188" s="79" t="n"/>
      <c r="GP188" s="79" t="n"/>
      <c r="GQ188" s="79" t="n"/>
      <c r="GR188" s="79" t="n"/>
      <c r="GS188" s="79" t="n"/>
      <c r="GT188" s="79" t="n"/>
      <c r="GU188" s="79" t="n"/>
      <c r="GV188" s="79" t="n"/>
      <c r="GW188" s="79" t="n"/>
      <c r="GX188" s="79" t="n"/>
      <c r="GY188" s="79" t="n"/>
      <c r="GZ188" s="79" t="n"/>
      <c r="HA188" s="79" t="n"/>
      <c r="HB188" s="79" t="n"/>
      <c r="HC188" s="79" t="n"/>
      <c r="HD188" s="79" t="n"/>
      <c r="HE188" s="79" t="n"/>
      <c r="HF188" s="79" t="n"/>
      <c r="HG188" s="79" t="n"/>
      <c r="HH188" s="79" t="n"/>
      <c r="HI188" s="79" t="n"/>
      <c r="HJ188" s="79" t="n"/>
      <c r="HK188" s="79" t="n"/>
      <c r="HL188" s="79" t="n"/>
      <c r="HM188" s="79" t="n"/>
      <c r="HN188" s="79" t="n"/>
      <c r="HO188" s="79" t="n"/>
      <c r="HP188" s="79" t="n"/>
      <c r="HQ188" s="79" t="n"/>
      <c r="HR188" s="79" t="n"/>
      <c r="HS188" s="79" t="n"/>
      <c r="HT188" s="79" t="n"/>
      <c r="HU188" s="79" t="n"/>
      <c r="HV188" s="79" t="n"/>
      <c r="HW188" s="79" t="n"/>
      <c r="HX188" s="79" t="n"/>
      <c r="HY188" s="79" t="n"/>
      <c r="HZ188" s="79" t="n"/>
      <c r="IA188" s="79" t="n"/>
      <c r="IB188" s="79" t="n"/>
      <c r="IC188" s="79" t="n"/>
      <c r="ID188" s="79" t="n"/>
      <c r="IE188" s="79" t="n"/>
      <c r="IF188" s="79" t="n"/>
      <c r="IG188" s="79" t="n"/>
      <c r="IH188" s="79" t="n"/>
      <c r="II188" s="79" t="n"/>
      <c r="IJ188" s="79" t="n"/>
      <c r="IK188" s="79" t="n"/>
      <c r="IL188" s="79" t="n"/>
      <c r="IM188" s="79" t="n"/>
      <c r="IN188" s="79" t="n"/>
      <c r="IO188" s="79" t="n"/>
      <c r="IP188" s="79" t="n"/>
      <c r="IQ188" s="79" t="n"/>
      <c r="IR188" s="79" t="n"/>
      <c r="IS188" s="79" t="n"/>
      <c r="IT188" s="79" t="n"/>
      <c r="IU188" s="79" t="n"/>
      <c r="IV188" s="79" t="n"/>
      <c r="IW188" s="79" t="n"/>
      <c r="IX188" s="79" t="n"/>
      <c r="IY188" s="79" t="n"/>
      <c r="IZ188" s="79" t="n"/>
      <c r="JA188" s="79" t="n"/>
      <c r="JB188" s="79" t="n"/>
      <c r="JC188" s="79" t="n"/>
      <c r="JD188" s="79" t="n"/>
      <c r="JE188" s="79" t="n"/>
      <c r="JF188" s="79" t="n"/>
      <c r="JG188" s="79" t="n"/>
      <c r="JH188" s="79" t="n"/>
      <c r="JI188" s="79" t="n"/>
      <c r="JJ188" s="79" t="n"/>
      <c r="JK188" s="79" t="n"/>
      <c r="JL188" s="79" t="n"/>
      <c r="JM188" s="79" t="n"/>
      <c r="JN188" s="79" t="n"/>
      <c r="JO188" s="79" t="n"/>
      <c r="JP188" s="79" t="n"/>
      <c r="JQ188" s="79" t="n"/>
      <c r="JR188" s="79" t="n"/>
      <c r="JS188" s="79" t="n"/>
      <c r="JT188" s="79" t="n"/>
      <c r="JU188" s="79" t="n"/>
      <c r="JV188" s="79" t="n"/>
      <c r="JW188" s="79" t="n"/>
      <c r="JX188" s="79" t="n"/>
      <c r="JY188" s="79" t="n"/>
      <c r="JZ188" s="79" t="n"/>
      <c r="KA188" s="79" t="n"/>
      <c r="KB188" s="79" t="n"/>
      <c r="KC188" s="79" t="n"/>
      <c r="KD188" s="79" t="n"/>
      <c r="KE188" s="79" t="n"/>
      <c r="KF188" s="79" t="n"/>
      <c r="KG188" s="79" t="n"/>
      <c r="KH188" s="79" t="n"/>
      <c r="KI188" s="79" t="n"/>
      <c r="KJ188" s="79" t="n"/>
      <c r="KK188" s="79" t="n"/>
      <c r="KL188" s="79" t="n"/>
      <c r="KM188" s="79" t="n"/>
      <c r="KN188" s="79" t="n"/>
      <c r="KO188" s="79" t="n"/>
      <c r="KP188" s="79" t="n"/>
      <c r="KQ188" s="79" t="n"/>
      <c r="KR188" s="79" t="n"/>
      <c r="KS188" s="79" t="n"/>
      <c r="KT188" s="79" t="n"/>
      <c r="KU188" s="79" t="n"/>
      <c r="KV188" s="79" t="n"/>
      <c r="KW188" s="79" t="n"/>
      <c r="KX188" s="79" t="n"/>
      <c r="KY188" s="79" t="n"/>
      <c r="KZ188" s="79" t="n"/>
      <c r="LA188" s="79" t="n"/>
      <c r="LB188" s="79" t="n"/>
      <c r="LC188" s="79" t="n"/>
      <c r="LD188" s="79" t="n"/>
      <c r="LE188" s="79" t="n"/>
      <c r="LF188" s="79" t="n"/>
      <c r="LG188" s="79" t="n"/>
      <c r="LH188" s="79" t="n"/>
      <c r="LI188" s="79" t="n"/>
      <c r="LJ188" s="79" t="n"/>
      <c r="LK188" s="79" t="n"/>
      <c r="LL188" s="79" t="n"/>
      <c r="LM188" s="79" t="n"/>
      <c r="LN188" s="79" t="n"/>
      <c r="LO188" s="79" t="n"/>
      <c r="LP188" s="79" t="n"/>
      <c r="LQ188" s="79" t="n"/>
      <c r="LR188" s="79" t="n"/>
      <c r="LS188" s="79" t="n"/>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G198" s="170" t="n"/>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G201" s="170" t="n"/>
      <c r="N201" t="inlineStr"/>
      <c r="O201" t="inlineStr"/>
      <c r="P201" t="inlineStr"/>
      <c r="Q201" t="inlineStr"/>
      <c r="R201" t="inlineStr"/>
      <c r="S201" t="inlineStr"/>
      <c r="T201"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inlineStr"/>
      <c r="P15" s="1004" t="inlineStr"/>
      <c r="Q15" s="1004" t="inlineStr"/>
      <c r="R15" s="1004" t="inlineStr"/>
      <c r="S15" s="1004" t="inlineStr"/>
      <c r="T15" s="1004" t="inlineStr"/>
      <c r="U15" s="1005" t="n"/>
    </row>
    <row r="16">
      <c r="B16" s="102" t="n"/>
      <c r="C16" s="973" t="n"/>
      <c r="D16" s="973" t="n"/>
      <c r="E16" s="973" t="n"/>
      <c r="F16" s="973" t="n"/>
      <c r="G16" s="973" t="n"/>
      <c r="H16" s="973" t="n"/>
      <c r="I16" s="962" t="n"/>
      <c r="J16" s="999" t="n"/>
      <c r="N16" s="1006" t="inlineStr"/>
      <c r="O16" s="192" t="inlineStr"/>
      <c r="P16" s="192" t="inlineStr"/>
      <c r="Q16" s="192" t="inlineStr"/>
      <c r="R16" s="192" t="inlineStr"/>
      <c r="S16" s="192" t="inlineStr"/>
      <c r="T16" s="192" t="inlineStr"/>
      <c r="U16" s="193">
        <f>I16</f>
        <v/>
      </c>
    </row>
    <row r="17">
      <c r="B17" s="102" t="n"/>
      <c r="C17" s="973" t="n"/>
      <c r="D17" s="973" t="n"/>
      <c r="E17" s="973" t="n"/>
      <c r="F17" s="973" t="n"/>
      <c r="G17" s="973" t="n"/>
      <c r="H17" s="973" t="n"/>
      <c r="I17" s="962" t="n"/>
      <c r="J17" s="999" t="n"/>
      <c r="N17" s="1006" t="inlineStr"/>
      <c r="O17" s="192" t="inlineStr"/>
      <c r="P17" s="192" t="inlineStr"/>
      <c r="Q17" s="192" t="inlineStr"/>
      <c r="R17" s="192" t="inlineStr"/>
      <c r="S17" s="192" t="inlineStr"/>
      <c r="T17" s="192" t="inlineStr"/>
      <c r="U17" s="193">
        <f>I17</f>
        <v/>
      </c>
    </row>
    <row r="18">
      <c r="B18" s="102" t="n"/>
      <c r="C18" s="973" t="n"/>
      <c r="D18" s="973" t="n"/>
      <c r="E18" s="973" t="n"/>
      <c r="F18" s="973" t="n"/>
      <c r="G18" s="973" t="n"/>
      <c r="H18" s="973" t="n"/>
      <c r="I18" s="962" t="n"/>
      <c r="J18" s="999" t="n"/>
      <c r="N18" s="1006"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2" t="n"/>
      <c r="J19" s="999" t="n"/>
      <c r="N19" s="1006" t="inlineStr"/>
      <c r="O19" s="192" t="inlineStr"/>
      <c r="P19" s="192" t="inlineStr"/>
      <c r="Q19" s="192" t="inlineStr"/>
      <c r="R19" s="192" t="inlineStr"/>
      <c r="S19" s="192" t="inlineStr"/>
      <c r="T19" s="192" t="inlineStr"/>
      <c r="U19" s="193">
        <f>I19</f>
        <v/>
      </c>
    </row>
    <row r="20">
      <c r="B20" s="102" t="n"/>
      <c r="C20" s="973" t="n"/>
      <c r="D20" s="973" t="n"/>
      <c r="E20" s="973" t="n"/>
      <c r="F20" s="973" t="n"/>
      <c r="G20" s="973" t="n"/>
      <c r="H20" s="973" t="n"/>
      <c r="I20" s="962" t="n"/>
      <c r="J20" s="999" t="n"/>
      <c r="N20" s="1006" t="inlineStr"/>
      <c r="O20" s="192" t="inlineStr"/>
      <c r="P20" s="192" t="inlineStr"/>
      <c r="Q20" s="192" t="inlineStr"/>
      <c r="R20" s="192" t="inlineStr"/>
      <c r="S20" s="192" t="inlineStr"/>
      <c r="T20" s="192" t="inlineStr"/>
      <c r="U20" s="193">
        <f>I20</f>
        <v/>
      </c>
    </row>
    <row r="21">
      <c r="B21" s="102" t="n"/>
      <c r="C21" s="973" t="n"/>
      <c r="D21" s="973" t="n"/>
      <c r="E21" s="973" t="n"/>
      <c r="F21" s="973" t="n"/>
      <c r="G21" s="973" t="n"/>
      <c r="H21" s="973" t="n"/>
      <c r="I21" s="962" t="n"/>
      <c r="J21" s="999" t="n"/>
      <c r="N21" s="1006" t="inlineStr"/>
      <c r="O21" s="192" t="inlineStr"/>
      <c r="P21" s="192" t="inlineStr"/>
      <c r="Q21" s="192" t="inlineStr"/>
      <c r="R21" s="192" t="inlineStr"/>
      <c r="S21" s="192" t="inlineStr"/>
      <c r="T21" s="192" t="inlineStr"/>
      <c r="U21" s="193">
        <f>I21</f>
        <v/>
      </c>
    </row>
    <row r="22">
      <c r="B22" s="102" t="n"/>
      <c r="C22" s="973" t="n"/>
      <c r="D22" s="973" t="n"/>
      <c r="E22" s="973" t="n"/>
      <c r="F22" s="973" t="n"/>
      <c r="G22" s="973" t="n"/>
      <c r="H22" s="973" t="n"/>
      <c r="I22" s="962" t="n"/>
      <c r="J22" s="999" t="n"/>
      <c r="N22" s="1006" t="inlineStr"/>
      <c r="O22" s="192" t="inlineStr"/>
      <c r="P22" s="192" t="inlineStr"/>
      <c r="Q22" s="192" t="inlineStr"/>
      <c r="R22" s="192" t="inlineStr"/>
      <c r="S22" s="192" t="inlineStr"/>
      <c r="T22" s="192" t="inlineStr"/>
      <c r="U22" s="193">
        <f>I22</f>
        <v/>
      </c>
    </row>
    <row r="23">
      <c r="B23" s="102" t="n"/>
      <c r="C23" s="973" t="n"/>
      <c r="D23" s="973" t="n"/>
      <c r="E23" s="973" t="n"/>
      <c r="F23" s="973" t="n"/>
      <c r="G23" s="973" t="n"/>
      <c r="H23" s="973" t="n"/>
      <c r="I23" s="962" t="n"/>
      <c r="J23" s="999" t="n"/>
      <c r="N23" s="1006" t="inlineStr"/>
      <c r="O23" s="192" t="inlineStr"/>
      <c r="P23" s="192" t="inlineStr"/>
      <c r="Q23" s="192" t="inlineStr"/>
      <c r="R23" s="192" t="inlineStr"/>
      <c r="S23" s="192" t="inlineStr"/>
      <c r="T23" s="192" t="inlineStr"/>
      <c r="U23" s="193">
        <f>I23</f>
        <v/>
      </c>
    </row>
    <row r="24">
      <c r="B24" s="102" t="n"/>
      <c r="C24" s="973" t="n"/>
      <c r="D24" s="973" t="n"/>
      <c r="E24" s="973" t="n"/>
      <c r="F24" s="973" t="n"/>
      <c r="G24" s="973" t="n"/>
      <c r="H24" s="973" t="n"/>
      <c r="I24" s="962" t="n"/>
      <c r="J24" s="999" t="n"/>
      <c r="N24" s="1006" t="inlineStr"/>
      <c r="O24" s="192" t="inlineStr"/>
      <c r="P24" s="192" t="inlineStr"/>
      <c r="Q24" s="192" t="inlineStr"/>
      <c r="R24" s="192" t="inlineStr"/>
      <c r="S24" s="192" t="inlineStr"/>
      <c r="T24" s="192" t="inlineStr"/>
      <c r="U24" s="193">
        <f>I24</f>
        <v/>
      </c>
    </row>
    <row r="25">
      <c r="B25" s="102" t="n"/>
      <c r="C25" s="973" t="n"/>
      <c r="D25" s="973" t="n"/>
      <c r="E25" s="973" t="n"/>
      <c r="F25" s="973" t="n"/>
      <c r="G25" s="973" t="n"/>
      <c r="H25" s="973" t="n"/>
      <c r="I25" s="962" t="n"/>
      <c r="J25" s="999" t="n"/>
      <c r="N25" s="1006" t="inlineStr"/>
      <c r="O25" s="192" t="inlineStr"/>
      <c r="P25" s="192" t="inlineStr"/>
      <c r="Q25" s="192" t="inlineStr"/>
      <c r="R25" s="192" t="inlineStr"/>
      <c r="S25" s="192" t="inlineStr"/>
      <c r="T25" s="192" t="inlineStr"/>
      <c r="U25" s="193" t="n"/>
    </row>
    <row r="26">
      <c r="B26" s="102" t="n"/>
      <c r="C26" s="973" t="n"/>
      <c r="D26" s="973" t="n"/>
      <c r="E26" s="973" t="n"/>
      <c r="F26" s="973" t="n"/>
      <c r="G26" s="973" t="n"/>
      <c r="H26" s="973" t="n"/>
      <c r="I26" s="962" t="n"/>
      <c r="J26" s="999" t="n"/>
      <c r="N26" s="1006" t="inlineStr"/>
      <c r="O26" s="192" t="inlineStr"/>
      <c r="P26" s="192" t="inlineStr"/>
      <c r="Q26" s="192" t="inlineStr"/>
      <c r="R26" s="192" t="inlineStr"/>
      <c r="S26" s="192" t="inlineStr"/>
      <c r="T26" s="192" t="inlineStr"/>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inlineStr"/>
      <c r="O28" s="192" t="inlineStr"/>
      <c r="P28" s="192" t="inlineStr"/>
      <c r="Q28" s="192" t="inlineStr"/>
      <c r="R28" s="192" t="inlineStr"/>
      <c r="S28" s="192" t="inlineStr"/>
      <c r="T28" s="192" t="inlineStr"/>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t="inlineStr"/>
      <c r="P29" s="204" t="inlineStr"/>
      <c r="Q29" s="204" t="inlineStr"/>
      <c r="R29" s="204" t="inlineStr"/>
      <c r="S29" s="204" t="inlineStr"/>
      <c r="T29" s="204" t="inlineStr"/>
      <c r="U29" s="193">
        <f>I29</f>
        <v/>
      </c>
    </row>
    <row r="30">
      <c r="B30" s="102" t="n"/>
      <c r="C30" s="973" t="n"/>
      <c r="D30" s="973" t="n"/>
      <c r="E30" s="973" t="n"/>
      <c r="F30" s="973" t="n"/>
      <c r="G30" s="973" t="n"/>
      <c r="H30" s="973" t="n"/>
      <c r="I30" s="1015" t="n"/>
      <c r="J30" s="999" t="n"/>
      <c r="N30" s="1016" t="inlineStr"/>
      <c r="O30" s="192" t="inlineStr"/>
      <c r="P30" s="192" t="inlineStr"/>
      <c r="Q30" s="192" t="inlineStr"/>
      <c r="R30" s="192" t="inlineStr"/>
      <c r="S30" s="192" t="inlineStr"/>
      <c r="T30" s="192" t="inlineStr"/>
      <c r="U30" s="193">
        <f>I30</f>
        <v/>
      </c>
    </row>
    <row r="31">
      <c r="B31" s="102" t="n"/>
      <c r="C31" s="973" t="n"/>
      <c r="D31" s="973" t="n"/>
      <c r="E31" s="973" t="n"/>
      <c r="F31" s="973" t="n"/>
      <c r="G31" s="973" t="n"/>
      <c r="H31" s="973" t="n"/>
      <c r="I31" s="1015" t="n"/>
      <c r="J31" s="999" t="n"/>
      <c r="N31" s="1016" t="inlineStr"/>
      <c r="O31" s="192" t="inlineStr"/>
      <c r="P31" s="192" t="inlineStr"/>
      <c r="Q31" s="192" t="inlineStr"/>
      <c r="R31" s="192" t="inlineStr"/>
      <c r="S31" s="192" t="inlineStr"/>
      <c r="T31" s="192" t="inlineStr"/>
      <c r="U31" s="193">
        <f>I31</f>
        <v/>
      </c>
    </row>
    <row r="32">
      <c r="B32" s="102" t="n"/>
      <c r="C32" s="973" t="n"/>
      <c r="D32" s="973" t="n"/>
      <c r="E32" s="973" t="n"/>
      <c r="F32" s="973" t="n"/>
      <c r="G32" s="973" t="n"/>
      <c r="H32" s="973" t="n"/>
      <c r="I32" s="1015" t="n"/>
      <c r="J32" s="999" t="n"/>
      <c r="N32" s="1016" t="inlineStr"/>
      <c r="O32" s="192" t="inlineStr"/>
      <c r="P32" s="192" t="inlineStr"/>
      <c r="Q32" s="192" t="inlineStr"/>
      <c r="R32" s="192" t="inlineStr"/>
      <c r="S32" s="192" t="inlineStr"/>
      <c r="T32" s="192" t="inlineStr"/>
      <c r="U32" s="193">
        <f>I32</f>
        <v/>
      </c>
    </row>
    <row r="33">
      <c r="B33" s="102" t="n"/>
      <c r="C33" s="973" t="n"/>
      <c r="D33" s="973" t="n"/>
      <c r="E33" s="973" t="n"/>
      <c r="F33" s="973" t="n"/>
      <c r="G33" s="973" t="n"/>
      <c r="H33" s="973" t="n"/>
      <c r="I33" s="1015" t="n"/>
      <c r="J33" s="999" t="n"/>
      <c r="N33" s="1016" t="inlineStr"/>
      <c r="O33" s="192" t="inlineStr"/>
      <c r="P33" s="192" t="inlineStr"/>
      <c r="Q33" s="192" t="inlineStr"/>
      <c r="R33" s="192" t="inlineStr"/>
      <c r="S33" s="192" t="inlineStr"/>
      <c r="T33" s="192" t="inlineStr"/>
      <c r="U33" s="193">
        <f>I33</f>
        <v/>
      </c>
    </row>
    <row r="34">
      <c r="B34" s="102" t="n"/>
      <c r="C34" s="973" t="n"/>
      <c r="D34" s="973" t="n"/>
      <c r="E34" s="973" t="n"/>
      <c r="F34" s="973" t="n"/>
      <c r="G34" s="973" t="n"/>
      <c r="H34" s="973" t="n"/>
      <c r="I34" s="1015" t="n"/>
      <c r="J34" s="999" t="n"/>
      <c r="N34" s="101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5" t="n"/>
      <c r="J35" s="999" t="n"/>
      <c r="N35" s="1016" t="inlineStr"/>
      <c r="O35" s="192" t="inlineStr"/>
      <c r="P35" s="192" t="inlineStr"/>
      <c r="Q35" s="192" t="inlineStr"/>
      <c r="R35" s="192" t="inlineStr"/>
      <c r="S35" s="192" t="inlineStr"/>
      <c r="T35" s="192" t="inlineStr"/>
      <c r="U35" s="193" t="n"/>
    </row>
    <row r="36">
      <c r="B36" s="102" t="n"/>
      <c r="C36" s="973" t="n"/>
      <c r="D36" s="973" t="n"/>
      <c r="E36" s="973" t="n"/>
      <c r="F36" s="973" t="n"/>
      <c r="G36" s="973" t="n"/>
      <c r="H36" s="973" t="n"/>
      <c r="I36" s="1015" t="n"/>
      <c r="J36" s="999" t="n"/>
      <c r="N36" s="1016" t="inlineStr"/>
      <c r="O36" s="192" t="inlineStr"/>
      <c r="P36" s="192" t="inlineStr"/>
      <c r="Q36" s="192" t="inlineStr"/>
      <c r="R36" s="192" t="inlineStr"/>
      <c r="S36" s="192" t="inlineStr"/>
      <c r="T36" s="192" t="inlineStr"/>
      <c r="U36" s="193">
        <f>I36</f>
        <v/>
      </c>
    </row>
    <row r="37">
      <c r="B37" s="102" t="n"/>
      <c r="C37" s="973" t="n"/>
      <c r="D37" s="973" t="n"/>
      <c r="E37" s="973" t="n"/>
      <c r="F37" s="973" t="n"/>
      <c r="G37" s="973" t="n"/>
      <c r="H37" s="973" t="n"/>
      <c r="I37" s="1015" t="n"/>
      <c r="J37" s="999" t="n"/>
      <c r="N37" s="1016" t="inlineStr"/>
      <c r="O37" s="192" t="inlineStr"/>
      <c r="P37" s="192" t="inlineStr"/>
      <c r="Q37" s="192" t="inlineStr"/>
      <c r="R37" s="192" t="inlineStr"/>
      <c r="S37" s="192" t="inlineStr"/>
      <c r="T37" s="192" t="inlineStr"/>
      <c r="U37" s="193">
        <f>I37</f>
        <v/>
      </c>
    </row>
    <row r="38">
      <c r="B38" s="102" t="n"/>
      <c r="C38" s="973" t="n"/>
      <c r="D38" s="973" t="n"/>
      <c r="E38" s="973" t="n"/>
      <c r="F38" s="973" t="n"/>
      <c r="G38" s="973" t="n"/>
      <c r="H38" s="973" t="n"/>
      <c r="I38" s="1015" t="n"/>
      <c r="J38" s="999" t="n"/>
      <c r="N38" s="1016" t="inlineStr"/>
      <c r="O38" s="192" t="inlineStr"/>
      <c r="P38" s="192" t="inlineStr"/>
      <c r="Q38" s="192" t="inlineStr"/>
      <c r="R38" s="192" t="inlineStr"/>
      <c r="S38" s="192" t="inlineStr"/>
      <c r="T38" s="192" t="inlineStr"/>
      <c r="U38" s="193">
        <f>I38</f>
        <v/>
      </c>
    </row>
    <row r="39">
      <c r="B39" s="102" t="n"/>
      <c r="C39" s="973" t="n"/>
      <c r="D39" s="973" t="n"/>
      <c r="E39" s="973" t="n"/>
      <c r="F39" s="973" t="n"/>
      <c r="G39" s="973" t="n"/>
      <c r="H39" s="973" t="n"/>
      <c r="I39" s="1015" t="n"/>
      <c r="J39" s="999" t="n"/>
      <c r="N39" s="1016" t="inlineStr"/>
      <c r="O39" s="192" t="inlineStr"/>
      <c r="P39" s="192" t="inlineStr"/>
      <c r="Q39" s="192" t="inlineStr"/>
      <c r="R39" s="192" t="inlineStr"/>
      <c r="S39" s="192" t="inlineStr"/>
      <c r="T39" s="192" t="inlineStr"/>
      <c r="U39" s="193">
        <f>I39</f>
        <v/>
      </c>
    </row>
    <row r="40">
      <c r="B40" s="102" t="n"/>
      <c r="C40" s="973" t="n"/>
      <c r="D40" s="973" t="n"/>
      <c r="E40" s="973" t="n"/>
      <c r="F40" s="973" t="n"/>
      <c r="G40" s="973" t="n"/>
      <c r="H40" s="973" t="n"/>
      <c r="I40" s="1015" t="n"/>
      <c r="J40" s="999" t="n"/>
      <c r="N40" s="1016" t="inlineStr"/>
      <c r="O40" s="192" t="inlineStr"/>
      <c r="P40" s="192" t="inlineStr"/>
      <c r="Q40" s="192" t="inlineStr"/>
      <c r="R40" s="192" t="inlineStr"/>
      <c r="S40" s="192" t="inlineStr"/>
      <c r="T40" s="192" t="inlineStr"/>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inlineStr"/>
      <c r="O42" s="192" t="inlineStr"/>
      <c r="P42" s="192" t="inlineStr"/>
      <c r="Q42" s="192" t="inlineStr"/>
      <c r="R42" s="192" t="inlineStr"/>
      <c r="S42" s="192" t="inlineStr"/>
      <c r="T42" s="192" t="inlineStr"/>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inlineStr"/>
      <c r="P43" s="204" t="inlineStr"/>
      <c r="Q43" s="204" t="inlineStr"/>
      <c r="R43" s="204" t="inlineStr"/>
      <c r="S43" s="204" t="inlineStr"/>
      <c r="T43" s="204" t="inlineStr"/>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t="inlineStr"/>
      <c r="O44" s="192" t="inlineStr"/>
      <c r="P44" s="192" t="inlineStr"/>
      <c r="Q44" s="192" t="inlineStr"/>
      <c r="R44" s="192" t="inlineStr"/>
      <c r="S44" s="192" t="inlineStr"/>
      <c r="T44" s="192" t="inlineStr"/>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t="inlineStr"/>
      <c r="O45" s="192" t="inlineStr"/>
      <c r="P45" s="192" t="inlineStr"/>
      <c r="Q45" s="192" t="inlineStr"/>
      <c r="R45" s="192" t="inlineStr"/>
      <c r="S45" s="192" t="inlineStr"/>
      <c r="T45" s="192" t="inlineStr"/>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t="inlineStr"/>
      <c r="O46" s="192" t="inlineStr"/>
      <c r="P46" s="192" t="inlineStr"/>
      <c r="Q46" s="192" t="inlineStr"/>
      <c r="R46" s="192" t="inlineStr"/>
      <c r="S46" s="192" t="inlineStr"/>
      <c r="T46" s="192" t="inlineStr"/>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t="inlineStr"/>
      <c r="O47" s="192" t="inlineStr"/>
      <c r="P47" s="192" t="inlineStr"/>
      <c r="Q47" s="192" t="inlineStr"/>
      <c r="R47" s="192" t="inlineStr"/>
      <c r="S47" s="192" t="inlineStr"/>
      <c r="T47" s="192" t="inlineStr"/>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t="inlineStr"/>
      <c r="O48" s="192" t="inlineStr"/>
      <c r="P48" s="192" t="inlineStr"/>
      <c r="Q48" s="192" t="inlineStr"/>
      <c r="R48" s="192" t="inlineStr"/>
      <c r="S48" s="192" t="inlineStr"/>
      <c r="T48" s="192" t="inlineStr"/>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t="inlineStr"/>
      <c r="O49" s="192" t="inlineStr"/>
      <c r="P49" s="192" t="inlineStr"/>
      <c r="Q49" s="192" t="inlineStr"/>
      <c r="R49" s="192" t="inlineStr"/>
      <c r="S49" s="192" t="inlineStr"/>
      <c r="T49" s="192" t="inlineStr"/>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t="inlineStr"/>
      <c r="O50" s="192" t="inlineStr"/>
      <c r="P50" s="192" t="inlineStr"/>
      <c r="Q50" s="192" t="inlineStr"/>
      <c r="R50" s="192" t="inlineStr"/>
      <c r="S50" s="192" t="inlineStr"/>
      <c r="T50" s="192" t="inlineStr"/>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t="inlineStr"/>
      <c r="O51" s="192" t="inlineStr"/>
      <c r="P51" s="192" t="inlineStr"/>
      <c r="Q51" s="192" t="inlineStr"/>
      <c r="R51" s="192" t="inlineStr"/>
      <c r="S51" s="192" t="inlineStr"/>
      <c r="T51" s="192" t="inlineStr"/>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t="inlineStr"/>
      <c r="O52" s="192" t="inlineStr"/>
      <c r="P52" s="192" t="inlineStr"/>
      <c r="Q52" s="192" t="inlineStr"/>
      <c r="R52" s="192" t="inlineStr"/>
      <c r="S52" s="192" t="inlineStr"/>
      <c r="T52" s="192" t="inlineStr"/>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t="inlineStr"/>
      <c r="O53" s="192" t="inlineStr"/>
      <c r="P53" s="192" t="inlineStr"/>
      <c r="Q53" s="192" t="inlineStr"/>
      <c r="R53" s="192" t="inlineStr"/>
      <c r="S53" s="192" t="inlineStr"/>
      <c r="T53" s="192" t="inlineStr"/>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t="inlineStr"/>
      <c r="O54" s="192" t="inlineStr"/>
      <c r="P54" s="192" t="inlineStr"/>
      <c r="Q54" s="192" t="inlineStr"/>
      <c r="R54" s="192" t="inlineStr"/>
      <c r="S54" s="192" t="inlineStr"/>
      <c r="T54" s="192" t="inlineStr"/>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inlineStr"/>
      <c r="O56" s="192" t="inlineStr"/>
      <c r="P56" s="192" t="inlineStr"/>
      <c r="Q56" s="192" t="inlineStr"/>
      <c r="R56" s="192" t="inlineStr"/>
      <c r="S56" s="192" t="inlineStr"/>
      <c r="T56" s="192" t="inlineStr"/>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inlineStr"/>
      <c r="P57" s="204" t="inlineStr"/>
      <c r="Q57" s="204" t="inlineStr"/>
      <c r="R57" s="204" t="inlineStr"/>
      <c r="S57" s="204" t="inlineStr"/>
      <c r="T57" s="204" t="inlineStr"/>
      <c r="U57" s="193" t="n"/>
    </row>
    <row r="58">
      <c r="B58" s="102" t="inlineStr">
        <is>
          <t>Trade and other payables</t>
        </is>
      </c>
      <c r="C58" s="973" t="n"/>
      <c r="D58" s="973" t="n"/>
      <c r="E58" s="973" t="n"/>
      <c r="F58" s="973" t="n"/>
      <c r="G58" s="973" t="n">
        <v>-6805651</v>
      </c>
      <c r="H58" s="973" t="n">
        <v>-4177821</v>
      </c>
      <c r="I58" s="1015" t="n"/>
      <c r="J58" s="999" t="n"/>
      <c r="N58" s="1016">
        <f>B58</f>
        <v/>
      </c>
      <c r="O58" s="192" t="inlineStr"/>
      <c r="P58" s="192" t="inlineStr"/>
      <c r="Q58" s="192" t="inlineStr"/>
      <c r="R58" s="192" t="inlineStr"/>
      <c r="S58" s="192">
        <f>G58*BS!$B$9</f>
        <v/>
      </c>
      <c r="T58" s="192">
        <f>H58*BS!$B$9</f>
        <v/>
      </c>
      <c r="U58" s="193">
        <f>I58</f>
        <v/>
      </c>
    </row>
    <row r="59">
      <c r="B59" s="102" t="n"/>
      <c r="C59" s="973" t="n"/>
      <c r="D59" s="973" t="n"/>
      <c r="E59" s="973" t="n"/>
      <c r="F59" s="973" t="n"/>
      <c r="G59" s="973" t="n"/>
      <c r="H59" s="973" t="n"/>
      <c r="I59" s="1015" t="n"/>
      <c r="J59" s="999" t="n"/>
      <c r="N59" s="1016" t="inlineStr"/>
      <c r="O59" s="192" t="inlineStr"/>
      <c r="P59" s="192" t="inlineStr"/>
      <c r="Q59" s="192" t="inlineStr"/>
      <c r="R59" s="192" t="inlineStr"/>
      <c r="S59" s="192" t="inlineStr"/>
      <c r="T59" s="192" t="inlineStr"/>
      <c r="U59" s="193">
        <f>I59</f>
        <v/>
      </c>
    </row>
    <row r="60">
      <c r="B60" s="102" t="n"/>
      <c r="C60" s="973" t="n"/>
      <c r="D60" s="973" t="n"/>
      <c r="E60" s="973" t="n"/>
      <c r="F60" s="973" t="n"/>
      <c r="G60" s="973" t="n"/>
      <c r="H60" s="973" t="n"/>
      <c r="I60" s="1015" t="n"/>
      <c r="J60" s="999" t="n"/>
      <c r="N60" s="101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1015" t="n"/>
      <c r="J61" s="999" t="n"/>
      <c r="N61" s="1016" t="inlineStr"/>
      <c r="O61" s="192" t="inlineStr"/>
      <c r="P61" s="192" t="inlineStr"/>
      <c r="Q61" s="192" t="inlineStr"/>
      <c r="R61" s="192" t="inlineStr"/>
      <c r="S61" s="192" t="inlineStr"/>
      <c r="T61" s="192" t="inlineStr"/>
      <c r="U61" s="193">
        <f>I61</f>
        <v/>
      </c>
    </row>
    <row r="62">
      <c r="B62" s="102" t="n"/>
      <c r="C62" s="973" t="n"/>
      <c r="D62" s="973" t="n"/>
      <c r="E62" s="973" t="n"/>
      <c r="F62" s="973" t="n"/>
      <c r="G62" s="973" t="n"/>
      <c r="H62" s="973" t="n"/>
      <c r="I62" s="1015" t="n"/>
      <c r="J62" s="999" t="n"/>
      <c r="N62" s="1016" t="inlineStr"/>
      <c r="O62" s="192" t="inlineStr"/>
      <c r="P62" s="192" t="inlineStr"/>
      <c r="Q62" s="192" t="inlineStr"/>
      <c r="R62" s="192" t="inlineStr"/>
      <c r="S62" s="192" t="inlineStr"/>
      <c r="T62" s="192" t="inlineStr"/>
      <c r="U62" s="193">
        <f>I62</f>
        <v/>
      </c>
    </row>
    <row r="63">
      <c r="B63" s="102" t="n"/>
      <c r="C63" s="973" t="n"/>
      <c r="D63" s="973" t="n"/>
      <c r="E63" s="973" t="n"/>
      <c r="F63" s="973" t="n"/>
      <c r="G63" s="973" t="n"/>
      <c r="H63" s="973" t="n"/>
      <c r="I63" s="1015" t="n"/>
      <c r="J63" s="999" t="n"/>
      <c r="N63" s="1016" t="inlineStr"/>
      <c r="O63" s="192" t="inlineStr"/>
      <c r="P63" s="192" t="inlineStr"/>
      <c r="Q63" s="192" t="inlineStr"/>
      <c r="R63" s="192" t="inlineStr"/>
      <c r="S63" s="192" t="inlineStr"/>
      <c r="T63" s="192" t="inlineStr"/>
      <c r="U63" s="193">
        <f>I63</f>
        <v/>
      </c>
    </row>
    <row r="64">
      <c r="B64" s="102" t="n"/>
      <c r="C64" s="973" t="n"/>
      <c r="D64" s="973" t="n"/>
      <c r="E64" s="973" t="n"/>
      <c r="F64" s="973" t="n"/>
      <c r="G64" s="973" t="n"/>
      <c r="H64" s="973" t="n"/>
      <c r="I64" s="1015" t="n"/>
      <c r="J64" s="999" t="n"/>
      <c r="N64" s="1016" t="inlineStr"/>
      <c r="O64" s="192" t="inlineStr"/>
      <c r="P64" s="192" t="inlineStr"/>
      <c r="Q64" s="192" t="inlineStr"/>
      <c r="R64" s="192" t="inlineStr"/>
      <c r="S64" s="192" t="inlineStr"/>
      <c r="T64" s="192" t="inlineStr"/>
      <c r="U64" s="193">
        <f>I64</f>
        <v/>
      </c>
    </row>
    <row r="65">
      <c r="B65" s="102" t="n"/>
      <c r="C65" s="973" t="n"/>
      <c r="D65" s="973" t="n"/>
      <c r="E65" s="973" t="n"/>
      <c r="F65" s="973" t="n"/>
      <c r="G65" s="973" t="n"/>
      <c r="H65" s="973" t="n"/>
      <c r="I65" s="1015" t="n"/>
      <c r="J65" s="999" t="n"/>
      <c r="N65" s="1016" t="inlineStr"/>
      <c r="O65" s="192" t="inlineStr"/>
      <c r="P65" s="192" t="inlineStr"/>
      <c r="Q65" s="192" t="inlineStr"/>
      <c r="R65" s="192" t="inlineStr"/>
      <c r="S65" s="192" t="inlineStr"/>
      <c r="T65" s="192" t="inlineStr"/>
      <c r="U65" s="193">
        <f>I65</f>
        <v/>
      </c>
    </row>
    <row r="66">
      <c r="B66" s="102" t="n"/>
      <c r="C66" s="973" t="n"/>
      <c r="D66" s="973" t="n"/>
      <c r="E66" s="973" t="n"/>
      <c r="F66" s="973" t="n"/>
      <c r="G66" s="973" t="n"/>
      <c r="H66" s="973" t="n"/>
      <c r="I66" s="1015" t="n"/>
      <c r="J66" s="999" t="n"/>
      <c r="N66" s="1016" t="inlineStr"/>
      <c r="O66" s="192" t="inlineStr"/>
      <c r="P66" s="192" t="inlineStr"/>
      <c r="Q66" s="192" t="inlineStr"/>
      <c r="R66" s="192" t="inlineStr"/>
      <c r="S66" s="192" t="inlineStr"/>
      <c r="T66" s="192" t="inlineStr"/>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inlineStr"/>
      <c r="O68" s="192" t="inlineStr"/>
      <c r="P68" s="192" t="inlineStr"/>
      <c r="Q68" s="192" t="inlineStr"/>
      <c r="R68" s="192" t="inlineStr"/>
      <c r="S68" s="192" t="inlineStr"/>
      <c r="T68" s="192" t="inlineStr"/>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inlineStr"/>
      <c r="P69" s="204" t="inlineStr"/>
      <c r="Q69" s="204" t="inlineStr"/>
      <c r="R69" s="204" t="inlineStr"/>
      <c r="S69" s="204" t="inlineStr"/>
      <c r="T69" s="204" t="inlineStr"/>
      <c r="U69" s="193" t="n"/>
    </row>
    <row r="70">
      <c r="B70" s="102" t="n"/>
      <c r="C70" s="973" t="n"/>
      <c r="D70" s="973" t="n"/>
      <c r="E70" s="973" t="n"/>
      <c r="F70" s="973" t="n"/>
      <c r="G70" s="973" t="n"/>
      <c r="H70" s="973" t="n"/>
      <c r="I70" s="1017" t="n"/>
      <c r="J70" s="999" t="n"/>
      <c r="N70" s="1016" t="inlineStr"/>
      <c r="O70" s="192" t="inlineStr"/>
      <c r="P70" s="192" t="inlineStr"/>
      <c r="Q70" s="192" t="inlineStr"/>
      <c r="R70" s="192" t="inlineStr"/>
      <c r="S70" s="192" t="inlineStr"/>
      <c r="T70" s="192" t="inlineStr"/>
      <c r="U70" s="193">
        <f>I70</f>
        <v/>
      </c>
    </row>
    <row r="71">
      <c r="B71" s="102" t="n"/>
      <c r="C71" s="973" t="n"/>
      <c r="D71" s="973" t="n"/>
      <c r="E71" s="973" t="n"/>
      <c r="F71" s="973" t="n"/>
      <c r="G71" s="973" t="n"/>
      <c r="H71" s="973" t="n"/>
      <c r="I71" s="1017" t="n"/>
      <c r="J71" s="999" t="n"/>
      <c r="N71" s="101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7" t="n"/>
      <c r="J72" s="999" t="n"/>
      <c r="N72" s="1016" t="inlineStr"/>
      <c r="O72" s="192" t="inlineStr"/>
      <c r="P72" s="192" t="inlineStr"/>
      <c r="Q72" s="192" t="inlineStr"/>
      <c r="R72" s="192" t="inlineStr"/>
      <c r="S72" s="192" t="inlineStr"/>
      <c r="T72" s="192" t="inlineStr"/>
      <c r="U72" s="193">
        <f>I72</f>
        <v/>
      </c>
    </row>
    <row r="73">
      <c r="B73" s="102" t="n"/>
      <c r="C73" s="973" t="n"/>
      <c r="D73" s="973" t="n"/>
      <c r="E73" s="973" t="n"/>
      <c r="F73" s="973" t="n"/>
      <c r="G73" s="973" t="n"/>
      <c r="H73" s="973" t="n"/>
      <c r="I73" s="1017" t="n"/>
      <c r="J73" s="999" t="n"/>
      <c r="N73" s="1016" t="inlineStr"/>
      <c r="O73" s="192" t="inlineStr"/>
      <c r="P73" s="192" t="inlineStr"/>
      <c r="Q73" s="192" t="inlineStr"/>
      <c r="R73" s="192" t="inlineStr"/>
      <c r="S73" s="192" t="inlineStr"/>
      <c r="T73" s="192" t="inlineStr"/>
      <c r="U73" s="193">
        <f>I73</f>
        <v/>
      </c>
    </row>
    <row r="74" ht="20.25" customHeight="1" s="899">
      <c r="B74" s="208" t="n"/>
      <c r="C74" s="973" t="n"/>
      <c r="D74" s="973" t="n"/>
      <c r="E74" s="973" t="n"/>
      <c r="F74" s="973" t="n"/>
      <c r="G74" s="973" t="n"/>
      <c r="H74" s="973" t="n"/>
      <c r="I74" s="1017" t="n"/>
      <c r="J74" s="999" t="n"/>
      <c r="N74" s="1016" t="inlineStr"/>
      <c r="O74" s="192" t="inlineStr"/>
      <c r="P74" s="192" t="inlineStr"/>
      <c r="Q74" s="192" t="inlineStr"/>
      <c r="R74" s="192" t="inlineStr"/>
      <c r="S74" s="192" t="inlineStr"/>
      <c r="T74" s="192" t="inlineStr"/>
      <c r="U74" s="193">
        <f>I74</f>
        <v/>
      </c>
    </row>
    <row r="75">
      <c r="B75" s="102" t="n"/>
      <c r="C75" s="973" t="n"/>
      <c r="D75" s="973" t="n"/>
      <c r="E75" s="973" t="n"/>
      <c r="F75" s="973" t="n"/>
      <c r="G75" s="973" t="n"/>
      <c r="H75" s="973" t="n"/>
      <c r="I75" s="1017" t="n"/>
      <c r="J75" s="999" t="n"/>
      <c r="N75" s="1016" t="inlineStr"/>
      <c r="O75" s="192" t="inlineStr"/>
      <c r="P75" s="192" t="inlineStr"/>
      <c r="Q75" s="192" t="inlineStr"/>
      <c r="R75" s="192" t="inlineStr"/>
      <c r="S75" s="192" t="inlineStr"/>
      <c r="T75" s="192" t="inlineStr"/>
      <c r="U75" s="193">
        <f>I75</f>
        <v/>
      </c>
    </row>
    <row r="76">
      <c r="B76" s="102" t="n"/>
      <c r="C76" s="973" t="n"/>
      <c r="D76" s="973" t="n"/>
      <c r="E76" s="973" t="n"/>
      <c r="F76" s="973" t="n"/>
      <c r="G76" s="973" t="n"/>
      <c r="H76" s="973" t="n"/>
      <c r="I76" s="1017" t="n"/>
      <c r="J76" s="999" t="n"/>
      <c r="N76" s="1016" t="inlineStr"/>
      <c r="O76" s="192" t="inlineStr"/>
      <c r="P76" s="192" t="inlineStr"/>
      <c r="Q76" s="192" t="inlineStr"/>
      <c r="R76" s="192" t="inlineStr"/>
      <c r="S76" s="192" t="inlineStr"/>
      <c r="T76" s="192" t="inlineStr"/>
      <c r="U76" s="193">
        <f>I76</f>
        <v/>
      </c>
    </row>
    <row r="77">
      <c r="B77" s="102" t="n"/>
      <c r="C77" s="973" t="n"/>
      <c r="D77" s="973" t="n"/>
      <c r="E77" s="973" t="n"/>
      <c r="F77" s="973" t="n"/>
      <c r="G77" s="973" t="n"/>
      <c r="H77" s="973" t="n"/>
      <c r="I77" s="1017" t="n"/>
      <c r="J77" s="999" t="n"/>
      <c r="N77" s="1016" t="inlineStr"/>
      <c r="O77" s="192" t="inlineStr"/>
      <c r="P77" s="192" t="inlineStr"/>
      <c r="Q77" s="192" t="inlineStr"/>
      <c r="R77" s="192" t="inlineStr"/>
      <c r="S77" s="192" t="inlineStr"/>
      <c r="T77" s="192" t="inlineStr"/>
      <c r="U77" s="193">
        <f>I77</f>
        <v/>
      </c>
    </row>
    <row r="78">
      <c r="B78" s="102" t="n"/>
      <c r="C78" s="973" t="n"/>
      <c r="D78" s="973" t="n"/>
      <c r="E78" s="973" t="n"/>
      <c r="F78" s="973" t="n"/>
      <c r="G78" s="973" t="n"/>
      <c r="H78" s="973" t="n"/>
      <c r="I78" s="1017" t="n"/>
      <c r="J78" s="999" t="n"/>
      <c r="N78" s="1016" t="inlineStr"/>
      <c r="O78" s="192" t="inlineStr"/>
      <c r="P78" s="192" t="inlineStr"/>
      <c r="Q78" s="192" t="inlineStr"/>
      <c r="R78" s="192" t="inlineStr"/>
      <c r="S78" s="192" t="inlineStr"/>
      <c r="T78" s="192" t="inlineStr"/>
      <c r="U78" s="193">
        <f>I78</f>
        <v/>
      </c>
    </row>
    <row r="79">
      <c r="B79" s="102" t="n"/>
      <c r="C79" s="973" t="n"/>
      <c r="D79" s="973" t="n"/>
      <c r="E79" s="973" t="n"/>
      <c r="F79" s="973" t="n"/>
      <c r="G79" s="973" t="n"/>
      <c r="H79" s="973" t="n"/>
      <c r="I79" s="1017" t="n"/>
      <c r="J79" s="999" t="n"/>
      <c r="N79" s="1016" t="inlineStr"/>
      <c r="O79" s="192" t="inlineStr"/>
      <c r="P79" s="192" t="inlineStr"/>
      <c r="Q79" s="192" t="inlineStr"/>
      <c r="R79" s="192" t="inlineStr"/>
      <c r="S79" s="192" t="inlineStr"/>
      <c r="T79" s="192" t="inlineStr"/>
      <c r="U79" s="193">
        <f>I79</f>
        <v/>
      </c>
    </row>
    <row r="80">
      <c r="B80" s="102" t="n"/>
      <c r="C80" s="973" t="n"/>
      <c r="D80" s="973" t="n"/>
      <c r="E80" s="973" t="n"/>
      <c r="F80" s="973" t="n"/>
      <c r="G80" s="973" t="n"/>
      <c r="H80" s="973" t="n"/>
      <c r="I80" s="1017" t="n"/>
      <c r="J80" s="999" t="n"/>
      <c r="N80" s="1016" t="inlineStr"/>
      <c r="O80" s="192" t="inlineStr"/>
      <c r="P80" s="192" t="inlineStr"/>
      <c r="Q80" s="192" t="inlineStr"/>
      <c r="R80" s="192" t="inlineStr"/>
      <c r="S80" s="192" t="inlineStr"/>
      <c r="T80" s="192" t="inlineStr"/>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inlineStr"/>
      <c r="O82" s="192" t="inlineStr"/>
      <c r="P82" s="192" t="inlineStr"/>
      <c r="Q82" s="192" t="inlineStr"/>
      <c r="R82" s="192" t="inlineStr"/>
      <c r="S82" s="192" t="inlineStr"/>
      <c r="T82" s="192" t="inlineStr"/>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t="inlineStr"/>
      <c r="P83" s="198" t="inlineStr"/>
      <c r="Q83" s="198" t="inlineStr"/>
      <c r="R83" s="198" t="inlineStr"/>
      <c r="S83" s="198" t="inlineStr"/>
      <c r="T83" s="198" t="inlineStr"/>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n"/>
      <c r="C84" s="103" t="n"/>
      <c r="D84" s="103" t="n"/>
      <c r="E84" s="103" t="n"/>
      <c r="F84" s="103" t="n"/>
      <c r="G84" s="103" t="n"/>
      <c r="H84" s="103" t="n"/>
      <c r="I84" s="1019" t="n"/>
      <c r="J84" s="1009" t="n"/>
      <c r="K84" s="1010" t="n"/>
      <c r="L84" s="1010" t="n"/>
      <c r="M84" s="1010" t="n"/>
      <c r="N84" s="1003" t="inlineStr"/>
      <c r="O84" s="198" t="inlineStr"/>
      <c r="P84" s="198" t="inlineStr"/>
      <c r="Q84" s="198" t="inlineStr"/>
      <c r="R84" s="198" t="inlineStr"/>
      <c r="S84" s="198" t="inlineStr"/>
      <c r="T84" s="198" t="inlineStr"/>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n"/>
      <c r="C85" s="973" t="n"/>
      <c r="D85" s="973" t="n"/>
      <c r="E85" s="973" t="n"/>
      <c r="F85" s="973" t="n"/>
      <c r="G85" s="973" t="n"/>
      <c r="H85" s="973" t="n"/>
      <c r="I85" s="1019" t="n"/>
      <c r="J85" s="1009" t="n"/>
      <c r="K85" s="1010" t="n"/>
      <c r="L85" s="1010" t="n"/>
      <c r="M85" s="1010" t="n"/>
      <c r="N85" s="1003" t="inlineStr"/>
      <c r="O85" s="198" t="inlineStr"/>
      <c r="P85" s="198" t="inlineStr"/>
      <c r="Q85" s="198" t="inlineStr"/>
      <c r="R85" s="198" t="inlineStr"/>
      <c r="S85" s="198" t="inlineStr"/>
      <c r="T85" s="198" t="inlineStr"/>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f>B86</f>
        <v/>
      </c>
      <c r="O86" s="192">
        <f>C86*BS!$B$9</f>
        <v/>
      </c>
      <c r="P86" s="192">
        <f>D86*BS!$B$9</f>
        <v/>
      </c>
      <c r="Q86" s="192">
        <f>E86*BS!$B$9</f>
        <v/>
      </c>
      <c r="R86" s="192">
        <f>F86*BS!$B$9</f>
        <v/>
      </c>
      <c r="S86" s="192">
        <f>G86*BS!$B$9</f>
        <v/>
      </c>
      <c r="T86" s="192">
        <f>H86*BS!$B$9</f>
        <v/>
      </c>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inlineStr"/>
      <c r="P87" s="204" t="inlineStr"/>
      <c r="Q87" s="204" t="inlineStr"/>
      <c r="R87" s="204" t="inlineStr"/>
      <c r="S87" s="204" t="inlineStr"/>
      <c r="T87" s="204" t="inlineStr"/>
      <c r="U87" s="193" t="n"/>
    </row>
    <row r="88">
      <c r="B88" s="102" t="inlineStr">
        <is>
          <t xml:space="preserve"> Provision for long service leave Current</t>
        </is>
      </c>
      <c r="C88" s="973" t="n"/>
      <c r="D88" s="973" t="n"/>
      <c r="E88" s="973" t="n"/>
      <c r="F88" s="973" t="n"/>
      <c r="G88" s="973" t="n">
        <v>-135696</v>
      </c>
      <c r="H88" s="973" t="n">
        <v>-172032</v>
      </c>
      <c r="I88" s="1015" t="n"/>
      <c r="J88" s="999" t="n"/>
      <c r="N88" s="1016">
        <f>B88</f>
        <v/>
      </c>
      <c r="O88" s="192" t="inlineStr"/>
      <c r="P88" s="192" t="inlineStr"/>
      <c r="Q88" s="192" t="inlineStr"/>
      <c r="R88" s="192" t="inlineStr"/>
      <c r="S88" s="192">
        <f>G88*BS!$B$9</f>
        <v/>
      </c>
      <c r="T88" s="192">
        <f>H88*BS!$B$9</f>
        <v/>
      </c>
      <c r="U88" s="193">
        <f>I88</f>
        <v/>
      </c>
    </row>
    <row r="89">
      <c r="B89" s="102" t="inlineStr">
        <is>
          <t xml:space="preserve"> Provisions for Annual Leave Current</t>
        </is>
      </c>
      <c r="C89" s="973" t="n"/>
      <c r="D89" s="973" t="n"/>
      <c r="E89" s="973" t="n"/>
      <c r="F89" s="973" t="n"/>
      <c r="G89" s="973" t="n">
        <v>-164601</v>
      </c>
      <c r="H89" s="973" t="n">
        <v>-156402</v>
      </c>
      <c r="I89" s="1015" t="n"/>
      <c r="J89" s="999" t="n"/>
      <c r="N89" s="1016">
        <f>B89</f>
        <v/>
      </c>
      <c r="O89" s="192" t="inlineStr"/>
      <c r="P89" s="192" t="inlineStr"/>
      <c r="Q89" s="192" t="inlineStr"/>
      <c r="R89" s="192" t="inlineStr"/>
      <c r="S89" s="192">
        <f>G89*BS!$B$9</f>
        <v/>
      </c>
      <c r="T89" s="192">
        <f>H89*BS!$B$9</f>
        <v/>
      </c>
      <c r="U89" s="193">
        <f>I89</f>
        <v/>
      </c>
    </row>
    <row r="90">
      <c r="B90" s="211" t="inlineStr">
        <is>
          <t>Other current liabilities *</t>
        </is>
      </c>
      <c r="C90" s="973" t="n"/>
      <c r="D90" s="973" t="n"/>
      <c r="E90" s="973" t="n"/>
      <c r="F90" s="973" t="n"/>
      <c r="G90" s="973" t="n">
        <v>13911599</v>
      </c>
      <c r="H90" s="973" t="n">
        <v>8684076</v>
      </c>
      <c r="I90" s="1015" t="n"/>
      <c r="J90" s="999" t="n"/>
      <c r="N90" s="101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1020" t="n"/>
      <c r="J91" s="999" t="n"/>
      <c r="N91" s="1016" t="inlineStr"/>
      <c r="O91" s="192" t="inlineStr"/>
      <c r="P91" s="192" t="inlineStr"/>
      <c r="Q91" s="192" t="inlineStr"/>
      <c r="R91" s="192" t="inlineStr"/>
      <c r="S91" s="192" t="inlineStr"/>
      <c r="T91" s="192" t="inlineStr"/>
      <c r="U91" s="193">
        <f>I91</f>
        <v/>
      </c>
    </row>
    <row r="92">
      <c r="B92" s="211" t="n"/>
      <c r="C92" s="973" t="n"/>
      <c r="D92" s="973" t="n"/>
      <c r="E92" s="973" t="n"/>
      <c r="F92" s="973" t="n"/>
      <c r="G92" s="973" t="n"/>
      <c r="H92" s="973" t="n"/>
      <c r="I92" s="1021" t="n"/>
      <c r="J92" s="999" t="n"/>
      <c r="N92" s="1016" t="inlineStr"/>
      <c r="O92" s="192" t="inlineStr"/>
      <c r="P92" s="192" t="inlineStr"/>
      <c r="Q92" s="192" t="inlineStr"/>
      <c r="R92" s="192" t="inlineStr"/>
      <c r="S92" s="192" t="inlineStr"/>
      <c r="T92" s="192" t="inlineStr"/>
      <c r="U92" s="193">
        <f>I92</f>
        <v/>
      </c>
    </row>
    <row r="93" ht="15.75" customHeight="1" s="899">
      <c r="B93" s="208" t="n"/>
      <c r="C93" s="973" t="n"/>
      <c r="D93" s="973" t="n"/>
      <c r="E93" s="973" t="n"/>
      <c r="F93" s="973" t="n"/>
      <c r="G93" s="973" t="n"/>
      <c r="H93" s="973" t="n"/>
      <c r="I93" s="1022" t="n"/>
      <c r="J93" s="999" t="n"/>
      <c r="N93" s="1016" t="inlineStr"/>
      <c r="O93" s="192" t="inlineStr"/>
      <c r="P93" s="192" t="inlineStr"/>
      <c r="Q93" s="192" t="inlineStr"/>
      <c r="R93" s="192" t="inlineStr"/>
      <c r="S93" s="192" t="inlineStr"/>
      <c r="T93" s="192" t="inlineStr"/>
      <c r="U93" s="193">
        <f>I93</f>
        <v/>
      </c>
    </row>
    <row r="94">
      <c r="B94" s="211" t="n"/>
      <c r="C94" s="973" t="n"/>
      <c r="D94" s="973" t="n"/>
      <c r="E94" s="973" t="n"/>
      <c r="F94" s="973" t="n"/>
      <c r="G94" s="973" t="n"/>
      <c r="H94" s="973" t="n"/>
      <c r="I94" s="1022" t="n"/>
      <c r="J94" s="999" t="n"/>
      <c r="N94" s="1016" t="inlineStr"/>
      <c r="O94" s="192" t="inlineStr"/>
      <c r="P94" s="192" t="inlineStr"/>
      <c r="Q94" s="192" t="inlineStr"/>
      <c r="R94" s="192" t="inlineStr"/>
      <c r="S94" s="192" t="inlineStr"/>
      <c r="T94" s="192" t="inlineStr"/>
      <c r="U94" s="193">
        <f>I94</f>
        <v/>
      </c>
    </row>
    <row r="95">
      <c r="B95" s="211" t="n"/>
      <c r="C95" s="973" t="n"/>
      <c r="D95" s="973" t="n"/>
      <c r="E95" s="973" t="n"/>
      <c r="F95" s="973" t="n"/>
      <c r="G95" s="973" t="n"/>
      <c r="H95" s="973" t="n"/>
      <c r="I95" s="1022" t="n"/>
      <c r="J95" s="999" t="n"/>
      <c r="N95" s="1016" t="inlineStr"/>
      <c r="O95" s="192" t="inlineStr"/>
      <c r="P95" s="192" t="inlineStr"/>
      <c r="Q95" s="192" t="inlineStr"/>
      <c r="R95" s="192" t="inlineStr"/>
      <c r="S95" s="192" t="inlineStr"/>
      <c r="T95" s="192" t="inlineStr"/>
      <c r="U95" s="193">
        <f>I95</f>
        <v/>
      </c>
    </row>
    <row r="96">
      <c r="B96" s="211" t="n"/>
      <c r="C96" s="973" t="n"/>
      <c r="D96" s="973" t="n"/>
      <c r="E96" s="973" t="n"/>
      <c r="F96" s="973" t="n"/>
      <c r="G96" s="973" t="n"/>
      <c r="H96" s="973" t="n"/>
      <c r="I96" s="1022" t="n"/>
      <c r="J96" s="999" t="n"/>
      <c r="N96" s="1016" t="inlineStr"/>
      <c r="O96" s="192" t="inlineStr"/>
      <c r="P96" s="192" t="inlineStr"/>
      <c r="Q96" s="192" t="inlineStr"/>
      <c r="R96" s="192" t="inlineStr"/>
      <c r="S96" s="192" t="inlineStr"/>
      <c r="T96" s="192" t="inlineStr"/>
      <c r="U96" s="193">
        <f>I96</f>
        <v/>
      </c>
    </row>
    <row r="97">
      <c r="B97" s="211" t="n"/>
      <c r="C97" s="973" t="n"/>
      <c r="D97" s="973" t="n"/>
      <c r="E97" s="973" t="n"/>
      <c r="F97" s="973" t="n"/>
      <c r="G97" s="973" t="n"/>
      <c r="H97" s="973" t="n"/>
      <c r="I97" s="1022" t="n"/>
      <c r="J97" s="999" t="n"/>
      <c r="N97" s="1016" t="inlineStr"/>
      <c r="O97" s="192" t="inlineStr"/>
      <c r="P97" s="192" t="inlineStr"/>
      <c r="Q97" s="192" t="inlineStr"/>
      <c r="R97" s="192" t="inlineStr"/>
      <c r="S97" s="192" t="inlineStr"/>
      <c r="T97" s="192" t="inlineStr"/>
      <c r="U97" s="193">
        <f>I97</f>
        <v/>
      </c>
    </row>
    <row r="98">
      <c r="B98" s="102" t="n"/>
      <c r="C98" s="973" t="n"/>
      <c r="D98" s="973" t="n"/>
      <c r="E98" s="973" t="n"/>
      <c r="F98" s="973" t="n"/>
      <c r="G98" s="973" t="n"/>
      <c r="H98" s="973" t="n"/>
      <c r="I98" s="1022" t="n"/>
      <c r="J98" s="999" t="n"/>
      <c r="N98" s="1016" t="inlineStr"/>
      <c r="O98" s="192" t="inlineStr"/>
      <c r="P98" s="192" t="inlineStr"/>
      <c r="Q98" s="192" t="inlineStr"/>
      <c r="R98" s="192" t="inlineStr"/>
      <c r="S98" s="192" t="inlineStr"/>
      <c r="T98" s="192" t="inlineStr"/>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inlineStr"/>
      <c r="O100" s="192" t="inlineStr"/>
      <c r="P100" s="192" t="inlineStr"/>
      <c r="Q100" s="192" t="inlineStr"/>
      <c r="R100" s="192" t="inlineStr"/>
      <c r="S100" s="192" t="inlineStr"/>
      <c r="T100" s="192" t="inlineStr"/>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999" t="n"/>
      <c r="N102" s="1026">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999" t="n"/>
      <c r="N103" s="1026"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999" t="n"/>
      <c r="N104" s="1026"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88">
        <f>SUM(INDIRECT(ADDRESS(MATCH("K16",$A:$A,0)+1,COLUMN(C$13),4)&amp;":"&amp;ADDRESS(MATCH("K16T",$A:$A,0)-1,COLUMN(C$13),4)))</f>
        <v/>
      </c>
      <c r="D105" s="988">
        <f>SUM(INDIRECT(ADDRESS(MATCH("K16",$A:$A,0)+1,COLUMN(D$13),4)&amp;":"&amp;ADDRESS(MATCH("K16T",$A:$A,0)-1,COLUMN(D$13),4)))</f>
        <v/>
      </c>
      <c r="E105" s="988">
        <f>SUM(INDIRECT(ADDRESS(MATCH("K16",$A:$A,0)+1,COLUMN(E$13),4)&amp;":"&amp;ADDRESS(MATCH("K16T",$A:$A,0)-1,COLUMN(E$13),4)))</f>
        <v/>
      </c>
      <c r="F105" s="988">
        <f>SUM(INDIRECT(ADDRESS(MATCH("K16",$A:$A,0)+1,COLUMN(F$13),4)&amp;":"&amp;ADDRESS(MATCH("K16T",$A:$A,0)-1,COLUMN(F$13),4)))</f>
        <v/>
      </c>
      <c r="G105" s="988">
        <f>SUM(INDIRECT(ADDRESS(MATCH("K16",$A:$A,0)+1,COLUMN(G$13),4)&amp;":"&amp;ADDRESS(MATCH("K16T",$A:$A,0)-1,COLUMN(G$13),4)))</f>
        <v/>
      </c>
      <c r="H105" s="988">
        <f>SUM(INDIRECT(ADDRESS(MATCH("K16",$A:$A,0)+1,COLUMN(H$13),4)&amp;":"&amp;ADDRESS(MATCH("K16T",$A:$A,0)-1,COLUMN(H$13),4)))</f>
        <v/>
      </c>
      <c r="I105" s="210" t="n"/>
      <c r="J105" s="999" t="n"/>
      <c r="N105" s="1026">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1027" t="n"/>
      <c r="J106" s="999" t="n"/>
      <c r="N106" s="1026">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1027" t="n"/>
      <c r="J107" s="999" t="n"/>
      <c r="N107" s="1026"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1027" t="n"/>
      <c r="J108" s="999" t="n"/>
      <c r="N108" s="1026"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88">
        <f>SUM(INDIRECT(ADDRESS(MATCH("K17",$A:$A,0)+1,COLUMN(C$13),4)&amp;":"&amp;ADDRESS(MATCH("K17T",$A:$A,0)-1,COLUMN(C$13),4)))</f>
        <v/>
      </c>
      <c r="D109" s="988">
        <f>SUM(INDIRECT(ADDRESS(MATCH("K17",$A:$A,0)+1,COLUMN(D$13),4)&amp;":"&amp;ADDRESS(MATCH("K17T",$A:$A,0)-1,COLUMN(D$13),4)))</f>
        <v/>
      </c>
      <c r="E109" s="988">
        <f>SUM(INDIRECT(ADDRESS(MATCH("K17",$A:$A,0)+1,COLUMN(E$13),4)&amp;":"&amp;ADDRESS(MATCH("K17T",$A:$A,0)-1,COLUMN(E$13),4)))</f>
        <v/>
      </c>
      <c r="F109" s="988">
        <f>SUM(INDIRECT(ADDRESS(MATCH("K17",$A:$A,0)+1,COLUMN(F$13),4)&amp;":"&amp;ADDRESS(MATCH("K17T",$A:$A,0)-1,COLUMN(F$13),4)))</f>
        <v/>
      </c>
      <c r="G109" s="988">
        <f>SUM(INDIRECT(ADDRESS(MATCH("K17",$A:$A,0)+1,COLUMN(G$13),4)&amp;":"&amp;ADDRESS(MATCH("K17T",$A:$A,0)-1,COLUMN(G$13),4)))</f>
        <v/>
      </c>
      <c r="H109" s="988">
        <f>SUM(INDIRECT(ADDRESS(MATCH("K17",$A:$A,0)+1,COLUMN(H$13),4)&amp;":"&amp;ADDRESS(MATCH("K17T",$A:$A,0)-1,COLUMN(H$13),4)))</f>
        <v/>
      </c>
      <c r="I109" s="1027" t="n"/>
      <c r="J109" s="999" t="n"/>
      <c r="N109" s="1026">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1015" t="n"/>
      <c r="J110" s="999" t="n"/>
      <c r="N110" s="1026">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1015" t="n"/>
      <c r="J111" s="999" t="n"/>
      <c r="N111" s="101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1015" t="n"/>
      <c r="J112" s="999" t="n"/>
      <c r="N112" s="101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88">
        <f>SUM(INDIRECT(ADDRESS(MATCH("K18",$A:$A,0)+1,COLUMN(C$13),4)&amp;":"&amp;ADDRESS(MATCH("K18T",$A:$A,0)-1,COLUMN(C$13),4)))</f>
        <v/>
      </c>
      <c r="D113" s="988">
        <f>SUM(INDIRECT(ADDRESS(MATCH("K18",$A:$A,0)+1,COLUMN(D$13),4)&amp;":"&amp;ADDRESS(MATCH("K18T",$A:$A,0)-1,COLUMN(D$13),4)))</f>
        <v/>
      </c>
      <c r="E113" s="988">
        <f>SUM(INDIRECT(ADDRESS(MATCH("K18",$A:$A,0)+1,COLUMN(E$13),4)&amp;":"&amp;ADDRESS(MATCH("K18T",$A:$A,0)-1,COLUMN(E$13),4)))</f>
        <v/>
      </c>
      <c r="F113" s="988">
        <f>SUM(INDIRECT(ADDRESS(MATCH("K18",$A:$A,0)+1,COLUMN(F$13),4)&amp;":"&amp;ADDRESS(MATCH("K18T",$A:$A,0)-1,COLUMN(F$13),4)))</f>
        <v/>
      </c>
      <c r="G113" s="988">
        <f>SUM(INDIRECT(ADDRESS(MATCH("K18",$A:$A,0)+1,COLUMN(G$13),4)&amp;":"&amp;ADDRESS(MATCH("K18T",$A:$A,0)-1,COLUMN(G$13),4)))</f>
        <v/>
      </c>
      <c r="H113" s="988">
        <f>SUM(INDIRECT(ADDRESS(MATCH("K18",$A:$A,0)+1,COLUMN(H$13),4)&amp;":"&amp;ADDRESS(MATCH("K18T",$A:$A,0)-1,COLUMN(H$13),4)))</f>
        <v/>
      </c>
      <c r="I113" s="1015" t="n"/>
      <c r="J113" s="999" t="n"/>
      <c r="N113" s="101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1015" t="n"/>
      <c r="J114" s="999" t="n"/>
      <c r="N114" s="101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1015" t="n"/>
      <c r="J115" s="999" t="n"/>
      <c r="N115" s="101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1015" t="n"/>
      <c r="J116" s="999" t="n"/>
      <c r="N116" s="101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1015" t="n"/>
      <c r="J117" s="999" t="n"/>
      <c r="N117" s="101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1015" t="n"/>
      <c r="J118" s="999" t="n"/>
      <c r="N118" s="101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1015" t="n"/>
      <c r="J119" s="999" t="n"/>
      <c r="N119" s="101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1015" t="n"/>
      <c r="J120" s="999" t="n"/>
      <c r="N120" s="101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1021" t="n"/>
      <c r="J121" s="999" t="n"/>
      <c r="N121" s="1016">
        <f>B121</f>
        <v/>
      </c>
      <c r="O121" s="192" t="inlineStr"/>
      <c r="P121" s="192" t="inlineStr"/>
      <c r="Q121" s="192" t="inlineStr"/>
      <c r="R121" s="192" t="inlineStr"/>
      <c r="S121" s="192" t="inlineStr"/>
      <c r="T121" s="192" t="inlineStr"/>
      <c r="U121" s="193">
        <f>I121</f>
        <v/>
      </c>
    </row>
    <row r="122" customFormat="1" s="1007">
      <c r="A122" s="1007" t="inlineStr">
        <is>
          <t>K20</t>
        </is>
      </c>
      <c r="B122" s="96" t="inlineStr">
        <is>
          <t xml:space="preserve">Total </t>
        </is>
      </c>
      <c r="C122" s="1028">
        <f>INDIRECT(ADDRESS(MATCH("K16T",$A:$A,0),COLUMN(C$13),4))+INDIRECT(ADDRESS(MATCH("K17T",$A:$A,0),COLUMN(C$13),4))+INDIRECT(ADDRESS(MATCH("K18T",$A:$A,0),COLUMN(C$13),4))+SUM(INDIRECT(ADDRESS(MATCH("K19",$A:$A,0),COLUMN(C$13),4)&amp;":"&amp;ADDRESS(MATCH("K20",$A:$A,0)-1,COLUMN(C$13),4)))</f>
        <v/>
      </c>
      <c r="D122" s="1028">
        <f>INDIRECT(ADDRESS(MATCH("K16T",$A:$A,0),COLUMN(D$13),4))+INDIRECT(ADDRESS(MATCH("K17T",$A:$A,0),COLUMN(D$13),4))+INDIRECT(ADDRESS(MATCH("K18T",$A:$A,0),COLUMN(D$13),4))+SUM(INDIRECT(ADDRESS(MATCH("K19",$A:$A,0),COLUMN(D$13),4)&amp;":"&amp;ADDRESS(MATCH("K20",$A:$A,0)-1,COLUMN(D$13),4)))</f>
        <v/>
      </c>
      <c r="E122" s="1028">
        <f>INDIRECT(ADDRESS(MATCH("K16T",$A:$A,0),COLUMN(E$13),4))+INDIRECT(ADDRESS(MATCH("K17T",$A:$A,0),COLUMN(E$13),4))+INDIRECT(ADDRESS(MATCH("K18T",$A:$A,0),COLUMN(E$13),4))+SUM(INDIRECT(ADDRESS(MATCH("K19",$A:$A,0),COLUMN(E$13),4)&amp;":"&amp;ADDRESS(MATCH("K20",$A:$A,0)-1,COLUMN(E$13),4)))</f>
        <v/>
      </c>
      <c r="F122" s="1028">
        <f>INDIRECT(ADDRESS(MATCH("K16T",$A:$A,0),COLUMN(F$13),4))+INDIRECT(ADDRESS(MATCH("K17T",$A:$A,0),COLUMN(F$13),4))+INDIRECT(ADDRESS(MATCH("K18T",$A:$A,0),COLUMN(F$13),4))+SUM(INDIRECT(ADDRESS(MATCH("K19",$A:$A,0),COLUMN(F$13),4)&amp;":"&amp;ADDRESS(MATCH("K20",$A:$A,0)-1,COLUMN(F$13),4)))</f>
        <v/>
      </c>
      <c r="G122" s="1028">
        <f>INDIRECT(ADDRESS(MATCH("K16T",$A:$A,0),COLUMN(G$13),4))+INDIRECT(ADDRESS(MATCH("K17T",$A:$A,0),COLUMN(G$13),4))+INDIRECT(ADDRESS(MATCH("K18T",$A:$A,0),COLUMN(G$13),4))+SUM(INDIRECT(ADDRESS(MATCH("K19",$A:$A,0),COLUMN(G$13),4)&amp;":"&amp;ADDRESS(MATCH("K20",$A:$A,0)-1,COLUMN(G$13),4)))</f>
        <v/>
      </c>
      <c r="H122" s="1028">
        <f>INDIRECT(ADDRESS(MATCH("K16T",$A:$A,0),COLUMN(H$13),4))+INDIRECT(ADDRESS(MATCH("K17T",$A:$A,0),COLUMN(H$13),4))+INDIRECT(ADDRESS(MATCH("K18T",$A:$A,0),COLUMN(H$13),4))+SUM(INDIRECT(ADDRESS(MATCH("K19",$A:$A,0),COLUMN(H$13),4)&amp;":"&amp;ADDRESS(MATCH("K20",$A:$A,0)-1,COLUMN(H$13),4)))</f>
        <v/>
      </c>
      <c r="I122" s="1029" t="n"/>
      <c r="J122" s="1009" t="n"/>
      <c r="K122" s="1010" t="n"/>
      <c r="L122" s="1010" t="n"/>
      <c r="M122" s="1010" t="n"/>
      <c r="N122" s="1003">
        <f>B122</f>
        <v/>
      </c>
      <c r="O122" s="198">
        <f>C122*BS!$B$9</f>
        <v/>
      </c>
      <c r="P122" s="198">
        <f>D122*BS!$B$9</f>
        <v/>
      </c>
      <c r="Q122" s="198">
        <f>E122*BS!$B$9</f>
        <v/>
      </c>
      <c r="R122" s="198">
        <f>F122*BS!$B$9</f>
        <v/>
      </c>
      <c r="S122" s="198">
        <f>G122*BS!$B$9</f>
        <v/>
      </c>
      <c r="T122" s="198">
        <f>H122*BS!$B$9</f>
        <v/>
      </c>
      <c r="U122" s="193">
        <f>I122</f>
        <v/>
      </c>
      <c r="V122" s="1010" t="n"/>
      <c r="W122" s="1010" t="n"/>
      <c r="X122" s="1010" t="n"/>
      <c r="Y122" s="1010" t="n"/>
      <c r="Z122" s="1010" t="n"/>
      <c r="AA122" s="1010" t="n"/>
      <c r="AB122" s="1010" t="n"/>
      <c r="AC122" s="1010" t="n"/>
      <c r="AD122" s="1010" t="n"/>
      <c r="AE122" s="1010" t="n"/>
      <c r="AF122" s="1010" t="n"/>
      <c r="AG122" s="1010" t="n"/>
      <c r="AH122" s="1010" t="n"/>
      <c r="AI122" s="1010" t="n"/>
      <c r="AJ122" s="1010" t="n"/>
      <c r="AK122" s="1010" t="n"/>
      <c r="AL122" s="1010" t="n"/>
      <c r="AM122" s="1010" t="n"/>
      <c r="AN122" s="1010" t="n"/>
      <c r="AO122" s="1010" t="n"/>
      <c r="AP122" s="1010" t="n"/>
      <c r="AQ122" s="1010" t="n"/>
      <c r="AR122" s="1010" t="n"/>
      <c r="AS122" s="1010" t="n"/>
      <c r="AT122" s="1010" t="n"/>
      <c r="AU122" s="1010" t="n"/>
      <c r="AV122" s="1010" t="n"/>
      <c r="AW122" s="1010" t="n"/>
      <c r="AX122" s="1010" t="n"/>
      <c r="AY122" s="1010" t="n"/>
      <c r="AZ122" s="1010" t="n"/>
      <c r="BA122" s="1010" t="n"/>
      <c r="BB122" s="1010" t="n"/>
      <c r="BC122" s="1010" t="n"/>
      <c r="BD122" s="1010" t="n"/>
      <c r="BE122" s="1010" t="n"/>
      <c r="BF122" s="1010" t="n"/>
      <c r="BG122" s="1010" t="n"/>
      <c r="BH122" s="1010" t="n"/>
      <c r="BI122" s="1010" t="n"/>
      <c r="BJ122" s="1010" t="n"/>
      <c r="BK122" s="1010" t="n"/>
      <c r="BL122" s="1010" t="n"/>
      <c r="BM122" s="1010" t="n"/>
      <c r="BN122" s="1010" t="n"/>
      <c r="BO122" s="1010" t="n"/>
      <c r="BP122" s="1010" t="n"/>
      <c r="BQ122" s="1010" t="n"/>
      <c r="BR122" s="1010" t="n"/>
      <c r="BS122" s="1010" t="n"/>
      <c r="BT122" s="1010" t="n"/>
      <c r="BU122" s="1010" t="n"/>
      <c r="BV122" s="1010" t="n"/>
      <c r="BW122" s="1010" t="n"/>
      <c r="BX122" s="1010" t="n"/>
      <c r="BY122" s="1010" t="n"/>
      <c r="BZ122" s="1010" t="n"/>
      <c r="CA122" s="1010" t="n"/>
      <c r="CB122" s="1010" t="n"/>
      <c r="CC122" s="1010" t="n"/>
      <c r="CD122" s="1010" t="n"/>
      <c r="CE122" s="1010" t="n"/>
      <c r="CF122" s="1010" t="n"/>
      <c r="CG122" s="1010" t="n"/>
      <c r="CH122" s="1010" t="n"/>
      <c r="CI122" s="1010" t="n"/>
      <c r="CJ122" s="1010" t="n"/>
      <c r="CK122" s="1010" t="n"/>
      <c r="CL122" s="1010" t="n"/>
      <c r="CM122" s="1010" t="n"/>
      <c r="CN122" s="1010" t="n"/>
      <c r="CO122" s="1010" t="n"/>
      <c r="CP122" s="1010" t="n"/>
      <c r="CQ122" s="1010" t="n"/>
      <c r="CR122" s="1010" t="n"/>
      <c r="CS122" s="1010" t="n"/>
      <c r="CT122" s="1010" t="n"/>
      <c r="CU122" s="1010" t="n"/>
      <c r="CV122" s="1010" t="n"/>
      <c r="CW122" s="1010" t="n"/>
      <c r="CX122" s="1010" t="n"/>
      <c r="CY122" s="1010" t="n"/>
      <c r="CZ122" s="1010" t="n"/>
      <c r="DA122" s="1010" t="n"/>
      <c r="DB122" s="1010" t="n"/>
      <c r="DC122" s="1010" t="n"/>
      <c r="DD122" s="1010" t="n"/>
      <c r="DE122" s="1010" t="n"/>
      <c r="DF122" s="1010" t="n"/>
      <c r="DG122" s="1010" t="n"/>
      <c r="DH122" s="1010" t="n"/>
      <c r="DI122" s="1010" t="n"/>
      <c r="DJ122" s="1010" t="n"/>
      <c r="DK122" s="1010" t="n"/>
      <c r="DL122" s="1010" t="n"/>
      <c r="DM122" s="1010" t="n"/>
      <c r="DN122" s="1010" t="n"/>
      <c r="DO122" s="1010" t="n"/>
      <c r="DP122" s="1010" t="n"/>
      <c r="DQ122" s="1010" t="n"/>
      <c r="DR122" s="1010" t="n"/>
      <c r="DS122" s="1010" t="n"/>
      <c r="DT122" s="1010" t="n"/>
      <c r="DU122" s="1010" t="n"/>
      <c r="DV122" s="1010" t="n"/>
      <c r="DW122" s="1010" t="n"/>
      <c r="DX122" s="1010" t="n"/>
      <c r="DY122" s="1010" t="n"/>
      <c r="DZ122" s="1010" t="n"/>
      <c r="EA122" s="1010" t="n"/>
      <c r="EB122" s="1010" t="n"/>
      <c r="EC122" s="1010" t="n"/>
      <c r="ED122" s="1010" t="n"/>
      <c r="EE122" s="1010" t="n"/>
      <c r="EF122" s="1010" t="n"/>
      <c r="EG122" s="1010" t="n"/>
      <c r="EH122" s="1010" t="n"/>
      <c r="EI122" s="1010" t="n"/>
      <c r="EJ122" s="1010" t="n"/>
    </row>
    <row r="123">
      <c r="B123" s="102" t="n"/>
      <c r="C123" s="1030" t="n"/>
      <c r="D123" s="1030" t="n"/>
      <c r="E123" s="1030" t="n"/>
      <c r="F123" s="1030" t="n"/>
      <c r="G123" s="1030" t="n"/>
      <c r="H123" s="1030" t="n"/>
      <c r="I123" s="1021" t="n"/>
      <c r="J123" s="999" t="n"/>
      <c r="N123" s="1016" t="inlineStr"/>
      <c r="O123" s="192" t="inlineStr"/>
      <c r="P123" s="192" t="inlineStr"/>
      <c r="Q123" s="192" t="inlineStr"/>
      <c r="R123" s="192" t="inlineStr"/>
      <c r="S123" s="192" t="inlineStr"/>
      <c r="T123" s="192" t="inlineStr"/>
      <c r="U123" s="193" t="n"/>
    </row>
    <row r="124" customFormat="1" s="1007">
      <c r="A124" s="1007" t="inlineStr">
        <is>
          <t>K21</t>
        </is>
      </c>
      <c r="B124" s="96" t="inlineStr">
        <is>
          <t xml:space="preserve">Deferred Taxes </t>
        </is>
      </c>
      <c r="C124" s="1031" t="n"/>
      <c r="D124" s="1031" t="n"/>
      <c r="E124" s="1031" t="n"/>
      <c r="F124" s="1031" t="n"/>
      <c r="G124" s="1031" t="n"/>
      <c r="H124" s="1031" t="n"/>
      <c r="I124" s="1029" t="n"/>
      <c r="J124" s="1009" t="n"/>
      <c r="K124" s="1010" t="n"/>
      <c r="L124" s="1010" t="n"/>
      <c r="M124" s="1010" t="n"/>
      <c r="N124" s="1003">
        <f>B124</f>
        <v/>
      </c>
      <c r="O124" s="198" t="inlineStr"/>
      <c r="P124" s="198" t="inlineStr"/>
      <c r="Q124" s="198" t="inlineStr"/>
      <c r="R124" s="198" t="inlineStr"/>
      <c r="S124" s="198" t="inlineStr"/>
      <c r="T124" s="198" t="inlineStr"/>
      <c r="U124" s="193">
        <f>I124</f>
        <v/>
      </c>
      <c r="V124" s="1010" t="n"/>
      <c r="W124" s="1010" t="n"/>
      <c r="X124" s="1010" t="n"/>
      <c r="Y124" s="1010" t="n"/>
      <c r="Z124" s="1010" t="n"/>
      <c r="AA124" s="1010" t="n"/>
      <c r="AB124" s="1010" t="n"/>
      <c r="AC124" s="1010" t="n"/>
      <c r="AD124" s="1010" t="n"/>
      <c r="AE124" s="1010" t="n"/>
      <c r="AF124" s="1010" t="n"/>
      <c r="AG124" s="1010" t="n"/>
      <c r="AH124" s="1010" t="n"/>
      <c r="AI124" s="1010" t="n"/>
      <c r="AJ124" s="1010" t="n"/>
      <c r="AK124" s="1010" t="n"/>
      <c r="AL124" s="1010" t="n"/>
      <c r="AM124" s="1010" t="n"/>
      <c r="AN124" s="1010" t="n"/>
      <c r="AO124" s="1010" t="n"/>
      <c r="AP124" s="1010" t="n"/>
      <c r="AQ124" s="1010" t="n"/>
      <c r="AR124" s="1010" t="n"/>
      <c r="AS124" s="1010" t="n"/>
      <c r="AT124" s="1010" t="n"/>
      <c r="AU124" s="1010" t="n"/>
      <c r="AV124" s="1010" t="n"/>
      <c r="AW124" s="1010" t="n"/>
      <c r="AX124" s="1010" t="n"/>
      <c r="AY124" s="1010" t="n"/>
      <c r="AZ124" s="1010" t="n"/>
      <c r="BA124" s="1010" t="n"/>
      <c r="BB124" s="1010" t="n"/>
      <c r="BC124" s="1010" t="n"/>
      <c r="BD124" s="1010" t="n"/>
      <c r="BE124" s="1010" t="n"/>
      <c r="BF124" s="1010" t="n"/>
      <c r="BG124" s="1010" t="n"/>
      <c r="BH124" s="1010" t="n"/>
      <c r="BI124" s="1010" t="n"/>
      <c r="BJ124" s="1010" t="n"/>
      <c r="BK124" s="1010" t="n"/>
      <c r="BL124" s="1010" t="n"/>
      <c r="BM124" s="1010" t="n"/>
      <c r="BN124" s="1010" t="n"/>
      <c r="BO124" s="1010" t="n"/>
      <c r="BP124" s="1010" t="n"/>
      <c r="BQ124" s="1010" t="n"/>
      <c r="BR124" s="1010" t="n"/>
      <c r="BS124" s="1010" t="n"/>
      <c r="BT124" s="1010" t="n"/>
      <c r="BU124" s="1010" t="n"/>
      <c r="BV124" s="1010" t="n"/>
      <c r="BW124" s="1010" t="n"/>
      <c r="BX124" s="1010" t="n"/>
      <c r="BY124" s="1010" t="n"/>
      <c r="BZ124" s="1010" t="n"/>
      <c r="CA124" s="1010" t="n"/>
      <c r="CB124" s="1010" t="n"/>
      <c r="CC124" s="1010" t="n"/>
      <c r="CD124" s="1010" t="n"/>
      <c r="CE124" s="1010" t="n"/>
      <c r="CF124" s="1010" t="n"/>
      <c r="CG124" s="1010" t="n"/>
      <c r="CH124" s="1010" t="n"/>
      <c r="CI124" s="1010" t="n"/>
      <c r="CJ124" s="1010" t="n"/>
      <c r="CK124" s="1010" t="n"/>
      <c r="CL124" s="1010" t="n"/>
      <c r="CM124" s="1010" t="n"/>
      <c r="CN124" s="1010" t="n"/>
      <c r="CO124" s="1010" t="n"/>
      <c r="CP124" s="1010" t="n"/>
      <c r="CQ124" s="1010" t="n"/>
      <c r="CR124" s="1010" t="n"/>
      <c r="CS124" s="1010" t="n"/>
      <c r="CT124" s="1010" t="n"/>
      <c r="CU124" s="1010" t="n"/>
      <c r="CV124" s="1010" t="n"/>
      <c r="CW124" s="1010" t="n"/>
      <c r="CX124" s="1010" t="n"/>
      <c r="CY124" s="1010" t="n"/>
      <c r="CZ124" s="1010" t="n"/>
      <c r="DA124" s="1010" t="n"/>
      <c r="DB124" s="1010" t="n"/>
      <c r="DC124" s="1010" t="n"/>
      <c r="DD124" s="1010" t="n"/>
      <c r="DE124" s="1010" t="n"/>
      <c r="DF124" s="1010" t="n"/>
      <c r="DG124" s="1010" t="n"/>
      <c r="DH124" s="1010" t="n"/>
      <c r="DI124" s="1010" t="n"/>
      <c r="DJ124" s="1010" t="n"/>
      <c r="DK124" s="1010" t="n"/>
      <c r="DL124" s="1010" t="n"/>
      <c r="DM124" s="1010" t="n"/>
      <c r="DN124" s="1010" t="n"/>
      <c r="DO124" s="1010" t="n"/>
      <c r="DP124" s="1010" t="n"/>
      <c r="DQ124" s="1010" t="n"/>
      <c r="DR124" s="1010" t="n"/>
      <c r="DS124" s="1010" t="n"/>
      <c r="DT124" s="1010" t="n"/>
      <c r="DU124" s="1010" t="n"/>
      <c r="DV124" s="1010" t="n"/>
      <c r="DW124" s="1010" t="n"/>
      <c r="DX124" s="1010" t="n"/>
      <c r="DY124" s="1010" t="n"/>
      <c r="DZ124" s="1010" t="n"/>
      <c r="EA124" s="1010" t="n"/>
      <c r="EB124" s="1010" t="n"/>
      <c r="EC124" s="1010" t="n"/>
      <c r="ED124" s="1010" t="n"/>
      <c r="EE124" s="1010" t="n"/>
      <c r="EF124" s="1010" t="n"/>
      <c r="EG124" s="1010" t="n"/>
      <c r="EH124" s="1010" t="n"/>
      <c r="EI124" s="1010" t="n"/>
      <c r="EJ124" s="1010" t="n"/>
    </row>
    <row r="125" customFormat="1" s="1007">
      <c r="B125" s="102" t="n"/>
      <c r="C125" s="103" t="n"/>
      <c r="D125" s="103" t="n"/>
      <c r="E125" s="103" t="n"/>
      <c r="F125" s="103" t="n"/>
      <c r="G125" s="103" t="n"/>
      <c r="H125" s="103" t="n"/>
      <c r="I125" s="1029" t="n"/>
      <c r="J125" s="1009" t="n"/>
      <c r="K125" s="1010" t="n"/>
      <c r="L125" s="1010" t="n"/>
      <c r="M125" s="1010" t="n"/>
      <c r="N125" s="1003" t="inlineStr"/>
      <c r="O125" s="198" t="inlineStr"/>
      <c r="P125" s="198" t="inlineStr"/>
      <c r="Q125" s="198" t="inlineStr"/>
      <c r="R125" s="198" t="inlineStr"/>
      <c r="S125" s="198" t="inlineStr"/>
      <c r="T125" s="198" t="inlineStr"/>
      <c r="U125" s="193" t="n"/>
      <c r="V125" s="1010" t="n"/>
      <c r="W125" s="1010" t="n"/>
      <c r="X125" s="1010" t="n"/>
      <c r="Y125" s="1010" t="n"/>
      <c r="Z125" s="1010" t="n"/>
      <c r="AA125" s="1010" t="n"/>
      <c r="AB125" s="1010" t="n"/>
      <c r="AC125" s="1010" t="n"/>
      <c r="AD125" s="1010" t="n"/>
      <c r="AE125" s="1010" t="n"/>
      <c r="AF125" s="1010" t="n"/>
      <c r="AG125" s="1010" t="n"/>
      <c r="AH125" s="1010" t="n"/>
      <c r="AI125" s="1010" t="n"/>
      <c r="AJ125" s="1010" t="n"/>
      <c r="AK125" s="1010" t="n"/>
      <c r="AL125" s="1010" t="n"/>
      <c r="AM125" s="1010" t="n"/>
      <c r="AN125" s="1010" t="n"/>
      <c r="AO125" s="1010" t="n"/>
      <c r="AP125" s="1010" t="n"/>
      <c r="AQ125" s="1010" t="n"/>
      <c r="AR125" s="1010" t="n"/>
      <c r="AS125" s="1010" t="n"/>
      <c r="AT125" s="1010" t="n"/>
      <c r="AU125" s="1010" t="n"/>
      <c r="AV125" s="1010" t="n"/>
      <c r="AW125" s="1010" t="n"/>
      <c r="AX125" s="1010" t="n"/>
      <c r="AY125" s="1010" t="n"/>
      <c r="AZ125" s="1010" t="n"/>
      <c r="BA125" s="1010" t="n"/>
      <c r="BB125" s="1010" t="n"/>
      <c r="BC125" s="1010" t="n"/>
      <c r="BD125" s="1010" t="n"/>
      <c r="BE125" s="1010" t="n"/>
      <c r="BF125" s="1010" t="n"/>
      <c r="BG125" s="1010" t="n"/>
      <c r="BH125" s="1010" t="n"/>
      <c r="BI125" s="1010" t="n"/>
      <c r="BJ125" s="1010" t="n"/>
      <c r="BK125" s="1010" t="n"/>
      <c r="BL125" s="1010" t="n"/>
      <c r="BM125" s="1010" t="n"/>
      <c r="BN125" s="1010" t="n"/>
      <c r="BO125" s="1010" t="n"/>
      <c r="BP125" s="1010" t="n"/>
      <c r="BQ125" s="1010" t="n"/>
      <c r="BR125" s="1010" t="n"/>
      <c r="BS125" s="1010" t="n"/>
      <c r="BT125" s="1010" t="n"/>
      <c r="BU125" s="1010" t="n"/>
      <c r="BV125" s="1010" t="n"/>
      <c r="BW125" s="1010" t="n"/>
      <c r="BX125" s="1010" t="n"/>
      <c r="BY125" s="1010" t="n"/>
      <c r="BZ125" s="1010" t="n"/>
      <c r="CA125" s="1010" t="n"/>
      <c r="CB125" s="1010" t="n"/>
      <c r="CC125" s="1010" t="n"/>
      <c r="CD125" s="1010" t="n"/>
      <c r="CE125" s="1010" t="n"/>
      <c r="CF125" s="1010" t="n"/>
      <c r="CG125" s="1010" t="n"/>
      <c r="CH125" s="1010" t="n"/>
      <c r="CI125" s="1010" t="n"/>
      <c r="CJ125" s="1010" t="n"/>
      <c r="CK125" s="1010" t="n"/>
      <c r="CL125" s="1010" t="n"/>
      <c r="CM125" s="1010" t="n"/>
      <c r="CN125" s="1010" t="n"/>
      <c r="CO125" s="1010" t="n"/>
      <c r="CP125" s="1010" t="n"/>
      <c r="CQ125" s="1010" t="n"/>
      <c r="CR125" s="1010" t="n"/>
      <c r="CS125" s="1010" t="n"/>
      <c r="CT125" s="1010" t="n"/>
      <c r="CU125" s="1010" t="n"/>
      <c r="CV125" s="1010" t="n"/>
      <c r="CW125" s="1010" t="n"/>
      <c r="CX125" s="1010" t="n"/>
      <c r="CY125" s="1010" t="n"/>
      <c r="CZ125" s="1010" t="n"/>
      <c r="DA125" s="1010" t="n"/>
      <c r="DB125" s="1010" t="n"/>
      <c r="DC125" s="1010" t="n"/>
      <c r="DD125" s="1010" t="n"/>
      <c r="DE125" s="1010" t="n"/>
      <c r="DF125" s="1010" t="n"/>
      <c r="DG125" s="1010" t="n"/>
      <c r="DH125" s="1010" t="n"/>
      <c r="DI125" s="1010" t="n"/>
      <c r="DJ125" s="1010" t="n"/>
      <c r="DK125" s="1010" t="n"/>
      <c r="DL125" s="1010" t="n"/>
      <c r="DM125" s="1010" t="n"/>
      <c r="DN125" s="1010" t="n"/>
      <c r="DO125" s="1010" t="n"/>
      <c r="DP125" s="1010" t="n"/>
      <c r="DQ125" s="1010" t="n"/>
      <c r="DR125" s="1010" t="n"/>
      <c r="DS125" s="1010" t="n"/>
      <c r="DT125" s="1010" t="n"/>
      <c r="DU125" s="1010" t="n"/>
      <c r="DV125" s="1010" t="n"/>
      <c r="DW125" s="1010" t="n"/>
      <c r="DX125" s="1010" t="n"/>
      <c r="DY125" s="1010" t="n"/>
      <c r="DZ125" s="1010" t="n"/>
      <c r="EA125" s="1010" t="n"/>
      <c r="EB125" s="1010" t="n"/>
      <c r="EC125" s="1010" t="n"/>
      <c r="ED125" s="1010" t="n"/>
      <c r="EE125" s="1010" t="n"/>
      <c r="EF125" s="1010" t="n"/>
      <c r="EG125" s="1010" t="n"/>
      <c r="EH125" s="1010" t="n"/>
      <c r="EI125" s="1010" t="n"/>
      <c r="EJ125" s="1010" t="n"/>
    </row>
    <row r="126">
      <c r="B126" s="102" t="n"/>
      <c r="C126" s="986" t="n"/>
      <c r="D126" s="986" t="n"/>
      <c r="E126" s="986" t="n"/>
      <c r="F126" s="986" t="n"/>
      <c r="G126" s="986" t="n"/>
      <c r="H126" s="986" t="n"/>
      <c r="I126" s="1021" t="n"/>
      <c r="J126" s="999" t="n"/>
      <c r="N126" s="1016" t="inlineStr"/>
      <c r="O126" s="192" t="inlineStr"/>
      <c r="P126" s="192" t="inlineStr"/>
      <c r="Q126" s="192" t="inlineStr"/>
      <c r="R126" s="192" t="inlineStr"/>
      <c r="S126" s="192" t="inlineStr"/>
      <c r="T126" s="192" t="inlineStr"/>
      <c r="U126" s="193" t="n"/>
    </row>
    <row r="127">
      <c r="A127" s="997" t="inlineStr">
        <is>
          <t>K22</t>
        </is>
      </c>
      <c r="B127" s="96" t="inlineStr">
        <is>
          <t xml:space="preserve">Total </t>
        </is>
      </c>
      <c r="C127" s="988">
        <f>SUM(INDIRECT(ADDRESS(MATCH("K21",$A:$A,0)+1,COLUMN(C$13),4)&amp;":"&amp;ADDRESS(MATCH("K22",$A:$A,0)-1,COLUMN(C$13),4)))</f>
        <v/>
      </c>
      <c r="D127" s="988">
        <f>SUM(INDIRECT(ADDRESS(MATCH("K21",$A:$A,0)+1,COLUMN(D$13),4)&amp;":"&amp;ADDRESS(MATCH("K22",$A:$A,0)-1,COLUMN(D$13),4)))</f>
        <v/>
      </c>
      <c r="E127" s="988">
        <f>SUM(INDIRECT(ADDRESS(MATCH("K21",$A:$A,0)+1,COLUMN(E$13),4)&amp;":"&amp;ADDRESS(MATCH("K22",$A:$A,0)-1,COLUMN(E$13),4)))</f>
        <v/>
      </c>
      <c r="F127" s="988">
        <f>SUM(INDIRECT(ADDRESS(MATCH("K21",$A:$A,0)+1,COLUMN(F$13),4)&amp;":"&amp;ADDRESS(MATCH("K22",$A:$A,0)-1,COLUMN(F$13),4)))</f>
        <v/>
      </c>
      <c r="G127" s="988">
        <f>SUM(INDIRECT(ADDRESS(MATCH("K21",$A:$A,0)+1,COLUMN(G$13),4)&amp;":"&amp;ADDRESS(MATCH("K22",$A:$A,0)-1,COLUMN(G$13),4)))</f>
        <v/>
      </c>
      <c r="H127" s="988">
        <f>SUM(INDIRECT(ADDRESS(MATCH("K21",$A:$A,0)+1,COLUMN(H$13),4)&amp;":"&amp;ADDRESS(MATCH("K22",$A:$A,0)-1,COLUMN(H$13),4)))</f>
        <v/>
      </c>
      <c r="I127" s="1021" t="n"/>
      <c r="J127" s="999" t="n"/>
      <c r="N127" s="1016">
        <f>B127</f>
        <v/>
      </c>
      <c r="O127" s="192">
        <f>C127*BS!$B$9</f>
        <v/>
      </c>
      <c r="P127" s="192">
        <f>D127*BS!$B$9</f>
        <v/>
      </c>
      <c r="Q127" s="192">
        <f>E127*BS!$B$9</f>
        <v/>
      </c>
      <c r="R127" s="192">
        <f>F127*BS!$B$9</f>
        <v/>
      </c>
      <c r="S127" s="192">
        <f>G127*BS!$B$9</f>
        <v/>
      </c>
      <c r="T127" s="192">
        <f>H127*BS!$B$9</f>
        <v/>
      </c>
      <c r="U127" s="193" t="n"/>
    </row>
    <row r="128" ht="18.75" customFormat="1" customHeight="1" s="1007">
      <c r="A128" s="1007" t="inlineStr">
        <is>
          <t>K23</t>
        </is>
      </c>
      <c r="B128" s="96" t="inlineStr">
        <is>
          <t xml:space="preserve">Other Long Term liabilities </t>
        </is>
      </c>
      <c r="C128" s="1031" t="n"/>
      <c r="D128" s="1031" t="n"/>
      <c r="E128" s="1031" t="n"/>
      <c r="F128" s="1031" t="n"/>
      <c r="G128" s="1031" t="n"/>
      <c r="H128" s="1031" t="n"/>
      <c r="I128" s="1029" t="n"/>
      <c r="J128" s="1009" t="n"/>
      <c r="K128" s="1010" t="n"/>
      <c r="L128" s="1010" t="n"/>
      <c r="M128" s="1010" t="n"/>
      <c r="N128" s="1003">
        <f>B128</f>
        <v/>
      </c>
      <c r="O128" s="198" t="inlineStr"/>
      <c r="P128" s="198" t="inlineStr"/>
      <c r="Q128" s="198" t="inlineStr"/>
      <c r="R128" s="198" t="inlineStr"/>
      <c r="S128" s="198" t="inlineStr"/>
      <c r="T128" s="198" t="inlineStr"/>
      <c r="U128" s="193" t="n"/>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A129" s="79" t="n"/>
      <c r="B129" s="102" t="inlineStr">
        <is>
          <t xml:space="preserve"> Provision for long service leave Non-current</t>
        </is>
      </c>
      <c r="C129" s="1032" t="n"/>
      <c r="D129" s="1032" t="n"/>
      <c r="E129" s="1032" t="n"/>
      <c r="F129" s="1032" t="n"/>
      <c r="G129" s="1032" t="n">
        <v>-48169</v>
      </c>
      <c r="H129" s="1032" t="n">
        <v>-10783</v>
      </c>
      <c r="I129" s="1025" t="n"/>
      <c r="J129" s="999" t="n"/>
      <c r="N129" s="101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1032" t="n"/>
      <c r="D130" s="1032" t="n"/>
      <c r="E130" s="1032" t="n"/>
      <c r="F130" s="1032" t="n"/>
      <c r="G130" s="1032" t="n">
        <v>0</v>
      </c>
      <c r="H130" s="1032" t="n">
        <v>0</v>
      </c>
      <c r="I130" s="1033" t="n"/>
      <c r="J130" s="999" t="n"/>
      <c r="N130" s="101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1033" t="n"/>
      <c r="J131" s="999" t="n"/>
      <c r="N131" s="1016" t="inlineStr"/>
      <c r="O131" s="192" t="inlineStr"/>
      <c r="P131" s="192" t="inlineStr"/>
      <c r="Q131" s="192" t="inlineStr"/>
      <c r="R131" s="192" t="inlineStr"/>
      <c r="S131" s="192" t="inlineStr"/>
      <c r="T131" s="192" t="inlineStr"/>
      <c r="U131" s="193">
        <f>I131</f>
        <v/>
      </c>
    </row>
    <row r="132">
      <c r="A132" s="79" t="n"/>
      <c r="B132" s="102" t="n"/>
      <c r="C132" s="1032" t="n"/>
      <c r="D132" s="1032" t="n"/>
      <c r="E132" s="1032" t="n"/>
      <c r="F132" s="1032" t="n"/>
      <c r="G132" s="1032" t="n"/>
      <c r="H132" s="1032" t="n"/>
      <c r="I132" s="1033" t="n"/>
      <c r="J132" s="999" t="n"/>
      <c r="N132" s="1016" t="inlineStr"/>
      <c r="O132" s="192" t="inlineStr"/>
      <c r="P132" s="192" t="inlineStr"/>
      <c r="Q132" s="192" t="inlineStr"/>
      <c r="R132" s="192" t="inlineStr"/>
      <c r="S132" s="192" t="inlineStr"/>
      <c r="T132" s="192" t="inlineStr"/>
      <c r="U132" s="193">
        <f>I132</f>
        <v/>
      </c>
    </row>
    <row r="133">
      <c r="A133" s="79" t="n"/>
      <c r="B133" s="102" t="n"/>
      <c r="C133" s="1032" t="n"/>
      <c r="D133" s="1032" t="n"/>
      <c r="E133" s="1032" t="n"/>
      <c r="F133" s="1032" t="n"/>
      <c r="G133" s="1032" t="n"/>
      <c r="H133" s="1032" t="n"/>
      <c r="I133" s="1033" t="n"/>
      <c r="J133" s="999" t="n"/>
      <c r="N133" s="1016" t="inlineStr"/>
      <c r="O133" s="192" t="inlineStr"/>
      <c r="P133" s="192" t="inlineStr"/>
      <c r="Q133" s="192" t="inlineStr"/>
      <c r="R133" s="192" t="inlineStr"/>
      <c r="S133" s="192" t="inlineStr"/>
      <c r="T133" s="192" t="inlineStr"/>
      <c r="U133" s="193">
        <f>I133</f>
        <v/>
      </c>
    </row>
    <row r="134">
      <c r="A134" s="79" t="n"/>
      <c r="B134" s="102" t="n"/>
      <c r="C134" s="1032" t="n"/>
      <c r="D134" s="1032" t="n"/>
      <c r="E134" s="1032" t="n"/>
      <c r="F134" s="1032" t="n"/>
      <c r="G134" s="1032" t="n"/>
      <c r="H134" s="1032" t="n"/>
      <c r="I134" s="1033" t="n"/>
      <c r="J134" s="999" t="n"/>
      <c r="N134" s="1016" t="inlineStr"/>
      <c r="O134" s="192" t="inlineStr"/>
      <c r="P134" s="192" t="inlineStr"/>
      <c r="Q134" s="192" t="inlineStr"/>
      <c r="R134" s="192" t="inlineStr"/>
      <c r="S134" s="192" t="inlineStr"/>
      <c r="T134" s="192" t="inlineStr"/>
      <c r="U134" s="193">
        <f>I134</f>
        <v/>
      </c>
    </row>
    <row r="135">
      <c r="A135" s="79" t="n"/>
      <c r="B135" s="102" t="n"/>
      <c r="C135" s="1032" t="n"/>
      <c r="D135" s="1032" t="n"/>
      <c r="E135" s="1032" t="n"/>
      <c r="F135" s="1032" t="n"/>
      <c r="G135" s="1032" t="n"/>
      <c r="H135" s="1032" t="n"/>
      <c r="I135" s="1033" t="n"/>
      <c r="J135" s="999" t="n"/>
      <c r="N135" s="1016" t="inlineStr"/>
      <c r="O135" s="192" t="inlineStr"/>
      <c r="P135" s="192" t="inlineStr"/>
      <c r="Q135" s="192" t="inlineStr"/>
      <c r="R135" s="192" t="inlineStr"/>
      <c r="S135" s="192" t="inlineStr"/>
      <c r="T135" s="192" t="inlineStr"/>
      <c r="U135" s="193">
        <f>I135</f>
        <v/>
      </c>
    </row>
    <row r="136">
      <c r="A136" s="79" t="n"/>
      <c r="B136" s="102" t="n"/>
      <c r="C136" s="1032" t="n"/>
      <c r="D136" s="1032" t="n"/>
      <c r="E136" s="1032" t="n"/>
      <c r="F136" s="1032" t="n"/>
      <c r="G136" s="1032" t="n"/>
      <c r="H136" s="1032" t="n"/>
      <c r="I136" s="1033" t="n"/>
      <c r="J136" s="999" t="n"/>
      <c r="N136" s="1016" t="inlineStr"/>
      <c r="O136" s="192" t="inlineStr"/>
      <c r="P136" s="192" t="inlineStr"/>
      <c r="Q136" s="192" t="inlineStr"/>
      <c r="R136" s="192" t="inlineStr"/>
      <c r="S136" s="192" t="inlineStr"/>
      <c r="T136" s="192" t="inlineStr"/>
      <c r="U136" s="193">
        <f>I136</f>
        <v/>
      </c>
    </row>
    <row r="137">
      <c r="A137" s="79" t="n"/>
      <c r="B137" s="102" t="n"/>
      <c r="C137" s="1032" t="n"/>
      <c r="D137" s="1032" t="n"/>
      <c r="E137" s="1032" t="n"/>
      <c r="F137" s="1032" t="n"/>
      <c r="G137" s="1032" t="n"/>
      <c r="H137" s="1032" t="n"/>
      <c r="I137" s="1033" t="n"/>
      <c r="J137" s="999" t="n"/>
      <c r="N137" s="1016" t="inlineStr"/>
      <c r="O137" s="192" t="inlineStr"/>
      <c r="P137" s="192" t="inlineStr"/>
      <c r="Q137" s="192" t="inlineStr"/>
      <c r="R137" s="192" t="inlineStr"/>
      <c r="S137" s="192" t="inlineStr"/>
      <c r="T137" s="192" t="inlineStr"/>
      <c r="U137" s="193">
        <f>I137</f>
        <v/>
      </c>
    </row>
    <row r="138">
      <c r="A138" s="79" t="n"/>
      <c r="B138" s="102" t="n"/>
      <c r="C138" s="1032" t="n"/>
      <c r="D138" s="1032" t="n"/>
      <c r="E138" s="1032" t="n"/>
      <c r="F138" s="1032" t="n"/>
      <c r="G138" s="1032" t="n"/>
      <c r="H138" s="1032" t="n"/>
      <c r="I138" s="1033" t="n"/>
      <c r="J138" s="999" t="n"/>
      <c r="N138" s="1016" t="inlineStr"/>
      <c r="O138" s="192" t="inlineStr"/>
      <c r="P138" s="192" t="inlineStr"/>
      <c r="Q138" s="192" t="inlineStr"/>
      <c r="R138" s="192" t="inlineStr"/>
      <c r="S138" s="192" t="inlineStr"/>
      <c r="T138" s="192" t="inlineStr"/>
      <c r="U138" s="193">
        <f>I138</f>
        <v/>
      </c>
    </row>
    <row r="139">
      <c r="A139" s="79" t="n"/>
      <c r="B139" s="102" t="n"/>
      <c r="C139" s="1032" t="n"/>
      <c r="D139" s="1032" t="n"/>
      <c r="E139" s="1032" t="n"/>
      <c r="F139" s="1032" t="n"/>
      <c r="G139" s="1032" t="n"/>
      <c r="H139" s="1032" t="n"/>
      <c r="I139" s="1033" t="n"/>
      <c r="J139" s="999" t="n"/>
      <c r="N139" s="1016" t="inlineStr"/>
      <c r="O139" s="192" t="inlineStr"/>
      <c r="P139" s="192" t="inlineStr"/>
      <c r="Q139" s="192" t="inlineStr"/>
      <c r="R139" s="192" t="inlineStr"/>
      <c r="S139" s="192" t="inlineStr"/>
      <c r="T139" s="192" t="inlineStr"/>
      <c r="U139" s="193">
        <f>I139</f>
        <v/>
      </c>
    </row>
    <row r="140" customFormat="1" s="1007">
      <c r="A140" s="1007" t="inlineStr">
        <is>
          <t>K24</t>
        </is>
      </c>
      <c r="B140" s="96" t="inlineStr">
        <is>
          <t xml:space="preserve">Total </t>
        </is>
      </c>
      <c r="C140" s="988">
        <f>SUM(INDIRECT(ADDRESS(MATCH("K23",$A:$A,0)+1,COLUMN(C$13),4)&amp;":"&amp;ADDRESS(MATCH("K24",$A:$A,0)-1,COLUMN(C$13),4)))</f>
        <v/>
      </c>
      <c r="D140" s="988">
        <f>SUM(INDIRECT(ADDRESS(MATCH("K23",$A:$A,0)+1,COLUMN(D$13),4)&amp;":"&amp;ADDRESS(MATCH("K24",$A:$A,0)-1,COLUMN(D$13),4)))</f>
        <v/>
      </c>
      <c r="E140" s="988">
        <f>SUM(INDIRECT(ADDRESS(MATCH("K23",$A:$A,0)+1,COLUMN(E$13),4)&amp;":"&amp;ADDRESS(MATCH("K24",$A:$A,0)-1,COLUMN(E$13),4)))</f>
        <v/>
      </c>
      <c r="F140" s="988">
        <f>SUM(INDIRECT(ADDRESS(MATCH("K23",$A:$A,0)+1,COLUMN(F$13),4)&amp;":"&amp;ADDRESS(MATCH("K24",$A:$A,0)-1,COLUMN(F$13),4)))</f>
        <v/>
      </c>
      <c r="G140" s="988">
        <f>SUM(INDIRECT(ADDRESS(MATCH("K23",$A:$A,0)+1,COLUMN(G$13),4)&amp;":"&amp;ADDRESS(MATCH("K24",$A:$A,0)-1,COLUMN(G$13),4)))</f>
        <v/>
      </c>
      <c r="H140" s="988">
        <f>SUM(INDIRECT(ADDRESS(MATCH("K23",$A:$A,0)+1,COLUMN(H$13),4)&amp;":"&amp;ADDRESS(MATCH("K24",$A:$A,0)-1,COLUMN(H$13),4)))</f>
        <v/>
      </c>
      <c r="I140" s="1017" t="n"/>
      <c r="J140" s="1009" t="n"/>
      <c r="K140" s="1010" t="n"/>
      <c r="L140" s="1010" t="n"/>
      <c r="M140" s="1010" t="n"/>
      <c r="N140" s="1003">
        <f>B140</f>
        <v/>
      </c>
      <c r="O140" s="198">
        <f>C140*BS!$B$9</f>
        <v/>
      </c>
      <c r="P140" s="198">
        <f>D140*BS!$B$9</f>
        <v/>
      </c>
      <c r="Q140" s="198">
        <f>E140*BS!$B$9</f>
        <v/>
      </c>
      <c r="R140" s="198">
        <f>F140*BS!$B$9</f>
        <v/>
      </c>
      <c r="S140" s="198">
        <f>G140*BS!$B$9</f>
        <v/>
      </c>
      <c r="T140" s="198">
        <f>H140*BS!$B$9</f>
        <v/>
      </c>
      <c r="U140" s="193" t="n"/>
      <c r="V140" s="1010" t="n"/>
      <c r="W140" s="1010" t="n"/>
      <c r="X140" s="1010" t="n"/>
      <c r="Y140" s="1010" t="n"/>
      <c r="Z140" s="1010" t="n"/>
      <c r="AA140" s="1010" t="n"/>
      <c r="AB140" s="1010" t="n"/>
      <c r="AC140" s="1010" t="n"/>
      <c r="AD140" s="1010" t="n"/>
      <c r="AE140" s="1010" t="n"/>
      <c r="AF140" s="1010" t="n"/>
      <c r="AG140" s="1010" t="n"/>
      <c r="AH140" s="1010" t="n"/>
      <c r="AI140" s="1010" t="n"/>
      <c r="AJ140" s="1010" t="n"/>
      <c r="AK140" s="1010" t="n"/>
      <c r="AL140" s="1010" t="n"/>
      <c r="AM140" s="1010" t="n"/>
      <c r="AN140" s="1010" t="n"/>
      <c r="AO140" s="1010" t="n"/>
      <c r="AP140" s="1010" t="n"/>
      <c r="AQ140" s="1010" t="n"/>
      <c r="AR140" s="1010" t="n"/>
      <c r="AS140" s="1010" t="n"/>
      <c r="AT140" s="1010" t="n"/>
      <c r="AU140" s="1010" t="n"/>
      <c r="AV140" s="1010" t="n"/>
      <c r="AW140" s="1010" t="n"/>
      <c r="AX140" s="1010" t="n"/>
      <c r="AY140" s="1010" t="n"/>
      <c r="AZ140" s="1010" t="n"/>
      <c r="BA140" s="1010" t="n"/>
      <c r="BB140" s="1010" t="n"/>
      <c r="BC140" s="1010" t="n"/>
      <c r="BD140" s="1010" t="n"/>
      <c r="BE140" s="1010" t="n"/>
      <c r="BF140" s="1010" t="n"/>
      <c r="BG140" s="1010" t="n"/>
      <c r="BH140" s="1010" t="n"/>
      <c r="BI140" s="1010" t="n"/>
      <c r="BJ140" s="1010" t="n"/>
      <c r="BK140" s="1010" t="n"/>
      <c r="BL140" s="1010" t="n"/>
      <c r="BM140" s="1010" t="n"/>
      <c r="BN140" s="1010" t="n"/>
      <c r="BO140" s="1010" t="n"/>
      <c r="BP140" s="1010" t="n"/>
      <c r="BQ140" s="1010" t="n"/>
      <c r="BR140" s="1010" t="n"/>
      <c r="BS140" s="1010" t="n"/>
      <c r="BT140" s="1010" t="n"/>
      <c r="BU140" s="1010" t="n"/>
      <c r="BV140" s="1010" t="n"/>
      <c r="BW140" s="1010" t="n"/>
      <c r="BX140" s="1010" t="n"/>
      <c r="BY140" s="1010" t="n"/>
      <c r="BZ140" s="1010" t="n"/>
      <c r="CA140" s="1010" t="n"/>
      <c r="CB140" s="1010" t="n"/>
      <c r="CC140" s="1010" t="n"/>
      <c r="CD140" s="1010" t="n"/>
      <c r="CE140" s="1010" t="n"/>
      <c r="CF140" s="1010" t="n"/>
      <c r="CG140" s="1010" t="n"/>
      <c r="CH140" s="1010" t="n"/>
      <c r="CI140" s="1010" t="n"/>
      <c r="CJ140" s="1010" t="n"/>
      <c r="CK140" s="1010" t="n"/>
      <c r="CL140" s="1010" t="n"/>
      <c r="CM140" s="1010" t="n"/>
      <c r="CN140" s="1010" t="n"/>
      <c r="CO140" s="1010" t="n"/>
      <c r="CP140" s="1010" t="n"/>
      <c r="CQ140" s="1010" t="n"/>
      <c r="CR140" s="1010" t="n"/>
      <c r="CS140" s="1010" t="n"/>
      <c r="CT140" s="1010" t="n"/>
      <c r="CU140" s="1010" t="n"/>
      <c r="CV140" s="1010" t="n"/>
      <c r="CW140" s="1010" t="n"/>
      <c r="CX140" s="1010" t="n"/>
      <c r="CY140" s="1010" t="n"/>
      <c r="CZ140" s="1010" t="n"/>
      <c r="DA140" s="1010" t="n"/>
      <c r="DB140" s="1010" t="n"/>
      <c r="DC140" s="1010" t="n"/>
      <c r="DD140" s="1010" t="n"/>
      <c r="DE140" s="1010" t="n"/>
      <c r="DF140" s="1010" t="n"/>
      <c r="DG140" s="1010" t="n"/>
      <c r="DH140" s="1010" t="n"/>
      <c r="DI140" s="1010" t="n"/>
      <c r="DJ140" s="1010" t="n"/>
      <c r="DK140" s="1010" t="n"/>
      <c r="DL140" s="1010" t="n"/>
      <c r="DM140" s="1010" t="n"/>
      <c r="DN140" s="1010" t="n"/>
      <c r="DO140" s="1010" t="n"/>
      <c r="DP140" s="1010" t="n"/>
      <c r="DQ140" s="1010" t="n"/>
      <c r="DR140" s="1010" t="n"/>
      <c r="DS140" s="1010" t="n"/>
      <c r="DT140" s="1010" t="n"/>
      <c r="DU140" s="1010" t="n"/>
      <c r="DV140" s="1010" t="n"/>
      <c r="DW140" s="1010" t="n"/>
      <c r="DX140" s="1010" t="n"/>
      <c r="DY140" s="1010" t="n"/>
      <c r="DZ140" s="1010" t="n"/>
      <c r="EA140" s="1010" t="n"/>
      <c r="EB140" s="1010" t="n"/>
      <c r="EC140" s="1010" t="n"/>
      <c r="ED140" s="1010" t="n"/>
      <c r="EE140" s="1010" t="n"/>
      <c r="EF140" s="1010" t="n"/>
      <c r="EG140" s="1010" t="n"/>
      <c r="EH140" s="1010" t="n"/>
      <c r="EI140" s="1010" t="n"/>
      <c r="EJ140" s="1010" t="n"/>
    </row>
    <row r="141">
      <c r="B141" s="102" t="n"/>
      <c r="C141" s="973" t="n"/>
      <c r="D141" s="973" t="n"/>
      <c r="E141" s="973" t="n"/>
      <c r="F141" s="973" t="n"/>
      <c r="G141" s="973" t="n"/>
      <c r="H141" s="973" t="n"/>
      <c r="I141" s="1015" t="n"/>
      <c r="J141" s="999" t="n"/>
      <c r="N141" s="1016" t="inlineStr"/>
      <c r="O141" s="192" t="inlineStr"/>
      <c r="P141" s="192" t="inlineStr"/>
      <c r="Q141" s="192" t="inlineStr"/>
      <c r="R141" s="192" t="inlineStr"/>
      <c r="S141" s="192" t="inlineStr"/>
      <c r="T141" s="192" t="inlineStr"/>
      <c r="U141" s="193" t="n"/>
    </row>
    <row r="142" customFormat="1" s="1007">
      <c r="A142" s="1007" t="inlineStr">
        <is>
          <t>K25</t>
        </is>
      </c>
      <c r="B142" s="96" t="inlineStr">
        <is>
          <t xml:space="preserve">Minority Interest </t>
        </is>
      </c>
      <c r="C142" s="988" t="n"/>
      <c r="D142" s="988" t="n"/>
      <c r="E142" s="988" t="n"/>
      <c r="F142" s="988" t="n"/>
      <c r="G142" s="988" t="n"/>
      <c r="H142" s="988" t="n"/>
      <c r="I142" s="1017" t="n"/>
      <c r="J142" s="1009" t="n"/>
      <c r="K142" s="1010" t="n"/>
      <c r="L142" s="1010" t="n"/>
      <c r="M142" s="1010" t="n"/>
      <c r="N142" s="1003">
        <f>B142</f>
        <v/>
      </c>
      <c r="O142" s="198" t="inlineStr"/>
      <c r="P142" s="198" t="inlineStr"/>
      <c r="Q142" s="198" t="inlineStr"/>
      <c r="R142" s="198" t="inlineStr"/>
      <c r="S142" s="198" t="inlineStr"/>
      <c r="T142" s="198" t="inlineStr"/>
      <c r="U142" s="193" t="n"/>
      <c r="V142" s="1010" t="n"/>
      <c r="W142" s="1010" t="n"/>
      <c r="X142" s="1010" t="n"/>
      <c r="Y142" s="1010" t="n"/>
      <c r="Z142" s="1010" t="n"/>
      <c r="AA142" s="1010" t="n"/>
      <c r="AB142" s="1010" t="n"/>
      <c r="AC142" s="1010" t="n"/>
      <c r="AD142" s="1010" t="n"/>
      <c r="AE142" s="1010" t="n"/>
      <c r="AF142" s="1010" t="n"/>
      <c r="AG142" s="1010" t="n"/>
      <c r="AH142" s="1010" t="n"/>
      <c r="AI142" s="1010" t="n"/>
      <c r="AJ142" s="1010" t="n"/>
      <c r="AK142" s="1010" t="n"/>
      <c r="AL142" s="1010" t="n"/>
      <c r="AM142" s="1010" t="n"/>
      <c r="AN142" s="1010" t="n"/>
      <c r="AO142" s="1010" t="n"/>
      <c r="AP142" s="1010" t="n"/>
      <c r="AQ142" s="1010" t="n"/>
      <c r="AR142" s="1010" t="n"/>
      <c r="AS142" s="1010" t="n"/>
      <c r="AT142" s="1010" t="n"/>
      <c r="AU142" s="1010" t="n"/>
      <c r="AV142" s="1010" t="n"/>
      <c r="AW142" s="1010" t="n"/>
      <c r="AX142" s="1010" t="n"/>
      <c r="AY142" s="1010" t="n"/>
      <c r="AZ142" s="1010" t="n"/>
      <c r="BA142" s="1010" t="n"/>
      <c r="BB142" s="1010" t="n"/>
      <c r="BC142" s="1010" t="n"/>
      <c r="BD142" s="1010" t="n"/>
      <c r="BE142" s="1010" t="n"/>
      <c r="BF142" s="1010" t="n"/>
      <c r="BG142" s="1010" t="n"/>
      <c r="BH142" s="1010" t="n"/>
      <c r="BI142" s="1010" t="n"/>
      <c r="BJ142" s="1010" t="n"/>
      <c r="BK142" s="1010" t="n"/>
      <c r="BL142" s="1010" t="n"/>
      <c r="BM142" s="1010" t="n"/>
      <c r="BN142" s="1010" t="n"/>
      <c r="BO142" s="1010" t="n"/>
      <c r="BP142" s="1010" t="n"/>
      <c r="BQ142" s="1010" t="n"/>
      <c r="BR142" s="1010" t="n"/>
      <c r="BS142" s="1010" t="n"/>
      <c r="BT142" s="1010" t="n"/>
      <c r="BU142" s="1010" t="n"/>
      <c r="BV142" s="1010" t="n"/>
      <c r="BW142" s="1010" t="n"/>
      <c r="BX142" s="1010" t="n"/>
      <c r="BY142" s="1010" t="n"/>
      <c r="BZ142" s="1010" t="n"/>
      <c r="CA142" s="1010" t="n"/>
      <c r="CB142" s="1010" t="n"/>
      <c r="CC142" s="1010" t="n"/>
      <c r="CD142" s="1010" t="n"/>
      <c r="CE142" s="1010" t="n"/>
      <c r="CF142" s="1010" t="n"/>
      <c r="CG142" s="1010" t="n"/>
      <c r="CH142" s="1010" t="n"/>
      <c r="CI142" s="1010" t="n"/>
      <c r="CJ142" s="1010" t="n"/>
      <c r="CK142" s="1010" t="n"/>
      <c r="CL142" s="1010" t="n"/>
      <c r="CM142" s="1010" t="n"/>
      <c r="CN142" s="1010" t="n"/>
      <c r="CO142" s="1010" t="n"/>
      <c r="CP142" s="1010" t="n"/>
      <c r="CQ142" s="1010" t="n"/>
      <c r="CR142" s="1010" t="n"/>
      <c r="CS142" s="1010" t="n"/>
      <c r="CT142" s="1010" t="n"/>
      <c r="CU142" s="1010" t="n"/>
      <c r="CV142" s="1010" t="n"/>
      <c r="CW142" s="1010" t="n"/>
      <c r="CX142" s="1010" t="n"/>
      <c r="CY142" s="1010" t="n"/>
      <c r="CZ142" s="1010" t="n"/>
      <c r="DA142" s="1010" t="n"/>
      <c r="DB142" s="1010" t="n"/>
      <c r="DC142" s="1010" t="n"/>
      <c r="DD142" s="1010" t="n"/>
      <c r="DE142" s="1010" t="n"/>
      <c r="DF142" s="1010" t="n"/>
      <c r="DG142" s="1010" t="n"/>
      <c r="DH142" s="1010" t="n"/>
      <c r="DI142" s="1010" t="n"/>
      <c r="DJ142" s="1010" t="n"/>
      <c r="DK142" s="1010" t="n"/>
      <c r="DL142" s="1010" t="n"/>
      <c r="DM142" s="1010" t="n"/>
      <c r="DN142" s="1010" t="n"/>
      <c r="DO142" s="1010" t="n"/>
      <c r="DP142" s="1010" t="n"/>
      <c r="DQ142" s="1010" t="n"/>
      <c r="DR142" s="1010" t="n"/>
      <c r="DS142" s="1010" t="n"/>
      <c r="DT142" s="1010" t="n"/>
      <c r="DU142" s="1010" t="n"/>
      <c r="DV142" s="1010" t="n"/>
      <c r="DW142" s="1010" t="n"/>
      <c r="DX142" s="1010" t="n"/>
      <c r="DY142" s="1010" t="n"/>
      <c r="DZ142" s="1010" t="n"/>
      <c r="EA142" s="1010" t="n"/>
      <c r="EB142" s="1010" t="n"/>
      <c r="EC142" s="1010" t="n"/>
      <c r="ED142" s="1010" t="n"/>
      <c r="EE142" s="1010" t="n"/>
      <c r="EF142" s="1010" t="n"/>
      <c r="EG142" s="1010" t="n"/>
      <c r="EH142" s="1010" t="n"/>
      <c r="EI142" s="1010" t="n"/>
      <c r="EJ142" s="1010" t="n"/>
    </row>
    <row r="143" ht="14.1" customHeight="1" s="899">
      <c r="A143" s="79" t="n"/>
      <c r="B143" s="102" t="n"/>
      <c r="C143" s="986" t="n"/>
      <c r="D143" s="986" t="n"/>
      <c r="E143" s="986" t="n"/>
      <c r="F143" s="986" t="n"/>
      <c r="G143" s="986" t="n"/>
      <c r="H143" s="986" t="n"/>
      <c r="I143" s="1020" t="n"/>
      <c r="J143" s="999" t="n"/>
      <c r="N143" s="1016" t="inlineStr"/>
      <c r="O143" s="192" t="inlineStr"/>
      <c r="P143" s="192" t="inlineStr"/>
      <c r="Q143" s="192" t="inlineStr"/>
      <c r="R143" s="192" t="inlineStr"/>
      <c r="S143" s="192" t="inlineStr"/>
      <c r="T143" s="192" t="inlineStr"/>
      <c r="U143" s="193">
        <f>I143</f>
        <v/>
      </c>
    </row>
    <row r="144">
      <c r="A144" s="79" t="n"/>
      <c r="B144" s="102" t="n"/>
      <c r="C144" s="1034" t="n"/>
      <c r="D144" s="1034" t="n"/>
      <c r="E144" s="1034" t="n"/>
      <c r="F144" s="986" t="n"/>
      <c r="G144" s="986" t="n"/>
      <c r="H144" s="986" t="n"/>
      <c r="I144" s="1020" t="n"/>
      <c r="J144" s="999" t="n"/>
      <c r="N144" s="1016" t="inlineStr"/>
      <c r="O144" s="192" t="inlineStr"/>
      <c r="P144" s="192" t="inlineStr"/>
      <c r="Q144" s="192" t="inlineStr"/>
      <c r="R144" s="192" t="inlineStr"/>
      <c r="S144" s="192" t="inlineStr"/>
      <c r="T144" s="192" t="inlineStr"/>
      <c r="U144" s="193">
        <f>I144</f>
        <v/>
      </c>
    </row>
    <row r="145">
      <c r="A145" s="79" t="n"/>
      <c r="B145" s="102" t="n"/>
      <c r="C145" s="1034" t="n"/>
      <c r="D145" s="1034" t="n"/>
      <c r="E145" s="1034" t="n"/>
      <c r="F145" s="986" t="n"/>
      <c r="G145" s="986" t="n"/>
      <c r="H145" s="986" t="n"/>
      <c r="I145" s="1020" t="n"/>
      <c r="J145" s="999" t="n"/>
      <c r="N145" s="1016" t="inlineStr"/>
      <c r="O145" s="192" t="inlineStr"/>
      <c r="P145" s="192" t="inlineStr"/>
      <c r="Q145" s="192" t="inlineStr"/>
      <c r="R145" s="192" t="inlineStr"/>
      <c r="S145" s="192" t="inlineStr"/>
      <c r="T145" s="192" t="inlineStr"/>
      <c r="U145" s="193">
        <f>I145</f>
        <v/>
      </c>
    </row>
    <row r="146">
      <c r="A146" s="79" t="n"/>
      <c r="B146" s="102" t="n"/>
      <c r="C146" s="1034" t="n"/>
      <c r="D146" s="1034" t="n"/>
      <c r="E146" s="1034" t="n"/>
      <c r="F146" s="986" t="n"/>
      <c r="G146" s="986" t="n"/>
      <c r="H146" s="986" t="n"/>
      <c r="I146" s="1020" t="n"/>
      <c r="J146" s="999" t="n"/>
      <c r="N146" s="1016" t="inlineStr"/>
      <c r="O146" s="192" t="inlineStr"/>
      <c r="P146" s="192" t="inlineStr"/>
      <c r="Q146" s="192" t="inlineStr"/>
      <c r="R146" s="192" t="inlineStr"/>
      <c r="S146" s="192" t="inlineStr"/>
      <c r="T146" s="192" t="inlineStr"/>
      <c r="U146" s="193">
        <f>I146</f>
        <v/>
      </c>
    </row>
    <row r="147">
      <c r="A147" s="79" t="n"/>
      <c r="B147" s="102" t="n"/>
      <c r="C147" s="1034" t="n"/>
      <c r="D147" s="1034" t="n"/>
      <c r="E147" s="1034" t="n"/>
      <c r="F147" s="986" t="n"/>
      <c r="G147" s="986" t="n"/>
      <c r="H147" s="986" t="n"/>
      <c r="I147" s="1020" t="n"/>
      <c r="J147" s="999" t="n"/>
      <c r="N147" s="1016" t="inlineStr"/>
      <c r="O147" s="192" t="inlineStr"/>
      <c r="P147" s="192" t="inlineStr"/>
      <c r="Q147" s="192" t="inlineStr"/>
      <c r="R147" s="192" t="inlineStr"/>
      <c r="S147" s="192" t="inlineStr"/>
      <c r="T147" s="192" t="inlineStr"/>
      <c r="U147" s="193">
        <f>I147</f>
        <v/>
      </c>
    </row>
    <row r="148">
      <c r="A148" s="79" t="n"/>
      <c r="B148" s="102" t="n"/>
      <c r="C148" s="1034" t="n"/>
      <c r="D148" s="1034" t="n"/>
      <c r="E148" s="1034" t="n"/>
      <c r="F148" s="986" t="n"/>
      <c r="G148" s="986" t="n"/>
      <c r="H148" s="986" t="n"/>
      <c r="I148" s="1020" t="n"/>
      <c r="J148" s="999" t="n"/>
      <c r="N148" s="101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1020" t="n"/>
      <c r="J149" s="999" t="n"/>
      <c r="N149" s="1016" t="inlineStr"/>
      <c r="O149" s="192" t="inlineStr"/>
      <c r="P149" s="192" t="inlineStr"/>
      <c r="Q149" s="192" t="inlineStr"/>
      <c r="R149" s="192" t="inlineStr"/>
      <c r="S149" s="192" t="inlineStr"/>
      <c r="T149" s="192" t="inlineStr"/>
      <c r="U149" s="193">
        <f>I149</f>
        <v/>
      </c>
    </row>
    <row r="150">
      <c r="A150" s="79" t="n"/>
      <c r="B150" s="102" t="n"/>
      <c r="C150" s="1034" t="n"/>
      <c r="D150" s="1034" t="n"/>
      <c r="E150" s="1034" t="n"/>
      <c r="F150" s="986" t="n"/>
      <c r="G150" s="986" t="n"/>
      <c r="H150" s="986" t="n"/>
      <c r="I150" s="1020" t="n"/>
      <c r="J150" s="999" t="n"/>
      <c r="N150" s="1016" t="inlineStr"/>
      <c r="O150" s="192" t="inlineStr"/>
      <c r="P150" s="192" t="inlineStr"/>
      <c r="Q150" s="192" t="inlineStr"/>
      <c r="R150" s="192" t="inlineStr"/>
      <c r="S150" s="192" t="inlineStr"/>
      <c r="T150" s="192" t="inlineStr"/>
      <c r="U150" s="193">
        <f>I150</f>
        <v/>
      </c>
    </row>
    <row r="151">
      <c r="A151" s="79" t="n"/>
      <c r="B151" s="102" t="n"/>
      <c r="C151" s="1034" t="n"/>
      <c r="D151" s="1034" t="n"/>
      <c r="E151" s="1034" t="n"/>
      <c r="F151" s="986" t="n"/>
      <c r="G151" s="986" t="n"/>
      <c r="H151" s="986" t="n"/>
      <c r="I151" s="1020" t="n"/>
      <c r="J151" s="999" t="n"/>
      <c r="N151" s="1016" t="inlineStr"/>
      <c r="O151" s="192" t="inlineStr"/>
      <c r="P151" s="192" t="inlineStr"/>
      <c r="Q151" s="192" t="inlineStr"/>
      <c r="R151" s="192" t="inlineStr"/>
      <c r="S151" s="192" t="inlineStr"/>
      <c r="T151" s="192" t="inlineStr"/>
      <c r="U151" s="193">
        <f>I151</f>
        <v/>
      </c>
    </row>
    <row r="152">
      <c r="A152" s="79" t="n"/>
      <c r="B152" s="102" t="n"/>
      <c r="C152" s="1030" t="n"/>
      <c r="D152" s="1011" t="n"/>
      <c r="E152" s="973" t="n"/>
      <c r="F152" s="973" t="n"/>
      <c r="G152" s="973" t="n"/>
      <c r="H152" s="973" t="n"/>
      <c r="I152" s="1015" t="n"/>
      <c r="J152" s="999" t="n"/>
      <c r="N152" s="1016" t="inlineStr"/>
      <c r="O152" s="192" t="inlineStr"/>
      <c r="P152" s="192" t="inlineStr"/>
      <c r="Q152" s="192" t="inlineStr"/>
      <c r="R152" s="192" t="inlineStr"/>
      <c r="S152" s="192" t="inlineStr"/>
      <c r="T152" s="192" t="inlineStr"/>
      <c r="U152" s="193">
        <f>I152</f>
        <v/>
      </c>
    </row>
    <row r="153" customFormat="1" s="1007">
      <c r="A153" s="1007" t="inlineStr">
        <is>
          <t>K26</t>
        </is>
      </c>
      <c r="B153" s="96" t="inlineStr">
        <is>
          <t xml:space="preserve">Total </t>
        </is>
      </c>
      <c r="C153" s="988">
        <f>SUM(INDIRECT(ADDRESS(MATCH("K25",$A:$A,0)+1,COLUMN(C$13),4)&amp;":"&amp;ADDRESS(MATCH("K26",$A:$A,0)-1,COLUMN(C$13),4)))</f>
        <v/>
      </c>
      <c r="D153" s="988">
        <f>SUM(INDIRECT(ADDRESS(MATCH("K25",$A:$A,0)+1,COLUMN(D$13),4)&amp;":"&amp;ADDRESS(MATCH("K26",$A:$A,0)-1,COLUMN(D$13),4)))</f>
        <v/>
      </c>
      <c r="E153" s="988">
        <f>SUM(INDIRECT(ADDRESS(MATCH("K25",$A:$A,0)+1,COLUMN(E$13),4)&amp;":"&amp;ADDRESS(MATCH("K26",$A:$A,0)-1,COLUMN(E$13),4)))</f>
        <v/>
      </c>
      <c r="F153" s="988">
        <f>SUM(INDIRECT(ADDRESS(MATCH("K25",$A:$A,0)+1,COLUMN(F$13),4)&amp;":"&amp;ADDRESS(MATCH("K26",$A:$A,0)-1,COLUMN(F$13),4)))</f>
        <v/>
      </c>
      <c r="G153" s="988">
        <f>SUM(INDIRECT(ADDRESS(MATCH("K25",$A:$A,0)+1,COLUMN(G$13),4)&amp;":"&amp;ADDRESS(MATCH("K26",$A:$A,0)-1,COLUMN(G$13),4)))</f>
        <v/>
      </c>
      <c r="H153" s="988">
        <f>SUM(INDIRECT(ADDRESS(MATCH("K25",$A:$A,0)+1,COLUMN(H$13),4)&amp;":"&amp;ADDRESS(MATCH("K26",$A:$A,0)-1,COLUMN(H$13),4)))</f>
        <v/>
      </c>
      <c r="I153" s="1029" t="n"/>
      <c r="J153" s="1009" t="n"/>
      <c r="K153" s="1010" t="n"/>
      <c r="L153" s="1010" t="n"/>
      <c r="M153" s="1010" t="n"/>
      <c r="N153" s="1003">
        <f>B153</f>
        <v/>
      </c>
      <c r="O153" s="198">
        <f>C153*BS!$B$9</f>
        <v/>
      </c>
      <c r="P153" s="198">
        <f>D153*BS!$B$9</f>
        <v/>
      </c>
      <c r="Q153" s="198">
        <f>E153*BS!$B$9</f>
        <v/>
      </c>
      <c r="R153" s="198">
        <f>F153*BS!$B$9</f>
        <v/>
      </c>
      <c r="S153" s="198">
        <f>G153*BS!$B$9</f>
        <v/>
      </c>
      <c r="T153" s="198">
        <f>H153*BS!$B$9</f>
        <v/>
      </c>
      <c r="U153" s="193" t="n"/>
      <c r="V153" s="1010" t="n"/>
      <c r="W153" s="1010" t="n"/>
      <c r="X153" s="1010" t="n"/>
      <c r="Y153" s="1010" t="n"/>
      <c r="Z153" s="1010" t="n"/>
      <c r="AA153" s="1010" t="n"/>
      <c r="AB153" s="1010" t="n"/>
      <c r="AC153" s="1010" t="n"/>
      <c r="AD153" s="1010" t="n"/>
      <c r="AE153" s="1010" t="n"/>
      <c r="AF153" s="1010" t="n"/>
      <c r="AG153" s="1010" t="n"/>
      <c r="AH153" s="1010" t="n"/>
      <c r="AI153" s="1010" t="n"/>
      <c r="AJ153" s="1010" t="n"/>
      <c r="AK153" s="1010" t="n"/>
      <c r="AL153" s="1010" t="n"/>
      <c r="AM153" s="1010" t="n"/>
      <c r="AN153" s="1010" t="n"/>
      <c r="AO153" s="1010" t="n"/>
      <c r="AP153" s="1010" t="n"/>
      <c r="AQ153" s="1010" t="n"/>
      <c r="AR153" s="1010" t="n"/>
      <c r="AS153" s="1010" t="n"/>
      <c r="AT153" s="1010" t="n"/>
      <c r="AU153" s="1010" t="n"/>
      <c r="AV153" s="1010" t="n"/>
      <c r="AW153" s="1010" t="n"/>
      <c r="AX153" s="1010" t="n"/>
      <c r="AY153" s="1010" t="n"/>
      <c r="AZ153" s="1010" t="n"/>
      <c r="BA153" s="1010" t="n"/>
      <c r="BB153" s="1010" t="n"/>
      <c r="BC153" s="1010" t="n"/>
      <c r="BD153" s="1010" t="n"/>
      <c r="BE153" s="1010" t="n"/>
      <c r="BF153" s="1010" t="n"/>
      <c r="BG153" s="1010" t="n"/>
      <c r="BH153" s="1010" t="n"/>
      <c r="BI153" s="1010" t="n"/>
      <c r="BJ153" s="1010" t="n"/>
      <c r="BK153" s="1010" t="n"/>
      <c r="BL153" s="1010" t="n"/>
      <c r="BM153" s="1010" t="n"/>
      <c r="BN153" s="1010" t="n"/>
      <c r="BO153" s="1010" t="n"/>
      <c r="BP153" s="1010" t="n"/>
      <c r="BQ153" s="1010" t="n"/>
      <c r="BR153" s="1010" t="n"/>
      <c r="BS153" s="1010" t="n"/>
      <c r="BT153" s="1010" t="n"/>
      <c r="BU153" s="1010" t="n"/>
      <c r="BV153" s="1010" t="n"/>
      <c r="BW153" s="1010" t="n"/>
      <c r="BX153" s="1010" t="n"/>
      <c r="BY153" s="1010" t="n"/>
      <c r="BZ153" s="1010" t="n"/>
      <c r="CA153" s="1010" t="n"/>
      <c r="CB153" s="1010" t="n"/>
      <c r="CC153" s="1010" t="n"/>
      <c r="CD153" s="1010" t="n"/>
      <c r="CE153" s="1010" t="n"/>
      <c r="CF153" s="1010" t="n"/>
      <c r="CG153" s="1010" t="n"/>
      <c r="CH153" s="1010" t="n"/>
      <c r="CI153" s="1010" t="n"/>
      <c r="CJ153" s="1010" t="n"/>
      <c r="CK153" s="1010" t="n"/>
      <c r="CL153" s="1010" t="n"/>
      <c r="CM153" s="1010" t="n"/>
      <c r="CN153" s="1010" t="n"/>
      <c r="CO153" s="1010" t="n"/>
      <c r="CP153" s="1010" t="n"/>
      <c r="CQ153" s="1010" t="n"/>
      <c r="CR153" s="1010" t="n"/>
      <c r="CS153" s="1010" t="n"/>
      <c r="CT153" s="1010" t="n"/>
      <c r="CU153" s="1010" t="n"/>
      <c r="CV153" s="1010" t="n"/>
      <c r="CW153" s="1010" t="n"/>
      <c r="CX153" s="1010" t="n"/>
      <c r="CY153" s="1010" t="n"/>
      <c r="CZ153" s="1010" t="n"/>
      <c r="DA153" s="1010" t="n"/>
      <c r="DB153" s="1010" t="n"/>
      <c r="DC153" s="1010" t="n"/>
      <c r="DD153" s="1010" t="n"/>
      <c r="DE153" s="1010" t="n"/>
      <c r="DF153" s="1010" t="n"/>
      <c r="DG153" s="1010" t="n"/>
      <c r="DH153" s="1010" t="n"/>
      <c r="DI153" s="1010" t="n"/>
      <c r="DJ153" s="1010" t="n"/>
      <c r="DK153" s="1010" t="n"/>
      <c r="DL153" s="1010" t="n"/>
      <c r="DM153" s="1010" t="n"/>
      <c r="DN153" s="1010" t="n"/>
      <c r="DO153" s="1010" t="n"/>
      <c r="DP153" s="1010" t="n"/>
      <c r="DQ153" s="1010" t="n"/>
      <c r="DR153" s="1010" t="n"/>
      <c r="DS153" s="1010" t="n"/>
      <c r="DT153" s="1010" t="n"/>
      <c r="DU153" s="1010" t="n"/>
      <c r="DV153" s="1010" t="n"/>
      <c r="DW153" s="1010" t="n"/>
      <c r="DX153" s="1010" t="n"/>
      <c r="DY153" s="1010" t="n"/>
      <c r="DZ153" s="1010" t="n"/>
      <c r="EA153" s="1010" t="n"/>
      <c r="EB153" s="1010" t="n"/>
      <c r="EC153" s="1010" t="n"/>
      <c r="ED153" s="1010" t="n"/>
      <c r="EE153" s="1010" t="n"/>
      <c r="EF153" s="1010" t="n"/>
      <c r="EG153" s="1010" t="n"/>
      <c r="EH153" s="1010" t="n"/>
      <c r="EI153" s="1010" t="n"/>
      <c r="EJ153" s="1010" t="n"/>
    </row>
    <row r="154">
      <c r="B154" s="102" t="n"/>
      <c r="C154" s="1035" t="n"/>
      <c r="D154" s="1035" t="n"/>
      <c r="E154" s="1035" t="n"/>
      <c r="F154" s="1035" t="n"/>
      <c r="G154" s="1035" t="n"/>
      <c r="H154" s="1035" t="n"/>
      <c r="I154" s="1033" t="n"/>
      <c r="J154" s="999" t="n"/>
      <c r="N154" s="1016" t="inlineStr"/>
      <c r="O154" s="192" t="inlineStr"/>
      <c r="P154" s="192" t="inlineStr"/>
      <c r="Q154" s="192" t="inlineStr"/>
      <c r="R154" s="192" t="inlineStr"/>
      <c r="S154" s="192" t="inlineStr"/>
      <c r="T154" s="192" t="inlineStr"/>
      <c r="U154" s="193">
        <f>I154</f>
        <v/>
      </c>
    </row>
    <row r="155" ht="18.75" customFormat="1" customHeight="1" s="1007">
      <c r="A155" s="1007" t="inlineStr">
        <is>
          <t>K27</t>
        </is>
      </c>
      <c r="B155" s="96" t="inlineStr">
        <is>
          <t xml:space="preserve">Common Stock </t>
        </is>
      </c>
      <c r="C155" s="976" t="n"/>
      <c r="D155" s="976" t="n"/>
      <c r="E155" s="976" t="n"/>
      <c r="F155" s="976" t="n"/>
      <c r="G155" s="976" t="n"/>
      <c r="H155" s="976" t="n"/>
      <c r="I155" s="1033" t="n"/>
      <c r="J155" s="1009" t="n"/>
      <c r="K155" s="1010" t="n"/>
      <c r="L155" s="1010" t="n"/>
      <c r="M155" s="1010" t="n"/>
      <c r="N155" s="1003">
        <f>B155</f>
        <v/>
      </c>
      <c r="O155" s="198" t="inlineStr"/>
      <c r="P155" s="198" t="inlineStr"/>
      <c r="Q155" s="198" t="inlineStr"/>
      <c r="R155" s="198" t="inlineStr"/>
      <c r="S155" s="198" t="inlineStr"/>
      <c r="T155" s="198" t="inlineStr"/>
      <c r="U155" s="193">
        <f>I155</f>
        <v/>
      </c>
      <c r="V155" s="1010" t="n"/>
      <c r="W155" s="1010" t="n"/>
      <c r="X155" s="1010" t="n"/>
      <c r="Y155" s="1010" t="n"/>
      <c r="Z155" s="1010" t="n"/>
      <c r="AA155" s="1010" t="n"/>
      <c r="AB155" s="1010" t="n"/>
      <c r="AC155" s="1010" t="n"/>
      <c r="AD155" s="1010" t="n"/>
      <c r="AE155" s="1010" t="n"/>
      <c r="AF155" s="1010" t="n"/>
      <c r="AG155" s="1010" t="n"/>
      <c r="AH155" s="1010" t="n"/>
      <c r="AI155" s="1010" t="n"/>
      <c r="AJ155" s="1010" t="n"/>
      <c r="AK155" s="1010" t="n"/>
      <c r="AL155" s="1010" t="n"/>
      <c r="AM155" s="1010" t="n"/>
      <c r="AN155" s="1010" t="n"/>
      <c r="AO155" s="1010" t="n"/>
      <c r="AP155" s="1010" t="n"/>
      <c r="AQ155" s="1010" t="n"/>
      <c r="AR155" s="1010" t="n"/>
      <c r="AS155" s="1010" t="n"/>
      <c r="AT155" s="1010" t="n"/>
      <c r="AU155" s="1010" t="n"/>
      <c r="AV155" s="1010" t="n"/>
      <c r="AW155" s="1010" t="n"/>
      <c r="AX155" s="1010" t="n"/>
      <c r="AY155" s="1010" t="n"/>
      <c r="AZ155" s="1010" t="n"/>
      <c r="BA155" s="1010" t="n"/>
      <c r="BB155" s="1010" t="n"/>
      <c r="BC155" s="1010" t="n"/>
      <c r="BD155" s="1010" t="n"/>
      <c r="BE155" s="1010" t="n"/>
      <c r="BF155" s="1010" t="n"/>
      <c r="BG155" s="1010" t="n"/>
      <c r="BH155" s="1010" t="n"/>
      <c r="BI155" s="1010" t="n"/>
      <c r="BJ155" s="1010" t="n"/>
      <c r="BK155" s="1010" t="n"/>
      <c r="BL155" s="1010" t="n"/>
      <c r="BM155" s="1010" t="n"/>
      <c r="BN155" s="1010" t="n"/>
      <c r="BO155" s="1010" t="n"/>
      <c r="BP155" s="1010" t="n"/>
      <c r="BQ155" s="1010" t="n"/>
      <c r="BR155" s="1010" t="n"/>
      <c r="BS155" s="1010" t="n"/>
      <c r="BT155" s="1010" t="n"/>
      <c r="BU155" s="1010" t="n"/>
      <c r="BV155" s="1010" t="n"/>
      <c r="BW155" s="1010" t="n"/>
      <c r="BX155" s="1010" t="n"/>
      <c r="BY155" s="1010" t="n"/>
      <c r="BZ155" s="1010" t="n"/>
      <c r="CA155" s="1010" t="n"/>
      <c r="CB155" s="1010" t="n"/>
      <c r="CC155" s="1010" t="n"/>
      <c r="CD155" s="1010" t="n"/>
      <c r="CE155" s="1010" t="n"/>
      <c r="CF155" s="1010" t="n"/>
      <c r="CG155" s="1010" t="n"/>
      <c r="CH155" s="1010" t="n"/>
      <c r="CI155" s="1010" t="n"/>
      <c r="CJ155" s="1010" t="n"/>
      <c r="CK155" s="1010" t="n"/>
      <c r="CL155" s="1010" t="n"/>
      <c r="CM155" s="1010" t="n"/>
      <c r="CN155" s="1010" t="n"/>
      <c r="CO155" s="1010" t="n"/>
      <c r="CP155" s="1010" t="n"/>
      <c r="CQ155" s="1010" t="n"/>
      <c r="CR155" s="1010" t="n"/>
      <c r="CS155" s="1010" t="n"/>
      <c r="CT155" s="1010" t="n"/>
      <c r="CU155" s="1010" t="n"/>
      <c r="CV155" s="1010" t="n"/>
      <c r="CW155" s="1010" t="n"/>
      <c r="CX155" s="1010" t="n"/>
      <c r="CY155" s="1010" t="n"/>
      <c r="CZ155" s="1010" t="n"/>
      <c r="DA155" s="1010" t="n"/>
      <c r="DB155" s="1010" t="n"/>
      <c r="DC155" s="1010" t="n"/>
      <c r="DD155" s="1010" t="n"/>
      <c r="DE155" s="1010" t="n"/>
      <c r="DF155" s="1010" t="n"/>
      <c r="DG155" s="1010" t="n"/>
      <c r="DH155" s="1010" t="n"/>
      <c r="DI155" s="1010" t="n"/>
      <c r="DJ155" s="1010" t="n"/>
      <c r="DK155" s="1010" t="n"/>
      <c r="DL155" s="1010" t="n"/>
      <c r="DM155" s="1010" t="n"/>
      <c r="DN155" s="1010" t="n"/>
      <c r="DO155" s="1010" t="n"/>
      <c r="DP155" s="1010" t="n"/>
      <c r="DQ155" s="1010" t="n"/>
      <c r="DR155" s="1010" t="n"/>
      <c r="DS155" s="1010" t="n"/>
      <c r="DT155" s="1010" t="n"/>
      <c r="DU155" s="1010" t="n"/>
      <c r="DV155" s="1010" t="n"/>
      <c r="DW155" s="1010" t="n"/>
      <c r="DX155" s="1010" t="n"/>
      <c r="DY155" s="1010" t="n"/>
      <c r="DZ155" s="1010" t="n"/>
      <c r="EA155" s="1010" t="n"/>
      <c r="EB155" s="1010" t="n"/>
      <c r="EC155" s="1010" t="n"/>
      <c r="ED155" s="1010" t="n"/>
      <c r="EE155" s="1010" t="n"/>
      <c r="EF155" s="1010" t="n"/>
      <c r="EG155" s="1010" t="n"/>
      <c r="EH155" s="1010" t="n"/>
      <c r="EI155" s="1010" t="n"/>
      <c r="EJ155" s="1010" t="n"/>
    </row>
    <row r="156" ht="18.75" customFormat="1" customHeight="1" s="1007">
      <c r="B156" s="229" t="inlineStr">
        <is>
          <t>Contributed equity</t>
        </is>
      </c>
      <c r="C156" s="103" t="n"/>
      <c r="D156" s="103" t="n"/>
      <c r="E156" s="103" t="n"/>
      <c r="F156" s="103" t="n"/>
      <c r="G156" s="103" t="n">
        <v>5700000</v>
      </c>
      <c r="H156" s="103" t="n">
        <v>5700000</v>
      </c>
      <c r="I156" s="1020" t="n"/>
      <c r="J156" s="1009" t="n"/>
      <c r="K156" s="1010" t="n"/>
      <c r="L156" s="1010" t="n"/>
      <c r="M156" s="1010" t="n"/>
      <c r="N156" s="1003">
        <f>B156</f>
        <v/>
      </c>
      <c r="O156" s="198" t="inlineStr"/>
      <c r="P156" s="198" t="inlineStr"/>
      <c r="Q156" s="198" t="inlineStr"/>
      <c r="R156" s="198" t="inlineStr"/>
      <c r="S156" s="198">
        <f>G156*BS!$B$9</f>
        <v/>
      </c>
      <c r="T156" s="198">
        <f>H156*BS!$B$9</f>
        <v/>
      </c>
      <c r="U156" s="193" t="n"/>
      <c r="V156" s="1010" t="n"/>
      <c r="W156" s="1010" t="n"/>
      <c r="X156" s="1010" t="n"/>
      <c r="Y156" s="1010" t="n"/>
      <c r="Z156" s="1010" t="n"/>
      <c r="AA156" s="1010" t="n"/>
      <c r="AB156" s="1010" t="n"/>
      <c r="AC156" s="1010" t="n"/>
      <c r="AD156" s="1010" t="n"/>
      <c r="AE156" s="1010" t="n"/>
      <c r="AF156" s="1010" t="n"/>
      <c r="AG156" s="1010" t="n"/>
      <c r="AH156" s="1010" t="n"/>
      <c r="AI156" s="1010" t="n"/>
      <c r="AJ156" s="1010" t="n"/>
      <c r="AK156" s="1010" t="n"/>
      <c r="AL156" s="1010" t="n"/>
      <c r="AM156" s="1010" t="n"/>
      <c r="AN156" s="1010" t="n"/>
      <c r="AO156" s="1010" t="n"/>
      <c r="AP156" s="1010" t="n"/>
      <c r="AQ156" s="1010" t="n"/>
      <c r="AR156" s="1010" t="n"/>
      <c r="AS156" s="1010" t="n"/>
      <c r="AT156" s="1010" t="n"/>
      <c r="AU156" s="1010" t="n"/>
      <c r="AV156" s="1010" t="n"/>
      <c r="AW156" s="1010" t="n"/>
      <c r="AX156" s="1010" t="n"/>
      <c r="AY156" s="1010" t="n"/>
      <c r="AZ156" s="1010" t="n"/>
      <c r="BA156" s="1010" t="n"/>
      <c r="BB156" s="1010" t="n"/>
      <c r="BC156" s="1010" t="n"/>
      <c r="BD156" s="1010" t="n"/>
      <c r="BE156" s="1010" t="n"/>
      <c r="BF156" s="1010" t="n"/>
      <c r="BG156" s="1010" t="n"/>
      <c r="BH156" s="1010" t="n"/>
      <c r="BI156" s="1010" t="n"/>
      <c r="BJ156" s="1010" t="n"/>
      <c r="BK156" s="1010" t="n"/>
      <c r="BL156" s="1010" t="n"/>
      <c r="BM156" s="1010" t="n"/>
      <c r="BN156" s="1010" t="n"/>
      <c r="BO156" s="1010" t="n"/>
      <c r="BP156" s="1010" t="n"/>
      <c r="BQ156" s="1010" t="n"/>
      <c r="BR156" s="1010" t="n"/>
      <c r="BS156" s="1010" t="n"/>
      <c r="BT156" s="1010" t="n"/>
      <c r="BU156" s="1010" t="n"/>
      <c r="BV156" s="1010" t="n"/>
      <c r="BW156" s="1010" t="n"/>
      <c r="BX156" s="1010" t="n"/>
      <c r="BY156" s="1010" t="n"/>
      <c r="BZ156" s="1010" t="n"/>
      <c r="CA156" s="1010" t="n"/>
      <c r="CB156" s="1010" t="n"/>
      <c r="CC156" s="1010" t="n"/>
      <c r="CD156" s="1010" t="n"/>
      <c r="CE156" s="1010" t="n"/>
      <c r="CF156" s="1010" t="n"/>
      <c r="CG156" s="1010" t="n"/>
      <c r="CH156" s="1010" t="n"/>
      <c r="CI156" s="1010" t="n"/>
      <c r="CJ156" s="1010" t="n"/>
      <c r="CK156" s="1010" t="n"/>
      <c r="CL156" s="1010" t="n"/>
      <c r="CM156" s="1010" t="n"/>
      <c r="CN156" s="1010" t="n"/>
      <c r="CO156" s="1010" t="n"/>
      <c r="CP156" s="1010" t="n"/>
      <c r="CQ156" s="1010" t="n"/>
      <c r="CR156" s="1010" t="n"/>
      <c r="CS156" s="1010" t="n"/>
      <c r="CT156" s="1010" t="n"/>
      <c r="CU156" s="1010" t="n"/>
      <c r="CV156" s="1010" t="n"/>
      <c r="CW156" s="1010" t="n"/>
      <c r="CX156" s="1010" t="n"/>
      <c r="CY156" s="1010" t="n"/>
      <c r="CZ156" s="1010" t="n"/>
      <c r="DA156" s="1010" t="n"/>
      <c r="DB156" s="1010" t="n"/>
      <c r="DC156" s="1010" t="n"/>
      <c r="DD156" s="1010" t="n"/>
      <c r="DE156" s="1010" t="n"/>
      <c r="DF156" s="1010" t="n"/>
      <c r="DG156" s="1010" t="n"/>
      <c r="DH156" s="1010" t="n"/>
      <c r="DI156" s="1010" t="n"/>
      <c r="DJ156" s="1010" t="n"/>
      <c r="DK156" s="1010" t="n"/>
      <c r="DL156" s="1010" t="n"/>
      <c r="DM156" s="1010" t="n"/>
      <c r="DN156" s="1010" t="n"/>
      <c r="DO156" s="1010" t="n"/>
      <c r="DP156" s="1010" t="n"/>
      <c r="DQ156" s="1010" t="n"/>
      <c r="DR156" s="1010" t="n"/>
      <c r="DS156" s="1010" t="n"/>
      <c r="DT156" s="1010" t="n"/>
      <c r="DU156" s="1010" t="n"/>
      <c r="DV156" s="1010" t="n"/>
      <c r="DW156" s="1010" t="n"/>
      <c r="DX156" s="1010" t="n"/>
      <c r="DY156" s="1010" t="n"/>
      <c r="DZ156" s="1010" t="n"/>
      <c r="EA156" s="1010" t="n"/>
      <c r="EB156" s="1010" t="n"/>
      <c r="EC156" s="1010" t="n"/>
      <c r="ED156" s="1010" t="n"/>
      <c r="EE156" s="1010" t="n"/>
      <c r="EF156" s="1010" t="n"/>
      <c r="EG156" s="1010" t="n"/>
      <c r="EH156" s="1010" t="n"/>
      <c r="EI156" s="1010" t="n"/>
      <c r="EJ156" s="1010" t="n"/>
    </row>
    <row r="157" ht="18.75" customFormat="1" customHeight="1" s="1007">
      <c r="B157" s="229" t="n"/>
      <c r="C157" s="229" t="n"/>
      <c r="D157" s="229" t="n"/>
      <c r="E157" s="229" t="n"/>
      <c r="F157" s="229" t="n"/>
      <c r="G157" s="229" t="n"/>
      <c r="H157" s="986" t="n"/>
      <c r="I157" s="1020" t="n"/>
      <c r="J157" s="1009" t="n"/>
      <c r="K157" s="1010" t="n"/>
      <c r="L157" s="1010" t="n"/>
      <c r="M157" s="1010" t="n"/>
      <c r="N157" s="1003" t="inlineStr"/>
      <c r="O157" s="198" t="inlineStr"/>
      <c r="P157" s="198" t="inlineStr"/>
      <c r="Q157" s="198" t="inlineStr"/>
      <c r="R157" s="198" t="inlineStr"/>
      <c r="S157" s="198" t="inlineStr"/>
      <c r="T157" s="198" t="inlineStr"/>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229" t="n"/>
      <c r="C158" s="229" t="n"/>
      <c r="D158" s="229" t="n"/>
      <c r="E158" s="229" t="n"/>
      <c r="F158" s="229" t="n"/>
      <c r="G158" s="229" t="n"/>
      <c r="H158" s="986" t="n"/>
      <c r="I158" s="1020" t="n"/>
      <c r="J158" s="1009" t="n"/>
      <c r="K158" s="1010" t="n"/>
      <c r="L158" s="1010" t="n"/>
      <c r="M158" s="1010" t="n"/>
      <c r="N158" s="1003" t="inlineStr"/>
      <c r="O158" s="198" t="inlineStr"/>
      <c r="P158" s="198" t="inlineStr"/>
      <c r="Q158" s="198" t="inlineStr"/>
      <c r="R158" s="198" t="inlineStr"/>
      <c r="S158" s="198" t="inlineStr"/>
      <c r="T158" s="198" t="inlineStr"/>
      <c r="U158" s="193" t="n"/>
      <c r="V158" s="1010" t="n"/>
      <c r="W158" s="1010" t="n"/>
      <c r="X158" s="1010" t="n"/>
      <c r="Y158" s="1010" t="n"/>
      <c r="Z158" s="1010" t="n"/>
      <c r="AA158" s="1010" t="n"/>
      <c r="AB158" s="1010" t="n"/>
      <c r="AC158" s="1010" t="n"/>
      <c r="AD158" s="1010" t="n"/>
      <c r="AE158" s="1010" t="n"/>
      <c r="AF158" s="1010" t="n"/>
      <c r="AG158" s="1010" t="n"/>
      <c r="AH158" s="1010" t="n"/>
      <c r="AI158" s="1010" t="n"/>
      <c r="AJ158" s="1010" t="n"/>
      <c r="AK158" s="1010" t="n"/>
      <c r="AL158" s="1010" t="n"/>
      <c r="AM158" s="1010" t="n"/>
      <c r="AN158" s="1010" t="n"/>
      <c r="AO158" s="1010" t="n"/>
      <c r="AP158" s="1010" t="n"/>
      <c r="AQ158" s="1010" t="n"/>
      <c r="AR158" s="1010" t="n"/>
      <c r="AS158" s="1010" t="n"/>
      <c r="AT158" s="1010" t="n"/>
      <c r="AU158" s="1010" t="n"/>
      <c r="AV158" s="1010" t="n"/>
      <c r="AW158" s="1010" t="n"/>
      <c r="AX158" s="1010" t="n"/>
      <c r="AY158" s="1010" t="n"/>
      <c r="AZ158" s="1010" t="n"/>
      <c r="BA158" s="1010" t="n"/>
      <c r="BB158" s="1010" t="n"/>
      <c r="BC158" s="1010" t="n"/>
      <c r="BD158" s="1010" t="n"/>
      <c r="BE158" s="1010" t="n"/>
      <c r="BF158" s="1010" t="n"/>
      <c r="BG158" s="1010" t="n"/>
      <c r="BH158" s="1010" t="n"/>
      <c r="BI158" s="1010" t="n"/>
      <c r="BJ158" s="1010" t="n"/>
      <c r="BK158" s="1010" t="n"/>
      <c r="BL158" s="1010" t="n"/>
      <c r="BM158" s="1010" t="n"/>
      <c r="BN158" s="1010" t="n"/>
      <c r="BO158" s="1010" t="n"/>
      <c r="BP158" s="1010" t="n"/>
      <c r="BQ158" s="1010" t="n"/>
      <c r="BR158" s="1010" t="n"/>
      <c r="BS158" s="1010" t="n"/>
      <c r="BT158" s="1010" t="n"/>
      <c r="BU158" s="1010" t="n"/>
      <c r="BV158" s="1010" t="n"/>
      <c r="BW158" s="1010" t="n"/>
      <c r="BX158" s="1010" t="n"/>
      <c r="BY158" s="1010" t="n"/>
      <c r="BZ158" s="1010" t="n"/>
      <c r="CA158" s="1010" t="n"/>
      <c r="CB158" s="1010" t="n"/>
      <c r="CC158" s="1010" t="n"/>
      <c r="CD158" s="1010" t="n"/>
      <c r="CE158" s="1010" t="n"/>
      <c r="CF158" s="1010" t="n"/>
      <c r="CG158" s="1010" t="n"/>
      <c r="CH158" s="1010" t="n"/>
      <c r="CI158" s="1010" t="n"/>
      <c r="CJ158" s="1010" t="n"/>
      <c r="CK158" s="1010" t="n"/>
      <c r="CL158" s="1010" t="n"/>
      <c r="CM158" s="1010" t="n"/>
      <c r="CN158" s="1010" t="n"/>
      <c r="CO158" s="1010" t="n"/>
      <c r="CP158" s="1010" t="n"/>
      <c r="CQ158" s="1010" t="n"/>
      <c r="CR158" s="1010" t="n"/>
      <c r="CS158" s="1010" t="n"/>
      <c r="CT158" s="1010" t="n"/>
      <c r="CU158" s="1010" t="n"/>
      <c r="CV158" s="1010" t="n"/>
      <c r="CW158" s="1010" t="n"/>
      <c r="CX158" s="1010" t="n"/>
      <c r="CY158" s="1010" t="n"/>
      <c r="CZ158" s="1010" t="n"/>
      <c r="DA158" s="1010" t="n"/>
      <c r="DB158" s="1010" t="n"/>
      <c r="DC158" s="1010" t="n"/>
      <c r="DD158" s="1010" t="n"/>
      <c r="DE158" s="1010" t="n"/>
      <c r="DF158" s="1010" t="n"/>
      <c r="DG158" s="1010" t="n"/>
      <c r="DH158" s="1010" t="n"/>
      <c r="DI158" s="1010" t="n"/>
      <c r="DJ158" s="1010" t="n"/>
      <c r="DK158" s="1010" t="n"/>
      <c r="DL158" s="1010" t="n"/>
      <c r="DM158" s="1010" t="n"/>
      <c r="DN158" s="1010" t="n"/>
      <c r="DO158" s="1010" t="n"/>
      <c r="DP158" s="1010" t="n"/>
      <c r="DQ158" s="1010" t="n"/>
      <c r="DR158" s="1010" t="n"/>
      <c r="DS158" s="1010" t="n"/>
      <c r="DT158" s="1010" t="n"/>
      <c r="DU158" s="1010" t="n"/>
      <c r="DV158" s="1010" t="n"/>
      <c r="DW158" s="1010" t="n"/>
      <c r="DX158" s="1010" t="n"/>
      <c r="DY158" s="1010" t="n"/>
      <c r="DZ158" s="1010" t="n"/>
      <c r="EA158" s="1010" t="n"/>
      <c r="EB158" s="1010" t="n"/>
      <c r="EC158" s="1010" t="n"/>
      <c r="ED158" s="1010" t="n"/>
      <c r="EE158" s="1010" t="n"/>
      <c r="EF158" s="1010" t="n"/>
      <c r="EG158" s="1010" t="n"/>
      <c r="EH158" s="1010" t="n"/>
      <c r="EI158" s="1010" t="n"/>
      <c r="EJ158" s="1010" t="n"/>
    </row>
    <row r="159" ht="18.75" customFormat="1" customHeight="1" s="1007">
      <c r="A159" s="1007" t="inlineStr">
        <is>
          <t>K28</t>
        </is>
      </c>
      <c r="B159" s="96" t="inlineStr">
        <is>
          <t xml:space="preserve">Total </t>
        </is>
      </c>
      <c r="C159" s="988">
        <f>SUM(INDIRECT(ADDRESS(MATCH("K27",$A:$A,0)+1,COLUMN(C$13),4)&amp;":"&amp;ADDRESS(MATCH("K28",$A:$A,0)-1,COLUMN(C$13),4)))</f>
        <v/>
      </c>
      <c r="D159" s="988">
        <f>SUM(INDIRECT(ADDRESS(MATCH("K27",$A:$A,0)+1,COLUMN(D$13),4)&amp;":"&amp;ADDRESS(MATCH("K28",$A:$A,0)-1,COLUMN(D$13),4)))</f>
        <v/>
      </c>
      <c r="E159" s="988">
        <f>SUM(INDIRECT(ADDRESS(MATCH("K27",$A:$A,0)+1,COLUMN(E$13),4)&amp;":"&amp;ADDRESS(MATCH("K28",$A:$A,0)-1,COLUMN(E$13),4)))</f>
        <v/>
      </c>
      <c r="F159" s="988">
        <f>SUM(INDIRECT(ADDRESS(MATCH("K27",$A:$A,0)+1,COLUMN(F$13),4)&amp;":"&amp;ADDRESS(MATCH("K28",$A:$A,0)-1,COLUMN(F$13),4)))</f>
        <v/>
      </c>
      <c r="G159" s="988">
        <f>SUM(INDIRECT(ADDRESS(MATCH("K27",$A:$A,0)+1,COLUMN(G$13),4)&amp;":"&amp;ADDRESS(MATCH("K28",$A:$A,0)-1,COLUMN(G$13),4)))</f>
        <v/>
      </c>
      <c r="H159" s="988">
        <f>SUM(INDIRECT(ADDRESS(MATCH("K27",$A:$A,0)+1,COLUMN(H$13),4)&amp;":"&amp;ADDRESS(MATCH("K28",$A:$A,0)-1,COLUMN(H$13),4)))</f>
        <v/>
      </c>
      <c r="I159" s="1036" t="n"/>
      <c r="J159" s="1009" t="n"/>
      <c r="K159" s="1010" t="n"/>
      <c r="L159" s="1010" t="n"/>
      <c r="M159" s="1010" t="n"/>
      <c r="N159" s="1003">
        <f>B159</f>
        <v/>
      </c>
      <c r="O159" s="198">
        <f>C159*BS!$B$9</f>
        <v/>
      </c>
      <c r="P159" s="198">
        <f>D159*BS!$B$9</f>
        <v/>
      </c>
      <c r="Q159" s="198">
        <f>E159*BS!$B$9</f>
        <v/>
      </c>
      <c r="R159" s="198">
        <f>F159*BS!$B$9</f>
        <v/>
      </c>
      <c r="S159" s="198">
        <f>G159*BS!$B$9</f>
        <v/>
      </c>
      <c r="T159" s="198">
        <f>H159*BS!$B$9</f>
        <v/>
      </c>
      <c r="U159" s="193" t="n"/>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102" t="n"/>
      <c r="C160" s="1035" t="n"/>
      <c r="D160" s="1035" t="n"/>
      <c r="E160" s="1035" t="n"/>
      <c r="F160" s="1035" t="n"/>
      <c r="G160" s="1035" t="n"/>
      <c r="H160" s="1035" t="n"/>
      <c r="I160" s="1033" t="n"/>
      <c r="J160" s="999" t="n"/>
      <c r="N160" s="1016" t="inlineStr"/>
      <c r="O160" s="192" t="inlineStr"/>
      <c r="P160" s="192" t="inlineStr"/>
      <c r="Q160" s="192" t="inlineStr"/>
      <c r="R160" s="192" t="inlineStr"/>
      <c r="S160" s="192" t="inlineStr"/>
      <c r="T160" s="192" t="inlineStr"/>
      <c r="U160" s="193" t="n"/>
    </row>
    <row r="161">
      <c r="B161" s="102" t="n"/>
      <c r="C161" s="1035" t="n"/>
      <c r="D161" s="1035" t="n"/>
      <c r="E161" s="1035" t="n"/>
      <c r="F161" s="1035" t="n"/>
      <c r="G161" s="1035" t="n"/>
      <c r="H161" s="1035" t="n"/>
      <c r="I161" s="1033" t="n"/>
      <c r="J161" s="999" t="n"/>
      <c r="N161" s="1016" t="inlineStr"/>
      <c r="O161" s="192" t="inlineStr"/>
      <c r="P161" s="192" t="inlineStr"/>
      <c r="Q161" s="192" t="inlineStr"/>
      <c r="R161" s="192" t="inlineStr"/>
      <c r="S161" s="192" t="inlineStr"/>
      <c r="T161" s="192" t="inlineStr"/>
      <c r="U161" s="193" t="n"/>
    </row>
    <row r="162" ht="18.75" customFormat="1" customHeight="1" s="1007">
      <c r="A162" s="1007" t="inlineStr">
        <is>
          <t>K29</t>
        </is>
      </c>
      <c r="B162" s="96" t="inlineStr">
        <is>
          <t xml:space="preserve">Additional Paid in Capital </t>
        </is>
      </c>
      <c r="C162" s="1024" t="n"/>
      <c r="D162" s="1024" t="n"/>
      <c r="E162" s="1024" t="n"/>
      <c r="F162" s="1024" t="n"/>
      <c r="G162" s="1024" t="n"/>
      <c r="H162" s="1024" t="n"/>
      <c r="I162" s="1025" t="n"/>
      <c r="J162" s="1009" t="n"/>
      <c r="K162" s="1010" t="n"/>
      <c r="L162" s="1010" t="n"/>
      <c r="M162" s="1010" t="n"/>
      <c r="N162" s="1003">
        <f>B162</f>
        <v/>
      </c>
      <c r="O162" s="198" t="inlineStr"/>
      <c r="P162" s="198" t="inlineStr"/>
      <c r="Q162" s="198" t="inlineStr"/>
      <c r="R162" s="198" t="inlineStr"/>
      <c r="S162" s="198" t="inlineStr"/>
      <c r="T162" s="198" t="inlineStr"/>
      <c r="U162" s="193">
        <f>I162</f>
        <v/>
      </c>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B163" s="229" t="n"/>
      <c r="C163" s="103" t="n"/>
      <c r="D163" s="103" t="n"/>
      <c r="E163" s="103" t="n"/>
      <c r="F163" s="103" t="n"/>
      <c r="G163" s="103" t="n"/>
      <c r="H163" s="103" t="n"/>
      <c r="I163" s="1025" t="n"/>
      <c r="J163" s="1009" t="n"/>
      <c r="K163" s="1010" t="n"/>
      <c r="L163" s="1010" t="n"/>
      <c r="M163" s="1010" t="n"/>
      <c r="N163" s="1003" t="inlineStr"/>
      <c r="O163" s="198" t="inlineStr"/>
      <c r="P163" s="198" t="inlineStr"/>
      <c r="Q163" s="198" t="inlineStr"/>
      <c r="R163" s="198" t="inlineStr"/>
      <c r="S163" s="198" t="inlineStr"/>
      <c r="T163" s="198" t="inlineStr"/>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A164" s="229" t="n"/>
      <c r="B164" s="229" t="n"/>
      <c r="C164" s="229" t="n"/>
      <c r="D164" s="229" t="n"/>
      <c r="E164" s="229" t="n"/>
      <c r="F164" s="229" t="n"/>
      <c r="G164" s="229" t="n"/>
      <c r="H164" s="229" t="n"/>
      <c r="I164" s="1025" t="n"/>
      <c r="J164" s="1009" t="n"/>
      <c r="K164" s="1010" t="n"/>
      <c r="L164" s="1010" t="n"/>
      <c r="M164" s="1010" t="n"/>
      <c r="N164" s="1003" t="inlineStr"/>
      <c r="O164" s="198" t="inlineStr"/>
      <c r="P164" s="198" t="inlineStr"/>
      <c r="Q164" s="198" t="inlineStr"/>
      <c r="R164" s="198" t="inlineStr"/>
      <c r="S164" s="198" t="inlineStr"/>
      <c r="T164" s="198" t="inlineStr"/>
      <c r="U164" s="193" t="n"/>
      <c r="V164" s="1010" t="n"/>
      <c r="W164" s="1010" t="n"/>
      <c r="X164" s="1010" t="n"/>
      <c r="Y164" s="1010" t="n"/>
      <c r="Z164" s="1010" t="n"/>
      <c r="AA164" s="1010" t="n"/>
      <c r="AB164" s="1010" t="n"/>
      <c r="AC164" s="1010" t="n"/>
      <c r="AD164" s="1010" t="n"/>
      <c r="AE164" s="1010" t="n"/>
      <c r="AF164" s="1010" t="n"/>
      <c r="AG164" s="1010" t="n"/>
      <c r="AH164" s="1010" t="n"/>
      <c r="AI164" s="1010" t="n"/>
      <c r="AJ164" s="1010" t="n"/>
      <c r="AK164" s="1010" t="n"/>
      <c r="AL164" s="1010" t="n"/>
      <c r="AM164" s="1010" t="n"/>
      <c r="AN164" s="1010" t="n"/>
      <c r="AO164" s="1010" t="n"/>
      <c r="AP164" s="1010" t="n"/>
      <c r="AQ164" s="1010" t="n"/>
      <c r="AR164" s="1010" t="n"/>
      <c r="AS164" s="1010" t="n"/>
      <c r="AT164" s="1010" t="n"/>
      <c r="AU164" s="1010" t="n"/>
      <c r="AV164" s="1010" t="n"/>
      <c r="AW164" s="1010" t="n"/>
      <c r="AX164" s="1010" t="n"/>
      <c r="AY164" s="1010" t="n"/>
      <c r="AZ164" s="1010" t="n"/>
      <c r="BA164" s="1010" t="n"/>
      <c r="BB164" s="1010" t="n"/>
      <c r="BC164" s="1010" t="n"/>
      <c r="BD164" s="1010" t="n"/>
      <c r="BE164" s="1010" t="n"/>
      <c r="BF164" s="1010" t="n"/>
      <c r="BG164" s="1010" t="n"/>
      <c r="BH164" s="1010" t="n"/>
      <c r="BI164" s="1010" t="n"/>
      <c r="BJ164" s="1010" t="n"/>
      <c r="BK164" s="1010" t="n"/>
      <c r="BL164" s="1010" t="n"/>
      <c r="BM164" s="1010" t="n"/>
      <c r="BN164" s="1010" t="n"/>
      <c r="BO164" s="1010" t="n"/>
      <c r="BP164" s="1010" t="n"/>
      <c r="BQ164" s="1010" t="n"/>
      <c r="BR164" s="1010" t="n"/>
      <c r="BS164" s="1010" t="n"/>
      <c r="BT164" s="1010" t="n"/>
      <c r="BU164" s="1010" t="n"/>
      <c r="BV164" s="1010" t="n"/>
      <c r="BW164" s="1010" t="n"/>
      <c r="BX164" s="1010" t="n"/>
      <c r="BY164" s="1010" t="n"/>
      <c r="BZ164" s="1010" t="n"/>
      <c r="CA164" s="1010" t="n"/>
      <c r="CB164" s="1010" t="n"/>
      <c r="CC164" s="1010" t="n"/>
      <c r="CD164" s="1010" t="n"/>
      <c r="CE164" s="1010" t="n"/>
      <c r="CF164" s="1010" t="n"/>
      <c r="CG164" s="1010" t="n"/>
      <c r="CH164" s="1010" t="n"/>
      <c r="CI164" s="1010" t="n"/>
      <c r="CJ164" s="1010" t="n"/>
      <c r="CK164" s="1010" t="n"/>
      <c r="CL164" s="1010" t="n"/>
      <c r="CM164" s="1010" t="n"/>
      <c r="CN164" s="1010" t="n"/>
      <c r="CO164" s="1010" t="n"/>
      <c r="CP164" s="1010" t="n"/>
      <c r="CQ164" s="1010" t="n"/>
      <c r="CR164" s="1010" t="n"/>
      <c r="CS164" s="1010" t="n"/>
      <c r="CT164" s="1010" t="n"/>
      <c r="CU164" s="1010" t="n"/>
      <c r="CV164" s="1010" t="n"/>
      <c r="CW164" s="1010" t="n"/>
      <c r="CX164" s="1010" t="n"/>
      <c r="CY164" s="1010" t="n"/>
      <c r="CZ164" s="1010" t="n"/>
      <c r="DA164" s="1010" t="n"/>
      <c r="DB164" s="1010" t="n"/>
      <c r="DC164" s="1010" t="n"/>
      <c r="DD164" s="1010" t="n"/>
      <c r="DE164" s="1010" t="n"/>
      <c r="DF164" s="1010" t="n"/>
      <c r="DG164" s="1010" t="n"/>
      <c r="DH164" s="1010" t="n"/>
      <c r="DI164" s="1010" t="n"/>
      <c r="DJ164" s="1010" t="n"/>
      <c r="DK164" s="1010" t="n"/>
      <c r="DL164" s="1010" t="n"/>
      <c r="DM164" s="1010" t="n"/>
      <c r="DN164" s="1010" t="n"/>
      <c r="DO164" s="1010" t="n"/>
      <c r="DP164" s="1010" t="n"/>
      <c r="DQ164" s="1010" t="n"/>
      <c r="DR164" s="1010" t="n"/>
      <c r="DS164" s="1010" t="n"/>
      <c r="DT164" s="1010" t="n"/>
      <c r="DU164" s="1010" t="n"/>
      <c r="DV164" s="1010" t="n"/>
      <c r="DW164" s="1010" t="n"/>
      <c r="DX164" s="1010" t="n"/>
      <c r="DY164" s="1010" t="n"/>
      <c r="DZ164" s="1010" t="n"/>
      <c r="EA164" s="1010" t="n"/>
      <c r="EB164" s="1010" t="n"/>
      <c r="EC164" s="1010" t="n"/>
      <c r="ED164" s="1010" t="n"/>
      <c r="EE164" s="1010" t="n"/>
      <c r="EF164" s="1010" t="n"/>
      <c r="EG164" s="1010" t="n"/>
      <c r="EH164" s="1010" t="n"/>
      <c r="EI164" s="1010" t="n"/>
      <c r="EJ164" s="1010" t="n"/>
    </row>
    <row r="165">
      <c r="A165" s="997" t="inlineStr">
        <is>
          <t>K30</t>
        </is>
      </c>
      <c r="B165" s="96" t="inlineStr">
        <is>
          <t xml:space="preserve">Total </t>
        </is>
      </c>
      <c r="C165" s="988">
        <f>SUM(INDIRECT(ADDRESS(MATCH("K29",$A:$A,0)+1,COLUMN(C$13),4)&amp;":"&amp;ADDRESS(MATCH("K30",$A:$A,0)-1,COLUMN(C$13),4)))</f>
        <v/>
      </c>
      <c r="D165" s="988">
        <f>SUM(INDIRECT(ADDRESS(MATCH("K29",$A:$A,0)+1,COLUMN(D$13),4)&amp;":"&amp;ADDRESS(MATCH("K30",$A:$A,0)-1,COLUMN(D$13),4)))</f>
        <v/>
      </c>
      <c r="E165" s="988">
        <f>SUM(INDIRECT(ADDRESS(MATCH("K29",$A:$A,0)+1,COLUMN(E$13),4)&amp;":"&amp;ADDRESS(MATCH("K30",$A:$A,0)-1,COLUMN(E$13),4)))</f>
        <v/>
      </c>
      <c r="F165" s="988">
        <f>SUM(INDIRECT(ADDRESS(MATCH("K29",$A:$A,0)+1,COLUMN(F$13),4)&amp;":"&amp;ADDRESS(MATCH("K30",$A:$A,0)-1,COLUMN(F$13),4)))</f>
        <v/>
      </c>
      <c r="G165" s="988">
        <f>SUM(INDIRECT(ADDRESS(MATCH("K29",$A:$A,0)+1,COLUMN(G$13),4)&amp;":"&amp;ADDRESS(MATCH("K30",$A:$A,0)-1,COLUMN(G$13),4)))</f>
        <v/>
      </c>
      <c r="H165" s="988">
        <f>SUM(INDIRECT(ADDRESS(MATCH("K29",$A:$A,0)+1,COLUMN(H$13),4)&amp;":"&amp;ADDRESS(MATCH("K30",$A:$A,0)-1,COLUMN(H$13),4)))</f>
        <v/>
      </c>
      <c r="I165" s="1025" t="n"/>
      <c r="J165" s="999" t="n"/>
      <c r="N165" s="1016">
        <f>B165</f>
        <v/>
      </c>
      <c r="O165" s="192">
        <f>C165*BS!$B$9</f>
        <v/>
      </c>
      <c r="P165" s="192">
        <f>D165*BS!$B$9</f>
        <v/>
      </c>
      <c r="Q165" s="192">
        <f>E165*BS!$B$9</f>
        <v/>
      </c>
      <c r="R165" s="192">
        <f>F165*BS!$B$9</f>
        <v/>
      </c>
      <c r="S165" s="192">
        <f>G165*BS!$B$9</f>
        <v/>
      </c>
      <c r="T165" s="192">
        <f>H165*BS!$B$9</f>
        <v/>
      </c>
      <c r="U165" s="193" t="n"/>
    </row>
    <row r="166" ht="18.75" customFormat="1" customHeight="1" s="1007">
      <c r="A166" s="1007" t="inlineStr">
        <is>
          <t>K31</t>
        </is>
      </c>
      <c r="B166" s="96" t="inlineStr">
        <is>
          <t xml:space="preserve">Other Reserves </t>
        </is>
      </c>
      <c r="C166" s="1024" t="n"/>
      <c r="D166" s="1024" t="n"/>
      <c r="E166" s="1024" t="n"/>
      <c r="F166" s="1024" t="n"/>
      <c r="G166" s="1024" t="n"/>
      <c r="H166" s="1024" t="n"/>
      <c r="I166" s="1025" t="n"/>
      <c r="J166" s="1009" t="n"/>
      <c r="K166" s="1010" t="n"/>
      <c r="L166" s="1010" t="n"/>
      <c r="M166" s="1010" t="n"/>
      <c r="N166" s="1003">
        <f>B166</f>
        <v/>
      </c>
      <c r="O166" s="198" t="inlineStr"/>
      <c r="P166" s="198" t="inlineStr"/>
      <c r="Q166" s="198" t="inlineStr"/>
      <c r="R166" s="198" t="inlineStr"/>
      <c r="S166" s="198" t="inlineStr"/>
      <c r="T166" s="198" t="inlineStr"/>
      <c r="U166" s="193">
        <f>I166</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A167" s="79" t="n"/>
      <c r="B167" s="102" t="inlineStr">
        <is>
          <t>Other Reserves *</t>
        </is>
      </c>
      <c r="C167" s="1034" t="n"/>
      <c r="D167" s="1034" t="n"/>
      <c r="E167" s="1034" t="n"/>
      <c r="F167" s="1034" t="n"/>
      <c r="G167" s="1034" t="n">
        <v>0</v>
      </c>
      <c r="H167" s="1034" t="n">
        <v>0</v>
      </c>
      <c r="I167" s="1033" t="n"/>
      <c r="J167" s="999" t="n"/>
      <c r="N167" s="1016">
        <f>B167</f>
        <v/>
      </c>
      <c r="O167" s="192" t="inlineStr"/>
      <c r="P167" s="192" t="inlineStr"/>
      <c r="Q167" s="192" t="inlineStr"/>
      <c r="R167" s="192" t="inlineStr"/>
      <c r="S167" s="192">
        <f>G167*BS!$B$9</f>
        <v/>
      </c>
      <c r="T167" s="192">
        <f>H167*BS!$B$9</f>
        <v/>
      </c>
      <c r="U167" s="193">
        <f>I167</f>
        <v/>
      </c>
    </row>
    <row r="168">
      <c r="A168" s="79" t="n"/>
      <c r="B168" s="102" t="n"/>
      <c r="C168" s="1034" t="n"/>
      <c r="D168" s="1034" t="n"/>
      <c r="E168" s="1034" t="n"/>
      <c r="F168" s="1034" t="n"/>
      <c r="G168" s="1034" t="n"/>
      <c r="H168" s="1034" t="n"/>
      <c r="I168" s="1033" t="n"/>
      <c r="J168" s="999" t="n"/>
      <c r="N168" s="1016" t="inlineStr"/>
      <c r="O168" s="192" t="inlineStr"/>
      <c r="P168" s="192" t="inlineStr"/>
      <c r="Q168" s="192" t="inlineStr"/>
      <c r="R168" s="192" t="inlineStr"/>
      <c r="S168" s="192" t="inlineStr"/>
      <c r="T168" s="192" t="inlineStr"/>
      <c r="U168" s="193">
        <f>I168</f>
        <v/>
      </c>
    </row>
    <row r="169">
      <c r="A169" s="79" t="n"/>
      <c r="B169" s="102" t="n"/>
      <c r="C169" s="1034" t="n"/>
      <c r="D169" s="1034" t="n"/>
      <c r="E169" s="1034" t="n"/>
      <c r="F169" s="1034" t="n"/>
      <c r="G169" s="1034" t="n"/>
      <c r="H169" s="1034" t="n"/>
      <c r="I169" s="1033" t="n"/>
      <c r="J169" s="999" t="n"/>
      <c r="N169" s="1016" t="inlineStr"/>
      <c r="O169" s="192" t="inlineStr"/>
      <c r="P169" s="192" t="inlineStr"/>
      <c r="Q169" s="192" t="inlineStr"/>
      <c r="R169" s="192" t="inlineStr"/>
      <c r="S169" s="192" t="inlineStr"/>
      <c r="T169" s="192" t="inlineStr"/>
      <c r="U169" s="193">
        <f>I169</f>
        <v/>
      </c>
    </row>
    <row r="170">
      <c r="A170" s="79" t="n"/>
      <c r="B170" s="102" t="n"/>
      <c r="C170" s="1034" t="n"/>
      <c r="D170" s="1034" t="n"/>
      <c r="E170" s="1034" t="n"/>
      <c r="F170" s="1034" t="n"/>
      <c r="G170" s="1034" t="n"/>
      <c r="H170" s="1034" t="n"/>
      <c r="I170" s="1033" t="n"/>
      <c r="J170" s="999" t="n"/>
      <c r="N170" s="1016" t="inlineStr"/>
      <c r="O170" s="192" t="inlineStr"/>
      <c r="P170" s="192" t="inlineStr"/>
      <c r="Q170" s="192" t="inlineStr"/>
      <c r="R170" s="192" t="inlineStr"/>
      <c r="S170" s="192" t="inlineStr"/>
      <c r="T170" s="192" t="inlineStr"/>
      <c r="U170" s="193">
        <f>I170</f>
        <v/>
      </c>
    </row>
    <row r="171">
      <c r="A171" s="79" t="n"/>
      <c r="B171" s="102" t="n"/>
      <c r="C171" s="103" t="n"/>
      <c r="D171" s="229" t="n"/>
      <c r="E171" s="229" t="n"/>
      <c r="F171" s="103" t="n"/>
      <c r="G171" s="103" t="n"/>
      <c r="H171" s="103" t="n"/>
      <c r="I171" s="1033" t="n"/>
      <c r="J171" s="999" t="n"/>
      <c r="N171" s="1016" t="inlineStr"/>
      <c r="O171" s="192" t="inlineStr"/>
      <c r="P171" s="192" t="inlineStr"/>
      <c r="Q171" s="192" t="inlineStr"/>
      <c r="R171" s="192" t="inlineStr"/>
      <c r="S171" s="192" t="inlineStr"/>
      <c r="T171" s="192" t="inlineStr"/>
      <c r="U171" s="193">
        <f>I171</f>
        <v/>
      </c>
    </row>
    <row r="172">
      <c r="A172" s="79" t="n"/>
      <c r="B172" s="102" t="n"/>
      <c r="C172" s="1034" t="n"/>
      <c r="D172" s="1034" t="n"/>
      <c r="E172" s="1034" t="n"/>
      <c r="F172" s="1034" t="n"/>
      <c r="G172" s="1034" t="n"/>
      <c r="H172" s="1034" t="n"/>
      <c r="I172" s="1033" t="n"/>
      <c r="J172" s="999" t="n"/>
      <c r="N172" s="1016" t="inlineStr"/>
      <c r="O172" s="192" t="inlineStr"/>
      <c r="P172" s="192" t="inlineStr"/>
      <c r="Q172" s="192" t="inlineStr"/>
      <c r="R172" s="192" t="inlineStr"/>
      <c r="S172" s="192" t="inlineStr"/>
      <c r="T172" s="192" t="inlineStr"/>
      <c r="U172" s="193">
        <f>I172</f>
        <v/>
      </c>
    </row>
    <row r="173">
      <c r="A173" s="79" t="n"/>
      <c r="B173" s="102" t="n"/>
      <c r="C173" s="1034" t="n"/>
      <c r="D173" s="1034" t="n"/>
      <c r="E173" s="1034" t="n"/>
      <c r="F173" s="1034" t="n"/>
      <c r="G173" s="1034" t="n"/>
      <c r="H173" s="1034" t="n"/>
      <c r="I173" s="1033" t="n"/>
      <c r="J173" s="999" t="n"/>
      <c r="N173" s="1016" t="inlineStr"/>
      <c r="O173" s="192" t="inlineStr"/>
      <c r="P173" s="192" t="inlineStr"/>
      <c r="Q173" s="192" t="inlineStr"/>
      <c r="R173" s="192" t="inlineStr"/>
      <c r="S173" s="192" t="inlineStr"/>
      <c r="T173" s="192" t="inlineStr"/>
      <c r="U173" s="193">
        <f>I173</f>
        <v/>
      </c>
    </row>
    <row r="174">
      <c r="A174" s="79" t="n"/>
      <c r="B174" s="102" t="n"/>
      <c r="C174" s="1034" t="n"/>
      <c r="D174" s="1034" t="n"/>
      <c r="E174" s="1034" t="n"/>
      <c r="F174" s="1034" t="n"/>
      <c r="G174" s="1034" t="n"/>
      <c r="H174" s="1034" t="n"/>
      <c r="I174" s="1033" t="n"/>
      <c r="J174" s="999" t="n"/>
      <c r="N174" s="1016" t="inlineStr"/>
      <c r="O174" s="192" t="inlineStr"/>
      <c r="P174" s="192" t="inlineStr"/>
      <c r="Q174" s="192" t="inlineStr"/>
      <c r="R174" s="192" t="inlineStr"/>
      <c r="S174" s="192" t="inlineStr"/>
      <c r="T174" s="192" t="inlineStr"/>
      <c r="U174" s="193">
        <f>I174</f>
        <v/>
      </c>
    </row>
    <row r="175">
      <c r="A175" s="79" t="n"/>
      <c r="B175" s="102" t="n"/>
      <c r="C175" s="1034" t="n"/>
      <c r="D175" s="1034" t="n"/>
      <c r="E175" s="1034" t="n"/>
      <c r="F175" s="1034" t="n"/>
      <c r="G175" s="1034" t="n"/>
      <c r="H175" s="1034" t="n"/>
      <c r="I175" s="1027" t="n"/>
      <c r="J175" s="999" t="n"/>
      <c r="N175" s="1016" t="inlineStr"/>
      <c r="O175" s="192" t="inlineStr"/>
      <c r="P175" s="192" t="inlineStr"/>
      <c r="Q175" s="192" t="inlineStr"/>
      <c r="R175" s="192" t="inlineStr"/>
      <c r="S175" s="192" t="inlineStr"/>
      <c r="T175" s="192" t="inlineStr"/>
      <c r="U175" s="193">
        <f>I175</f>
        <v/>
      </c>
    </row>
    <row r="176">
      <c r="A176" s="79" t="n"/>
      <c r="B176" s="102" t="n"/>
      <c r="C176" s="1034" t="n"/>
      <c r="D176" s="1034" t="n"/>
      <c r="E176" s="1034" t="n"/>
      <c r="F176" s="1034" t="n"/>
      <c r="G176" s="1034" t="n"/>
      <c r="H176" s="1034" t="n"/>
      <c r="I176" s="1027" t="n"/>
      <c r="J176" s="999" t="n"/>
      <c r="N176" s="1016" t="inlineStr"/>
      <c r="O176" s="192" t="inlineStr"/>
      <c r="P176" s="192" t="inlineStr"/>
      <c r="Q176" s="192" t="inlineStr"/>
      <c r="R176" s="192" t="inlineStr"/>
      <c r="S176" s="192" t="inlineStr"/>
      <c r="T176" s="192" t="inlineStr"/>
      <c r="U176" s="193">
        <f>I176</f>
        <v/>
      </c>
    </row>
    <row r="177">
      <c r="B177" s="102" t="n"/>
      <c r="C177" s="986" t="n"/>
      <c r="D177" s="986" t="n"/>
      <c r="E177" s="986" t="n"/>
      <c r="F177" s="986" t="n"/>
      <c r="G177" s="986" t="n"/>
      <c r="H177" s="986" t="n"/>
      <c r="I177" s="1020" t="n"/>
      <c r="J177" s="999" t="n"/>
      <c r="N177" s="1016" t="inlineStr"/>
      <c r="O177" s="192" t="inlineStr"/>
      <c r="P177" s="192" t="inlineStr"/>
      <c r="Q177" s="192" t="inlineStr"/>
      <c r="R177" s="192" t="inlineStr"/>
      <c r="S177" s="192" t="inlineStr"/>
      <c r="T177" s="192" t="inlineStr"/>
      <c r="U177" s="193">
        <f>I177</f>
        <v/>
      </c>
    </row>
    <row r="178" customFormat="1" s="1007">
      <c r="A178" s="1007" t="inlineStr">
        <is>
          <t>K32</t>
        </is>
      </c>
      <c r="B178" s="96" t="inlineStr">
        <is>
          <t>Total</t>
        </is>
      </c>
      <c r="C178" s="988">
        <f>SUM(INDIRECT(ADDRESS(MATCH("K31",$A:$A,0)+1,COLUMN(C$13),4)&amp;":"&amp;ADDRESS(MATCH("K32",$A:$A,0)-1,COLUMN(C$13),4)))</f>
        <v/>
      </c>
      <c r="D178" s="988">
        <f>SUM(INDIRECT(ADDRESS(MATCH("K31",$A:$A,0)+1,COLUMN(D$13),4)&amp;":"&amp;ADDRESS(MATCH("K32",$A:$A,0)-1,COLUMN(D$13),4)))</f>
        <v/>
      </c>
      <c r="E178" s="988">
        <f>SUM(INDIRECT(ADDRESS(MATCH("K31",$A:$A,0)+1,COLUMN(E$13),4)&amp;":"&amp;ADDRESS(MATCH("K32",$A:$A,0)-1,COLUMN(E$13),4)))</f>
        <v/>
      </c>
      <c r="F178" s="988">
        <f>SUM(INDIRECT(ADDRESS(MATCH("K31",$A:$A,0)+1,COLUMN(F$13),4)&amp;":"&amp;ADDRESS(MATCH("K32",$A:$A,0)-1,COLUMN(F$13),4)))</f>
        <v/>
      </c>
      <c r="G178" s="988">
        <f>SUM(INDIRECT(ADDRESS(MATCH("K31",$A:$A,0)+1,COLUMN(G$13),4)&amp;":"&amp;ADDRESS(MATCH("K32",$A:$A,0)-1,COLUMN(G$13),4)))</f>
        <v/>
      </c>
      <c r="H178" s="988">
        <f>SUM(INDIRECT(ADDRESS(MATCH("K31",$A:$A,0)+1,COLUMN(H$13),4)&amp;":"&amp;ADDRESS(MATCH("K32",$A:$A,0)-1,COLUMN(H$13),4)))</f>
        <v/>
      </c>
      <c r="I178" s="1025" t="n"/>
      <c r="J178" s="1009" t="n"/>
      <c r="K178" s="1010" t="n"/>
      <c r="L178" s="1010" t="n"/>
      <c r="M178" s="1010" t="n"/>
      <c r="N178" s="1003">
        <f>B178</f>
        <v/>
      </c>
      <c r="O178" s="198">
        <f>C178*BS!$B$9</f>
        <v/>
      </c>
      <c r="P178" s="198">
        <f>D178*BS!$B$9</f>
        <v/>
      </c>
      <c r="Q178" s="198">
        <f>E178*BS!$B$9</f>
        <v/>
      </c>
      <c r="R178" s="198">
        <f>F178*BS!$B$9</f>
        <v/>
      </c>
      <c r="S178" s="198">
        <f>G178*BS!$B$9</f>
        <v/>
      </c>
      <c r="T178" s="198">
        <f>H178*BS!$B$9</f>
        <v/>
      </c>
      <c r="U178" s="193">
        <f>I178</f>
        <v/>
      </c>
      <c r="V178" s="1010" t="n"/>
      <c r="W178" s="1010" t="n"/>
      <c r="X178" s="1010" t="n"/>
      <c r="Y178" s="1010" t="n"/>
      <c r="Z178" s="1010" t="n"/>
      <c r="AA178" s="1010" t="n"/>
      <c r="AB178" s="1010" t="n"/>
      <c r="AC178" s="1010" t="n"/>
      <c r="AD178" s="1010" t="n"/>
      <c r="AE178" s="1010" t="n"/>
      <c r="AF178" s="1010" t="n"/>
      <c r="AG178" s="1010" t="n"/>
      <c r="AH178" s="1010" t="n"/>
      <c r="AI178" s="1010" t="n"/>
      <c r="AJ178" s="1010" t="n"/>
      <c r="AK178" s="1010" t="n"/>
      <c r="AL178" s="1010" t="n"/>
      <c r="AM178" s="1010" t="n"/>
      <c r="AN178" s="1010" t="n"/>
      <c r="AO178" s="1010" t="n"/>
      <c r="AP178" s="1010" t="n"/>
      <c r="AQ178" s="1010" t="n"/>
      <c r="AR178" s="1010" t="n"/>
      <c r="AS178" s="1010" t="n"/>
      <c r="AT178" s="1010" t="n"/>
      <c r="AU178" s="1010" t="n"/>
      <c r="AV178" s="1010" t="n"/>
      <c r="AW178" s="1010" t="n"/>
      <c r="AX178" s="1010" t="n"/>
      <c r="AY178" s="1010" t="n"/>
      <c r="AZ178" s="1010" t="n"/>
      <c r="BA178" s="1010" t="n"/>
      <c r="BB178" s="1010" t="n"/>
      <c r="BC178" s="1010" t="n"/>
      <c r="BD178" s="1010" t="n"/>
      <c r="BE178" s="1010" t="n"/>
      <c r="BF178" s="1010" t="n"/>
      <c r="BG178" s="1010" t="n"/>
      <c r="BH178" s="1010" t="n"/>
      <c r="BI178" s="1010" t="n"/>
      <c r="BJ178" s="1010" t="n"/>
      <c r="BK178" s="1010" t="n"/>
      <c r="BL178" s="1010" t="n"/>
      <c r="BM178" s="1010" t="n"/>
      <c r="BN178" s="1010" t="n"/>
      <c r="BO178" s="1010" t="n"/>
      <c r="BP178" s="1010" t="n"/>
      <c r="BQ178" s="1010" t="n"/>
      <c r="BR178" s="1010" t="n"/>
      <c r="BS178" s="1010" t="n"/>
      <c r="BT178" s="1010" t="n"/>
      <c r="BU178" s="1010" t="n"/>
      <c r="BV178" s="1010" t="n"/>
      <c r="BW178" s="1010" t="n"/>
      <c r="BX178" s="1010" t="n"/>
      <c r="BY178" s="1010" t="n"/>
      <c r="BZ178" s="1010" t="n"/>
      <c r="CA178" s="1010" t="n"/>
      <c r="CB178" s="1010" t="n"/>
      <c r="CC178" s="1010" t="n"/>
      <c r="CD178" s="1010" t="n"/>
      <c r="CE178" s="1010" t="n"/>
      <c r="CF178" s="1010" t="n"/>
      <c r="CG178" s="1010" t="n"/>
      <c r="CH178" s="1010" t="n"/>
      <c r="CI178" s="1010" t="n"/>
      <c r="CJ178" s="1010" t="n"/>
      <c r="CK178" s="1010" t="n"/>
      <c r="CL178" s="1010" t="n"/>
      <c r="CM178" s="1010" t="n"/>
      <c r="CN178" s="1010" t="n"/>
      <c r="CO178" s="1010" t="n"/>
      <c r="CP178" s="1010" t="n"/>
      <c r="CQ178" s="1010" t="n"/>
      <c r="CR178" s="1010" t="n"/>
      <c r="CS178" s="1010" t="n"/>
      <c r="CT178" s="1010" t="n"/>
      <c r="CU178" s="1010" t="n"/>
      <c r="CV178" s="1010" t="n"/>
      <c r="CW178" s="1010" t="n"/>
      <c r="CX178" s="1010" t="n"/>
      <c r="CY178" s="1010" t="n"/>
      <c r="CZ178" s="1010" t="n"/>
      <c r="DA178" s="1010" t="n"/>
      <c r="DB178" s="1010" t="n"/>
      <c r="DC178" s="1010" t="n"/>
      <c r="DD178" s="1010" t="n"/>
      <c r="DE178" s="1010" t="n"/>
      <c r="DF178" s="1010" t="n"/>
      <c r="DG178" s="1010" t="n"/>
      <c r="DH178" s="1010" t="n"/>
      <c r="DI178" s="1010" t="n"/>
      <c r="DJ178" s="1010" t="n"/>
      <c r="DK178" s="1010" t="n"/>
      <c r="DL178" s="1010" t="n"/>
      <c r="DM178" s="1010" t="n"/>
      <c r="DN178" s="1010" t="n"/>
      <c r="DO178" s="1010" t="n"/>
      <c r="DP178" s="1010" t="n"/>
      <c r="DQ178" s="1010" t="n"/>
      <c r="DR178" s="1010" t="n"/>
      <c r="DS178" s="1010" t="n"/>
      <c r="DT178" s="1010" t="n"/>
      <c r="DU178" s="1010" t="n"/>
      <c r="DV178" s="1010" t="n"/>
      <c r="DW178" s="1010" t="n"/>
      <c r="DX178" s="1010" t="n"/>
      <c r="DY178" s="1010" t="n"/>
      <c r="DZ178" s="1010" t="n"/>
      <c r="EA178" s="1010" t="n"/>
      <c r="EB178" s="1010" t="n"/>
      <c r="EC178" s="1010" t="n"/>
      <c r="ED178" s="1010" t="n"/>
      <c r="EE178" s="1010" t="n"/>
      <c r="EF178" s="1010" t="n"/>
      <c r="EG178" s="1010" t="n"/>
      <c r="EH178" s="1010" t="n"/>
      <c r="EI178" s="1010" t="n"/>
      <c r="EJ178" s="1010" t="n"/>
    </row>
    <row r="179">
      <c r="B179" s="102" t="n"/>
      <c r="C179" s="1037" t="n"/>
      <c r="D179" s="1037" t="n"/>
      <c r="E179" s="1037" t="n"/>
      <c r="F179" s="1037" t="n"/>
      <c r="G179" s="1037" t="n"/>
      <c r="H179" s="1037" t="n"/>
      <c r="I179" s="1038" t="n"/>
      <c r="J179" s="999" t="n"/>
      <c r="N179" s="1016" t="inlineStr"/>
      <c r="O179" s="192" t="inlineStr"/>
      <c r="P179" s="192" t="inlineStr"/>
      <c r="Q179" s="192" t="inlineStr"/>
      <c r="R179" s="192" t="inlineStr"/>
      <c r="S179" s="192" t="inlineStr"/>
      <c r="T179" s="192" t="inlineStr"/>
      <c r="U179" s="193" t="n"/>
    </row>
    <row r="180" ht="23.25" customFormat="1" customHeight="1" s="1039">
      <c r="A180" s="1007" t="inlineStr">
        <is>
          <t>K33</t>
        </is>
      </c>
      <c r="B180" s="96" t="inlineStr">
        <is>
          <t xml:space="preserve">Retained Earnings </t>
        </is>
      </c>
      <c r="C180" s="1024" t="n"/>
      <c r="D180" s="1024" t="n"/>
      <c r="E180" s="1024" t="n"/>
      <c r="F180" s="1024" t="n"/>
      <c r="G180" s="1024" t="n"/>
      <c r="H180" s="1024" t="n"/>
      <c r="I180" s="1040" t="n"/>
      <c r="J180" s="1009" t="n"/>
      <c r="K180" s="1010" t="n"/>
      <c r="L180" s="1010" t="n"/>
      <c r="M180" s="1010" t="n"/>
      <c r="N180" s="1003">
        <f>B180</f>
        <v/>
      </c>
      <c r="O180" s="198" t="inlineStr"/>
      <c r="P180" s="198" t="inlineStr"/>
      <c r="Q180" s="198" t="inlineStr"/>
      <c r="R180" s="198" t="inlineStr"/>
      <c r="S180" s="198" t="inlineStr"/>
      <c r="T180" s="198" t="inlineStr"/>
      <c r="U180" s="193">
        <f>I180</f>
        <v/>
      </c>
      <c r="V180" s="1010" t="n"/>
      <c r="W180" s="1010" t="n"/>
      <c r="X180" s="1010" t="n"/>
      <c r="Y180" s="1010" t="n"/>
      <c r="Z180" s="1010" t="n"/>
      <c r="AA180" s="1010" t="n"/>
      <c r="AB180" s="1010" t="n"/>
      <c r="AC180" s="1010" t="n"/>
      <c r="AD180" s="1010" t="n"/>
      <c r="AE180" s="1010" t="n"/>
      <c r="AF180" s="1010" t="n"/>
      <c r="AG180" s="1010" t="n"/>
      <c r="AH180" s="1010" t="n"/>
      <c r="AI180" s="1010" t="n"/>
      <c r="AJ180" s="1010" t="n"/>
      <c r="AK180" s="1010" t="n"/>
      <c r="AL180" s="1010" t="n"/>
      <c r="AM180" s="1010" t="n"/>
      <c r="AN180" s="1010" t="n"/>
      <c r="AO180" s="1010" t="n"/>
      <c r="AP180" s="1010" t="n"/>
      <c r="AQ180" s="1010" t="n"/>
      <c r="AR180" s="1010" t="n"/>
      <c r="AS180" s="1010" t="n"/>
      <c r="AT180" s="1010" t="n"/>
      <c r="AU180" s="1010" t="n"/>
      <c r="AV180" s="1010" t="n"/>
      <c r="AW180" s="1010" t="n"/>
      <c r="AX180" s="1010" t="n"/>
      <c r="AY180" s="1010" t="n"/>
      <c r="AZ180" s="1010" t="n"/>
      <c r="BA180" s="1010" t="n"/>
      <c r="BB180" s="1010" t="n"/>
      <c r="BC180" s="1010" t="n"/>
      <c r="BD180" s="1010" t="n"/>
      <c r="BE180" s="1010" t="n"/>
      <c r="BF180" s="1010" t="n"/>
      <c r="BG180" s="1010" t="n"/>
      <c r="BH180" s="1010" t="n"/>
      <c r="BI180" s="1010" t="n"/>
      <c r="BJ180" s="1010" t="n"/>
      <c r="BK180" s="1010" t="n"/>
      <c r="BL180" s="1010" t="n"/>
      <c r="BM180" s="1010" t="n"/>
      <c r="BN180" s="1010" t="n"/>
      <c r="BO180" s="1010" t="n"/>
      <c r="BP180" s="1010" t="n"/>
      <c r="BQ180" s="1010" t="n"/>
      <c r="BR180" s="1010" t="n"/>
      <c r="BS180" s="1010" t="n"/>
      <c r="BT180" s="1010" t="n"/>
      <c r="BU180" s="1010" t="n"/>
      <c r="BV180" s="1010" t="n"/>
      <c r="BW180" s="1010" t="n"/>
      <c r="BX180" s="1010" t="n"/>
      <c r="BY180" s="1010" t="n"/>
      <c r="BZ180" s="1010" t="n"/>
      <c r="CA180" s="1010" t="n"/>
      <c r="CB180" s="1010" t="n"/>
      <c r="CC180" s="1010" t="n"/>
      <c r="CD180" s="1010" t="n"/>
      <c r="CE180" s="1010" t="n"/>
      <c r="CF180" s="1010" t="n"/>
      <c r="CG180" s="1010" t="n"/>
      <c r="CH180" s="1010" t="n"/>
      <c r="CI180" s="1010" t="n"/>
      <c r="CJ180" s="1010" t="n"/>
      <c r="CK180" s="1010" t="n"/>
      <c r="CL180" s="1010" t="n"/>
      <c r="CM180" s="1010" t="n"/>
      <c r="CN180" s="1010" t="n"/>
      <c r="CO180" s="1010" t="n"/>
      <c r="CP180" s="1010" t="n"/>
      <c r="CQ180" s="1010" t="n"/>
      <c r="CR180" s="1010" t="n"/>
      <c r="CS180" s="1010" t="n"/>
      <c r="CT180" s="1010" t="n"/>
      <c r="CU180" s="1010" t="n"/>
      <c r="CV180" s="1010" t="n"/>
      <c r="CW180" s="1010" t="n"/>
      <c r="CX180" s="1010" t="n"/>
      <c r="CY180" s="1010" t="n"/>
      <c r="CZ180" s="1010" t="n"/>
      <c r="DA180" s="1010" t="n"/>
      <c r="DB180" s="1010" t="n"/>
      <c r="DC180" s="1010" t="n"/>
      <c r="DD180" s="1010" t="n"/>
      <c r="DE180" s="1010" t="n"/>
      <c r="DF180" s="1010" t="n"/>
      <c r="DG180" s="1010" t="n"/>
      <c r="DH180" s="1010" t="n"/>
      <c r="DI180" s="1010" t="n"/>
      <c r="DJ180" s="1010" t="n"/>
      <c r="DK180" s="1010" t="n"/>
      <c r="DL180" s="1010" t="n"/>
      <c r="DM180" s="1010" t="n"/>
      <c r="DN180" s="1010" t="n"/>
      <c r="DO180" s="1010" t="n"/>
      <c r="DP180" s="1010" t="n"/>
      <c r="DQ180" s="1010" t="n"/>
      <c r="DR180" s="1010" t="n"/>
      <c r="DS180" s="1010" t="n"/>
      <c r="DT180" s="1010" t="n"/>
      <c r="DU180" s="1010" t="n"/>
      <c r="DV180" s="1010" t="n"/>
      <c r="DW180" s="1010" t="n"/>
      <c r="DX180" s="1010" t="n"/>
      <c r="DY180" s="1010" t="n"/>
      <c r="DZ180" s="1010" t="n"/>
      <c r="EA180" s="1010" t="n"/>
      <c r="EB180" s="1010" t="n"/>
      <c r="EC180" s="1010" t="n"/>
      <c r="ED180" s="1010" t="n"/>
      <c r="EE180" s="1010" t="n"/>
      <c r="EF180" s="1010" t="n"/>
      <c r="EG180" s="1010" t="n"/>
      <c r="EH180" s="1010" t="n"/>
      <c r="EI180" s="1010" t="n"/>
      <c r="EJ180" s="1010" t="n"/>
    </row>
    <row r="181" ht="23.25" customFormat="1" customHeight="1" s="1039">
      <c r="A181" s="1007" t="n"/>
      <c r="B181" s="102" t="inlineStr">
        <is>
          <t>Retained earnings</t>
        </is>
      </c>
      <c r="C181" s="103" t="n"/>
      <c r="D181" s="103" t="n"/>
      <c r="E181" s="103" t="n"/>
      <c r="F181" s="103" t="n"/>
      <c r="G181" s="103" t="n">
        <v>11094215</v>
      </c>
      <c r="H181" s="103" t="n">
        <v>8594402</v>
      </c>
      <c r="I181" s="1040" t="n"/>
      <c r="J181" s="1009" t="n"/>
      <c r="K181" s="1010" t="n"/>
      <c r="L181" s="1010" t="n"/>
      <c r="M181" s="1010" t="n"/>
      <c r="N181" s="1003">
        <f>B181</f>
        <v/>
      </c>
      <c r="O181" s="198" t="inlineStr"/>
      <c r="P181" s="198" t="inlineStr"/>
      <c r="Q181" s="198" t="inlineStr"/>
      <c r="R181" s="198" t="inlineStr"/>
      <c r="S181" s="198">
        <f>G181*BS!$B$9</f>
        <v/>
      </c>
      <c r="T181" s="198">
        <f>H181*BS!$B$9</f>
        <v/>
      </c>
      <c r="U181" s="193" t="n"/>
      <c r="V181" s="1010" t="n"/>
      <c r="W181" s="1010" t="n"/>
      <c r="X181" s="1010" t="n"/>
      <c r="Y181" s="1010" t="n"/>
      <c r="Z181" s="1010" t="n"/>
      <c r="AA181" s="1010" t="n"/>
      <c r="AB181" s="1010" t="n"/>
      <c r="AC181" s="1010" t="n"/>
      <c r="AD181" s="1010" t="n"/>
      <c r="AE181" s="1010" t="n"/>
      <c r="AF181" s="1010" t="n"/>
      <c r="AG181" s="1010" t="n"/>
      <c r="AH181" s="1010" t="n"/>
      <c r="AI181" s="1010" t="n"/>
      <c r="AJ181" s="1010" t="n"/>
      <c r="AK181" s="1010" t="n"/>
      <c r="AL181" s="1010" t="n"/>
      <c r="AM181" s="1010" t="n"/>
      <c r="AN181" s="1010" t="n"/>
      <c r="AO181" s="1010" t="n"/>
      <c r="AP181" s="1010" t="n"/>
      <c r="AQ181" s="1010" t="n"/>
      <c r="AR181" s="1010" t="n"/>
      <c r="AS181" s="1010" t="n"/>
      <c r="AT181" s="1010" t="n"/>
      <c r="AU181" s="1010" t="n"/>
      <c r="AV181" s="1010" t="n"/>
      <c r="AW181" s="1010" t="n"/>
      <c r="AX181" s="1010" t="n"/>
      <c r="AY181" s="1010" t="n"/>
      <c r="AZ181" s="1010" t="n"/>
      <c r="BA181" s="1010" t="n"/>
      <c r="BB181" s="1010" t="n"/>
      <c r="BC181" s="1010" t="n"/>
      <c r="BD181" s="1010" t="n"/>
      <c r="BE181" s="1010" t="n"/>
      <c r="BF181" s="1010" t="n"/>
      <c r="BG181" s="1010" t="n"/>
      <c r="BH181" s="1010" t="n"/>
      <c r="BI181" s="1010" t="n"/>
      <c r="BJ181" s="1010" t="n"/>
      <c r="BK181" s="1010" t="n"/>
      <c r="BL181" s="1010" t="n"/>
      <c r="BM181" s="1010" t="n"/>
      <c r="BN181" s="1010" t="n"/>
      <c r="BO181" s="1010" t="n"/>
      <c r="BP181" s="1010" t="n"/>
      <c r="BQ181" s="1010" t="n"/>
      <c r="BR181" s="1010" t="n"/>
      <c r="BS181" s="1010" t="n"/>
      <c r="BT181" s="1010" t="n"/>
      <c r="BU181" s="1010" t="n"/>
      <c r="BV181" s="1010" t="n"/>
      <c r="BW181" s="1010" t="n"/>
      <c r="BX181" s="1010" t="n"/>
      <c r="BY181" s="1010" t="n"/>
      <c r="BZ181" s="1010" t="n"/>
      <c r="CA181" s="1010" t="n"/>
      <c r="CB181" s="1010" t="n"/>
      <c r="CC181" s="1010" t="n"/>
      <c r="CD181" s="1010" t="n"/>
      <c r="CE181" s="1010" t="n"/>
      <c r="CF181" s="1010" t="n"/>
      <c r="CG181" s="1010" t="n"/>
      <c r="CH181" s="1010" t="n"/>
      <c r="CI181" s="1010" t="n"/>
      <c r="CJ181" s="1010" t="n"/>
      <c r="CK181" s="1010" t="n"/>
      <c r="CL181" s="1010" t="n"/>
      <c r="CM181" s="1010" t="n"/>
      <c r="CN181" s="1010" t="n"/>
      <c r="CO181" s="1010" t="n"/>
      <c r="CP181" s="1010" t="n"/>
      <c r="CQ181" s="1010" t="n"/>
      <c r="CR181" s="1010" t="n"/>
      <c r="CS181" s="1010" t="n"/>
      <c r="CT181" s="1010" t="n"/>
      <c r="CU181" s="1010" t="n"/>
      <c r="CV181" s="1010" t="n"/>
      <c r="CW181" s="1010" t="n"/>
      <c r="CX181" s="1010" t="n"/>
      <c r="CY181" s="1010" t="n"/>
      <c r="CZ181" s="1010" t="n"/>
      <c r="DA181" s="1010" t="n"/>
      <c r="DB181" s="1010" t="n"/>
      <c r="DC181" s="1010" t="n"/>
      <c r="DD181" s="1010" t="n"/>
      <c r="DE181" s="1010" t="n"/>
      <c r="DF181" s="1010" t="n"/>
      <c r="DG181" s="1010" t="n"/>
      <c r="DH181" s="1010" t="n"/>
      <c r="DI181" s="1010" t="n"/>
      <c r="DJ181" s="1010" t="n"/>
      <c r="DK181" s="1010" t="n"/>
      <c r="DL181" s="1010" t="n"/>
      <c r="DM181" s="1010" t="n"/>
      <c r="DN181" s="1010" t="n"/>
      <c r="DO181" s="1010" t="n"/>
      <c r="DP181" s="1010" t="n"/>
      <c r="DQ181" s="1010" t="n"/>
      <c r="DR181" s="1010" t="n"/>
      <c r="DS181" s="1010" t="n"/>
      <c r="DT181" s="1010" t="n"/>
      <c r="DU181" s="1010" t="n"/>
      <c r="DV181" s="1010" t="n"/>
      <c r="DW181" s="1010" t="n"/>
      <c r="DX181" s="1010" t="n"/>
      <c r="DY181" s="1010" t="n"/>
      <c r="DZ181" s="1010" t="n"/>
      <c r="EA181" s="1010" t="n"/>
      <c r="EB181" s="1010" t="n"/>
      <c r="EC181" s="1010" t="n"/>
      <c r="ED181" s="1010" t="n"/>
      <c r="EE181" s="1010" t="n"/>
      <c r="EF181" s="1010" t="n"/>
      <c r="EG181" s="1010" t="n"/>
      <c r="EH181" s="1010" t="n"/>
      <c r="EI181" s="1010" t="n"/>
      <c r="EJ181" s="1010" t="n"/>
    </row>
    <row r="182" ht="23.25" customFormat="1" customHeight="1" s="1039">
      <c r="A182" s="1007" t="n"/>
      <c r="B182" s="102" t="n"/>
      <c r="C182" s="1034" t="n"/>
      <c r="D182" s="229" t="n"/>
      <c r="E182" s="229" t="n"/>
      <c r="F182" s="1034" t="n"/>
      <c r="G182" s="1034" t="n"/>
      <c r="H182" s="1034" t="n"/>
      <c r="I182" s="1040" t="n"/>
      <c r="J182" s="1009" t="n"/>
      <c r="K182" s="1010" t="n"/>
      <c r="L182" s="1010" t="n"/>
      <c r="M182" s="1010" t="n"/>
      <c r="N182" s="1003" t="inlineStr"/>
      <c r="O182" s="198" t="inlineStr"/>
      <c r="P182" s="198" t="inlineStr"/>
      <c r="Q182" s="198" t="inlineStr"/>
      <c r="R182" s="198" t="inlineStr"/>
      <c r="S182" s="198" t="inlineStr"/>
      <c r="T182" s="198" t="inlineStr"/>
      <c r="U182" s="193" t="n"/>
      <c r="V182" s="1010" t="n"/>
      <c r="W182" s="1010" t="n"/>
      <c r="X182" s="1010" t="n"/>
      <c r="Y182" s="1010" t="n"/>
      <c r="Z182" s="1010" t="n"/>
      <c r="AA182" s="1010" t="n"/>
      <c r="AB182" s="1010" t="n"/>
      <c r="AC182" s="1010" t="n"/>
      <c r="AD182" s="1010" t="n"/>
      <c r="AE182" s="1010" t="n"/>
      <c r="AF182" s="1010" t="n"/>
      <c r="AG182" s="1010" t="n"/>
      <c r="AH182" s="1010" t="n"/>
      <c r="AI182" s="1010" t="n"/>
      <c r="AJ182" s="1010" t="n"/>
      <c r="AK182" s="1010" t="n"/>
      <c r="AL182" s="1010" t="n"/>
      <c r="AM182" s="1010" t="n"/>
      <c r="AN182" s="1010" t="n"/>
      <c r="AO182" s="1010" t="n"/>
      <c r="AP182" s="1010" t="n"/>
      <c r="AQ182" s="1010" t="n"/>
      <c r="AR182" s="1010" t="n"/>
      <c r="AS182" s="1010" t="n"/>
      <c r="AT182" s="1010" t="n"/>
      <c r="AU182" s="1010" t="n"/>
      <c r="AV182" s="1010" t="n"/>
      <c r="AW182" s="1010" t="n"/>
      <c r="AX182" s="1010" t="n"/>
      <c r="AY182" s="1010" t="n"/>
      <c r="AZ182" s="1010" t="n"/>
      <c r="BA182" s="1010" t="n"/>
      <c r="BB182" s="1010" t="n"/>
      <c r="BC182" s="1010" t="n"/>
      <c r="BD182" s="1010" t="n"/>
      <c r="BE182" s="1010" t="n"/>
      <c r="BF182" s="1010" t="n"/>
      <c r="BG182" s="1010" t="n"/>
      <c r="BH182" s="1010" t="n"/>
      <c r="BI182" s="1010" t="n"/>
      <c r="BJ182" s="1010" t="n"/>
      <c r="BK182" s="1010" t="n"/>
      <c r="BL182" s="1010" t="n"/>
      <c r="BM182" s="1010" t="n"/>
      <c r="BN182" s="1010" t="n"/>
      <c r="BO182" s="1010" t="n"/>
      <c r="BP182" s="1010" t="n"/>
      <c r="BQ182" s="1010" t="n"/>
      <c r="BR182" s="1010" t="n"/>
      <c r="BS182" s="1010" t="n"/>
      <c r="BT182" s="1010" t="n"/>
      <c r="BU182" s="1010" t="n"/>
      <c r="BV182" s="1010" t="n"/>
      <c r="BW182" s="1010" t="n"/>
      <c r="BX182" s="1010" t="n"/>
      <c r="BY182" s="1010" t="n"/>
      <c r="BZ182" s="1010" t="n"/>
      <c r="CA182" s="1010" t="n"/>
      <c r="CB182" s="1010" t="n"/>
      <c r="CC182" s="1010" t="n"/>
      <c r="CD182" s="1010" t="n"/>
      <c r="CE182" s="1010" t="n"/>
      <c r="CF182" s="1010" t="n"/>
      <c r="CG182" s="1010" t="n"/>
      <c r="CH182" s="1010" t="n"/>
      <c r="CI182" s="1010" t="n"/>
      <c r="CJ182" s="1010" t="n"/>
      <c r="CK182" s="1010" t="n"/>
      <c r="CL182" s="1010" t="n"/>
      <c r="CM182" s="1010" t="n"/>
      <c r="CN182" s="1010" t="n"/>
      <c r="CO182" s="1010" t="n"/>
      <c r="CP182" s="1010" t="n"/>
      <c r="CQ182" s="1010" t="n"/>
      <c r="CR182" s="1010" t="n"/>
      <c r="CS182" s="1010" t="n"/>
      <c r="CT182" s="1010" t="n"/>
      <c r="CU182" s="1010" t="n"/>
      <c r="CV182" s="1010" t="n"/>
      <c r="CW182" s="1010" t="n"/>
      <c r="CX182" s="1010" t="n"/>
      <c r="CY182" s="1010" t="n"/>
      <c r="CZ182" s="1010" t="n"/>
      <c r="DA182" s="1010" t="n"/>
      <c r="DB182" s="1010" t="n"/>
      <c r="DC182" s="1010" t="n"/>
      <c r="DD182" s="1010" t="n"/>
      <c r="DE182" s="1010" t="n"/>
      <c r="DF182" s="1010" t="n"/>
      <c r="DG182" s="1010" t="n"/>
      <c r="DH182" s="1010" t="n"/>
      <c r="DI182" s="1010" t="n"/>
      <c r="DJ182" s="1010" t="n"/>
      <c r="DK182" s="1010" t="n"/>
      <c r="DL182" s="1010" t="n"/>
      <c r="DM182" s="1010" t="n"/>
      <c r="DN182" s="1010" t="n"/>
      <c r="DO182" s="1010" t="n"/>
      <c r="DP182" s="1010" t="n"/>
      <c r="DQ182" s="1010" t="n"/>
      <c r="DR182" s="1010" t="n"/>
      <c r="DS182" s="1010" t="n"/>
      <c r="DT182" s="1010" t="n"/>
      <c r="DU182" s="1010" t="n"/>
      <c r="DV182" s="1010" t="n"/>
      <c r="DW182" s="1010" t="n"/>
      <c r="DX182" s="1010" t="n"/>
      <c r="DY182" s="1010" t="n"/>
      <c r="DZ182" s="1010" t="n"/>
      <c r="EA182" s="1010" t="n"/>
      <c r="EB182" s="1010" t="n"/>
      <c r="EC182" s="1010" t="n"/>
      <c r="ED182" s="1010" t="n"/>
      <c r="EE182" s="1010" t="n"/>
      <c r="EF182" s="1010" t="n"/>
      <c r="EG182" s="1010" t="n"/>
      <c r="EH182" s="1010" t="n"/>
      <c r="EI182" s="1010" t="n"/>
      <c r="EJ182" s="1010" t="n"/>
    </row>
    <row r="183">
      <c r="A183" s="79" t="inlineStr">
        <is>
          <t>K34</t>
        </is>
      </c>
      <c r="B183" s="96" t="inlineStr">
        <is>
          <t>Total</t>
        </is>
      </c>
      <c r="C183" s="988">
        <f>SUM(INDIRECT(ADDRESS(MATCH("K33",$A:$A,0)+1,COLUMN(C$13),4)&amp;":"&amp;ADDRESS(MATCH("K34",$A:$A,0)-1,COLUMN(C$13),4)))</f>
        <v/>
      </c>
      <c r="D183" s="988">
        <f>SUM(INDIRECT(ADDRESS(MATCH("K33",$A:$A,0)+1,COLUMN(D$13),4)&amp;":"&amp;ADDRESS(MATCH("K34",$A:$A,0)-1,COLUMN(D$13),4)))</f>
        <v/>
      </c>
      <c r="E183" s="988">
        <f>SUM(INDIRECT(ADDRESS(MATCH("K33",$A:$A,0)+1,COLUMN(E$13),4)&amp;":"&amp;ADDRESS(MATCH("K34",$A:$A,0)-1,COLUMN(E$13),4)))</f>
        <v/>
      </c>
      <c r="F183" s="988">
        <f>SUM(INDIRECT(ADDRESS(MATCH("K33",$A:$A,0)+1,COLUMN(F$13),4)&amp;":"&amp;ADDRESS(MATCH("K34",$A:$A,0)-1,COLUMN(F$13),4)))</f>
        <v/>
      </c>
      <c r="G183" s="988">
        <f>SUM(INDIRECT(ADDRESS(MATCH("K33",$A:$A,0)+1,COLUMN(G$13),4)&amp;":"&amp;ADDRESS(MATCH("K34",$A:$A,0)-1,COLUMN(G$13),4)))</f>
        <v/>
      </c>
      <c r="H183" s="988">
        <f>SUM(INDIRECT(ADDRESS(MATCH("K33",$A:$A,0)+1,COLUMN(H$13),4)&amp;":"&amp;ADDRESS(MATCH("K34",$A:$A,0)-1,COLUMN(H$13),4)))</f>
        <v/>
      </c>
      <c r="I183" s="1038" t="n"/>
      <c r="J183" s="999" t="n"/>
      <c r="N183" s="1016">
        <f>B183</f>
        <v/>
      </c>
      <c r="O183" s="192">
        <f>C183*BS!$B$9</f>
        <v/>
      </c>
      <c r="P183" s="192">
        <f>D183*BS!$B$9</f>
        <v/>
      </c>
      <c r="Q183" s="192">
        <f>E183*BS!$B$9</f>
        <v/>
      </c>
      <c r="R183" s="192">
        <f>F183*BS!$B$9</f>
        <v/>
      </c>
      <c r="S183" s="192">
        <f>G183*BS!$B$9</f>
        <v/>
      </c>
      <c r="T183" s="192">
        <f>H183*BS!$B$9</f>
        <v/>
      </c>
      <c r="U183" s="193" t="n"/>
    </row>
    <row r="184" ht="18.75" customHeight="1" s="899">
      <c r="A184" s="997" t="inlineStr">
        <is>
          <t>K35</t>
        </is>
      </c>
      <c r="B184" s="96" t="inlineStr">
        <is>
          <t xml:space="preserve">Others </t>
        </is>
      </c>
      <c r="C184" s="1041" t="n"/>
      <c r="D184" s="1041" t="n"/>
      <c r="E184" s="1041" t="n"/>
      <c r="F184" s="1041" t="n"/>
      <c r="G184" s="1041" t="n"/>
      <c r="H184" s="1041" t="n"/>
      <c r="I184" s="1038" t="n"/>
      <c r="J184" s="999" t="n"/>
      <c r="N184" s="1003">
        <f>B184</f>
        <v/>
      </c>
      <c r="O184" s="204" t="inlineStr"/>
      <c r="P184" s="204" t="inlineStr"/>
      <c r="Q184" s="204" t="inlineStr"/>
      <c r="R184" s="204" t="inlineStr"/>
      <c r="S184" s="204" t="inlineStr"/>
      <c r="T184" s="204" t="inlineStr"/>
      <c r="U184" s="193" t="n"/>
    </row>
    <row r="185" ht="18.75" customFormat="1" customHeight="1" s="997">
      <c r="A185" s="79" t="n"/>
      <c r="B185" s="119" t="n"/>
      <c r="C185" s="1032" t="n"/>
      <c r="D185" s="1032" t="n"/>
      <c r="E185" s="1032" t="n"/>
      <c r="F185" s="1032" t="n"/>
      <c r="G185" s="1042" t="n"/>
      <c r="H185" s="1032" t="n"/>
      <c r="I185" s="1038" t="n"/>
      <c r="J185" s="999" t="n"/>
      <c r="K185" s="998" t="n"/>
      <c r="L185" s="998" t="n"/>
      <c r="M185" s="998" t="n"/>
      <c r="N185" s="1013" t="inlineStr"/>
      <c r="O185" s="192" t="inlineStr"/>
      <c r="P185" s="192" t="inlineStr"/>
      <c r="Q185" s="192" t="inlineStr"/>
      <c r="R185" s="192" t="inlineStr"/>
      <c r="S185" s="192" t="inlineStr"/>
      <c r="T185" s="192" t="inlineStr"/>
      <c r="U185" s="193">
        <f>I185</f>
        <v/>
      </c>
      <c r="V185" s="998" t="n"/>
      <c r="W185" s="998" t="n"/>
      <c r="X185" s="998" t="n"/>
      <c r="Y185" s="998" t="n"/>
      <c r="Z185" s="998" t="n"/>
      <c r="AA185" s="998" t="n"/>
      <c r="AB185" s="998" t="n"/>
      <c r="AC185" s="998" t="n"/>
      <c r="AD185" s="998" t="n"/>
      <c r="AE185" s="998" t="n"/>
      <c r="AF185" s="998" t="n"/>
      <c r="AG185" s="998" t="n"/>
      <c r="AH185" s="998" t="n"/>
      <c r="AI185" s="998" t="n"/>
      <c r="AJ185" s="998" t="n"/>
      <c r="AK185" s="998" t="n"/>
      <c r="AL185" s="998" t="n"/>
      <c r="AM185" s="998" t="n"/>
      <c r="AN185" s="998" t="n"/>
      <c r="AO185" s="998" t="n"/>
      <c r="AP185" s="998" t="n"/>
      <c r="AQ185" s="998" t="n"/>
      <c r="AR185" s="998" t="n"/>
      <c r="AS185" s="998" t="n"/>
      <c r="AT185" s="998" t="n"/>
      <c r="AU185" s="998" t="n"/>
      <c r="AV185" s="998" t="n"/>
      <c r="AW185" s="998" t="n"/>
      <c r="AX185" s="998" t="n"/>
      <c r="AY185" s="998" t="n"/>
      <c r="AZ185" s="998" t="n"/>
      <c r="BA185" s="998" t="n"/>
      <c r="BB185" s="998" t="n"/>
      <c r="BC185" s="998" t="n"/>
      <c r="BD185" s="998" t="n"/>
      <c r="BE185" s="998" t="n"/>
      <c r="BF185" s="998" t="n"/>
      <c r="BG185" s="998" t="n"/>
      <c r="BH185" s="998" t="n"/>
      <c r="BI185" s="998" t="n"/>
      <c r="BJ185" s="998" t="n"/>
      <c r="BK185" s="998" t="n"/>
      <c r="BL185" s="998" t="n"/>
      <c r="BM185" s="998" t="n"/>
      <c r="BN185" s="998" t="n"/>
      <c r="BO185" s="998" t="n"/>
      <c r="BP185" s="998" t="n"/>
      <c r="BQ185" s="998" t="n"/>
      <c r="BR185" s="998" t="n"/>
      <c r="BS185" s="998" t="n"/>
      <c r="BT185" s="998" t="n"/>
      <c r="BU185" s="998" t="n"/>
      <c r="BV185" s="998" t="n"/>
      <c r="BW185" s="998" t="n"/>
      <c r="BX185" s="998" t="n"/>
      <c r="BY185" s="998" t="n"/>
      <c r="BZ185" s="998" t="n"/>
      <c r="CA185" s="998" t="n"/>
      <c r="CB185" s="998" t="n"/>
      <c r="CC185" s="998" t="n"/>
      <c r="CD185" s="998" t="n"/>
      <c r="CE185" s="998" t="n"/>
      <c r="CF185" s="998" t="n"/>
      <c r="CG185" s="998" t="n"/>
      <c r="CH185" s="998" t="n"/>
      <c r="CI185" s="998" t="n"/>
      <c r="CJ185" s="998" t="n"/>
      <c r="CK185" s="998" t="n"/>
      <c r="CL185" s="998" t="n"/>
      <c r="CM185" s="998" t="n"/>
      <c r="CN185" s="998" t="n"/>
      <c r="CO185" s="998" t="n"/>
      <c r="CP185" s="998" t="n"/>
      <c r="CQ185" s="998" t="n"/>
      <c r="CR185" s="998" t="n"/>
      <c r="CS185" s="998" t="n"/>
      <c r="CT185" s="998" t="n"/>
      <c r="CU185" s="998" t="n"/>
      <c r="CV185" s="998" t="n"/>
      <c r="CW185" s="998" t="n"/>
      <c r="CX185" s="998" t="n"/>
      <c r="CY185" s="998" t="n"/>
      <c r="CZ185" s="998" t="n"/>
      <c r="DA185" s="998" t="n"/>
      <c r="DB185" s="998" t="n"/>
      <c r="DC185" s="998" t="n"/>
      <c r="DD185" s="998" t="n"/>
      <c r="DE185" s="998" t="n"/>
      <c r="DF185" s="998" t="n"/>
      <c r="DG185" s="998" t="n"/>
      <c r="DH185" s="998" t="n"/>
      <c r="DI185" s="998" t="n"/>
      <c r="DJ185" s="998" t="n"/>
      <c r="DK185" s="998" t="n"/>
      <c r="DL185" s="998" t="n"/>
      <c r="DM185" s="998" t="n"/>
      <c r="DN185" s="998" t="n"/>
      <c r="DO185" s="998" t="n"/>
      <c r="DP185" s="998" t="n"/>
      <c r="DQ185" s="998" t="n"/>
      <c r="DR185" s="998" t="n"/>
      <c r="DS185" s="998" t="n"/>
      <c r="DT185" s="998" t="n"/>
      <c r="DU185" s="998" t="n"/>
      <c r="DV185" s="998" t="n"/>
      <c r="DW185" s="998" t="n"/>
      <c r="DX185" s="998" t="n"/>
      <c r="DY185" s="998" t="n"/>
      <c r="DZ185" s="998" t="n"/>
      <c r="EA185" s="998" t="n"/>
      <c r="EB185" s="998" t="n"/>
      <c r="EC185" s="998" t="n"/>
      <c r="ED185" s="998" t="n"/>
      <c r="EE185" s="998" t="n"/>
      <c r="EF185" s="998" t="n"/>
      <c r="EG185" s="998" t="n"/>
      <c r="EH185" s="998" t="n"/>
      <c r="EI185" s="998" t="n"/>
      <c r="EJ185" s="998" t="n"/>
    </row>
    <row r="186" ht="18.75" customFormat="1" customHeight="1" s="997">
      <c r="A186" s="79" t="n"/>
      <c r="B186" s="119" t="n"/>
      <c r="C186" s="1032" t="n"/>
      <c r="D186" s="229" t="n"/>
      <c r="E186" s="229" t="n"/>
      <c r="F186" s="1032" t="n"/>
      <c r="G186" s="1032" t="n"/>
      <c r="H186" s="1032" t="n"/>
      <c r="I186" s="1038" t="n"/>
      <c r="J186" s="999" t="n"/>
      <c r="K186" s="998" t="n"/>
      <c r="L186" s="998" t="n"/>
      <c r="M186" s="998" t="n"/>
      <c r="N186" s="1013" t="inlineStr"/>
      <c r="O186" s="192" t="inlineStr"/>
      <c r="P186" s="192" t="inlineStr"/>
      <c r="Q186" s="192" t="inlineStr"/>
      <c r="R186" s="192" t="inlineStr"/>
      <c r="S186" s="192" t="inlineStr"/>
      <c r="T186" s="192" t="inlineStr"/>
      <c r="U186" s="193">
        <f>I186</f>
        <v/>
      </c>
      <c r="V186" s="998" t="n"/>
      <c r="W186" s="998" t="n"/>
      <c r="X186" s="998" t="n"/>
      <c r="Y186" s="998" t="n"/>
      <c r="Z186" s="998" t="n"/>
      <c r="AA186" s="998" t="n"/>
      <c r="AB186" s="998" t="n"/>
      <c r="AC186" s="998" t="n"/>
      <c r="AD186" s="998" t="n"/>
      <c r="AE186" s="998" t="n"/>
      <c r="AF186" s="998" t="n"/>
      <c r="AG186" s="998" t="n"/>
      <c r="AH186" s="998" t="n"/>
      <c r="AI186" s="998" t="n"/>
      <c r="AJ186" s="998" t="n"/>
      <c r="AK186" s="998" t="n"/>
      <c r="AL186" s="998" t="n"/>
      <c r="AM186" s="998" t="n"/>
      <c r="AN186" s="998" t="n"/>
      <c r="AO186" s="998" t="n"/>
      <c r="AP186" s="998" t="n"/>
      <c r="AQ186" s="998" t="n"/>
      <c r="AR186" s="998" t="n"/>
      <c r="AS186" s="998" t="n"/>
      <c r="AT186" s="998" t="n"/>
      <c r="AU186" s="998" t="n"/>
      <c r="AV186" s="998" t="n"/>
      <c r="AW186" s="998" t="n"/>
      <c r="AX186" s="998" t="n"/>
      <c r="AY186" s="998" t="n"/>
      <c r="AZ186" s="998" t="n"/>
      <c r="BA186" s="998" t="n"/>
      <c r="BB186" s="998" t="n"/>
      <c r="BC186" s="998" t="n"/>
      <c r="BD186" s="998" t="n"/>
      <c r="BE186" s="998" t="n"/>
      <c r="BF186" s="998" t="n"/>
      <c r="BG186" s="998" t="n"/>
      <c r="BH186" s="998" t="n"/>
      <c r="BI186" s="998" t="n"/>
      <c r="BJ186" s="998" t="n"/>
      <c r="BK186" s="998" t="n"/>
      <c r="BL186" s="998" t="n"/>
      <c r="BM186" s="998" t="n"/>
      <c r="BN186" s="998" t="n"/>
      <c r="BO186" s="998" t="n"/>
      <c r="BP186" s="998" t="n"/>
      <c r="BQ186" s="998" t="n"/>
      <c r="BR186" s="998" t="n"/>
      <c r="BS186" s="998" t="n"/>
      <c r="BT186" s="998" t="n"/>
      <c r="BU186" s="998" t="n"/>
      <c r="BV186" s="998" t="n"/>
      <c r="BW186" s="998" t="n"/>
      <c r="BX186" s="998" t="n"/>
      <c r="BY186" s="998" t="n"/>
      <c r="BZ186" s="998" t="n"/>
      <c r="CA186" s="998" t="n"/>
      <c r="CB186" s="998" t="n"/>
      <c r="CC186" s="998" t="n"/>
      <c r="CD186" s="998" t="n"/>
      <c r="CE186" s="998" t="n"/>
      <c r="CF186" s="998" t="n"/>
      <c r="CG186" s="998" t="n"/>
      <c r="CH186" s="998" t="n"/>
      <c r="CI186" s="998" t="n"/>
      <c r="CJ186" s="998" t="n"/>
      <c r="CK186" s="998" t="n"/>
      <c r="CL186" s="998" t="n"/>
      <c r="CM186" s="998" t="n"/>
      <c r="CN186" s="998" t="n"/>
      <c r="CO186" s="998" t="n"/>
      <c r="CP186" s="998" t="n"/>
      <c r="CQ186" s="998" t="n"/>
      <c r="CR186" s="998" t="n"/>
      <c r="CS186" s="998" t="n"/>
      <c r="CT186" s="998" t="n"/>
      <c r="CU186" s="998" t="n"/>
      <c r="CV186" s="998" t="n"/>
      <c r="CW186" s="998" t="n"/>
      <c r="CX186" s="998" t="n"/>
      <c r="CY186" s="998" t="n"/>
      <c r="CZ186" s="998" t="n"/>
      <c r="DA186" s="998" t="n"/>
      <c r="DB186" s="998" t="n"/>
      <c r="DC186" s="998" t="n"/>
      <c r="DD186" s="998" t="n"/>
      <c r="DE186" s="998" t="n"/>
      <c r="DF186" s="998" t="n"/>
      <c r="DG186" s="998" t="n"/>
      <c r="DH186" s="998" t="n"/>
      <c r="DI186" s="998" t="n"/>
      <c r="DJ186" s="998" t="n"/>
      <c r="DK186" s="998" t="n"/>
      <c r="DL186" s="998" t="n"/>
      <c r="DM186" s="998" t="n"/>
      <c r="DN186" s="998" t="n"/>
      <c r="DO186" s="998" t="n"/>
      <c r="DP186" s="998" t="n"/>
      <c r="DQ186" s="998" t="n"/>
      <c r="DR186" s="998" t="n"/>
      <c r="DS186" s="998" t="n"/>
      <c r="DT186" s="998" t="n"/>
      <c r="DU186" s="998" t="n"/>
      <c r="DV186" s="998" t="n"/>
      <c r="DW186" s="998" t="n"/>
      <c r="DX186" s="998" t="n"/>
      <c r="DY186" s="998" t="n"/>
      <c r="DZ186" s="998" t="n"/>
      <c r="EA186" s="998" t="n"/>
      <c r="EB186" s="998" t="n"/>
      <c r="EC186" s="998" t="n"/>
      <c r="ED186" s="998" t="n"/>
      <c r="EE186" s="998" t="n"/>
      <c r="EF186" s="998" t="n"/>
      <c r="EG186" s="998" t="n"/>
      <c r="EH186" s="998" t="n"/>
      <c r="EI186" s="998" t="n"/>
      <c r="EJ186" s="998" t="n"/>
    </row>
    <row r="187" ht="18.75" customFormat="1" customHeight="1" s="997">
      <c r="A187" s="79" t="n"/>
      <c r="B187" s="119" t="n"/>
      <c r="C187" s="103" t="n"/>
      <c r="D187" s="103" t="n"/>
      <c r="E187" s="103" t="n"/>
      <c r="F187" s="103" t="n"/>
      <c r="G187" s="103" t="n"/>
      <c r="H187" s="103" t="n"/>
      <c r="I187" s="1038" t="n"/>
      <c r="J187" s="999" t="n"/>
      <c r="K187" s="998" t="n"/>
      <c r="L187" s="998" t="n"/>
      <c r="M187" s="998" t="n"/>
      <c r="N187" s="1013" t="inlineStr"/>
      <c r="O187" s="192" t="inlineStr"/>
      <c r="P187" s="192" t="inlineStr"/>
      <c r="Q187" s="192" t="inlineStr"/>
      <c r="R187" s="192" t="inlineStr"/>
      <c r="S187" s="192" t="inlineStr"/>
      <c r="T187" s="192" t="inlineStr"/>
      <c r="U187" s="193">
        <f>I187</f>
        <v/>
      </c>
      <c r="V187" s="998" t="n"/>
      <c r="W187" s="998" t="n"/>
      <c r="X187" s="998" t="n"/>
      <c r="Y187" s="998" t="n"/>
      <c r="Z187" s="998" t="n"/>
      <c r="AA187" s="998" t="n"/>
      <c r="AB187" s="998" t="n"/>
      <c r="AC187" s="998" t="n"/>
      <c r="AD187" s="998" t="n"/>
      <c r="AE187" s="998" t="n"/>
      <c r="AF187" s="998" t="n"/>
      <c r="AG187" s="998" t="n"/>
      <c r="AH187" s="998" t="n"/>
      <c r="AI187" s="998" t="n"/>
      <c r="AJ187" s="998" t="n"/>
      <c r="AK187" s="998" t="n"/>
      <c r="AL187" s="998" t="n"/>
      <c r="AM187" s="998" t="n"/>
      <c r="AN187" s="998" t="n"/>
      <c r="AO187" s="998" t="n"/>
      <c r="AP187" s="998" t="n"/>
      <c r="AQ187" s="998" t="n"/>
      <c r="AR187" s="998" t="n"/>
      <c r="AS187" s="998" t="n"/>
      <c r="AT187" s="998" t="n"/>
      <c r="AU187" s="998" t="n"/>
      <c r="AV187" s="998" t="n"/>
      <c r="AW187" s="998" t="n"/>
      <c r="AX187" s="998" t="n"/>
      <c r="AY187" s="998" t="n"/>
      <c r="AZ187" s="998" t="n"/>
      <c r="BA187" s="998" t="n"/>
      <c r="BB187" s="998" t="n"/>
      <c r="BC187" s="998" t="n"/>
      <c r="BD187" s="998" t="n"/>
      <c r="BE187" s="998" t="n"/>
      <c r="BF187" s="998" t="n"/>
      <c r="BG187" s="998" t="n"/>
      <c r="BH187" s="998" t="n"/>
      <c r="BI187" s="998" t="n"/>
      <c r="BJ187" s="998" t="n"/>
      <c r="BK187" s="998" t="n"/>
      <c r="BL187" s="998" t="n"/>
      <c r="BM187" s="998" t="n"/>
      <c r="BN187" s="998" t="n"/>
      <c r="BO187" s="998" t="n"/>
      <c r="BP187" s="998" t="n"/>
      <c r="BQ187" s="998" t="n"/>
      <c r="BR187" s="998" t="n"/>
      <c r="BS187" s="998" t="n"/>
      <c r="BT187" s="998" t="n"/>
      <c r="BU187" s="998" t="n"/>
      <c r="BV187" s="998" t="n"/>
      <c r="BW187" s="998" t="n"/>
      <c r="BX187" s="998" t="n"/>
      <c r="BY187" s="998" t="n"/>
      <c r="BZ187" s="998" t="n"/>
      <c r="CA187" s="998" t="n"/>
      <c r="CB187" s="998" t="n"/>
      <c r="CC187" s="998" t="n"/>
      <c r="CD187" s="998" t="n"/>
      <c r="CE187" s="998" t="n"/>
      <c r="CF187" s="998" t="n"/>
      <c r="CG187" s="998" t="n"/>
      <c r="CH187" s="998" t="n"/>
      <c r="CI187" s="998" t="n"/>
      <c r="CJ187" s="998" t="n"/>
      <c r="CK187" s="998" t="n"/>
      <c r="CL187" s="998" t="n"/>
      <c r="CM187" s="998" t="n"/>
      <c r="CN187" s="998" t="n"/>
      <c r="CO187" s="998" t="n"/>
      <c r="CP187" s="998" t="n"/>
      <c r="CQ187" s="998" t="n"/>
      <c r="CR187" s="998" t="n"/>
      <c r="CS187" s="998" t="n"/>
      <c r="CT187" s="998" t="n"/>
      <c r="CU187" s="998" t="n"/>
      <c r="CV187" s="998" t="n"/>
      <c r="CW187" s="998" t="n"/>
      <c r="CX187" s="998" t="n"/>
      <c r="CY187" s="998" t="n"/>
      <c r="CZ187" s="998" t="n"/>
      <c r="DA187" s="998" t="n"/>
      <c r="DB187" s="998" t="n"/>
      <c r="DC187" s="998" t="n"/>
      <c r="DD187" s="998" t="n"/>
      <c r="DE187" s="998" t="n"/>
      <c r="DF187" s="998" t="n"/>
      <c r="DG187" s="998" t="n"/>
      <c r="DH187" s="998" t="n"/>
      <c r="DI187" s="998" t="n"/>
      <c r="DJ187" s="998" t="n"/>
      <c r="DK187" s="998" t="n"/>
      <c r="DL187" s="998" t="n"/>
      <c r="DM187" s="998" t="n"/>
      <c r="DN187" s="998" t="n"/>
      <c r="DO187" s="998" t="n"/>
      <c r="DP187" s="998" t="n"/>
      <c r="DQ187" s="998" t="n"/>
      <c r="DR187" s="998" t="n"/>
      <c r="DS187" s="998" t="n"/>
      <c r="DT187" s="998" t="n"/>
      <c r="DU187" s="998" t="n"/>
      <c r="DV187" s="998" t="n"/>
      <c r="DW187" s="998" t="n"/>
      <c r="DX187" s="998" t="n"/>
      <c r="DY187" s="998" t="n"/>
      <c r="DZ187" s="998" t="n"/>
      <c r="EA187" s="998" t="n"/>
      <c r="EB187" s="998" t="n"/>
      <c r="EC187" s="998" t="n"/>
      <c r="ED187" s="998" t="n"/>
      <c r="EE187" s="998" t="n"/>
      <c r="EF187" s="998" t="n"/>
      <c r="EG187" s="998" t="n"/>
      <c r="EH187" s="998" t="n"/>
      <c r="EI187" s="998" t="n"/>
      <c r="EJ187" s="998" t="n"/>
    </row>
    <row r="188" ht="18.75" customFormat="1" customHeight="1" s="997">
      <c r="A188" s="79" t="n"/>
      <c r="B188" s="119" t="n"/>
      <c r="C188" s="1032" t="n"/>
      <c r="D188" s="1032" t="n"/>
      <c r="E188" s="1032" t="n"/>
      <c r="F188" s="1032" t="n"/>
      <c r="G188" s="1032" t="n"/>
      <c r="H188" s="1032" t="n"/>
      <c r="I188" s="1038" t="n"/>
      <c r="J188" s="999" t="n"/>
      <c r="K188" s="998" t="n"/>
      <c r="L188" s="998" t="n"/>
      <c r="M188" s="998" t="n"/>
      <c r="N188" s="1013" t="inlineStr"/>
      <c r="O188" s="192" t="inlineStr"/>
      <c r="P188" s="192" t="inlineStr"/>
      <c r="Q188" s="192" t="inlineStr"/>
      <c r="R188" s="192" t="inlineStr"/>
      <c r="S188" s="192" t="inlineStr"/>
      <c r="T188" s="192" t="inlineStr"/>
      <c r="U188" s="193">
        <f>I188</f>
        <v/>
      </c>
      <c r="V188" s="998" t="n"/>
      <c r="W188" s="998" t="n"/>
      <c r="X188" s="998" t="n"/>
      <c r="Y188" s="998" t="n"/>
      <c r="Z188" s="998" t="n"/>
      <c r="AA188" s="998" t="n"/>
      <c r="AB188" s="998" t="n"/>
      <c r="AC188" s="998" t="n"/>
      <c r="AD188" s="998" t="n"/>
      <c r="AE188" s="998" t="n"/>
      <c r="AF188" s="998" t="n"/>
      <c r="AG188" s="998" t="n"/>
      <c r="AH188" s="998" t="n"/>
      <c r="AI188" s="998" t="n"/>
      <c r="AJ188" s="998" t="n"/>
      <c r="AK188" s="998" t="n"/>
      <c r="AL188" s="998" t="n"/>
      <c r="AM188" s="998" t="n"/>
      <c r="AN188" s="998" t="n"/>
      <c r="AO188" s="998" t="n"/>
      <c r="AP188" s="998" t="n"/>
      <c r="AQ188" s="998" t="n"/>
      <c r="AR188" s="998" t="n"/>
      <c r="AS188" s="998" t="n"/>
      <c r="AT188" s="998" t="n"/>
      <c r="AU188" s="998" t="n"/>
      <c r="AV188" s="998" t="n"/>
      <c r="AW188" s="998" t="n"/>
      <c r="AX188" s="998" t="n"/>
      <c r="AY188" s="998" t="n"/>
      <c r="AZ188" s="998" t="n"/>
      <c r="BA188" s="998" t="n"/>
      <c r="BB188" s="998" t="n"/>
      <c r="BC188" s="998" t="n"/>
      <c r="BD188" s="998" t="n"/>
      <c r="BE188" s="998" t="n"/>
      <c r="BF188" s="998" t="n"/>
      <c r="BG188" s="998" t="n"/>
      <c r="BH188" s="998" t="n"/>
      <c r="BI188" s="998" t="n"/>
      <c r="BJ188" s="998" t="n"/>
      <c r="BK188" s="998" t="n"/>
      <c r="BL188" s="998" t="n"/>
      <c r="BM188" s="998" t="n"/>
      <c r="BN188" s="998" t="n"/>
      <c r="BO188" s="998" t="n"/>
      <c r="BP188" s="998" t="n"/>
      <c r="BQ188" s="998" t="n"/>
      <c r="BR188" s="998" t="n"/>
      <c r="BS188" s="998" t="n"/>
      <c r="BT188" s="998" t="n"/>
      <c r="BU188" s="998" t="n"/>
      <c r="BV188" s="998" t="n"/>
      <c r="BW188" s="998" t="n"/>
      <c r="BX188" s="998" t="n"/>
      <c r="BY188" s="998" t="n"/>
      <c r="BZ188" s="998" t="n"/>
      <c r="CA188" s="998" t="n"/>
      <c r="CB188" s="998" t="n"/>
      <c r="CC188" s="998" t="n"/>
      <c r="CD188" s="998" t="n"/>
      <c r="CE188" s="998" t="n"/>
      <c r="CF188" s="998" t="n"/>
      <c r="CG188" s="998" t="n"/>
      <c r="CH188" s="998" t="n"/>
      <c r="CI188" s="998" t="n"/>
      <c r="CJ188" s="998" t="n"/>
      <c r="CK188" s="998" t="n"/>
      <c r="CL188" s="998" t="n"/>
      <c r="CM188" s="998" t="n"/>
      <c r="CN188" s="998" t="n"/>
      <c r="CO188" s="998" t="n"/>
      <c r="CP188" s="998" t="n"/>
      <c r="CQ188" s="998" t="n"/>
      <c r="CR188" s="998" t="n"/>
      <c r="CS188" s="998" t="n"/>
      <c r="CT188" s="998" t="n"/>
      <c r="CU188" s="998" t="n"/>
      <c r="CV188" s="998" t="n"/>
      <c r="CW188" s="998" t="n"/>
      <c r="CX188" s="998" t="n"/>
      <c r="CY188" s="998" t="n"/>
      <c r="CZ188" s="998" t="n"/>
      <c r="DA188" s="998" t="n"/>
      <c r="DB188" s="998" t="n"/>
      <c r="DC188" s="998" t="n"/>
      <c r="DD188" s="998" t="n"/>
      <c r="DE188" s="998" t="n"/>
      <c r="DF188" s="998" t="n"/>
      <c r="DG188" s="998" t="n"/>
      <c r="DH188" s="998" t="n"/>
      <c r="DI188" s="998" t="n"/>
      <c r="DJ188" s="998" t="n"/>
      <c r="DK188" s="998" t="n"/>
      <c r="DL188" s="998" t="n"/>
      <c r="DM188" s="998" t="n"/>
      <c r="DN188" s="998" t="n"/>
      <c r="DO188" s="998" t="n"/>
      <c r="DP188" s="998" t="n"/>
      <c r="DQ188" s="998" t="n"/>
      <c r="DR188" s="998" t="n"/>
      <c r="DS188" s="998" t="n"/>
      <c r="DT188" s="998" t="n"/>
      <c r="DU188" s="998" t="n"/>
      <c r="DV188" s="998" t="n"/>
      <c r="DW188" s="998" t="n"/>
      <c r="DX188" s="998" t="n"/>
      <c r="DY188" s="998" t="n"/>
      <c r="DZ188" s="998" t="n"/>
      <c r="EA188" s="998" t="n"/>
      <c r="EB188" s="998" t="n"/>
      <c r="EC188" s="998" t="n"/>
      <c r="ED188" s="998" t="n"/>
      <c r="EE188" s="998" t="n"/>
      <c r="EF188" s="998" t="n"/>
      <c r="EG188" s="998" t="n"/>
      <c r="EH188" s="998" t="n"/>
      <c r="EI188" s="998" t="n"/>
      <c r="EJ188" s="998" t="n"/>
    </row>
    <row r="189" ht="18.75" customFormat="1" customHeight="1" s="997">
      <c r="A189" s="79" t="n"/>
      <c r="B189" s="1043" t="n"/>
      <c r="C189" s="1032" t="n"/>
      <c r="D189" s="1032" t="n"/>
      <c r="E189" s="1032" t="n"/>
      <c r="F189" s="1032" t="n"/>
      <c r="G189" s="1032" t="n"/>
      <c r="H189" s="1032" t="n"/>
      <c r="I189" s="1038" t="n"/>
      <c r="J189" s="999" t="n"/>
      <c r="K189" s="998" t="n"/>
      <c r="L189" s="998" t="n"/>
      <c r="M189" s="998" t="n"/>
      <c r="N189" s="1013" t="inlineStr"/>
      <c r="O189" s="192" t="inlineStr"/>
      <c r="P189" s="192" t="inlineStr"/>
      <c r="Q189" s="192" t="inlineStr"/>
      <c r="R189" s="192" t="inlineStr"/>
      <c r="S189" s="192" t="inlineStr"/>
      <c r="T189" s="192" t="inlineStr"/>
      <c r="U189" s="193">
        <f>I189</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2" t="n"/>
      <c r="D190" s="1032" t="n"/>
      <c r="E190" s="1032" t="n"/>
      <c r="F190" s="1032" t="n"/>
      <c r="G190" s="1032" t="n"/>
      <c r="H190" s="1032" t="n"/>
      <c r="I190" s="1038" t="n"/>
      <c r="J190" s="999" t="n"/>
      <c r="K190" s="998" t="n"/>
      <c r="L190" s="998" t="n"/>
      <c r="M190" s="998" t="n"/>
      <c r="N190" s="1013" t="inlineStr"/>
      <c r="O190" s="192" t="inlineStr"/>
      <c r="P190" s="192" t="inlineStr"/>
      <c r="Q190" s="192" t="inlineStr"/>
      <c r="R190" s="192" t="inlineStr"/>
      <c r="S190" s="192" t="inlineStr"/>
      <c r="T190" s="192" t="inlineStr"/>
      <c r="U190" s="193">
        <f>I190</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2" t="n"/>
      <c r="D191" s="1032" t="n"/>
      <c r="E191" s="1032" t="n"/>
      <c r="F191" s="1032" t="n"/>
      <c r="G191" s="1032" t="n"/>
      <c r="H191" s="1032" t="n"/>
      <c r="I191" s="1038" t="n"/>
      <c r="J191" s="999" t="n"/>
      <c r="K191" s="998" t="n"/>
      <c r="L191" s="998" t="n"/>
      <c r="M191" s="998" t="n"/>
      <c r="N191" s="1013" t="inlineStr"/>
      <c r="O191" s="192" t="inlineStr"/>
      <c r="P191" s="192" t="inlineStr"/>
      <c r="Q191" s="192" t="inlineStr"/>
      <c r="R191" s="192" t="inlineStr"/>
      <c r="S191" s="192" t="inlineStr"/>
      <c r="T191" s="192" t="inlineStr"/>
      <c r="U191" s="193">
        <f>I191</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1032" t="n"/>
      <c r="E192" s="1032" t="n"/>
      <c r="F192" s="1032" t="n"/>
      <c r="G192" s="1032" t="n"/>
      <c r="H192" s="1032" t="n"/>
      <c r="I192" s="1038" t="n"/>
      <c r="J192" s="999" t="n"/>
      <c r="K192" s="998" t="n"/>
      <c r="L192" s="998" t="n"/>
      <c r="M192" s="998" t="n"/>
      <c r="N192" s="1013" t="inlineStr"/>
      <c r="O192" s="192" t="inlineStr"/>
      <c r="P192" s="192" t="inlineStr"/>
      <c r="Q192" s="192" t="inlineStr"/>
      <c r="R192" s="192" t="inlineStr"/>
      <c r="S192" s="192" t="inlineStr"/>
      <c r="T192" s="192" t="inlineStr"/>
      <c r="U192" s="193">
        <f>I192</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19" t="n"/>
      <c r="C193" s="1032" t="n"/>
      <c r="D193" s="1032" t="n"/>
      <c r="E193" s="1032" t="n"/>
      <c r="F193" s="1032" t="n"/>
      <c r="G193" s="1032" t="n"/>
      <c r="H193" s="1032" t="n"/>
      <c r="I193" s="1038" t="n"/>
      <c r="J193" s="999" t="n"/>
      <c r="K193" s="998" t="n"/>
      <c r="L193" s="998" t="n"/>
      <c r="M193" s="998" t="n"/>
      <c r="N193" s="1013" t="inlineStr"/>
      <c r="O193" s="192" t="inlineStr"/>
      <c r="P193" s="192" t="inlineStr"/>
      <c r="Q193" s="192" t="inlineStr"/>
      <c r="R193" s="192" t="inlineStr"/>
      <c r="S193" s="192" t="inlineStr"/>
      <c r="T193" s="192" t="inlineStr"/>
      <c r="U193" s="193">
        <f>I193</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8" t="n"/>
      <c r="J194" s="999" t="n"/>
      <c r="K194" s="998" t="n"/>
      <c r="L194" s="998" t="n"/>
      <c r="M194" s="998" t="n"/>
      <c r="N194" s="1013" t="inlineStr"/>
      <c r="O194" s="192" t="inlineStr"/>
      <c r="P194" s="192" t="inlineStr"/>
      <c r="Q194" s="192" t="inlineStr"/>
      <c r="R194" s="192" t="inlineStr"/>
      <c r="S194" s="192" t="inlineStr"/>
      <c r="T194" s="192" t="inlineStr"/>
      <c r="U194" s="193">
        <f>I194</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inlineStr">
        <is>
          <t>K36</t>
        </is>
      </c>
      <c r="B195" s="96" t="inlineStr">
        <is>
          <t>Total</t>
        </is>
      </c>
      <c r="C195" s="988">
        <f>SUM(INDIRECT(ADDRESS(MATCH("K35",$A:$A,0)+1,COLUMN(C$13),4)&amp;":"&amp;ADDRESS(MATCH("K36",$A:$A,0)-1,COLUMN(C$13),4)))</f>
        <v/>
      </c>
      <c r="D195" s="988">
        <f>SUM(INDIRECT(ADDRESS(MATCH("K35",$A:$A,0)+1,COLUMN(D$13),4)&amp;":"&amp;ADDRESS(MATCH("K36",$A:$A,0)-1,COLUMN(D$13),4)))</f>
        <v/>
      </c>
      <c r="E195" s="988">
        <f>SUM(INDIRECT(ADDRESS(MATCH("K35",$A:$A,0)+1,COLUMN(E$13),4)&amp;":"&amp;ADDRESS(MATCH("K36",$A:$A,0)-1,COLUMN(E$13),4)))</f>
        <v/>
      </c>
      <c r="F195" s="988">
        <f>SUM(INDIRECT(ADDRESS(MATCH("K35",$A:$A,0)+1,COLUMN(F$13),4)&amp;":"&amp;ADDRESS(MATCH("K36",$A:$A,0)-1,COLUMN(F$13),4)))</f>
        <v/>
      </c>
      <c r="G195" s="988">
        <f>SUM(INDIRECT(ADDRESS(MATCH("K35",$A:$A,0)+1,COLUMN(G$13),4)&amp;":"&amp;ADDRESS(MATCH("K36",$A:$A,0)-1,COLUMN(G$13),4)))</f>
        <v/>
      </c>
      <c r="H195" s="988">
        <f>SUM(INDIRECT(ADDRESS(MATCH("K35",$A:$A,0)+1,COLUMN(H$13),4)&amp;":"&amp;ADDRESS(MATCH("K36",$A:$A,0)-1,COLUMN(H$13),4)))</f>
        <v/>
      </c>
      <c r="I195" s="1038" t="n"/>
      <c r="J195" s="999" t="n"/>
      <c r="K195" s="998" t="n"/>
      <c r="L195" s="998" t="n"/>
      <c r="M195" s="998" t="n"/>
      <c r="N195" s="1003">
        <f>B195</f>
        <v/>
      </c>
      <c r="O195" s="1044">
        <f>C195*BS!$B$9</f>
        <v/>
      </c>
      <c r="P195" s="1044">
        <f>D195*BS!$B$9</f>
        <v/>
      </c>
      <c r="Q195" s="1044">
        <f>E195*BS!$B$9</f>
        <v/>
      </c>
      <c r="R195" s="1044">
        <f>F195*BS!$B$9</f>
        <v/>
      </c>
      <c r="S195" s="1044">
        <f>G195*BS!$B$9</f>
        <v/>
      </c>
      <c r="T195" s="1044">
        <f>H195*BS!$B$9</f>
        <v/>
      </c>
      <c r="U195" s="193" t="n"/>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8" t="n"/>
      <c r="J196" s="999" t="n"/>
      <c r="K196" s="998" t="n"/>
      <c r="L196" s="998" t="n"/>
      <c r="M196" s="998" t="n"/>
      <c r="N196" s="1013" t="inlineStr"/>
      <c r="O196" s="192" t="inlineStr"/>
      <c r="P196" s="192" t="inlineStr"/>
      <c r="Q196" s="192" t="inlineStr"/>
      <c r="R196" s="192" t="inlineStr"/>
      <c r="S196" s="192" t="inlineStr"/>
      <c r="T196" s="192" t="inlineStr"/>
      <c r="U196" s="193" t="n"/>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1007" t="inlineStr">
        <is>
          <t>K37</t>
        </is>
      </c>
      <c r="B197" s="96" t="inlineStr">
        <is>
          <t xml:space="preserve">Total Shareholders Equity </t>
        </is>
      </c>
      <c r="C197" s="1024" t="n"/>
      <c r="D197" s="1024" t="n"/>
      <c r="E197" s="1024" t="n"/>
      <c r="F197" s="1024" t="n"/>
      <c r="G197" s="1024" t="n"/>
      <c r="H197" s="1024" t="n"/>
      <c r="I197" s="1040" t="n"/>
      <c r="J197" s="1009" t="n"/>
      <c r="K197" s="1010" t="n"/>
      <c r="L197" s="1010" t="n"/>
      <c r="M197" s="1010" t="n"/>
      <c r="N197" s="1003">
        <f>B197</f>
        <v/>
      </c>
      <c r="O197" s="198" t="inlineStr"/>
      <c r="P197" s="198" t="inlineStr"/>
      <c r="Q197" s="198" t="inlineStr"/>
      <c r="R197" s="198" t="inlineStr"/>
      <c r="S197" s="198" t="inlineStr"/>
      <c r="T197" s="198" t="inlineStr"/>
      <c r="U197" s="193">
        <f>I197</f>
        <v/>
      </c>
      <c r="V197" s="1010" t="n"/>
      <c r="W197" s="1010" t="n"/>
      <c r="X197" s="1010" t="n"/>
      <c r="Y197" s="1010" t="n"/>
      <c r="Z197" s="1010" t="n"/>
      <c r="AA197" s="1010" t="n"/>
      <c r="AB197" s="1010" t="n"/>
      <c r="AC197" s="1010" t="n"/>
      <c r="AD197" s="1010" t="n"/>
      <c r="AE197" s="1010" t="n"/>
      <c r="AF197" s="1010" t="n"/>
      <c r="AG197" s="1010" t="n"/>
      <c r="AH197" s="1010" t="n"/>
      <c r="AI197" s="1010" t="n"/>
      <c r="AJ197" s="1010" t="n"/>
      <c r="AK197" s="1010" t="n"/>
      <c r="AL197" s="1010" t="n"/>
      <c r="AM197" s="1010" t="n"/>
      <c r="AN197" s="1010" t="n"/>
      <c r="AO197" s="1010" t="n"/>
      <c r="AP197" s="1010" t="n"/>
      <c r="AQ197" s="1010" t="n"/>
      <c r="AR197" s="1010" t="n"/>
      <c r="AS197" s="1010" t="n"/>
      <c r="AT197" s="1010" t="n"/>
      <c r="AU197" s="1010" t="n"/>
      <c r="AV197" s="1010" t="n"/>
      <c r="AW197" s="1010" t="n"/>
      <c r="AX197" s="1010" t="n"/>
      <c r="AY197" s="1010" t="n"/>
      <c r="AZ197" s="1010" t="n"/>
      <c r="BA197" s="1010" t="n"/>
      <c r="BB197" s="1010" t="n"/>
      <c r="BC197" s="1010" t="n"/>
      <c r="BD197" s="1010" t="n"/>
      <c r="BE197" s="1010" t="n"/>
      <c r="BF197" s="1010" t="n"/>
      <c r="BG197" s="1010" t="n"/>
      <c r="BH197" s="1010" t="n"/>
      <c r="BI197" s="1010" t="n"/>
      <c r="BJ197" s="1010" t="n"/>
      <c r="BK197" s="1010" t="n"/>
      <c r="BL197" s="1010" t="n"/>
      <c r="BM197" s="1010" t="n"/>
      <c r="BN197" s="1010" t="n"/>
      <c r="BO197" s="1010" t="n"/>
      <c r="BP197" s="1010" t="n"/>
      <c r="BQ197" s="1010" t="n"/>
      <c r="BR197" s="1010" t="n"/>
      <c r="BS197" s="1010" t="n"/>
      <c r="BT197" s="1010" t="n"/>
      <c r="BU197" s="1010" t="n"/>
      <c r="BV197" s="1010" t="n"/>
      <c r="BW197" s="1010" t="n"/>
      <c r="BX197" s="1010" t="n"/>
      <c r="BY197" s="1010" t="n"/>
      <c r="BZ197" s="1010" t="n"/>
      <c r="CA197" s="1010" t="n"/>
      <c r="CB197" s="1010" t="n"/>
      <c r="CC197" s="1010" t="n"/>
      <c r="CD197" s="1010" t="n"/>
      <c r="CE197" s="1010" t="n"/>
      <c r="CF197" s="1010" t="n"/>
      <c r="CG197" s="1010" t="n"/>
      <c r="CH197" s="1010" t="n"/>
      <c r="CI197" s="1010" t="n"/>
      <c r="CJ197" s="1010" t="n"/>
      <c r="CK197" s="1010" t="n"/>
      <c r="CL197" s="1010" t="n"/>
      <c r="CM197" s="1010" t="n"/>
      <c r="CN197" s="1010" t="n"/>
      <c r="CO197" s="1010" t="n"/>
      <c r="CP197" s="1010" t="n"/>
      <c r="CQ197" s="1010" t="n"/>
      <c r="CR197" s="1010" t="n"/>
      <c r="CS197" s="1010" t="n"/>
      <c r="CT197" s="1010" t="n"/>
      <c r="CU197" s="1010" t="n"/>
      <c r="CV197" s="1010" t="n"/>
      <c r="CW197" s="1010" t="n"/>
      <c r="CX197" s="1010" t="n"/>
      <c r="CY197" s="1010" t="n"/>
      <c r="CZ197" s="1010" t="n"/>
      <c r="DA197" s="1010" t="n"/>
      <c r="DB197" s="1010" t="n"/>
      <c r="DC197" s="1010" t="n"/>
      <c r="DD197" s="1010" t="n"/>
      <c r="DE197" s="1010" t="n"/>
      <c r="DF197" s="1010" t="n"/>
      <c r="DG197" s="1010" t="n"/>
      <c r="DH197" s="1010" t="n"/>
      <c r="DI197" s="1010" t="n"/>
      <c r="DJ197" s="1010" t="n"/>
      <c r="DK197" s="1010" t="n"/>
      <c r="DL197" s="1010" t="n"/>
      <c r="DM197" s="1010" t="n"/>
      <c r="DN197" s="1010" t="n"/>
      <c r="DO197" s="1010" t="n"/>
      <c r="DP197" s="1010" t="n"/>
      <c r="DQ197" s="1010" t="n"/>
      <c r="DR197" s="1010" t="n"/>
      <c r="DS197" s="1010" t="n"/>
      <c r="DT197" s="1010" t="n"/>
      <c r="DU197" s="1010" t="n"/>
      <c r="DV197" s="1010" t="n"/>
      <c r="DW197" s="1010" t="n"/>
      <c r="DX197" s="1010" t="n"/>
      <c r="DY197" s="1010" t="n"/>
      <c r="DZ197" s="1010" t="n"/>
      <c r="EA197" s="1010" t="n"/>
      <c r="EB197" s="1010" t="n"/>
      <c r="EC197" s="1010" t="n"/>
      <c r="ED197" s="1010" t="n"/>
      <c r="EE197" s="1010" t="n"/>
      <c r="EF197" s="1010" t="n"/>
      <c r="EG197" s="1010" t="n"/>
      <c r="EH197" s="1010" t="n"/>
      <c r="EI197" s="1010" t="n"/>
      <c r="EJ197" s="1010" t="n"/>
    </row>
    <row r="198">
      <c r="B198" s="102" t="n"/>
      <c r="C198" s="103" t="n"/>
      <c r="D198" s="103" t="n"/>
      <c r="E198" s="103" t="n"/>
      <c r="F198" s="103" t="n"/>
      <c r="G198" s="103" t="n"/>
      <c r="H198" s="103" t="n"/>
      <c r="I198" s="1025" t="n"/>
      <c r="J198" s="999" t="n"/>
      <c r="N198" s="1016" t="inlineStr"/>
      <c r="O198" s="192" t="inlineStr"/>
      <c r="P198" s="192" t="inlineStr"/>
      <c r="Q198" s="192" t="inlineStr"/>
      <c r="R198" s="192" t="inlineStr"/>
      <c r="S198" s="192" t="inlineStr"/>
      <c r="T198" s="192" t="inlineStr"/>
      <c r="U198" s="193">
        <f>I198</f>
        <v/>
      </c>
    </row>
    <row r="199">
      <c r="B199" s="102" t="n"/>
      <c r="C199" s="1045" t="n"/>
      <c r="D199" s="1045" t="n"/>
      <c r="E199" s="1045" t="n"/>
      <c r="F199" s="1045" t="n"/>
      <c r="G199" s="1045" t="n"/>
      <c r="H199" s="1045" t="n"/>
      <c r="I199" s="1025" t="n"/>
      <c r="J199" s="999" t="n"/>
      <c r="N199" s="1016" t="inlineStr"/>
      <c r="O199" s="192" t="inlineStr"/>
      <c r="P199" s="192" t="inlineStr"/>
      <c r="Q199" s="192" t="inlineStr"/>
      <c r="R199" s="192" t="inlineStr"/>
      <c r="S199" s="192" t="inlineStr"/>
      <c r="T199" s="192" t="inlineStr"/>
      <c r="U199" s="193" t="n"/>
    </row>
    <row r="200">
      <c r="A200" s="997" t="inlineStr">
        <is>
          <t>K38</t>
        </is>
      </c>
      <c r="B200" s="96" t="inlineStr">
        <is>
          <t>Total</t>
        </is>
      </c>
      <c r="C200" s="988">
        <f>INDIRECT(ADDRESS(MATCH("K28",$A:$A,0),COLUMN(C$13),4))+INDIRECT(ADDRESS(MATCH("K30",$A:$A,0),COLUMN(C$13),4))+INDIRECT(ADDRESS(MATCH("K32",$A:$A,0),COLUMN(C$13),4))+INDIRECT(ADDRESS(MATCH("K34",$A:$A,0),COLUMN(C$13),4))+INDIRECT(ADDRESS(MATCH("K36",$A:$A,0),COLUMN(C$13),4))</f>
        <v/>
      </c>
      <c r="D200" s="988">
        <f>INDIRECT(ADDRESS(MATCH("K28",$A:$A,0),COLUMN(D$13),4))+INDIRECT(ADDRESS(MATCH("K30",$A:$A,0),COLUMN(D$13),4))+INDIRECT(ADDRESS(MATCH("K32",$A:$A,0),COLUMN(D$13),4))+INDIRECT(ADDRESS(MATCH("K34",$A:$A,0),COLUMN(D$13),4))+INDIRECT(ADDRESS(MATCH("K36",$A:$A,0),COLUMN(D$13),4))</f>
        <v/>
      </c>
      <c r="E200" s="988">
        <f>INDIRECT(ADDRESS(MATCH("K28",$A:$A,0),COLUMN(E$13),4))+INDIRECT(ADDRESS(MATCH("K30",$A:$A,0),COLUMN(E$13),4))+INDIRECT(ADDRESS(MATCH("K32",$A:$A,0),COLUMN(E$13),4))+INDIRECT(ADDRESS(MATCH("K34",$A:$A,0),COLUMN(E$13),4))+INDIRECT(ADDRESS(MATCH("K36",$A:$A,0),COLUMN(E$13),4))</f>
        <v/>
      </c>
      <c r="F200" s="988">
        <f>INDIRECT(ADDRESS(MATCH("K28",$A:$A,0),COLUMN(F$13),4))+INDIRECT(ADDRESS(MATCH("K30",$A:$A,0),COLUMN(F$13),4))+INDIRECT(ADDRESS(MATCH("K32",$A:$A,0),COLUMN(F$13),4))+INDIRECT(ADDRESS(MATCH("K34",$A:$A,0),COLUMN(F$13),4))+INDIRECT(ADDRESS(MATCH("K36",$A:$A,0),COLUMN(F$13),4))</f>
        <v/>
      </c>
      <c r="G200" s="988">
        <f>INDIRECT(ADDRESS(MATCH("K28",$A:$A,0),COLUMN(G$13),4))+INDIRECT(ADDRESS(MATCH("K30",$A:$A,0),COLUMN(G$13),4))+INDIRECT(ADDRESS(MATCH("K32",$A:$A,0),COLUMN(G$13),4))+INDIRECT(ADDRESS(MATCH("K34",$A:$A,0),COLUMN(G$13),4))+INDIRECT(ADDRESS(MATCH("K36",$A:$A,0),COLUMN(G$13),4))</f>
        <v/>
      </c>
      <c r="H200" s="988">
        <f>INDIRECT(ADDRESS(MATCH("K28",$A:$A,0),COLUMN(H$13),4))+INDIRECT(ADDRESS(MATCH("K30",$A:$A,0),COLUMN(H$13),4))+INDIRECT(ADDRESS(MATCH("K32",$A:$A,0),COLUMN(H$13),4))+INDIRECT(ADDRESS(MATCH("K34",$A:$A,0),COLUMN(H$13),4))+INDIRECT(ADDRESS(MATCH("K36",$A:$A,0),COLUMN(H$13),4))</f>
        <v/>
      </c>
      <c r="I200" s="1025" t="n"/>
      <c r="J200" s="999" t="n"/>
      <c r="N200" s="1016">
        <f>B200</f>
        <v/>
      </c>
      <c r="O200" s="192">
        <f>C200*BS!$B$9</f>
        <v/>
      </c>
      <c r="P200" s="192">
        <f>D200*BS!$B$9</f>
        <v/>
      </c>
      <c r="Q200" s="192">
        <f>E200*BS!$B$9</f>
        <v/>
      </c>
      <c r="R200" s="192">
        <f>F200*BS!$B$9</f>
        <v/>
      </c>
      <c r="S200" s="192">
        <f>G200*BS!$B$9</f>
        <v/>
      </c>
      <c r="T200" s="192">
        <f>H200*BS!$B$9</f>
        <v/>
      </c>
      <c r="U200" s="193" t="n"/>
    </row>
    <row r="201" ht="24" customHeight="1" s="899">
      <c r="A201" s="997" t="inlineStr">
        <is>
          <t>K39</t>
        </is>
      </c>
      <c r="B201" s="96" t="inlineStr">
        <is>
          <t xml:space="preserve">Off Balance Liabilities </t>
        </is>
      </c>
      <c r="C201" s="1046" t="n"/>
      <c r="D201" s="1046" t="n"/>
      <c r="E201" s="1046" t="n"/>
      <c r="F201" s="1046" t="n"/>
      <c r="G201" s="1046" t="n"/>
      <c r="H201" s="1046" t="n"/>
      <c r="I201" s="1038" t="n"/>
      <c r="J201" s="999" t="n"/>
      <c r="N201" s="1003">
        <f>B201</f>
        <v/>
      </c>
      <c r="O201" s="204" t="inlineStr"/>
      <c r="P201" s="204" t="inlineStr"/>
      <c r="Q201" s="204" t="inlineStr"/>
      <c r="R201" s="204" t="inlineStr"/>
      <c r="S201" s="204" t="inlineStr"/>
      <c r="T201" s="204" t="inlineStr"/>
      <c r="U201" s="193" t="n"/>
    </row>
    <row r="202">
      <c r="B202" s="102" t="inlineStr">
        <is>
          <t>- LC</t>
        </is>
      </c>
      <c r="C202" s="1032" t="n"/>
      <c r="D202" s="1032" t="n"/>
      <c r="E202" s="1032" t="n"/>
      <c r="F202" s="1032" t="n"/>
      <c r="G202" s="1032" t="n"/>
      <c r="H202" s="1032" t="n"/>
      <c r="I202" s="1017" t="n"/>
      <c r="J202" s="999" t="n"/>
      <c r="N202" s="1016">
        <f>B202</f>
        <v/>
      </c>
      <c r="O202" s="192" t="inlineStr"/>
      <c r="P202" s="192" t="inlineStr"/>
      <c r="Q202" s="192" t="inlineStr"/>
      <c r="R202" s="192" t="inlineStr"/>
      <c r="S202" s="192" t="inlineStr"/>
      <c r="T202" s="192" t="inlineStr"/>
      <c r="U202" s="193">
        <f>I202</f>
        <v/>
      </c>
    </row>
    <row r="203">
      <c r="B203" s="102" t="inlineStr">
        <is>
          <t>- BG</t>
        </is>
      </c>
      <c r="C203" s="1032" t="n"/>
      <c r="D203" s="1032" t="n"/>
      <c r="E203" s="1032" t="n"/>
      <c r="F203" s="1032" t="n"/>
      <c r="G203" s="1032" t="n"/>
      <c r="H203" s="1032" t="n"/>
      <c r="I203" s="239" t="n"/>
      <c r="J203" s="999" t="n"/>
      <c r="N203" s="101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999" t="n"/>
      <c r="N204" s="1016">
        <f>B204</f>
        <v/>
      </c>
      <c r="O204" s="192" t="inlineStr"/>
      <c r="P204" s="192" t="inlineStr"/>
      <c r="Q204" s="192" t="inlineStr"/>
      <c r="R204" s="192" t="inlineStr"/>
      <c r="S204" s="192" t="inlineStr"/>
      <c r="T204" s="192" t="inlineStr"/>
      <c r="U204" s="193">
        <f>I204</f>
        <v/>
      </c>
    </row>
    <row r="205">
      <c r="B205" s="102" t="inlineStr">
        <is>
          <t>- CG</t>
        </is>
      </c>
      <c r="C205" s="1032" t="n"/>
      <c r="D205" s="1032" t="n"/>
      <c r="E205" s="1032" t="n"/>
      <c r="F205" s="1032" t="n"/>
      <c r="G205" s="1032" t="n"/>
      <c r="H205" s="1032" t="n"/>
      <c r="I205" s="241" t="n"/>
      <c r="J205" s="999" t="n"/>
      <c r="N205" s="1016">
        <f>B205</f>
        <v/>
      </c>
      <c r="O205" s="192" t="inlineStr"/>
      <c r="P205" s="192" t="inlineStr"/>
      <c r="Q205" s="192" t="inlineStr"/>
      <c r="R205" s="192" t="inlineStr"/>
      <c r="S205" s="192" t="inlineStr"/>
      <c r="T205" s="192" t="inlineStr"/>
      <c r="U205" s="193">
        <f>I205</f>
        <v/>
      </c>
    </row>
    <row r="206">
      <c r="B206" s="102" t="inlineStr">
        <is>
          <t>- Commitments</t>
        </is>
      </c>
      <c r="C206" s="1032" t="n"/>
      <c r="D206" s="1032" t="n"/>
      <c r="E206" s="1032" t="n"/>
      <c r="F206" s="1032" t="n"/>
      <c r="G206" s="1032" t="n"/>
      <c r="H206" s="1032" t="n"/>
      <c r="I206" s="241" t="n"/>
      <c r="J206" s="999" t="n"/>
      <c r="N206" s="1016">
        <f>B206</f>
        <v/>
      </c>
      <c r="O206" s="192" t="inlineStr"/>
      <c r="P206" s="192" t="inlineStr"/>
      <c r="Q206" s="192" t="inlineStr"/>
      <c r="R206" s="192" t="inlineStr"/>
      <c r="S206" s="192" t="inlineStr"/>
      <c r="T206" s="192" t="inlineStr"/>
      <c r="U206" s="193">
        <f>I206</f>
        <v/>
      </c>
    </row>
    <row r="207">
      <c r="B207" s="102" t="n"/>
      <c r="C207" s="1032" t="n"/>
      <c r="D207" s="1032" t="n"/>
      <c r="E207" s="1032" t="n"/>
      <c r="F207" s="1032" t="n"/>
      <c r="G207" s="1032" t="n"/>
      <c r="H207" s="1032" t="n"/>
      <c r="I207" s="241" t="n"/>
      <c r="J207" s="999" t="n"/>
      <c r="N207" s="1016" t="inlineStr"/>
      <c r="O207" s="192" t="inlineStr"/>
      <c r="P207" s="192" t="inlineStr"/>
      <c r="Q207" s="192" t="inlineStr"/>
      <c r="R207" s="192" t="inlineStr"/>
      <c r="S207" s="192" t="inlineStr"/>
      <c r="T207" s="192" t="inlineStr"/>
      <c r="U207" s="193">
        <f>I207</f>
        <v/>
      </c>
    </row>
    <row r="208">
      <c r="B208" s="102" t="inlineStr">
        <is>
          <t>- Others</t>
        </is>
      </c>
      <c r="C208" s="1032" t="n"/>
      <c r="D208" s="1032" t="n"/>
      <c r="E208" s="1032" t="n"/>
      <c r="F208" s="1032" t="n"/>
      <c r="G208" s="1032" t="n"/>
      <c r="H208" s="1032" t="n"/>
      <c r="I208" s="241" t="n"/>
      <c r="J208" s="999" t="n"/>
      <c r="N208" s="1016">
        <f>B208</f>
        <v/>
      </c>
      <c r="O208" s="192" t="inlineStr"/>
      <c r="P208" s="192" t="inlineStr"/>
      <c r="Q208" s="192" t="inlineStr"/>
      <c r="R208" s="192" t="inlineStr"/>
      <c r="S208" s="192" t="inlineStr"/>
      <c r="T208" s="192" t="inlineStr"/>
      <c r="U208" s="193">
        <f>I208</f>
        <v/>
      </c>
    </row>
    <row r="209">
      <c r="B209" s="102" t="n"/>
      <c r="C209" s="1032" t="n"/>
      <c r="D209" s="1032" t="n"/>
      <c r="E209" s="1032" t="n"/>
      <c r="F209" s="1032" t="n"/>
      <c r="G209" s="1032" t="n"/>
      <c r="H209" s="1032" t="n"/>
      <c r="I209" s="241" t="n"/>
      <c r="J209" s="999" t="n"/>
      <c r="N209" s="1016" t="inlineStr"/>
      <c r="O209" s="192" t="inlineStr"/>
      <c r="P209" s="192" t="inlineStr"/>
      <c r="Q209" s="192" t="inlineStr"/>
      <c r="R209" s="192" t="inlineStr"/>
      <c r="S209" s="192" t="inlineStr"/>
      <c r="T209" s="192" t="inlineStr"/>
      <c r="U209" s="193">
        <f>I209</f>
        <v/>
      </c>
    </row>
    <row r="210">
      <c r="B210" s="102" t="n"/>
      <c r="C210" s="1032" t="n"/>
      <c r="D210" s="1032" t="n"/>
      <c r="E210" s="1032" t="n"/>
      <c r="F210" s="1032" t="n"/>
      <c r="G210" s="1032" t="n"/>
      <c r="H210" s="1032" t="n"/>
      <c r="I210" s="241" t="n"/>
      <c r="J210" s="999" t="n"/>
      <c r="N210" s="1016" t="inlineStr"/>
      <c r="O210" s="192" t="inlineStr"/>
      <c r="P210" s="192" t="inlineStr"/>
      <c r="Q210" s="192" t="inlineStr"/>
      <c r="R210" s="192" t="inlineStr"/>
      <c r="S210" s="192" t="inlineStr"/>
      <c r="T210" s="192" t="inlineStr"/>
      <c r="U210" s="193">
        <f>I210</f>
        <v/>
      </c>
    </row>
    <row r="211">
      <c r="B211" s="102" t="n"/>
      <c r="C211" s="1032" t="n"/>
      <c r="D211" s="1032" t="n"/>
      <c r="E211" s="1032" t="n"/>
      <c r="F211" s="1032" t="n"/>
      <c r="G211" s="1032" t="n"/>
      <c r="H211" s="1032" t="n"/>
      <c r="I211" s="241" t="n"/>
      <c r="J211" s="999" t="n"/>
      <c r="N211" s="1016" t="inlineStr"/>
      <c r="O211" s="192" t="inlineStr"/>
      <c r="P211" s="192" t="inlineStr"/>
      <c r="Q211" s="192" t="inlineStr"/>
      <c r="R211" s="192" t="inlineStr"/>
      <c r="S211" s="192" t="inlineStr"/>
      <c r="T211" s="192" t="inlineStr"/>
      <c r="U211" s="193">
        <f>I211</f>
        <v/>
      </c>
    </row>
    <row r="212">
      <c r="B212" s="102" t="n"/>
      <c r="C212" s="1032" t="n"/>
      <c r="D212" s="1032" t="n"/>
      <c r="E212" s="1032" t="n"/>
      <c r="F212" s="1032" t="n"/>
      <c r="G212" s="1032" t="n"/>
      <c r="H212" s="1032" t="n"/>
      <c r="I212" s="241" t="n"/>
      <c r="J212" s="999" t="n"/>
      <c r="N212" s="1016" t="inlineStr"/>
      <c r="O212" s="192" t="inlineStr"/>
      <c r="P212" s="192" t="inlineStr"/>
      <c r="Q212" s="192" t="inlineStr"/>
      <c r="R212" s="192" t="inlineStr"/>
      <c r="S212" s="192" t="inlineStr"/>
      <c r="T212" s="192" t="inlineStr"/>
      <c r="U212" s="193">
        <f>I212</f>
        <v/>
      </c>
    </row>
    <row r="213" ht="20.25" customFormat="1" customHeight="1" s="1007">
      <c r="A213" s="1007" t="inlineStr">
        <is>
          <t>K40</t>
        </is>
      </c>
      <c r="B213" s="243" t="inlineStr">
        <is>
          <t xml:space="preserve">Total </t>
        </is>
      </c>
      <c r="C213" s="1047">
        <f>SUM(INDIRECT(ADDRESS(MATCH("K39",$A:$A,0)+1,COLUMN(C$13),4)&amp;":"&amp;ADDRESS(MATCH("K40",$A:$A,0)-1,COLUMN(C$13),4)))</f>
        <v/>
      </c>
      <c r="D213" s="1047">
        <f>SUM(INDIRECT(ADDRESS(MATCH("K39",$A:$A,0)+1,COLUMN(D$13),4)&amp;":"&amp;ADDRESS(MATCH("K40",$A:$A,0)-1,COLUMN(D$13),4)))</f>
        <v/>
      </c>
      <c r="E213" s="1047">
        <f>SUM(INDIRECT(ADDRESS(MATCH("K39",$A:$A,0)+1,COLUMN(E$13),4)&amp;":"&amp;ADDRESS(MATCH("K40",$A:$A,0)-1,COLUMN(E$13),4)))</f>
        <v/>
      </c>
      <c r="F213" s="1047">
        <f>SUM(INDIRECT(ADDRESS(MATCH("K39",$A:$A,0)+1,COLUMN(F$13),4)&amp;":"&amp;ADDRESS(MATCH("K40",$A:$A,0)-1,COLUMN(F$13),4)))</f>
        <v/>
      </c>
      <c r="G213" s="1047">
        <f>SUM(INDIRECT(ADDRESS(MATCH("K39",$A:$A,0)+1,COLUMN(G$13),4)&amp;":"&amp;ADDRESS(MATCH("K40",$A:$A,0)-1,COLUMN(G$13),4)))</f>
        <v/>
      </c>
      <c r="H213" s="1047">
        <f>SUM(INDIRECT(ADDRESS(MATCH("K39",$A:$A,0)+1,COLUMN(H$13),4)&amp;":"&amp;ADDRESS(MATCH("K40",$A:$A,0)-1,COLUMN(H$13),4)))</f>
        <v/>
      </c>
      <c r="I213" s="245" t="n"/>
      <c r="J213" s="1009" t="n"/>
      <c r="K213" s="1010" t="n"/>
      <c r="L213" s="1010" t="n"/>
      <c r="M213" s="1010" t="n"/>
      <c r="N213" s="1003">
        <f>B213</f>
        <v/>
      </c>
      <c r="O213" s="246">
        <f>C213*BS!$B$9</f>
        <v/>
      </c>
      <c r="P213" s="246">
        <f>D213*BS!$B$9</f>
        <v/>
      </c>
      <c r="Q213" s="246">
        <f>E213*BS!$B$9</f>
        <v/>
      </c>
      <c r="R213" s="246">
        <f>F213*BS!$B$9</f>
        <v/>
      </c>
      <c r="S213" s="246">
        <f>G213*BS!$B$9</f>
        <v/>
      </c>
      <c r="T213" s="246">
        <f>H213*BS!$B$9</f>
        <v/>
      </c>
      <c r="U213" s="247">
        <f>I213</f>
        <v/>
      </c>
      <c r="V213" s="1010" t="n"/>
      <c r="W213" s="1010" t="n"/>
      <c r="X213" s="1010" t="n"/>
      <c r="Y213" s="1010" t="n"/>
      <c r="Z213" s="1010" t="n"/>
      <c r="AA213" s="1010" t="n"/>
      <c r="AB213" s="1010" t="n"/>
      <c r="AC213" s="1010" t="n"/>
      <c r="AD213" s="1010" t="n"/>
      <c r="AE213" s="1010" t="n"/>
      <c r="AF213" s="1010" t="n"/>
      <c r="AG213" s="1010" t="n"/>
      <c r="AH213" s="1010" t="n"/>
      <c r="AI213" s="1010" t="n"/>
      <c r="AJ213" s="1010" t="n"/>
      <c r="AK213" s="1010" t="n"/>
      <c r="AL213" s="1010" t="n"/>
      <c r="AM213" s="1010" t="n"/>
      <c r="AN213" s="1010" t="n"/>
      <c r="AO213" s="1010" t="n"/>
      <c r="AP213" s="1010" t="n"/>
      <c r="AQ213" s="1010" t="n"/>
      <c r="AR213" s="1010" t="n"/>
      <c r="AS213" s="1010" t="n"/>
      <c r="AT213" s="1010" t="n"/>
      <c r="AU213" s="1010" t="n"/>
      <c r="AV213" s="1010" t="n"/>
      <c r="AW213" s="1010" t="n"/>
      <c r="AX213" s="1010" t="n"/>
      <c r="AY213" s="1010" t="n"/>
      <c r="AZ213" s="1010" t="n"/>
      <c r="BA213" s="1010" t="n"/>
      <c r="BB213" s="1010" t="n"/>
      <c r="BC213" s="1010" t="n"/>
      <c r="BD213" s="1010" t="n"/>
      <c r="BE213" s="1010" t="n"/>
      <c r="BF213" s="1010" t="n"/>
      <c r="BG213" s="1010" t="n"/>
      <c r="BH213" s="1010" t="n"/>
      <c r="BI213" s="1010" t="n"/>
      <c r="BJ213" s="1010" t="n"/>
      <c r="BK213" s="1010" t="n"/>
      <c r="BL213" s="1010" t="n"/>
      <c r="BM213" s="1010" t="n"/>
      <c r="BN213" s="1010" t="n"/>
      <c r="BO213" s="1010" t="n"/>
      <c r="BP213" s="1010" t="n"/>
      <c r="BQ213" s="1010" t="n"/>
      <c r="BR213" s="1010" t="n"/>
      <c r="BS213" s="1010" t="n"/>
      <c r="BT213" s="1010" t="n"/>
      <c r="BU213" s="1010" t="n"/>
      <c r="BV213" s="1010" t="n"/>
      <c r="BW213" s="1010" t="n"/>
      <c r="BX213" s="1010" t="n"/>
      <c r="BY213" s="1010" t="n"/>
      <c r="BZ213" s="1010" t="n"/>
      <c r="CA213" s="1010" t="n"/>
      <c r="CB213" s="1010" t="n"/>
      <c r="CC213" s="1010" t="n"/>
      <c r="CD213" s="1010" t="n"/>
      <c r="CE213" s="1010" t="n"/>
      <c r="CF213" s="1010" t="n"/>
      <c r="CG213" s="1010" t="n"/>
      <c r="CH213" s="1010" t="n"/>
      <c r="CI213" s="1010" t="n"/>
      <c r="CJ213" s="1010" t="n"/>
      <c r="CK213" s="1010" t="n"/>
      <c r="CL213" s="1010" t="n"/>
      <c r="CM213" s="1010" t="n"/>
      <c r="CN213" s="1010" t="n"/>
      <c r="CO213" s="1010" t="n"/>
      <c r="CP213" s="1010" t="n"/>
      <c r="CQ213" s="1010" t="n"/>
      <c r="CR213" s="1010" t="n"/>
      <c r="CS213" s="1010" t="n"/>
      <c r="CT213" s="1010" t="n"/>
      <c r="CU213" s="1010" t="n"/>
      <c r="CV213" s="1010" t="n"/>
      <c r="CW213" s="1010" t="n"/>
      <c r="CX213" s="1010" t="n"/>
      <c r="CY213" s="1010" t="n"/>
      <c r="CZ213" s="1010" t="n"/>
      <c r="DA213" s="1010" t="n"/>
      <c r="DB213" s="1010" t="n"/>
      <c r="DC213" s="1010" t="n"/>
      <c r="DD213" s="1010" t="n"/>
      <c r="DE213" s="1010" t="n"/>
      <c r="DF213" s="1010" t="n"/>
      <c r="DG213" s="1010" t="n"/>
      <c r="DH213" s="1010" t="n"/>
      <c r="DI213" s="1010" t="n"/>
      <c r="DJ213" s="1010" t="n"/>
      <c r="DK213" s="1010" t="n"/>
      <c r="DL213" s="1010" t="n"/>
      <c r="DM213" s="1010" t="n"/>
      <c r="DN213" s="1010" t="n"/>
      <c r="DO213" s="1010" t="n"/>
      <c r="DP213" s="1010" t="n"/>
      <c r="DQ213" s="1010" t="n"/>
      <c r="DR213" s="1010" t="n"/>
      <c r="DS213" s="1010" t="n"/>
      <c r="DT213" s="1010" t="n"/>
      <c r="DU213" s="1010" t="n"/>
      <c r="DV213" s="1010" t="n"/>
      <c r="DW213" s="1010" t="n"/>
      <c r="DX213" s="1010" t="n"/>
      <c r="DY213" s="1010" t="n"/>
      <c r="DZ213" s="1010" t="n"/>
      <c r="EA213" s="1010" t="n"/>
      <c r="EB213" s="1010" t="n"/>
      <c r="EC213" s="1010" t="n"/>
      <c r="ED213" s="1010" t="n"/>
      <c r="EE213" s="1010" t="n"/>
      <c r="EF213" s="1010" t="n"/>
      <c r="EG213" s="1010" t="n"/>
      <c r="EH213" s="1010" t="n"/>
      <c r="EI213" s="1010" t="n"/>
      <c r="EJ213" s="1010" t="n"/>
    </row>
    <row r="214">
      <c r="B214" s="248" t="n"/>
      <c r="C214" s="242" t="n"/>
      <c r="D214" s="242" t="n"/>
      <c r="E214" s="242" t="n"/>
      <c r="F214" s="242" t="n"/>
      <c r="G214" s="242" t="n"/>
      <c r="H214" s="242" t="n"/>
      <c r="I214" s="242" t="n"/>
      <c r="J214" s="999"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999"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999"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999"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999"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999"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999"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999"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999"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9"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9"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9"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9"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9"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9"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9"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9"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9"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9"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9"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9"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9"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9"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9"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9"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9"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9"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9"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9"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9"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9"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9"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9"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9"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9"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9"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9"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9"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9"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9"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9"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9"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9"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9"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9"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9"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9"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9"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9"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9"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9"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9"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9"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9"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9"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9"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9"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9"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9"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9"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9"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9"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9"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9"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9"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9"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9"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9"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9"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9" t="n"/>
      <c r="N283" t="inlineStr"/>
      <c r="O283" t="inlineStr"/>
      <c r="P283" t="inlineStr"/>
      <c r="Q283" t="inlineStr"/>
      <c r="R283" t="inlineStr"/>
      <c r="S283" t="inlineStr"/>
      <c r="T283"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t>
        </is>
      </c>
      <c r="C15" s="973" t="n"/>
      <c r="D15" s="973" t="n"/>
      <c r="E15" s="973" t="n"/>
      <c r="F15" s="973" t="n"/>
      <c r="G15" s="973" t="n">
        <v>41039739</v>
      </c>
      <c r="H15" s="973" t="n">
        <v>42812989</v>
      </c>
      <c r="I15" s="289" t="n"/>
      <c r="N15" s="293" t="inlineStr"/>
      <c r="O15" s="192" t="inlineStr"/>
      <c r="P15" s="192" t="inlineStr"/>
      <c r="Q15" s="192" t="inlineStr"/>
      <c r="R15" s="192" t="inlineStr"/>
      <c r="S15" s="192" t="inlineStr"/>
      <c r="T15" s="192" t="inlineStr"/>
      <c r="U15" s="1068">
        <f>I15</f>
        <v/>
      </c>
    </row>
    <row r="16" customFormat="1" s="118">
      <c r="B16" s="102" t="n"/>
      <c r="C16" s="973" t="n"/>
      <c r="D16" s="973" t="n"/>
      <c r="E16" s="973" t="n"/>
      <c r="F16" s="973" t="n"/>
      <c r="G16" s="973" t="n"/>
      <c r="H16" s="973" t="n"/>
      <c r="I16" s="289" t="n"/>
      <c r="N16" s="293" t="inlineStr"/>
      <c r="O16" s="192" t="inlineStr"/>
      <c r="P16" s="192" t="inlineStr"/>
      <c r="Q16" s="192" t="inlineStr"/>
      <c r="R16" s="192" t="inlineStr"/>
      <c r="S16" s="192" t="inlineStr"/>
      <c r="T16" s="192" t="inlineStr"/>
      <c r="U16" s="1068">
        <f>I16</f>
        <v/>
      </c>
    </row>
    <row r="17" customFormat="1" s="118">
      <c r="B17" s="102" t="n"/>
      <c r="C17" s="973" t="n"/>
      <c r="D17" s="973" t="n"/>
      <c r="E17" s="973" t="n"/>
      <c r="F17" s="973" t="n"/>
      <c r="G17" s="973" t="n"/>
      <c r="H17" s="973" t="n"/>
      <c r="I17" s="289" t="n"/>
      <c r="N17" s="293" t="inlineStr"/>
      <c r="O17" s="192" t="inlineStr"/>
      <c r="P17" s="192" t="inlineStr"/>
      <c r="Q17" s="192" t="inlineStr"/>
      <c r="R17" s="192" t="inlineStr"/>
      <c r="S17" s="192" t="inlineStr"/>
      <c r="T17" s="192" t="inlineStr"/>
      <c r="U17" s="1068">
        <f>I17</f>
        <v/>
      </c>
    </row>
    <row r="18" customFormat="1" s="118">
      <c r="B18" s="102" t="n"/>
      <c r="C18" s="973" t="n"/>
      <c r="D18" s="973" t="n"/>
      <c r="E18" s="973" t="n"/>
      <c r="F18" s="973" t="n"/>
      <c r="G18" s="973" t="n"/>
      <c r="H18" s="973" t="n"/>
      <c r="I18" s="289" t="n"/>
      <c r="J18" s="1011" t="n"/>
      <c r="N18" s="293" t="inlineStr"/>
      <c r="O18" s="192" t="inlineStr"/>
      <c r="P18" s="192" t="inlineStr"/>
      <c r="Q18" s="192" t="inlineStr"/>
      <c r="R18" s="192" t="inlineStr"/>
      <c r="S18" s="192" t="inlineStr"/>
      <c r="T18" s="192" t="inlineStr"/>
      <c r="U18" s="1068">
        <f>I18</f>
        <v/>
      </c>
    </row>
    <row r="19" customFormat="1" s="279">
      <c r="A19" s="118" t="n"/>
      <c r="B19" s="102" t="n"/>
      <c r="C19" s="973" t="n"/>
      <c r="D19" s="973" t="n"/>
      <c r="E19" s="973" t="n"/>
      <c r="F19" s="973" t="n"/>
      <c r="G19" s="973" t="n"/>
      <c r="H19" s="973" t="n"/>
      <c r="I19" s="289" t="n"/>
      <c r="N19" s="293" t="inlineStr"/>
      <c r="O19" s="192" t="inlineStr"/>
      <c r="P19" s="192" t="inlineStr"/>
      <c r="Q19" s="192" t="inlineStr"/>
      <c r="R19" s="192" t="inlineStr"/>
      <c r="S19" s="192" t="inlineStr"/>
      <c r="T19" s="192" t="inlineStr"/>
      <c r="U19" s="1068">
        <f>I19</f>
        <v/>
      </c>
    </row>
    <row r="20" customFormat="1" s="279">
      <c r="A20" s="118" t="n"/>
      <c r="B20" s="102" t="n"/>
      <c r="C20" s="973" t="n"/>
      <c r="D20" s="973" t="n"/>
      <c r="E20" s="973" t="n"/>
      <c r="F20" s="973" t="n"/>
      <c r="G20" s="973" t="n"/>
      <c r="H20" s="973" t="n"/>
      <c r="I20" s="289" t="n"/>
      <c r="N20" s="293" t="inlineStr"/>
      <c r="O20" s="192" t="inlineStr"/>
      <c r="P20" s="192" t="inlineStr"/>
      <c r="Q20" s="192" t="inlineStr"/>
      <c r="R20" s="192" t="inlineStr"/>
      <c r="S20" s="192" t="inlineStr"/>
      <c r="T20" s="192" t="inlineStr"/>
      <c r="U20" s="1068">
        <f>I20</f>
        <v/>
      </c>
    </row>
    <row r="21" customFormat="1" s="279">
      <c r="A21" s="118" t="n"/>
      <c r="B21" s="102" t="n"/>
      <c r="C21" s="973" t="n"/>
      <c r="D21" s="973" t="n"/>
      <c r="E21" s="973" t="n"/>
      <c r="F21" s="973" t="n"/>
      <c r="G21" s="973" t="n"/>
      <c r="H21" s="973" t="n"/>
      <c r="I21" s="289" t="n"/>
      <c r="N21" s="293" t="inlineStr"/>
      <c r="O21" s="192" t="inlineStr"/>
      <c r="P21" s="192" t="inlineStr"/>
      <c r="Q21" s="192" t="inlineStr"/>
      <c r="R21" s="192" t="inlineStr"/>
      <c r="S21" s="192" t="inlineStr"/>
      <c r="T21" s="192" t="inlineStr"/>
      <c r="U21" s="1068">
        <f>I21</f>
        <v/>
      </c>
    </row>
    <row r="22" customFormat="1" s="279">
      <c r="A22" s="118" t="n"/>
      <c r="B22" s="102" t="n"/>
      <c r="C22" s="973" t="n"/>
      <c r="D22" s="973" t="n"/>
      <c r="E22" s="973" t="n"/>
      <c r="F22" s="973" t="n"/>
      <c r="G22" s="973" t="n"/>
      <c r="H22" s="973" t="n"/>
      <c r="I22" s="289" t="n"/>
      <c r="N22" s="293" t="inlineStr"/>
      <c r="O22" s="192" t="inlineStr"/>
      <c r="P22" s="192" t="inlineStr"/>
      <c r="Q22" s="192" t="inlineStr"/>
      <c r="R22" s="192" t="inlineStr"/>
      <c r="S22" s="192" t="inlineStr"/>
      <c r="T22" s="192" t="inlineStr"/>
      <c r="U22" s="1068">
        <f>I22</f>
        <v/>
      </c>
    </row>
    <row r="23" customFormat="1" s="279">
      <c r="A23" s="118" t="n"/>
      <c r="B23" s="102" t="n"/>
      <c r="C23" s="973" t="n"/>
      <c r="D23" s="973" t="n"/>
      <c r="E23" s="973" t="n"/>
      <c r="F23" s="973" t="n"/>
      <c r="G23" s="973" t="n"/>
      <c r="H23" s="973" t="n"/>
      <c r="I23" s="289" t="n"/>
      <c r="N23" s="293" t="inlineStr"/>
      <c r="O23" s="192" t="inlineStr"/>
      <c r="P23" s="192" t="inlineStr"/>
      <c r="Q23" s="192" t="inlineStr"/>
      <c r="R23" s="192" t="inlineStr"/>
      <c r="S23" s="192" t="inlineStr"/>
      <c r="T23" s="192" t="inlineStr"/>
      <c r="U23" s="1068">
        <f>I23</f>
        <v/>
      </c>
    </row>
    <row r="24" customFormat="1" s="279">
      <c r="A24" s="118" t="n"/>
      <c r="B24" s="102" t="n"/>
      <c r="C24" s="973" t="n"/>
      <c r="D24" s="973" t="n"/>
      <c r="E24" s="973" t="n"/>
      <c r="F24" s="973" t="n"/>
      <c r="G24" s="973" t="n"/>
      <c r="H24" s="973" t="n"/>
      <c r="I24" s="289" t="n"/>
      <c r="N24" s="293" t="inlineStr"/>
      <c r="O24" s="192" t="inlineStr"/>
      <c r="P24" s="192" t="inlineStr"/>
      <c r="Q24" s="192" t="inlineStr"/>
      <c r="R24" s="192" t="inlineStr"/>
      <c r="S24" s="192" t="inlineStr"/>
      <c r="T24" s="192" t="inlineStr"/>
      <c r="U24" s="1068">
        <f>I24</f>
        <v/>
      </c>
    </row>
    <row r="25" customFormat="1" s="279">
      <c r="A25" s="118" t="n"/>
      <c r="B25" s="102" t="n"/>
      <c r="C25" s="973" t="n"/>
      <c r="D25" s="973" t="n"/>
      <c r="E25" s="973" t="n"/>
      <c r="F25" s="973" t="n"/>
      <c r="G25" s="973" t="n"/>
      <c r="H25" s="973" t="n"/>
      <c r="I25" s="289" t="n"/>
      <c r="N25" s="293" t="inlineStr"/>
      <c r="O25" s="192" t="inlineStr"/>
      <c r="P25" s="192" t="inlineStr"/>
      <c r="Q25" s="192" t="inlineStr"/>
      <c r="R25" s="192" t="inlineStr"/>
      <c r="S25" s="192" t="inlineStr"/>
      <c r="T25" s="192" t="inlineStr"/>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inlineStr"/>
      <c r="O27" s="192" t="inlineStr"/>
      <c r="P27" s="192" t="inlineStr"/>
      <c r="Q27" s="192" t="inlineStr"/>
      <c r="R27" s="192" t="inlineStr"/>
      <c r="S27" s="192" t="inlineStr"/>
      <c r="T27" s="192" t="inlineStr"/>
      <c r="U27" s="1068" t="n"/>
    </row>
    <row r="28" customFormat="1" s="279">
      <c r="A28" s="279" t="inlineStr">
        <is>
          <t>K3</t>
        </is>
      </c>
      <c r="B28" s="96" t="inlineStr">
        <is>
          <t>COS Expenses</t>
        </is>
      </c>
      <c r="C28" s="1001" t="n"/>
      <c r="D28" s="1001" t="n"/>
      <c r="E28" s="1001" t="n"/>
      <c r="F28" s="1001" t="n"/>
      <c r="G28" s="1001" t="n"/>
      <c r="H28" s="1001" t="n"/>
      <c r="I28" s="1069" t="n"/>
      <c r="N28" s="290">
        <f>B28</f>
        <v/>
      </c>
      <c r="O28" s="204" t="inlineStr"/>
      <c r="P28" s="204" t="inlineStr"/>
      <c r="Q28" s="204" t="inlineStr"/>
      <c r="R28" s="204" t="inlineStr"/>
      <c r="S28" s="204" t="inlineStr"/>
      <c r="T28" s="204" t="inlineStr"/>
      <c r="U28" s="1068" t="n"/>
    </row>
    <row r="29" customFormat="1" s="279">
      <c r="A29" s="118" t="n"/>
      <c r="B29" s="102" t="n"/>
      <c r="C29" s="973" t="n"/>
      <c r="D29" s="973" t="n"/>
      <c r="E29" s="973" t="n"/>
      <c r="F29" s="973" t="n"/>
      <c r="G29" s="973" t="n"/>
      <c r="H29" s="973" t="n"/>
      <c r="I29" s="1069" t="n"/>
      <c r="N29" s="293" t="inlineStr"/>
      <c r="O29" s="192" t="inlineStr"/>
      <c r="P29" s="192" t="inlineStr"/>
      <c r="Q29" s="192" t="inlineStr"/>
      <c r="R29" s="192" t="inlineStr"/>
      <c r="S29" s="192" t="inlineStr"/>
      <c r="T29" s="192" t="inlineStr"/>
      <c r="U29" s="1068">
        <f>I29</f>
        <v/>
      </c>
    </row>
    <row r="30" customFormat="1" s="279">
      <c r="A30" s="118" t="n"/>
      <c r="B30" s="102" t="n"/>
      <c r="C30" s="973" t="n"/>
      <c r="D30" s="973" t="n"/>
      <c r="E30" s="973" t="n"/>
      <c r="F30" s="973" t="n"/>
      <c r="G30" s="973" t="n"/>
      <c r="H30" s="973" t="n"/>
      <c r="I30" s="1069" t="n"/>
      <c r="N30" s="293" t="inlineStr"/>
      <c r="O30" s="192" t="inlineStr"/>
      <c r="P30" s="192" t="inlineStr"/>
      <c r="Q30" s="192" t="inlineStr"/>
      <c r="R30" s="192" t="inlineStr"/>
      <c r="S30" s="192" t="inlineStr"/>
      <c r="T30" s="192" t="inlineStr"/>
      <c r="U30" s="1068">
        <f>I30</f>
        <v/>
      </c>
    </row>
    <row r="31" customFormat="1" s="279">
      <c r="A31" s="118" t="n"/>
      <c r="B31" s="102" t="n"/>
      <c r="C31" s="973" t="n"/>
      <c r="D31" s="973" t="n"/>
      <c r="E31" s="973" t="n"/>
      <c r="F31" s="973" t="n"/>
      <c r="G31" s="973" t="n"/>
      <c r="H31" s="973" t="n"/>
      <c r="I31" s="1069" t="n"/>
      <c r="N31" s="293" t="inlineStr"/>
      <c r="O31" s="192" t="inlineStr"/>
      <c r="P31" s="192" t="inlineStr"/>
      <c r="Q31" s="192" t="inlineStr"/>
      <c r="R31" s="192" t="inlineStr"/>
      <c r="S31" s="192" t="inlineStr"/>
      <c r="T31" s="192" t="inlineStr"/>
      <c r="U31" s="1068">
        <f>I31</f>
        <v/>
      </c>
    </row>
    <row r="32" customFormat="1" s="279">
      <c r="A32" s="118" t="n"/>
      <c r="B32" s="102" t="n"/>
      <c r="C32" s="973" t="n"/>
      <c r="D32" s="973" t="n"/>
      <c r="E32" s="973" t="n"/>
      <c r="F32" s="973" t="n"/>
      <c r="G32" s="973" t="n"/>
      <c r="H32" s="973" t="n"/>
      <c r="I32" s="1069" t="n"/>
      <c r="N32" s="293" t="inlineStr"/>
      <c r="O32" s="192" t="inlineStr"/>
      <c r="P32" s="192" t="inlineStr"/>
      <c r="Q32" s="192" t="inlineStr"/>
      <c r="R32" s="192" t="inlineStr"/>
      <c r="S32" s="192" t="inlineStr"/>
      <c r="T32" s="192" t="inlineStr"/>
      <c r="U32" s="1068">
        <f>I32</f>
        <v/>
      </c>
    </row>
    <row r="33" customFormat="1" s="279">
      <c r="A33" s="118" t="n"/>
      <c r="B33" s="102" t="n"/>
      <c r="C33" s="973" t="n"/>
      <c r="D33" s="973" t="n"/>
      <c r="E33" s="973" t="n"/>
      <c r="F33" s="973" t="n"/>
      <c r="G33" s="973" t="n"/>
      <c r="H33" s="973" t="n"/>
      <c r="I33" s="1069" t="n"/>
      <c r="N33" s="293" t="inlineStr"/>
      <c r="O33" s="192" t="inlineStr"/>
      <c r="P33" s="192" t="inlineStr"/>
      <c r="Q33" s="192" t="inlineStr"/>
      <c r="R33" s="192" t="inlineStr"/>
      <c r="S33" s="192" t="inlineStr"/>
      <c r="T33" s="192" t="inlineStr"/>
      <c r="U33" s="1068">
        <f>I33</f>
        <v/>
      </c>
    </row>
    <row r="34" customFormat="1" s="279">
      <c r="A34" s="118" t="n"/>
      <c r="B34" s="102" t="n"/>
      <c r="C34" s="973" t="n"/>
      <c r="D34" s="973" t="n"/>
      <c r="E34" s="973" t="n"/>
      <c r="F34" s="973" t="n"/>
      <c r="G34" s="973" t="n"/>
      <c r="H34" s="973" t="n"/>
      <c r="I34" s="1069" t="n"/>
      <c r="N34" s="293" t="inlineStr"/>
      <c r="O34" s="192" t="inlineStr"/>
      <c r="P34" s="192" t="inlineStr"/>
      <c r="Q34" s="192" t="inlineStr"/>
      <c r="R34" s="192" t="inlineStr"/>
      <c r="S34" s="192" t="inlineStr"/>
      <c r="T34" s="192" t="inlineStr"/>
      <c r="U34" s="1068">
        <f>I34</f>
        <v/>
      </c>
    </row>
    <row r="35" customFormat="1" s="279">
      <c r="A35" s="118" t="n"/>
      <c r="B35" s="102" t="n"/>
      <c r="C35" s="973" t="n"/>
      <c r="D35" s="973" t="n"/>
      <c r="E35" s="973" t="n"/>
      <c r="F35" s="973" t="n"/>
      <c r="G35" s="973" t="n"/>
      <c r="H35" s="973" t="n"/>
      <c r="I35" s="1069" t="n"/>
      <c r="N35" s="293" t="inlineStr"/>
      <c r="O35" s="192" t="inlineStr"/>
      <c r="P35" s="192" t="inlineStr"/>
      <c r="Q35" s="192" t="inlineStr"/>
      <c r="R35" s="192" t="inlineStr"/>
      <c r="S35" s="192" t="inlineStr"/>
      <c r="T35" s="192" t="inlineStr"/>
      <c r="U35" s="1068">
        <f>I35</f>
        <v/>
      </c>
    </row>
    <row r="36" customFormat="1" s="279">
      <c r="A36" s="118" t="n"/>
      <c r="B36" s="102" t="n"/>
      <c r="C36" s="973" t="n"/>
      <c r="D36" s="973" t="n"/>
      <c r="E36" s="973" t="n"/>
      <c r="F36" s="973" t="n"/>
      <c r="G36" s="973" t="n"/>
      <c r="H36" s="973" t="n"/>
      <c r="I36" s="1069" t="n"/>
      <c r="N36" s="293" t="inlineStr"/>
      <c r="O36" s="192" t="inlineStr"/>
      <c r="P36" s="192" t="inlineStr"/>
      <c r="Q36" s="192" t="inlineStr"/>
      <c r="R36" s="192" t="inlineStr"/>
      <c r="S36" s="192" t="inlineStr"/>
      <c r="T36" s="192" t="inlineStr"/>
      <c r="U36" s="1068">
        <f>I36</f>
        <v/>
      </c>
    </row>
    <row r="37" customFormat="1" s="279">
      <c r="A37" s="118" t="n"/>
      <c r="B37" s="102" t="n"/>
      <c r="C37" s="973" t="n"/>
      <c r="D37" s="973" t="n"/>
      <c r="E37" s="973" t="n"/>
      <c r="F37" s="973" t="n"/>
      <c r="G37" s="973" t="n"/>
      <c r="H37" s="973" t="n"/>
      <c r="I37" s="1069" t="n"/>
      <c r="N37" s="293" t="inlineStr"/>
      <c r="O37" s="192" t="inlineStr"/>
      <c r="P37" s="192" t="inlineStr"/>
      <c r="Q37" s="192" t="inlineStr"/>
      <c r="R37" s="192" t="inlineStr"/>
      <c r="S37" s="192" t="inlineStr"/>
      <c r="T37" s="192" t="inlineStr"/>
      <c r="U37" s="1068">
        <f>I37</f>
        <v/>
      </c>
    </row>
    <row r="38" customFormat="1" s="279">
      <c r="A38" s="118" t="n"/>
      <c r="B38" s="102" t="n"/>
      <c r="C38" s="973" t="n"/>
      <c r="D38" s="973" t="n"/>
      <c r="E38" s="973" t="n"/>
      <c r="F38" s="973" t="n"/>
      <c r="G38" s="973" t="n"/>
      <c r="H38" s="973" t="n"/>
      <c r="I38" s="1069" t="n"/>
      <c r="N38" s="293" t="inlineStr"/>
      <c r="O38" s="192" t="inlineStr"/>
      <c r="P38" s="192" t="inlineStr"/>
      <c r="Q38" s="192" t="inlineStr"/>
      <c r="R38" s="192" t="inlineStr"/>
      <c r="S38" s="192" t="inlineStr"/>
      <c r="T38" s="192" t="inlineStr"/>
      <c r="U38" s="1068">
        <f>I38</f>
        <v/>
      </c>
    </row>
    <row r="39" customFormat="1" s="279">
      <c r="A39" s="118" t="n"/>
      <c r="B39" s="102" t="n"/>
      <c r="C39" s="973" t="n"/>
      <c r="D39" s="973" t="n"/>
      <c r="E39" s="973" t="n"/>
      <c r="F39" s="973" t="n"/>
      <c r="G39" s="973" t="n"/>
      <c r="H39" s="973" t="n"/>
      <c r="I39" s="1069" t="n"/>
      <c r="N39" s="293" t="inlineStr"/>
      <c r="O39" s="192" t="inlineStr"/>
      <c r="P39" s="192" t="inlineStr"/>
      <c r="Q39" s="192" t="inlineStr"/>
      <c r="R39" s="192" t="inlineStr"/>
      <c r="S39" s="192" t="inlineStr"/>
      <c r="T39" s="192" t="inlineStr"/>
      <c r="U39" s="1068">
        <f>I39</f>
        <v/>
      </c>
    </row>
    <row r="40" customFormat="1" s="279">
      <c r="A40" s="118" t="n"/>
      <c r="B40" s="102" t="n"/>
      <c r="C40" s="973" t="n"/>
      <c r="D40" s="973" t="n"/>
      <c r="E40" s="973" t="n"/>
      <c r="F40" s="973" t="n"/>
      <c r="G40" s="973" t="n"/>
      <c r="H40" s="973" t="n"/>
      <c r="I40" s="1069" t="n"/>
      <c r="N40" s="293" t="inlineStr"/>
      <c r="O40" s="192" t="inlineStr"/>
      <c r="P40" s="192" t="inlineStr"/>
      <c r="Q40" s="192" t="inlineStr"/>
      <c r="R40" s="192" t="inlineStr"/>
      <c r="S40" s="192" t="inlineStr"/>
      <c r="T40" s="192" t="inlineStr"/>
      <c r="U40" s="1068">
        <f>I40</f>
        <v/>
      </c>
    </row>
    <row r="41" customFormat="1" s="279">
      <c r="A41" s="118" t="n"/>
      <c r="B41" s="102" t="n"/>
      <c r="C41" s="973" t="n"/>
      <c r="D41" s="973" t="n"/>
      <c r="E41" s="973" t="n"/>
      <c r="F41" s="973" t="n"/>
      <c r="G41" s="973" t="n"/>
      <c r="H41" s="973" t="n"/>
      <c r="I41" s="1069" t="n"/>
      <c r="N41" s="293" t="inlineStr"/>
      <c r="O41" s="192" t="inlineStr"/>
      <c r="P41" s="192" t="inlineStr"/>
      <c r="Q41" s="192" t="inlineStr"/>
      <c r="R41" s="192" t="inlineStr"/>
      <c r="S41" s="192" t="inlineStr"/>
      <c r="T41" s="192" t="inlineStr"/>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t="inlineStr"/>
      <c r="P42" s="192" t="inlineStr"/>
      <c r="Q42" s="192" t="inlineStr"/>
      <c r="R42" s="192" t="inlineStr"/>
      <c r="S42" s="192" t="inlineStr"/>
      <c r="T42" s="192" t="inlineStr"/>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inlineStr"/>
      <c r="O50" s="192" t="inlineStr"/>
      <c r="P50" s="192" t="inlineStr"/>
      <c r="Q50" s="192" t="inlineStr"/>
      <c r="R50" s="192" t="inlineStr"/>
      <c r="S50" s="192" t="inlineStr"/>
      <c r="T50" s="192" t="inlineStr"/>
      <c r="U50" s="1068" t="n"/>
    </row>
    <row r="51" customFormat="1" s="279">
      <c r="A51" s="118" t="inlineStr">
        <is>
          <t>K7</t>
        </is>
      </c>
      <c r="B51" s="298" t="inlineStr">
        <is>
          <t>SG&amp;A expenses</t>
        </is>
      </c>
      <c r="C51" s="1001" t="n"/>
      <c r="D51" s="1001" t="n"/>
      <c r="E51" s="1001" t="n"/>
      <c r="F51" s="1001" t="n"/>
      <c r="G51" s="1001" t="n"/>
      <c r="H51" s="1001" t="n"/>
      <c r="I51" s="1069" t="n"/>
      <c r="N51" s="290">
        <f>B51</f>
        <v/>
      </c>
      <c r="O51" s="204" t="inlineStr"/>
      <c r="P51" s="204" t="inlineStr"/>
      <c r="Q51" s="204" t="inlineStr"/>
      <c r="R51" s="204" t="inlineStr"/>
      <c r="S51" s="204" t="inlineStr"/>
      <c r="T51" s="204" t="inlineStr"/>
      <c r="U51" s="1068">
        <f>I51</f>
        <v/>
      </c>
    </row>
    <row r="52" customFormat="1" s="279">
      <c r="A52" s="118" t="n"/>
      <c r="B52" s="102" t="inlineStr">
        <is>
          <t>Other expenses</t>
        </is>
      </c>
      <c r="C52" s="973" t="n"/>
      <c r="D52" s="973" t="n"/>
      <c r="E52" s="973" t="n"/>
      <c r="F52" s="973" t="n"/>
      <c r="G52" s="973" t="n">
        <v>99165</v>
      </c>
      <c r="H52" s="973" t="n">
        <v>75430</v>
      </c>
      <c r="I52" s="1069" t="n"/>
      <c r="N52" s="293" t="inlineStr"/>
      <c r="O52" s="192" t="inlineStr"/>
      <c r="P52" s="192" t="inlineStr"/>
      <c r="Q52" s="192" t="inlineStr"/>
      <c r="R52" s="192" t="inlineStr"/>
      <c r="S52" s="192" t="inlineStr"/>
      <c r="T52" s="192" t="inlineStr"/>
      <c r="U52" s="1068">
        <f>I52</f>
        <v/>
      </c>
    </row>
    <row r="53" customFormat="1" s="279">
      <c r="A53" s="118" t="n"/>
      <c r="B53" s="102" t="inlineStr">
        <is>
          <t>Administration and other expenses</t>
        </is>
      </c>
      <c r="C53" s="973" t="n"/>
      <c r="D53" s="973" t="n"/>
      <c r="E53" s="973" t="n"/>
      <c r="F53" s="973" t="n"/>
      <c r="G53" s="973" t="n">
        <v>979997</v>
      </c>
      <c r="H53" s="973" t="n">
        <v>1036827</v>
      </c>
      <c r="I53" s="1069" t="n"/>
      <c r="N53" s="293" t="inlineStr"/>
      <c r="O53" s="192" t="inlineStr"/>
      <c r="P53" s="192" t="inlineStr"/>
      <c r="Q53" s="192" t="inlineStr"/>
      <c r="R53" s="192" t="inlineStr"/>
      <c r="S53" s="192" t="inlineStr"/>
      <c r="T53" s="192" t="inlineStr"/>
      <c r="U53" s="1068">
        <f>I53</f>
        <v/>
      </c>
    </row>
    <row r="54" customFormat="1" s="279">
      <c r="A54" s="118" t="n"/>
      <c r="B54" s="102" t="n"/>
      <c r="C54" s="973" t="n"/>
      <c r="D54" s="973" t="n"/>
      <c r="E54" s="973" t="n"/>
      <c r="F54" s="973" t="n"/>
      <c r="G54" s="973" t="n"/>
      <c r="H54" s="973" t="n"/>
      <c r="I54" s="1069" t="n"/>
      <c r="N54" s="293" t="inlineStr"/>
      <c r="O54" s="192" t="inlineStr"/>
      <c r="P54" s="192" t="inlineStr"/>
      <c r="Q54" s="192" t="inlineStr"/>
      <c r="R54" s="192" t="inlineStr"/>
      <c r="S54" s="192" t="inlineStr"/>
      <c r="T54" s="192" t="inlineStr"/>
      <c r="U54" s="1068">
        <f>I54</f>
        <v/>
      </c>
    </row>
    <row r="55" customFormat="1" s="279">
      <c r="A55" s="118" t="n"/>
      <c r="B55" s="102" t="n"/>
      <c r="C55" s="973" t="n"/>
      <c r="D55" s="973" t="n"/>
      <c r="E55" s="973" t="n"/>
      <c r="F55" s="973" t="n"/>
      <c r="G55" s="973" t="n"/>
      <c r="H55" s="973" t="n"/>
      <c r="I55" s="1069" t="n"/>
      <c r="N55" s="293" t="inlineStr"/>
      <c r="O55" s="192" t="inlineStr"/>
      <c r="P55" s="192" t="inlineStr"/>
      <c r="Q55" s="192" t="inlineStr"/>
      <c r="R55" s="192" t="inlineStr"/>
      <c r="S55" s="192" t="inlineStr"/>
      <c r="T55" s="192" t="inlineStr"/>
      <c r="U55" s="1068">
        <f>I55</f>
        <v/>
      </c>
    </row>
    <row r="56" customFormat="1" s="279">
      <c r="A56" s="118" t="n"/>
      <c r="B56" s="102" t="n"/>
      <c r="C56" s="973" t="n"/>
      <c r="D56" s="973" t="n"/>
      <c r="E56" s="973" t="n"/>
      <c r="F56" s="973" t="n"/>
      <c r="G56" s="973" t="n"/>
      <c r="H56" s="973" t="n"/>
      <c r="I56" s="1069" t="n"/>
      <c r="N56" s="293" t="inlineStr"/>
      <c r="O56" s="192" t="inlineStr"/>
      <c r="P56" s="192" t="inlineStr"/>
      <c r="Q56" s="192" t="inlineStr"/>
      <c r="R56" s="192" t="inlineStr"/>
      <c r="S56" s="192" t="inlineStr"/>
      <c r="T56" s="192" t="inlineStr"/>
      <c r="U56" s="1068">
        <f>I56</f>
        <v/>
      </c>
    </row>
    <row r="57" customFormat="1" s="279">
      <c r="A57" s="118" t="n"/>
      <c r="B57" s="102" t="n"/>
      <c r="C57" s="973" t="n"/>
      <c r="D57" s="973" t="n"/>
      <c r="E57" s="973" t="n"/>
      <c r="F57" s="973" t="n"/>
      <c r="G57" s="973" t="n"/>
      <c r="H57" s="973" t="n"/>
      <c r="I57" s="1069" t="n"/>
      <c r="N57" s="293" t="inlineStr"/>
      <c r="O57" s="192" t="inlineStr"/>
      <c r="P57" s="192" t="inlineStr"/>
      <c r="Q57" s="192" t="inlineStr"/>
      <c r="R57" s="192" t="inlineStr"/>
      <c r="S57" s="192" t="inlineStr"/>
      <c r="T57" s="192" t="inlineStr"/>
      <c r="U57" s="1068">
        <f>I57</f>
        <v/>
      </c>
    </row>
    <row r="58" customFormat="1" s="279">
      <c r="A58" s="118" t="n"/>
      <c r="B58" s="102" t="n"/>
      <c r="C58" s="973" t="n"/>
      <c r="D58" s="973" t="n"/>
      <c r="E58" s="973" t="n"/>
      <c r="F58" s="973" t="n"/>
      <c r="G58" s="973" t="n"/>
      <c r="H58" s="973" t="n"/>
      <c r="I58" s="1069" t="n"/>
      <c r="N58" s="293" t="inlineStr"/>
      <c r="O58" s="192" t="inlineStr"/>
      <c r="P58" s="192" t="inlineStr"/>
      <c r="Q58" s="192" t="inlineStr"/>
      <c r="R58" s="192" t="inlineStr"/>
      <c r="S58" s="192" t="inlineStr"/>
      <c r="T58" s="192" t="inlineStr"/>
      <c r="U58" s="1068">
        <f>I58</f>
        <v/>
      </c>
    </row>
    <row r="59" customFormat="1" s="279">
      <c r="A59" s="118" t="n"/>
      <c r="B59" s="119" t="n"/>
      <c r="C59" s="973" t="n"/>
      <c r="D59" s="973" t="n"/>
      <c r="E59" s="973" t="n"/>
      <c r="F59" s="973" t="n"/>
      <c r="G59" s="973" t="n"/>
      <c r="H59" s="973" t="n"/>
      <c r="I59" s="1069" t="n"/>
      <c r="N59" s="293" t="inlineStr"/>
      <c r="O59" s="192" t="inlineStr"/>
      <c r="P59" s="192" t="inlineStr"/>
      <c r="Q59" s="192" t="inlineStr"/>
      <c r="R59" s="192" t="inlineStr"/>
      <c r="S59" s="192" t="inlineStr"/>
      <c r="T59" s="192" t="inlineStr"/>
      <c r="U59" s="1068">
        <f>I59</f>
        <v/>
      </c>
    </row>
    <row r="60" customFormat="1" s="279">
      <c r="A60" s="118" t="n"/>
      <c r="B60" s="102" t="n"/>
      <c r="C60" s="973" t="n"/>
      <c r="D60" s="973" t="n"/>
      <c r="E60" s="973" t="n"/>
      <c r="F60" s="973" t="n"/>
      <c r="G60" s="973" t="n"/>
      <c r="H60" s="973" t="n"/>
      <c r="I60" s="1069" t="n"/>
      <c r="N60" s="293" t="inlineStr"/>
      <c r="O60" s="192" t="inlineStr"/>
      <c r="P60" s="192" t="inlineStr"/>
      <c r="Q60" s="192" t="inlineStr"/>
      <c r="R60" s="192" t="inlineStr"/>
      <c r="S60" s="192" t="inlineStr"/>
      <c r="T60" s="192" t="inlineStr"/>
      <c r="U60" s="1068">
        <f>I60</f>
        <v/>
      </c>
    </row>
    <row r="61" customFormat="1" s="279">
      <c r="A61" s="118" t="n"/>
      <c r="B61" s="102" t="n"/>
      <c r="C61" s="973" t="n"/>
      <c r="D61" s="973" t="n"/>
      <c r="E61" s="973" t="n"/>
      <c r="F61" s="973" t="n"/>
      <c r="G61" s="973" t="n"/>
      <c r="H61" s="973" t="n"/>
      <c r="I61" s="1069" t="n"/>
      <c r="N61" s="293" t="inlineStr"/>
      <c r="O61" s="192" t="inlineStr"/>
      <c r="P61" s="192" t="inlineStr"/>
      <c r="Q61" s="192" t="inlineStr"/>
      <c r="R61" s="192" t="inlineStr"/>
      <c r="S61" s="192" t="inlineStr"/>
      <c r="T61" s="192" t="inlineStr"/>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t="inlineStr"/>
      <c r="P62" s="192" t="inlineStr"/>
      <c r="Q62" s="192" t="inlineStr"/>
      <c r="R62" s="192" t="inlineStr"/>
      <c r="S62" s="192" t="inlineStr"/>
      <c r="T62" s="192" t="inlineStr"/>
      <c r="U62" s="1068">
        <f>I62</f>
        <v/>
      </c>
    </row>
    <row r="63" customFormat="1" s="279">
      <c r="B63" s="299" t="inlineStr">
        <is>
          <t>Power and Fuel</t>
        </is>
      </c>
      <c r="C63" s="973" t="n"/>
      <c r="D63" s="973" t="n"/>
      <c r="E63" s="973" t="n"/>
      <c r="F63" s="973" t="n"/>
      <c r="G63" s="973" t="n"/>
      <c r="H63" s="973" t="n"/>
      <c r="I63" s="1069" t="n"/>
      <c r="N63" s="293">
        <f>B63</f>
        <v/>
      </c>
      <c r="O63" s="192" t="inlineStr"/>
      <c r="P63" s="192" t="inlineStr"/>
      <c r="Q63" s="192" t="inlineStr"/>
      <c r="R63" s="192" t="inlineStr"/>
      <c r="S63" s="192" t="inlineStr"/>
      <c r="T63" s="192" t="inlineStr"/>
      <c r="U63" s="1068">
        <f>I63</f>
        <v/>
      </c>
    </row>
    <row r="64" customFormat="1" s="279">
      <c r="B64" s="299" t="n"/>
      <c r="C64" s="973" t="n"/>
      <c r="D64" s="973" t="n"/>
      <c r="E64" s="973" t="n"/>
      <c r="F64" s="973" t="n"/>
      <c r="G64" s="973" t="n"/>
      <c r="H64" s="973" t="n"/>
      <c r="I64" s="1069" t="n"/>
      <c r="N64" s="293" t="inlineStr"/>
      <c r="O64" s="192" t="inlineStr"/>
      <c r="P64" s="192" t="inlineStr"/>
      <c r="Q64" s="192" t="inlineStr"/>
      <c r="R64" s="192" t="inlineStr"/>
      <c r="S64" s="192" t="inlineStr"/>
      <c r="T64" s="192" t="inlineStr"/>
      <c r="U64" s="1068">
        <f>I64</f>
        <v/>
      </c>
    </row>
    <row r="65" customFormat="1" s="279">
      <c r="B65" s="299" t="n"/>
      <c r="C65" s="973" t="n"/>
      <c r="D65" s="973" t="n"/>
      <c r="E65" s="973" t="n"/>
      <c r="F65" s="973" t="n"/>
      <c r="G65" s="973" t="n"/>
      <c r="H65" s="973" t="n"/>
      <c r="I65" s="1069" t="n"/>
      <c r="N65" s="293" t="inlineStr"/>
      <c r="O65" s="192" t="inlineStr"/>
      <c r="P65" s="192" t="inlineStr"/>
      <c r="Q65" s="192" t="inlineStr"/>
      <c r="R65" s="192" t="inlineStr"/>
      <c r="S65" s="192" t="inlineStr"/>
      <c r="T65" s="192" t="inlineStr"/>
      <c r="U65" s="1068">
        <f>I65</f>
        <v/>
      </c>
    </row>
    <row r="66" customFormat="1" s="279">
      <c r="B66" s="299" t="n"/>
      <c r="C66" s="973" t="n"/>
      <c r="D66" s="973" t="n"/>
      <c r="E66" s="973" t="n"/>
      <c r="F66" s="973" t="n"/>
      <c r="G66" s="973" t="n"/>
      <c r="H66" s="973" t="n"/>
      <c r="I66" s="1069" t="n"/>
      <c r="N66" s="293" t="inlineStr"/>
      <c r="O66" s="192" t="inlineStr"/>
      <c r="P66" s="192" t="inlineStr"/>
      <c r="Q66" s="192" t="inlineStr"/>
      <c r="R66" s="192" t="inlineStr"/>
      <c r="S66" s="192" t="inlineStr"/>
      <c r="T66" s="192" t="inlineStr"/>
      <c r="U66" s="1068">
        <f>I66</f>
        <v/>
      </c>
    </row>
    <row r="67" customFormat="1" s="279">
      <c r="B67" s="299" t="n"/>
      <c r="C67" s="973" t="n"/>
      <c r="D67" s="973" t="n"/>
      <c r="E67" s="973" t="n"/>
      <c r="F67" s="973" t="n"/>
      <c r="G67" s="973" t="n"/>
      <c r="H67" s="973" t="n"/>
      <c r="I67" s="1069" t="n"/>
      <c r="N67" s="293" t="inlineStr"/>
      <c r="O67" s="192" t="inlineStr"/>
      <c r="P67" s="192" t="inlineStr"/>
      <c r="Q67" s="192" t="inlineStr"/>
      <c r="R67" s="192" t="inlineStr"/>
      <c r="S67" s="192" t="inlineStr"/>
      <c r="T67" s="192" t="inlineStr"/>
      <c r="U67" s="1068">
        <f>I67</f>
        <v/>
      </c>
    </row>
    <row r="68" customFormat="1" s="279">
      <c r="B68" s="299" t="n"/>
      <c r="C68" s="973" t="n"/>
      <c r="D68" s="973" t="n"/>
      <c r="E68" s="973" t="n"/>
      <c r="F68" s="973" t="n"/>
      <c r="G68" s="973" t="n"/>
      <c r="H68" s="973" t="n"/>
      <c r="I68" s="1069" t="n"/>
      <c r="N68" s="293" t="inlineStr"/>
      <c r="O68" s="192" t="inlineStr"/>
      <c r="P68" s="192" t="inlineStr"/>
      <c r="Q68" s="192" t="inlineStr"/>
      <c r="R68" s="192" t="inlineStr"/>
      <c r="S68" s="192" t="inlineStr"/>
      <c r="T68" s="192" t="inlineStr"/>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t="inlineStr"/>
      <c r="P69" s="192" t="inlineStr"/>
      <c r="Q69" s="192" t="inlineStr"/>
      <c r="R69" s="192" t="inlineStr"/>
      <c r="S69" s="192" t="inlineStr"/>
      <c r="T69" s="192" t="inlineStr"/>
      <c r="U69" s="1068">
        <f>I69</f>
        <v/>
      </c>
    </row>
    <row r="70" customFormat="1" s="279">
      <c r="B70" s="299" t="n"/>
      <c r="C70" s="973" t="n"/>
      <c r="D70" s="973" t="n"/>
      <c r="E70" s="973" t="n"/>
      <c r="F70" s="973" t="n"/>
      <c r="G70" s="973" t="n"/>
      <c r="H70" s="973" t="n"/>
      <c r="I70" s="1069" t="n"/>
      <c r="N70" s="293" t="inlineStr"/>
      <c r="O70" s="192" t="inlineStr"/>
      <c r="P70" s="192" t="inlineStr"/>
      <c r="Q70" s="192" t="inlineStr"/>
      <c r="R70" s="192" t="inlineStr"/>
      <c r="S70" s="192" t="inlineStr"/>
      <c r="T70" s="192" t="inlineStr"/>
      <c r="U70" s="1068">
        <f>I70</f>
        <v/>
      </c>
    </row>
    <row r="71" customFormat="1" s="279">
      <c r="B71" s="299" t="n"/>
      <c r="C71" s="973" t="n"/>
      <c r="D71" s="973" t="n"/>
      <c r="E71" s="973" t="n"/>
      <c r="F71" s="973" t="n"/>
      <c r="G71" s="973" t="n"/>
      <c r="H71" s="973" t="n"/>
      <c r="I71" s="1069" t="n"/>
      <c r="N71" s="293" t="inlineStr"/>
      <c r="O71" s="192" t="inlineStr"/>
      <c r="P71" s="192" t="inlineStr"/>
      <c r="Q71" s="192" t="inlineStr"/>
      <c r="R71" s="192" t="inlineStr"/>
      <c r="S71" s="192" t="inlineStr"/>
      <c r="T71" s="192" t="inlineStr"/>
      <c r="U71" s="1068">
        <f>I71</f>
        <v/>
      </c>
    </row>
    <row r="72" customFormat="1" s="279">
      <c r="B72" s="299" t="n"/>
      <c r="C72" s="973" t="n"/>
      <c r="D72" s="973" t="n"/>
      <c r="E72" s="973" t="n"/>
      <c r="F72" s="973" t="n"/>
      <c r="G72" s="973" t="n"/>
      <c r="H72" s="973" t="n"/>
      <c r="I72" s="1069" t="n"/>
      <c r="N72" s="293" t="inlineStr"/>
      <c r="O72" s="192" t="inlineStr"/>
      <c r="P72" s="192" t="inlineStr"/>
      <c r="Q72" s="192" t="inlineStr"/>
      <c r="R72" s="192" t="inlineStr"/>
      <c r="S72" s="192" t="inlineStr"/>
      <c r="T72" s="192" t="inlineStr"/>
      <c r="U72" s="1068">
        <f>I72</f>
        <v/>
      </c>
    </row>
    <row r="73" customFormat="1" s="279">
      <c r="B73" s="299" t="n"/>
      <c r="C73" s="973" t="n"/>
      <c r="D73" s="973" t="n"/>
      <c r="E73" s="973" t="n"/>
      <c r="F73" s="973" t="n"/>
      <c r="G73" s="973" t="n"/>
      <c r="H73" s="973" t="n"/>
      <c r="I73" s="1069" t="n"/>
      <c r="N73" s="293" t="inlineStr"/>
      <c r="O73" s="192" t="inlineStr"/>
      <c r="P73" s="192" t="inlineStr"/>
      <c r="Q73" s="192" t="inlineStr"/>
      <c r="R73" s="192" t="inlineStr"/>
      <c r="S73" s="192" t="inlineStr"/>
      <c r="T73" s="192" t="inlineStr"/>
      <c r="U73" s="1068">
        <f>I73</f>
        <v/>
      </c>
    </row>
    <row r="74" customFormat="1" s="279">
      <c r="B74" s="299" t="n"/>
      <c r="C74" s="973" t="n"/>
      <c r="D74" s="973" t="n"/>
      <c r="E74" s="973" t="n"/>
      <c r="F74" s="973" t="n"/>
      <c r="G74" s="973" t="n"/>
      <c r="H74" s="973" t="n"/>
      <c r="I74" s="1069" t="n"/>
      <c r="N74" s="293" t="inlineStr"/>
      <c r="O74" s="192" t="inlineStr"/>
      <c r="P74" s="192" t="inlineStr"/>
      <c r="Q74" s="192" t="inlineStr"/>
      <c r="R74" s="192" t="inlineStr"/>
      <c r="S74" s="192" t="inlineStr"/>
      <c r="T74" s="192" t="inlineStr"/>
      <c r="U74" s="1068">
        <f>I74</f>
        <v/>
      </c>
    </row>
    <row r="75" customFormat="1" s="279">
      <c r="B75" s="299" t="n"/>
      <c r="C75" s="973" t="n"/>
      <c r="D75" s="973" t="n"/>
      <c r="E75" s="973" t="n"/>
      <c r="F75" s="973" t="n"/>
      <c r="G75" s="973" t="n"/>
      <c r="H75" s="973" t="n"/>
      <c r="I75" s="1069" t="n"/>
      <c r="N75" s="293" t="inlineStr"/>
      <c r="O75" s="192" t="inlineStr"/>
      <c r="P75" s="192" t="inlineStr"/>
      <c r="Q75" s="192" t="inlineStr"/>
      <c r="R75" s="192" t="inlineStr"/>
      <c r="S75" s="192" t="inlineStr"/>
      <c r="T75" s="192" t="inlineStr"/>
      <c r="U75" s="1068">
        <f>I75</f>
        <v/>
      </c>
    </row>
    <row r="76" customFormat="1" s="279">
      <c r="B76" s="299" t="n"/>
      <c r="C76" s="973" t="n"/>
      <c r="D76" s="973" t="n"/>
      <c r="E76" s="973" t="n"/>
      <c r="F76" s="973" t="n"/>
      <c r="G76" s="973" t="n"/>
      <c r="H76" s="973" t="n"/>
      <c r="I76" s="1069" t="n"/>
      <c r="N76" s="293" t="inlineStr"/>
      <c r="O76" s="192" t="inlineStr"/>
      <c r="P76" s="192" t="inlineStr"/>
      <c r="Q76" s="192" t="inlineStr"/>
      <c r="R76" s="192" t="inlineStr"/>
      <c r="S76" s="192" t="inlineStr"/>
      <c r="T76" s="192" t="inlineStr"/>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inlineStr"/>
      <c r="O78" s="192" t="inlineStr"/>
      <c r="P78" s="192" t="inlineStr"/>
      <c r="Q78" s="192" t="inlineStr"/>
      <c r="R78" s="192" t="inlineStr"/>
      <c r="S78" s="192" t="inlineStr"/>
      <c r="T78" s="192" t="inlineStr"/>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t="inlineStr"/>
      <c r="P79" s="204" t="inlineStr"/>
      <c r="Q79" s="204" t="inlineStr"/>
      <c r="R79" s="204" t="inlineStr"/>
      <c r="S79" s="204" t="inlineStr"/>
      <c r="T79" s="204" t="inlineStr"/>
      <c r="U79" s="1068">
        <f>I79</f>
        <v/>
      </c>
    </row>
    <row r="80" customFormat="1" s="279">
      <c r="B80" s="119" t="n"/>
      <c r="C80" s="973" t="n"/>
      <c r="D80" s="973" t="n"/>
      <c r="E80" s="973" t="n"/>
      <c r="F80" s="973" t="n"/>
      <c r="G80" s="973" t="n"/>
      <c r="H80" s="973" t="n"/>
      <c r="I80" s="1069" t="n"/>
      <c r="N80" s="290" t="inlineStr"/>
      <c r="O80" s="204" t="inlineStr"/>
      <c r="P80" s="204" t="inlineStr"/>
      <c r="Q80" s="204" t="inlineStr"/>
      <c r="R80" s="204" t="inlineStr"/>
      <c r="S80" s="204" t="inlineStr"/>
      <c r="T80" s="204" t="inlineStr"/>
      <c r="U80" s="1068" t="n"/>
    </row>
    <row r="81" customFormat="1" s="279">
      <c r="B81" s="119" t="n"/>
      <c r="C81" s="973" t="n"/>
      <c r="D81" s="973" t="n"/>
      <c r="E81" s="973" t="n"/>
      <c r="F81" s="973" t="n"/>
      <c r="G81" s="973" t="n"/>
      <c r="H81" s="973" t="n"/>
      <c r="I81" s="1069" t="n"/>
      <c r="N81" s="296" t="inlineStr"/>
      <c r="O81" s="192" t="inlineStr"/>
      <c r="P81" s="192" t="inlineStr"/>
      <c r="Q81" s="192" t="inlineStr"/>
      <c r="R81" s="192" t="inlineStr"/>
      <c r="S81" s="192" t="inlineStr"/>
      <c r="T81" s="192" t="inlineStr"/>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f>B82</f>
        <v/>
      </c>
      <c r="O82" s="192">
        <f>C82*BS!$B$9</f>
        <v/>
      </c>
      <c r="P82" s="192">
        <f>D82*BS!$B$9</f>
        <v/>
      </c>
      <c r="Q82" s="192">
        <f>E82*BS!$B$9</f>
        <v/>
      </c>
      <c r="R82" s="192">
        <f>F82*BS!$B$9</f>
        <v/>
      </c>
      <c r="S82" s="192">
        <f>G82*BS!$B$9</f>
        <v/>
      </c>
      <c r="T82" s="192">
        <f>H82*BS!$B$9</f>
        <v/>
      </c>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t="inlineStr"/>
      <c r="P83" s="204" t="inlineStr"/>
      <c r="Q83" s="204" t="inlineStr"/>
      <c r="R83" s="204" t="inlineStr"/>
      <c r="S83" s="204" t="inlineStr"/>
      <c r="T83" s="204" t="inlineStr"/>
      <c r="U83" s="1068">
        <f>I83</f>
        <v/>
      </c>
    </row>
    <row r="84" customFormat="1" s="118">
      <c r="B84" s="102" t="n"/>
      <c r="C84" s="1032" t="n"/>
      <c r="D84" s="1032" t="n"/>
      <c r="E84" s="1032" t="n"/>
      <c r="F84" s="1032" t="n"/>
      <c r="G84" s="1032" t="n"/>
      <c r="H84" s="1032" t="n"/>
      <c r="I84" s="1070" t="n"/>
      <c r="L84" s="279" t="n"/>
      <c r="M84" s="279" t="n"/>
      <c r="N84" s="301" t="inlineStr"/>
      <c r="O84" s="192" t="inlineStr"/>
      <c r="P84" s="192" t="inlineStr"/>
      <c r="Q84" s="192" t="inlineStr"/>
      <c r="R84" s="192" t="inlineStr"/>
      <c r="S84" s="192" t="inlineStr"/>
      <c r="T84" s="192" t="inlineStr"/>
      <c r="U84" s="1068">
        <f>I84</f>
        <v/>
      </c>
    </row>
    <row r="85" customFormat="1" s="118">
      <c r="B85" s="102" t="n"/>
      <c r="C85" s="1032" t="n"/>
      <c r="D85" s="1032" t="n"/>
      <c r="E85" s="1032" t="n"/>
      <c r="F85" s="1032" t="n"/>
      <c r="G85" s="1032" t="n"/>
      <c r="H85" s="1032" t="n"/>
      <c r="I85" s="1070" t="n"/>
      <c r="L85" s="279" t="n"/>
      <c r="M85" s="279" t="n"/>
      <c r="N85" s="301" t="inlineStr"/>
      <c r="O85" s="192" t="inlineStr"/>
      <c r="P85" s="192" t="inlineStr"/>
      <c r="Q85" s="192" t="inlineStr"/>
      <c r="R85" s="192" t="inlineStr"/>
      <c r="S85" s="192" t="inlineStr"/>
      <c r="T85" s="192" t="inlineStr"/>
      <c r="U85" s="1068">
        <f>I85</f>
        <v/>
      </c>
    </row>
    <row r="86" customFormat="1" s="118">
      <c r="B86" s="102" t="n"/>
      <c r="C86" s="1032" t="n"/>
      <c r="D86" s="1032" t="n"/>
      <c r="E86" s="1032" t="n"/>
      <c r="F86" s="1032" t="n"/>
      <c r="G86" s="1032" t="n"/>
      <c r="H86" s="1032" t="n"/>
      <c r="I86" s="1070" t="n"/>
      <c r="L86" s="279" t="n"/>
      <c r="M86" s="279" t="n"/>
      <c r="N86" s="301" t="inlineStr"/>
      <c r="O86" s="192" t="inlineStr"/>
      <c r="P86" s="192" t="inlineStr"/>
      <c r="Q86" s="192" t="inlineStr"/>
      <c r="R86" s="192" t="inlineStr"/>
      <c r="S86" s="192" t="inlineStr"/>
      <c r="T86" s="192" t="inlineStr"/>
      <c r="U86" s="1068">
        <f>I86</f>
        <v/>
      </c>
    </row>
    <row r="87" customFormat="1" s="118">
      <c r="B87" s="102" t="n"/>
      <c r="C87" s="1032" t="n"/>
      <c r="D87" s="1032" t="n"/>
      <c r="E87" s="1032" t="n"/>
      <c r="F87" s="1032" t="n"/>
      <c r="G87" s="1032" t="n"/>
      <c r="H87" s="1032" t="n"/>
      <c r="I87" s="1070" t="n"/>
      <c r="L87" s="279" t="n"/>
      <c r="M87" s="279" t="n"/>
      <c r="N87" s="301" t="inlineStr"/>
      <c r="O87" s="192" t="inlineStr"/>
      <c r="P87" s="192" t="inlineStr"/>
      <c r="Q87" s="192" t="inlineStr"/>
      <c r="R87" s="192" t="inlineStr"/>
      <c r="S87" s="192" t="inlineStr"/>
      <c r="T87" s="192" t="inlineStr"/>
      <c r="U87" s="1068">
        <f>I87</f>
        <v/>
      </c>
    </row>
    <row r="88" customFormat="1" s="118">
      <c r="B88" s="102" t="n"/>
      <c r="C88" s="973" t="n"/>
      <c r="D88" s="973" t="n"/>
      <c r="E88" s="973" t="n"/>
      <c r="F88" s="973" t="n"/>
      <c r="G88" s="973" t="n"/>
      <c r="H88" s="973" t="n"/>
      <c r="I88" s="1070" t="n"/>
      <c r="L88" s="279" t="n"/>
      <c r="M88" s="279" t="n"/>
      <c r="N88" s="301" t="inlineStr"/>
      <c r="O88" s="192" t="inlineStr"/>
      <c r="P88" s="192" t="inlineStr"/>
      <c r="Q88" s="192" t="inlineStr"/>
      <c r="R88" s="192" t="inlineStr"/>
      <c r="S88" s="192" t="inlineStr"/>
      <c r="T88" s="192" t="inlineStr"/>
      <c r="U88" s="1068">
        <f>I88</f>
        <v/>
      </c>
    </row>
    <row r="89" customFormat="1" s="118">
      <c r="B89" s="102" t="n"/>
      <c r="C89" s="1032" t="n"/>
      <c r="D89" s="1032" t="n"/>
      <c r="E89" s="1032" t="n"/>
      <c r="F89" s="1032" t="n"/>
      <c r="G89" s="1032" t="n"/>
      <c r="H89" s="1032" t="n"/>
      <c r="I89" s="1070" t="n"/>
      <c r="L89" s="279" t="n"/>
      <c r="M89" s="279" t="n"/>
      <c r="N89" s="301" t="inlineStr"/>
      <c r="O89" s="192" t="inlineStr"/>
      <c r="P89" s="192" t="inlineStr"/>
      <c r="Q89" s="192" t="inlineStr"/>
      <c r="R89" s="192" t="inlineStr"/>
      <c r="S89" s="192" t="inlineStr"/>
      <c r="T89" s="192" t="inlineStr"/>
      <c r="U89" s="1068">
        <f>I89</f>
        <v/>
      </c>
    </row>
    <row r="90" customFormat="1" s="118">
      <c r="B90" s="102" t="n"/>
      <c r="C90" s="1032" t="n"/>
      <c r="D90" s="1032" t="n"/>
      <c r="E90" s="1032" t="n"/>
      <c r="F90" s="1032" t="n"/>
      <c r="G90" s="1032" t="n"/>
      <c r="H90" s="1032" t="n"/>
      <c r="I90" s="1070" t="n"/>
      <c r="L90" s="279" t="n"/>
      <c r="M90" s="279" t="n"/>
      <c r="N90" s="301" t="inlineStr"/>
      <c r="O90" s="192" t="inlineStr"/>
      <c r="P90" s="192" t="inlineStr"/>
      <c r="Q90" s="192" t="inlineStr"/>
      <c r="R90" s="192" t="inlineStr"/>
      <c r="S90" s="192" t="inlineStr"/>
      <c r="T90" s="192" t="inlineStr"/>
      <c r="U90" s="1068">
        <f>I90</f>
        <v/>
      </c>
    </row>
    <row r="91" customFormat="1" s="118">
      <c r="B91" s="102" t="n"/>
      <c r="C91" s="1032" t="n"/>
      <c r="D91" s="1032" t="n"/>
      <c r="E91" s="1032" t="n"/>
      <c r="F91" s="1032" t="n"/>
      <c r="G91" s="1032" t="n"/>
      <c r="H91" s="1032" t="n"/>
      <c r="I91" s="1070" t="n"/>
      <c r="L91" s="279" t="n"/>
      <c r="M91" s="279" t="n"/>
      <c r="N91" s="301" t="inlineStr"/>
      <c r="O91" s="192" t="inlineStr"/>
      <c r="P91" s="192" t="inlineStr"/>
      <c r="Q91" s="192" t="inlineStr"/>
      <c r="R91" s="192" t="inlineStr"/>
      <c r="S91" s="192" t="inlineStr"/>
      <c r="T91" s="192" t="inlineStr"/>
      <c r="U91" s="1068">
        <f>I91</f>
        <v/>
      </c>
    </row>
    <row r="92" customFormat="1" s="118">
      <c r="B92" s="102" t="n"/>
      <c r="C92" s="1032" t="n"/>
      <c r="D92" s="1032" t="n"/>
      <c r="E92" s="1032" t="n"/>
      <c r="F92" s="1032" t="n"/>
      <c r="G92" s="1032" t="n"/>
      <c r="H92" s="1032" t="n"/>
      <c r="I92" s="1070" t="n"/>
      <c r="L92" s="279" t="n"/>
      <c r="M92" s="279" t="n"/>
      <c r="N92" s="301" t="inlineStr"/>
      <c r="O92" s="192" t="inlineStr"/>
      <c r="P92" s="192" t="inlineStr"/>
      <c r="Q92" s="192" t="inlineStr"/>
      <c r="R92" s="192" t="inlineStr"/>
      <c r="S92" s="192" t="inlineStr"/>
      <c r="T92" s="192" t="inlineStr"/>
      <c r="U92" s="1068">
        <f>I92</f>
        <v/>
      </c>
    </row>
    <row r="93" customFormat="1" s="118">
      <c r="B93" s="102" t="n"/>
      <c r="C93" s="1032" t="n"/>
      <c r="D93" s="1032" t="n"/>
      <c r="E93" s="1032" t="n"/>
      <c r="F93" s="1032" t="n"/>
      <c r="G93" s="1032" t="n"/>
      <c r="H93" s="1032" t="n"/>
      <c r="I93" s="1070" t="n"/>
      <c r="L93" s="279" t="n"/>
      <c r="M93" s="279" t="n"/>
      <c r="N93" s="301" t="inlineStr"/>
      <c r="O93" s="192" t="inlineStr"/>
      <c r="P93" s="192" t="inlineStr"/>
      <c r="Q93" s="192" t="inlineStr"/>
      <c r="R93" s="192" t="inlineStr"/>
      <c r="S93" s="192" t="inlineStr"/>
      <c r="T93" s="192" t="inlineStr"/>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inlineStr"/>
      <c r="O95" s="192" t="inlineStr"/>
      <c r="P95" s="192" t="inlineStr"/>
      <c r="Q95" s="192" t="inlineStr"/>
      <c r="R95" s="192" t="inlineStr"/>
      <c r="S95" s="192" t="inlineStr"/>
      <c r="T95" s="192" t="inlineStr"/>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t="inlineStr"/>
      <c r="P96" s="204" t="inlineStr"/>
      <c r="Q96" s="204" t="inlineStr"/>
      <c r="R96" s="204" t="inlineStr"/>
      <c r="S96" s="204" t="inlineStr"/>
      <c r="T96" s="204" t="inlineStr"/>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t="inlineStr"/>
      <c r="P97" s="204" t="inlineStr"/>
      <c r="Q97" s="204" t="inlineStr"/>
      <c r="R97" s="204" t="inlineStr"/>
      <c r="S97" s="204" t="inlineStr"/>
      <c r="T97" s="204" t="inlineStr"/>
      <c r="U97" s="1068">
        <f>I97</f>
        <v/>
      </c>
    </row>
    <row r="98" customFormat="1" s="118">
      <c r="B98" s="102" t="inlineStr">
        <is>
          <t>Finance income</t>
        </is>
      </c>
      <c r="C98" s="973" t="n"/>
      <c r="D98" s="973" t="n"/>
      <c r="E98" s="973" t="n"/>
      <c r="F98" s="973" t="n"/>
      <c r="G98" s="973" t="n">
        <v>10193</v>
      </c>
      <c r="H98" s="973" t="n">
        <v>922</v>
      </c>
      <c r="I98" s="1069" t="n"/>
      <c r="L98" s="279" t="n"/>
      <c r="M98" s="279" t="n"/>
      <c r="N98" s="296" t="inlineStr"/>
      <c r="O98" s="192" t="inlineStr"/>
      <c r="P98" s="192" t="inlineStr"/>
      <c r="Q98" s="192" t="inlineStr"/>
      <c r="R98" s="192" t="inlineStr"/>
      <c r="S98" s="192" t="inlineStr"/>
      <c r="T98" s="192" t="inlineStr"/>
      <c r="U98" s="1068">
        <f>I98</f>
        <v/>
      </c>
    </row>
    <row r="99" customFormat="1" s="118">
      <c r="B99" s="303" t="n"/>
      <c r="C99" s="973" t="n"/>
      <c r="D99" s="973" t="n"/>
      <c r="E99" s="973" t="n"/>
      <c r="F99" s="973" t="n"/>
      <c r="G99" s="973" t="n"/>
      <c r="H99" s="973" t="n"/>
      <c r="I99" s="1069" t="n"/>
      <c r="L99" s="279" t="n"/>
      <c r="M99" s="279" t="n"/>
      <c r="N99" s="296" t="inlineStr"/>
      <c r="O99" s="192" t="inlineStr"/>
      <c r="P99" s="192" t="inlineStr"/>
      <c r="Q99" s="192" t="inlineStr"/>
      <c r="R99" s="192" t="inlineStr"/>
      <c r="S99" s="192" t="inlineStr"/>
      <c r="T99" s="192" t="inlineStr"/>
      <c r="U99" s="1068">
        <f>I99</f>
        <v/>
      </c>
    </row>
    <row r="100" customFormat="1" s="118">
      <c r="B100" s="303" t="n"/>
      <c r="C100" s="973" t="n"/>
      <c r="D100" s="973" t="n"/>
      <c r="E100" s="973" t="n"/>
      <c r="F100" s="973" t="n"/>
      <c r="G100" s="973" t="n"/>
      <c r="H100" s="973" t="n"/>
      <c r="I100" s="1069" t="n"/>
      <c r="L100" s="279" t="n"/>
      <c r="M100" s="279" t="n"/>
      <c r="N100" s="296" t="inlineStr"/>
      <c r="O100" s="192" t="inlineStr"/>
      <c r="P100" s="192" t="inlineStr"/>
      <c r="Q100" s="192" t="inlineStr"/>
      <c r="R100" s="192" t="inlineStr"/>
      <c r="S100" s="192" t="inlineStr"/>
      <c r="T100" s="192" t="inlineStr"/>
      <c r="U100" s="1068">
        <f>I100</f>
        <v/>
      </c>
    </row>
    <row r="101" customFormat="1" s="118">
      <c r="B101" s="303" t="n"/>
      <c r="C101" s="973" t="n"/>
      <c r="D101" s="973" t="n"/>
      <c r="E101" s="973" t="n"/>
      <c r="F101" s="973" t="n"/>
      <c r="G101" s="973" t="n"/>
      <c r="H101" s="973" t="n"/>
      <c r="I101" s="1069" t="n"/>
      <c r="L101" s="279" t="n"/>
      <c r="M101" s="279" t="n"/>
      <c r="N101" s="296" t="inlineStr"/>
      <c r="O101" s="192" t="inlineStr"/>
      <c r="P101" s="192" t="inlineStr"/>
      <c r="Q101" s="192" t="inlineStr"/>
      <c r="R101" s="192" t="inlineStr"/>
      <c r="S101" s="192" t="inlineStr"/>
      <c r="T101" s="192" t="inlineStr"/>
      <c r="U101" s="1068">
        <f>I101</f>
        <v/>
      </c>
    </row>
    <row r="102" customFormat="1" s="118">
      <c r="B102" s="303" t="n"/>
      <c r="C102" s="973" t="n"/>
      <c r="D102" s="973" t="n"/>
      <c r="E102" s="973" t="n"/>
      <c r="F102" s="973" t="n"/>
      <c r="G102" s="973" t="n"/>
      <c r="H102" s="973" t="n"/>
      <c r="I102" s="1069" t="n"/>
      <c r="L102" s="279" t="n"/>
      <c r="M102" s="279" t="n"/>
      <c r="N102" s="296" t="inlineStr"/>
      <c r="O102" s="192" t="inlineStr"/>
      <c r="P102" s="192" t="inlineStr"/>
      <c r="Q102" s="192" t="inlineStr"/>
      <c r="R102" s="192" t="inlineStr"/>
      <c r="S102" s="192" t="inlineStr"/>
      <c r="T102" s="192" t="inlineStr"/>
      <c r="U102" s="1068">
        <f>I102</f>
        <v/>
      </c>
    </row>
    <row r="103" customFormat="1" s="118">
      <c r="B103" s="303" t="n"/>
      <c r="C103" s="973" t="n"/>
      <c r="D103" s="973" t="n"/>
      <c r="E103" s="973" t="n"/>
      <c r="F103" s="973" t="n"/>
      <c r="G103" s="973" t="n"/>
      <c r="H103" s="973" t="n"/>
      <c r="I103" s="1069" t="n"/>
      <c r="L103" s="279" t="n"/>
      <c r="M103" s="279" t="n"/>
      <c r="N103" s="296" t="inlineStr"/>
      <c r="O103" s="192" t="inlineStr"/>
      <c r="P103" s="192" t="inlineStr"/>
      <c r="Q103" s="192" t="inlineStr"/>
      <c r="R103" s="192" t="inlineStr"/>
      <c r="S103" s="192" t="inlineStr"/>
      <c r="T103" s="192" t="inlineStr"/>
      <c r="U103" s="1068">
        <f>I103</f>
        <v/>
      </c>
    </row>
    <row r="104" customFormat="1" s="118">
      <c r="B104" s="303" t="n"/>
      <c r="C104" s="973" t="n"/>
      <c r="D104" s="973" t="n"/>
      <c r="E104" s="973" t="n"/>
      <c r="F104" s="973" t="n"/>
      <c r="G104" s="973" t="n"/>
      <c r="H104" s="973" t="n"/>
      <c r="I104" s="1069" t="n"/>
      <c r="L104" s="279" t="n"/>
      <c r="M104" s="279" t="n"/>
      <c r="N104" s="296" t="inlineStr"/>
      <c r="O104" s="192" t="inlineStr"/>
      <c r="P104" s="192" t="inlineStr"/>
      <c r="Q104" s="192" t="inlineStr"/>
      <c r="R104" s="192" t="inlineStr"/>
      <c r="S104" s="192" t="inlineStr"/>
      <c r="T104" s="192" t="inlineStr"/>
      <c r="U104" s="1068">
        <f>I104</f>
        <v/>
      </c>
    </row>
    <row r="105" customFormat="1" s="118">
      <c r="B105" s="303" t="n"/>
      <c r="C105" s="973" t="n"/>
      <c r="D105" s="973" t="n"/>
      <c r="E105" s="973" t="n"/>
      <c r="F105" s="973" t="n"/>
      <c r="G105" s="973" t="n"/>
      <c r="H105" s="973" t="n"/>
      <c r="I105" s="1069" t="n"/>
      <c r="L105" s="279" t="n"/>
      <c r="M105" s="279" t="n"/>
      <c r="N105" s="296" t="inlineStr"/>
      <c r="O105" s="192" t="inlineStr"/>
      <c r="P105" s="192" t="inlineStr"/>
      <c r="Q105" s="192" t="inlineStr"/>
      <c r="R105" s="192" t="inlineStr"/>
      <c r="S105" s="192" t="inlineStr"/>
      <c r="T105" s="192" t="inlineStr"/>
      <c r="U105" s="1068">
        <f>I105</f>
        <v/>
      </c>
    </row>
    <row r="106" customFormat="1" s="118">
      <c r="B106" s="303" t="n"/>
      <c r="C106" s="973" t="n"/>
      <c r="D106" s="973" t="n"/>
      <c r="E106" s="973" t="n"/>
      <c r="F106" s="973" t="n"/>
      <c r="G106" s="973" t="n"/>
      <c r="H106" s="973" t="n"/>
      <c r="I106" s="1069" t="n"/>
      <c r="L106" s="279" t="n"/>
      <c r="M106" s="279" t="n"/>
      <c r="N106" s="296" t="inlineStr"/>
      <c r="O106" s="192" t="inlineStr"/>
      <c r="P106" s="192" t="inlineStr"/>
      <c r="Q106" s="192" t="inlineStr"/>
      <c r="R106" s="192" t="inlineStr"/>
      <c r="S106" s="192" t="inlineStr"/>
      <c r="T106" s="192" t="inlineStr"/>
      <c r="U106" s="1068">
        <f>I106</f>
        <v/>
      </c>
    </row>
    <row r="107" customFormat="1" s="118">
      <c r="B107" s="303" t="n"/>
      <c r="C107" s="973" t="n"/>
      <c r="D107" s="973" t="n"/>
      <c r="E107" s="973" t="n"/>
      <c r="F107" s="973" t="n"/>
      <c r="G107" s="973" t="n"/>
      <c r="H107" s="973" t="n"/>
      <c r="I107" s="1069" t="n"/>
      <c r="L107" s="279" t="n"/>
      <c r="M107" s="279" t="n"/>
      <c r="N107" s="296" t="inlineStr"/>
      <c r="O107" s="192" t="inlineStr"/>
      <c r="P107" s="192" t="inlineStr"/>
      <c r="Q107" s="192" t="inlineStr"/>
      <c r="R107" s="192" t="inlineStr"/>
      <c r="S107" s="192" t="inlineStr"/>
      <c r="T107" s="192" t="inlineStr"/>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f>B108</f>
        <v/>
      </c>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inlineStr"/>
      <c r="O109" s="192" t="inlineStr"/>
      <c r="P109" s="192" t="inlineStr"/>
      <c r="Q109" s="192" t="inlineStr"/>
      <c r="R109" s="192" t="inlineStr"/>
      <c r="S109" s="192" t="inlineStr"/>
      <c r="T109" s="192" t="inlineStr"/>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inlineStr"/>
      <c r="P110" s="204" t="inlineStr"/>
      <c r="Q110" s="204" t="inlineStr"/>
      <c r="R110" s="204" t="inlineStr"/>
      <c r="S110" s="204" t="inlineStr"/>
      <c r="T110" s="204" t="inlineStr"/>
      <c r="U110" s="1068" t="n"/>
    </row>
    <row r="111" customFormat="1" s="118">
      <c r="B111" s="102" t="n"/>
      <c r="C111" s="973" t="n"/>
      <c r="D111" s="973" t="n"/>
      <c r="E111" s="973" t="n"/>
      <c r="F111" s="973" t="n"/>
      <c r="G111" s="973" t="n"/>
      <c r="H111" s="973" t="n"/>
      <c r="I111" s="1069" t="n"/>
      <c r="L111" s="279" t="n"/>
      <c r="M111" s="279" t="n"/>
      <c r="N111" s="293" t="inlineStr"/>
      <c r="O111" s="192" t="inlineStr"/>
      <c r="P111" s="192" t="inlineStr"/>
      <c r="Q111" s="192" t="inlineStr"/>
      <c r="R111" s="192" t="inlineStr"/>
      <c r="S111" s="192" t="inlineStr"/>
      <c r="T111" s="192" t="inlineStr"/>
      <c r="U111" s="1068">
        <f>I111</f>
        <v/>
      </c>
    </row>
    <row r="112" customFormat="1" s="118">
      <c r="B112" s="102" t="n"/>
      <c r="C112" s="973" t="n"/>
      <c r="D112" s="973" t="n"/>
      <c r="E112" s="973" t="n"/>
      <c r="F112" s="973" t="n"/>
      <c r="G112" s="973" t="n"/>
      <c r="H112" s="973" t="n"/>
      <c r="I112" s="1069" t="n"/>
      <c r="L112" s="279" t="n"/>
      <c r="M112" s="279" t="n"/>
      <c r="N112" s="293" t="inlineStr"/>
      <c r="O112" s="192" t="inlineStr"/>
      <c r="P112" s="192" t="inlineStr"/>
      <c r="Q112" s="192" t="inlineStr"/>
      <c r="R112" s="192" t="inlineStr"/>
      <c r="S112" s="192" t="inlineStr"/>
      <c r="T112" s="192" t="inlineStr"/>
      <c r="U112" s="1068">
        <f>I112</f>
        <v/>
      </c>
    </row>
    <row r="113" customFormat="1" s="118">
      <c r="B113" s="102" t="n"/>
      <c r="C113" s="973" t="n"/>
      <c r="D113" s="973" t="n"/>
      <c r="E113" s="973" t="n"/>
      <c r="F113" s="973" t="n"/>
      <c r="G113" s="973" t="n"/>
      <c r="H113" s="973" t="n"/>
      <c r="I113" s="1069" t="n"/>
      <c r="L113" s="279" t="n"/>
      <c r="M113" s="279" t="n"/>
      <c r="N113" s="293" t="inlineStr"/>
      <c r="O113" s="192" t="inlineStr"/>
      <c r="P113" s="192" t="inlineStr"/>
      <c r="Q113" s="192" t="inlineStr"/>
      <c r="R113" s="192" t="inlineStr"/>
      <c r="S113" s="192" t="inlineStr"/>
      <c r="T113" s="192" t="inlineStr"/>
      <c r="U113" s="1068">
        <f>I113</f>
        <v/>
      </c>
    </row>
    <row r="114" customFormat="1" s="118">
      <c r="B114" s="102" t="n"/>
      <c r="C114" s="973" t="n"/>
      <c r="D114" s="973" t="n"/>
      <c r="E114" s="973" t="n"/>
      <c r="F114" s="973" t="n"/>
      <c r="G114" s="973" t="n"/>
      <c r="H114" s="973" t="n"/>
      <c r="I114" s="1069" t="n"/>
      <c r="L114" s="279" t="n"/>
      <c r="M114" s="279" t="n"/>
      <c r="N114" s="293" t="inlineStr"/>
      <c r="O114" s="192" t="inlineStr"/>
      <c r="P114" s="192" t="inlineStr"/>
      <c r="Q114" s="192" t="inlineStr"/>
      <c r="R114" s="192" t="inlineStr"/>
      <c r="S114" s="192" t="inlineStr"/>
      <c r="T114" s="192" t="inlineStr"/>
      <c r="U114" s="1068">
        <f>I114</f>
        <v/>
      </c>
    </row>
    <row r="115" customFormat="1" s="118">
      <c r="B115" s="102" t="n"/>
      <c r="C115" s="973" t="n"/>
      <c r="D115" s="973" t="n"/>
      <c r="E115" s="973" t="n"/>
      <c r="F115" s="973" t="n"/>
      <c r="G115" s="973" t="n"/>
      <c r="H115" s="973" t="n"/>
      <c r="I115" s="1069" t="n"/>
      <c r="L115" s="279" t="n"/>
      <c r="M115" s="279" t="n"/>
      <c r="N115" s="293" t="inlineStr"/>
      <c r="O115" s="192" t="inlineStr"/>
      <c r="P115" s="192" t="inlineStr"/>
      <c r="Q115" s="192" t="inlineStr"/>
      <c r="R115" s="192" t="inlineStr"/>
      <c r="S115" s="192" t="inlineStr"/>
      <c r="T115" s="192" t="inlineStr"/>
      <c r="U115" s="1068">
        <f>I115</f>
        <v/>
      </c>
    </row>
    <row r="116" customFormat="1" s="118">
      <c r="B116" s="102" t="n"/>
      <c r="C116" s="973" t="n"/>
      <c r="D116" s="973" t="n"/>
      <c r="E116" s="973" t="n"/>
      <c r="F116" s="973" t="n"/>
      <c r="G116" s="973" t="n"/>
      <c r="H116" s="973" t="n"/>
      <c r="I116" s="1069" t="n"/>
      <c r="L116" s="279" t="n"/>
      <c r="M116" s="279" t="n"/>
      <c r="N116" s="293" t="inlineStr"/>
      <c r="O116" s="192" t="inlineStr"/>
      <c r="P116" s="192" t="inlineStr"/>
      <c r="Q116" s="192" t="inlineStr"/>
      <c r="R116" s="192" t="inlineStr"/>
      <c r="S116" s="192" t="inlineStr"/>
      <c r="T116" s="192" t="inlineStr"/>
      <c r="U116" s="1068">
        <f>I116</f>
        <v/>
      </c>
    </row>
    <row r="117" customFormat="1" s="118">
      <c r="B117" s="102" t="n"/>
      <c r="C117" s="973" t="n"/>
      <c r="D117" s="973" t="n"/>
      <c r="E117" s="973" t="n"/>
      <c r="F117" s="973" t="n"/>
      <c r="G117" s="973" t="n"/>
      <c r="H117" s="973" t="n"/>
      <c r="I117" s="1069" t="n"/>
      <c r="L117" s="279" t="n"/>
      <c r="M117" s="279" t="n"/>
      <c r="N117" s="293" t="inlineStr"/>
      <c r="O117" s="192" t="inlineStr"/>
      <c r="P117" s="192" t="inlineStr"/>
      <c r="Q117" s="192" t="inlineStr"/>
      <c r="R117" s="192" t="inlineStr"/>
      <c r="S117" s="192" t="inlineStr"/>
      <c r="T117" s="192" t="inlineStr"/>
      <c r="U117" s="1068">
        <f>I117</f>
        <v/>
      </c>
    </row>
    <row r="118" customFormat="1" s="118">
      <c r="B118" s="102" t="n"/>
      <c r="C118" s="973" t="n"/>
      <c r="D118" s="973" t="n"/>
      <c r="E118" s="973" t="n"/>
      <c r="F118" s="973" t="n"/>
      <c r="G118" s="973" t="n"/>
      <c r="H118" s="973" t="n"/>
      <c r="I118" s="1069" t="n"/>
      <c r="L118" s="279" t="n"/>
      <c r="M118" s="279" t="n"/>
      <c r="N118" s="293" t="inlineStr"/>
      <c r="O118" s="192" t="inlineStr"/>
      <c r="P118" s="192" t="inlineStr"/>
      <c r="Q118" s="192" t="inlineStr"/>
      <c r="R118" s="192" t="inlineStr"/>
      <c r="S118" s="192" t="inlineStr"/>
      <c r="T118" s="192" t="inlineStr"/>
      <c r="U118" s="1068">
        <f>I118</f>
        <v/>
      </c>
    </row>
    <row r="119" customFormat="1" s="118">
      <c r="B119" s="102" t="n"/>
      <c r="C119" s="973" t="n"/>
      <c r="D119" s="973" t="n"/>
      <c r="E119" s="973" t="n"/>
      <c r="F119" s="973" t="n"/>
      <c r="G119" s="973" t="n"/>
      <c r="H119" s="973" t="n"/>
      <c r="I119" s="1069" t="n"/>
      <c r="L119" s="279" t="n"/>
      <c r="M119" s="279" t="n"/>
      <c r="N119" s="293" t="inlineStr"/>
      <c r="O119" s="192" t="inlineStr"/>
      <c r="P119" s="192" t="inlineStr"/>
      <c r="Q119" s="192" t="inlineStr"/>
      <c r="R119" s="192" t="inlineStr"/>
      <c r="S119" s="192" t="inlineStr"/>
      <c r="T119" s="192" t="inlineStr"/>
      <c r="U119" s="1068">
        <f>I119</f>
        <v/>
      </c>
    </row>
    <row r="120" customFormat="1" s="118">
      <c r="B120" s="102" t="n"/>
      <c r="C120" s="973" t="n"/>
      <c r="D120" s="973" t="n"/>
      <c r="E120" s="973" t="n"/>
      <c r="F120" s="973" t="n"/>
      <c r="G120" s="973" t="n"/>
      <c r="H120" s="973" t="n"/>
      <c r="I120" s="1069" t="n"/>
      <c r="L120" s="279" t="n"/>
      <c r="M120" s="279" t="n"/>
      <c r="N120" s="293" t="inlineStr"/>
      <c r="O120" s="192" t="inlineStr"/>
      <c r="P120" s="192" t="inlineStr"/>
      <c r="Q120" s="192" t="inlineStr"/>
      <c r="R120" s="192" t="inlineStr"/>
      <c r="S120" s="192" t="inlineStr"/>
      <c r="T120" s="192" t="inlineStr"/>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f>B121</f>
        <v/>
      </c>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inlineStr"/>
      <c r="O122" s="192" t="inlineStr"/>
      <c r="P122" s="192" t="inlineStr"/>
      <c r="Q122" s="192" t="inlineStr"/>
      <c r="R122" s="192" t="inlineStr"/>
      <c r="S122" s="192" t="inlineStr"/>
      <c r="T122" s="192" t="inlineStr"/>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inlineStr"/>
      <c r="P123" s="204" t="inlineStr"/>
      <c r="Q123" s="204" t="inlineStr"/>
      <c r="R123" s="204" t="inlineStr"/>
      <c r="S123" s="204" t="inlineStr"/>
      <c r="T123" s="204" t="inlineStr"/>
      <c r="U123" s="1068" t="n"/>
    </row>
    <row r="124" customFormat="1" s="118">
      <c r="B124" s="119" t="inlineStr">
        <is>
          <t xml:space="preserve"> None Other Income</t>
        </is>
      </c>
      <c r="C124" s="986" t="n"/>
      <c r="D124" s="986" t="n"/>
      <c r="E124" s="986" t="n"/>
      <c r="F124" s="986" t="n"/>
      <c r="G124" s="986" t="n">
        <v>0</v>
      </c>
      <c r="H124" s="986" t="n">
        <v>82</v>
      </c>
      <c r="I124" s="1072" t="n"/>
      <c r="L124" s="279" t="n"/>
      <c r="M124" s="279" t="n"/>
      <c r="N124" s="296" t="inlineStr"/>
      <c r="O124" s="192" t="inlineStr"/>
      <c r="P124" s="192" t="inlineStr"/>
      <c r="Q124" s="192" t="inlineStr"/>
      <c r="R124" s="192" t="inlineStr"/>
      <c r="S124" s="192" t="inlineStr"/>
      <c r="T124" s="192" t="inlineStr"/>
      <c r="U124" s="1068">
        <f>I124</f>
        <v/>
      </c>
    </row>
    <row r="125" customFormat="1" s="118">
      <c r="B125" s="102" t="n"/>
      <c r="C125" s="1032" t="n"/>
      <c r="D125" s="1032" t="n"/>
      <c r="E125" s="1032" t="n"/>
      <c r="F125" s="1032" t="n"/>
      <c r="G125" s="1032" t="n"/>
      <c r="H125" s="1032" t="n"/>
      <c r="I125" s="1072" t="n"/>
      <c r="L125" s="279" t="n"/>
      <c r="M125" s="279" t="n"/>
      <c r="N125" s="293" t="inlineStr"/>
      <c r="O125" s="192" t="inlineStr"/>
      <c r="P125" s="192" t="inlineStr"/>
      <c r="Q125" s="192" t="inlineStr"/>
      <c r="R125" s="192" t="inlineStr"/>
      <c r="S125" s="192" t="inlineStr"/>
      <c r="T125" s="192" t="inlineStr"/>
      <c r="U125" s="1068">
        <f>I125</f>
        <v/>
      </c>
    </row>
    <row r="126" customFormat="1" s="118">
      <c r="B126" s="102" t="n"/>
      <c r="C126" s="1032" t="n"/>
      <c r="D126" s="1032" t="n"/>
      <c r="E126" s="1032" t="n"/>
      <c r="F126" s="1032" t="n"/>
      <c r="G126" s="1032" t="n"/>
      <c r="H126" s="1032" t="n"/>
      <c r="I126" s="1072" t="n"/>
      <c r="L126" s="279" t="n"/>
      <c r="M126" s="279" t="n"/>
      <c r="N126" s="293" t="inlineStr"/>
      <c r="O126" s="192" t="inlineStr"/>
      <c r="P126" s="192" t="inlineStr"/>
      <c r="Q126" s="192" t="inlineStr"/>
      <c r="R126" s="192" t="inlineStr"/>
      <c r="S126" s="192" t="inlineStr"/>
      <c r="T126" s="192" t="inlineStr"/>
      <c r="U126" s="1068">
        <f>I126</f>
        <v/>
      </c>
    </row>
    <row r="127" customFormat="1" s="118">
      <c r="B127" s="102" t="n"/>
      <c r="C127" s="1032" t="n"/>
      <c r="D127" s="1032" t="n"/>
      <c r="E127" s="1032" t="n"/>
      <c r="F127" s="1032" t="n"/>
      <c r="G127" s="1032" t="n"/>
      <c r="H127" s="1032" t="n"/>
      <c r="I127" s="1072" t="n"/>
      <c r="L127" s="279" t="n"/>
      <c r="M127" s="279" t="n"/>
      <c r="N127" s="293" t="inlineStr"/>
      <c r="O127" s="192" t="inlineStr"/>
      <c r="P127" s="192" t="inlineStr"/>
      <c r="Q127" s="192" t="inlineStr"/>
      <c r="R127" s="192" t="inlineStr"/>
      <c r="S127" s="192" t="inlineStr"/>
      <c r="T127" s="192" t="inlineStr"/>
      <c r="U127" s="1068">
        <f>I127</f>
        <v/>
      </c>
    </row>
    <row r="128" customFormat="1" s="118">
      <c r="B128" s="102" t="n"/>
      <c r="C128" s="1032" t="n"/>
      <c r="D128" s="1032" t="n"/>
      <c r="E128" s="1032" t="n"/>
      <c r="F128" s="1032" t="n"/>
      <c r="G128" s="1032" t="n"/>
      <c r="H128" s="1032" t="n"/>
      <c r="I128" s="1072" t="n"/>
      <c r="L128" s="279" t="n"/>
      <c r="M128" s="279" t="n"/>
      <c r="N128" s="293" t="inlineStr"/>
      <c r="O128" s="192" t="inlineStr"/>
      <c r="P128" s="192" t="inlineStr"/>
      <c r="Q128" s="192" t="inlineStr"/>
      <c r="R128" s="192" t="inlineStr"/>
      <c r="S128" s="192" t="inlineStr"/>
      <c r="T128" s="192" t="inlineStr"/>
      <c r="U128" s="1068">
        <f>I128</f>
        <v/>
      </c>
    </row>
    <row r="129" customFormat="1" s="118">
      <c r="B129" s="102" t="n"/>
      <c r="C129" s="1032" t="n"/>
      <c r="D129" s="1032" t="n"/>
      <c r="E129" s="1032" t="n"/>
      <c r="F129" s="1032" t="n"/>
      <c r="G129" s="1032" t="n"/>
      <c r="H129" s="1032" t="n"/>
      <c r="I129" s="1072" t="n"/>
      <c r="L129" s="279" t="n"/>
      <c r="M129" s="279" t="n"/>
      <c r="N129" s="293" t="inlineStr"/>
      <c r="O129" s="192" t="inlineStr"/>
      <c r="P129" s="192" t="inlineStr"/>
      <c r="Q129" s="192" t="inlineStr"/>
      <c r="R129" s="192" t="inlineStr"/>
      <c r="S129" s="192" t="inlineStr"/>
      <c r="T129" s="192" t="inlineStr"/>
      <c r="U129" s="1068">
        <f>I129</f>
        <v/>
      </c>
    </row>
    <row r="130" customFormat="1" s="118">
      <c r="B130" s="102" t="n"/>
      <c r="C130" s="1032" t="n"/>
      <c r="D130" s="1032" t="n"/>
      <c r="E130" s="1032" t="n"/>
      <c r="F130" s="1032" t="n"/>
      <c r="G130" s="1032" t="n"/>
      <c r="H130" s="1032" t="n"/>
      <c r="I130" s="1072" t="n"/>
      <c r="L130" s="279" t="n"/>
      <c r="M130" s="279" t="n"/>
      <c r="N130" s="293" t="inlineStr"/>
      <c r="O130" s="192" t="inlineStr"/>
      <c r="P130" s="192" t="inlineStr"/>
      <c r="Q130" s="192" t="inlineStr"/>
      <c r="R130" s="192" t="inlineStr"/>
      <c r="S130" s="192" t="inlineStr"/>
      <c r="T130" s="192" t="inlineStr"/>
      <c r="U130" s="1068">
        <f>I130</f>
        <v/>
      </c>
    </row>
    <row r="131" customFormat="1" s="118">
      <c r="B131" s="102" t="n"/>
      <c r="C131" s="1032" t="n"/>
      <c r="D131" s="1032" t="n"/>
      <c r="E131" s="1032" t="n"/>
      <c r="F131" s="1032" t="n"/>
      <c r="G131" s="1032" t="n"/>
      <c r="H131" s="1032" t="n"/>
      <c r="I131" s="1072" t="n"/>
      <c r="L131" s="279" t="n"/>
      <c r="M131" s="279" t="n"/>
      <c r="N131" s="293" t="inlineStr"/>
      <c r="O131" s="192" t="inlineStr"/>
      <c r="P131" s="192" t="inlineStr"/>
      <c r="Q131" s="192" t="inlineStr"/>
      <c r="R131" s="192" t="inlineStr"/>
      <c r="S131" s="192" t="inlineStr"/>
      <c r="T131" s="192" t="inlineStr"/>
      <c r="U131" s="1068">
        <f>I131</f>
        <v/>
      </c>
    </row>
    <row r="132" customFormat="1" s="118">
      <c r="B132" s="102" t="n"/>
      <c r="C132" s="973" t="n"/>
      <c r="D132" s="973" t="n"/>
      <c r="E132" s="973" t="n"/>
      <c r="F132" s="973" t="n"/>
      <c r="G132" s="973" t="n"/>
      <c r="H132" s="973" t="n"/>
      <c r="I132" s="1072" t="n"/>
      <c r="L132" s="279" t="n"/>
      <c r="M132" s="279" t="n"/>
      <c r="N132" s="293" t="inlineStr"/>
      <c r="O132" s="192" t="inlineStr"/>
      <c r="P132" s="192" t="inlineStr"/>
      <c r="Q132" s="192" t="inlineStr"/>
      <c r="R132" s="192" t="inlineStr"/>
      <c r="S132" s="192" t="inlineStr"/>
      <c r="T132" s="192" t="inlineStr"/>
      <c r="U132" s="1068">
        <f>I132</f>
        <v/>
      </c>
    </row>
    <row r="133" customFormat="1" s="118">
      <c r="B133" s="102" t="n"/>
      <c r="C133" s="1032" t="n"/>
      <c r="D133" s="1032" t="n"/>
      <c r="E133" s="1032" t="n"/>
      <c r="F133" s="1032" t="n"/>
      <c r="G133" s="1032" t="n"/>
      <c r="H133" s="1032" t="n"/>
      <c r="I133" s="1072" t="n"/>
      <c r="L133" s="279" t="n"/>
      <c r="M133" s="279" t="n"/>
      <c r="N133" s="293" t="inlineStr"/>
      <c r="O133" s="192" t="inlineStr"/>
      <c r="P133" s="192" t="inlineStr"/>
      <c r="Q133" s="192" t="inlineStr"/>
      <c r="R133" s="192" t="inlineStr"/>
      <c r="S133" s="192" t="inlineStr"/>
      <c r="T133" s="192" t="inlineStr"/>
      <c r="U133" s="1068">
        <f>I133</f>
        <v/>
      </c>
    </row>
    <row r="134" customFormat="1" s="118">
      <c r="B134" s="102" t="n"/>
      <c r="C134" s="1032" t="n"/>
      <c r="D134" s="1032" t="n"/>
      <c r="E134" s="1032" t="n"/>
      <c r="F134" s="1032" t="n"/>
      <c r="G134" s="1032" t="n"/>
      <c r="H134" s="1032" t="n"/>
      <c r="I134" s="1072" t="n"/>
      <c r="L134" s="279" t="n"/>
      <c r="M134" s="279" t="n"/>
      <c r="N134" s="293" t="inlineStr"/>
      <c r="O134" s="192" t="inlineStr"/>
      <c r="P134" s="192" t="inlineStr"/>
      <c r="Q134" s="192" t="inlineStr"/>
      <c r="R134" s="192" t="inlineStr"/>
      <c r="S134" s="192" t="inlineStr"/>
      <c r="T134" s="192" t="inlineStr"/>
      <c r="U134" s="1068">
        <f>I134</f>
        <v/>
      </c>
    </row>
    <row r="135" customFormat="1" s="118">
      <c r="B135" s="102" t="n"/>
      <c r="C135" s="1032" t="n"/>
      <c r="D135" s="1032" t="n"/>
      <c r="E135" s="1032" t="n"/>
      <c r="F135" s="1032" t="n"/>
      <c r="G135" s="1032" t="n"/>
      <c r="H135" s="1032" t="n"/>
      <c r="I135" s="1072" t="n"/>
      <c r="L135" s="279" t="n"/>
      <c r="M135" s="279" t="n"/>
      <c r="N135" s="293" t="inlineStr"/>
      <c r="O135" s="192" t="inlineStr"/>
      <c r="P135" s="192" t="inlineStr"/>
      <c r="Q135" s="192" t="inlineStr"/>
      <c r="R135" s="192" t="inlineStr"/>
      <c r="S135" s="192" t="inlineStr"/>
      <c r="T135" s="192" t="inlineStr"/>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t="inlineStr"/>
      <c r="P136" s="192" t="inlineStr"/>
      <c r="Q136" s="192" t="inlineStr"/>
      <c r="R136" s="192" t="inlineStr"/>
      <c r="S136" s="192" t="inlineStr"/>
      <c r="T136" s="192" t="inlineStr"/>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t="inlineStr"/>
      <c r="O145" s="192" t="inlineStr"/>
      <c r="P145" s="192" t="inlineStr"/>
      <c r="Q145" s="192" t="inlineStr"/>
      <c r="R145" s="192" t="inlineStr"/>
      <c r="S145" s="192" t="inlineStr"/>
      <c r="T145" s="192" t="inlineStr"/>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(expense)benefit</t>
        </is>
      </c>
      <c r="D147" s="973" t="n"/>
      <c r="E147" s="973" t="n"/>
      <c r="F147" s="973" t="n"/>
      <c r="G147" s="973" t="n">
        <v>15067</v>
      </c>
      <c r="H147" s="973" t="n">
        <v>10463</v>
      </c>
      <c r="I147" s="1069" t="n"/>
      <c r="L147" s="279" t="n"/>
      <c r="M147" s="279" t="n"/>
      <c r="N147" s="290" t="inlineStr"/>
      <c r="O147" s="204" t="inlineStr"/>
      <c r="P147" s="204" t="inlineStr"/>
      <c r="Q147" s="204" t="inlineStr"/>
      <c r="R147" s="204" t="inlineStr"/>
      <c r="S147" s="204" t="inlineStr"/>
      <c r="T147" s="204" t="inlineStr"/>
      <c r="U147" s="1068" t="n"/>
    </row>
    <row r="148" customFormat="1" s="118">
      <c r="B148" s="102" t="n"/>
      <c r="C148" s="973" t="n"/>
      <c r="D148" s="973" t="n"/>
      <c r="E148" s="973" t="n"/>
      <c r="F148" s="973" t="n"/>
      <c r="G148" s="973" t="n"/>
      <c r="H148" s="973" t="n"/>
      <c r="I148" s="1069" t="n"/>
      <c r="L148" s="279" t="n"/>
      <c r="M148" s="279" t="n"/>
      <c r="N148" s="290" t="inlineStr"/>
      <c r="O148" s="204" t="inlineStr"/>
      <c r="P148" s="204" t="inlineStr"/>
      <c r="Q148" s="204" t="inlineStr"/>
      <c r="R148" s="204" t="inlineStr"/>
      <c r="S148" s="204" t="inlineStr"/>
      <c r="T148" s="204" t="inlineStr"/>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t="inlineStr"/>
      <c r="P149" s="204" t="inlineStr"/>
      <c r="Q149" s="204" t="inlineStr"/>
      <c r="R149" s="204" t="inlineStr"/>
      <c r="S149" s="204" t="inlineStr"/>
      <c r="T149" s="204" t="inlineStr"/>
      <c r="U149" s="1068">
        <f>I149</f>
        <v/>
      </c>
    </row>
    <row r="150" customFormat="1" s="118">
      <c r="B150" s="102" t="n"/>
      <c r="C150" s="973" t="n"/>
      <c r="D150" s="973" t="n"/>
      <c r="E150" s="973" t="n"/>
      <c r="F150" s="973" t="n"/>
      <c r="G150" s="973" t="n"/>
      <c r="H150" s="973" t="n"/>
      <c r="I150" s="1069" t="n"/>
      <c r="L150" s="279" t="n"/>
      <c r="M150" s="279" t="n"/>
      <c r="N150" s="293" t="inlineStr"/>
      <c r="O150" s="192" t="inlineStr"/>
      <c r="P150" s="192" t="inlineStr"/>
      <c r="Q150" s="192" t="inlineStr"/>
      <c r="R150" s="192" t="inlineStr"/>
      <c r="S150" s="192" t="inlineStr"/>
      <c r="T150" s="192" t="inlineStr"/>
      <c r="U150" s="1068">
        <f>I150</f>
        <v/>
      </c>
    </row>
    <row r="151" customFormat="1" s="118">
      <c r="B151" s="102" t="n"/>
      <c r="I151" s="1069" t="n"/>
      <c r="L151" s="279" t="n"/>
      <c r="M151" s="279" t="n"/>
      <c r="N151" s="293" t="inlineStr"/>
      <c r="O151" s="192" t="inlineStr"/>
      <c r="P151" s="192" t="inlineStr"/>
      <c r="Q151" s="192" t="inlineStr"/>
      <c r="R151" s="192" t="inlineStr"/>
      <c r="S151" s="192" t="inlineStr"/>
      <c r="T151" s="192" t="inlineStr"/>
      <c r="U151" s="1068">
        <f>I151</f>
        <v/>
      </c>
    </row>
    <row r="152" customFormat="1" s="118">
      <c r="B152" s="102" t="n"/>
      <c r="I152" s="1069" t="n"/>
      <c r="L152" s="279" t="n"/>
      <c r="M152" s="279" t="n"/>
      <c r="N152" s="293" t="inlineStr"/>
      <c r="O152" s="192" t="inlineStr"/>
      <c r="P152" s="192" t="inlineStr"/>
      <c r="Q152" s="192" t="inlineStr"/>
      <c r="R152" s="192" t="inlineStr"/>
      <c r="S152" s="192" t="inlineStr"/>
      <c r="T152" s="192" t="inlineStr"/>
      <c r="U152" s="1068">
        <f>I152</f>
        <v/>
      </c>
    </row>
    <row r="153" customFormat="1" s="118">
      <c r="B153" s="303" t="n"/>
      <c r="I153" s="1069" t="n"/>
      <c r="L153" s="279" t="n"/>
      <c r="M153" s="279" t="n"/>
      <c r="N153" s="293" t="inlineStr"/>
      <c r="O153" s="192" t="inlineStr"/>
      <c r="P153" s="192" t="inlineStr"/>
      <c r="Q153" s="192" t="inlineStr"/>
      <c r="R153" s="192" t="inlineStr"/>
      <c r="S153" s="192" t="inlineStr"/>
      <c r="T153" s="192" t="inlineStr"/>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inlineStr"/>
      <c r="O155" s="192" t="inlineStr"/>
      <c r="P155" s="192" t="inlineStr"/>
      <c r="Q155" s="192" t="inlineStr"/>
      <c r="R155" s="192" t="inlineStr"/>
      <c r="S155" s="192" t="inlineStr"/>
      <c r="T155" s="192" t="inlineStr"/>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t="inlineStr"/>
      <c r="P156" s="204" t="inlineStr"/>
      <c r="Q156" s="204" t="inlineStr"/>
      <c r="R156" s="204" t="inlineStr"/>
      <c r="S156" s="204" t="inlineStr"/>
      <c r="T156" s="204" t="inlineStr"/>
      <c r="U156" s="1068">
        <f>I156</f>
        <v/>
      </c>
    </row>
    <row r="157" customFormat="1" s="118">
      <c r="B157" s="102" t="n"/>
      <c r="I157" s="1069" t="n"/>
      <c r="L157" s="279" t="n"/>
      <c r="M157" s="279" t="n"/>
      <c r="N157" s="293" t="inlineStr"/>
      <c r="O157" s="192" t="inlineStr"/>
      <c r="P157" s="192" t="inlineStr"/>
      <c r="Q157" s="192" t="inlineStr"/>
      <c r="R157" s="192" t="inlineStr"/>
      <c r="S157" s="192" t="inlineStr"/>
      <c r="T157" s="192" t="inlineStr"/>
      <c r="U157" s="1068">
        <f>I157</f>
        <v/>
      </c>
    </row>
    <row r="158" customFormat="1" s="118">
      <c r="B158" s="303" t="n"/>
      <c r="I158" s="1069" t="n"/>
      <c r="L158" s="279" t="n"/>
      <c r="M158" s="279" t="n"/>
      <c r="N158" s="293" t="inlineStr"/>
      <c r="O158" s="192" t="inlineStr"/>
      <c r="P158" s="192" t="inlineStr"/>
      <c r="Q158" s="192" t="inlineStr"/>
      <c r="R158" s="192" t="inlineStr"/>
      <c r="S158" s="192" t="inlineStr"/>
      <c r="T158" s="192" t="inlineStr"/>
      <c r="U158" s="1068">
        <f>I158</f>
        <v/>
      </c>
    </row>
    <row r="159" customFormat="1" s="118">
      <c r="B159" s="102" t="n"/>
      <c r="I159" s="1069" t="n"/>
      <c r="L159" s="279" t="n"/>
      <c r="M159" s="279" t="n"/>
      <c r="N159" s="293" t="inlineStr"/>
      <c r="O159" s="192" t="inlineStr"/>
      <c r="P159" s="192" t="inlineStr"/>
      <c r="Q159" s="192" t="inlineStr"/>
      <c r="R159" s="192" t="inlineStr"/>
      <c r="S159" s="192" t="inlineStr"/>
      <c r="T159" s="192" t="inlineStr"/>
      <c r="U159" s="1068">
        <f>I159</f>
        <v/>
      </c>
    </row>
    <row r="160" customFormat="1" s="118">
      <c r="B160" s="102" t="n"/>
      <c r="I160" s="1069" t="n"/>
      <c r="L160" s="279" t="n"/>
      <c r="M160" s="279" t="n"/>
      <c r="N160" s="293" t="inlineStr"/>
      <c r="O160" s="192" t="inlineStr"/>
      <c r="P160" s="192" t="inlineStr"/>
      <c r="Q160" s="192" t="inlineStr"/>
      <c r="R160" s="192" t="inlineStr"/>
      <c r="S160" s="192" t="inlineStr"/>
      <c r="T160" s="192" t="inlineStr"/>
      <c r="U160" s="1068">
        <f>I160</f>
        <v/>
      </c>
    </row>
    <row r="161" customFormat="1" s="118">
      <c r="B161" s="102" t="n"/>
      <c r="I161" s="1069" t="n"/>
      <c r="L161" s="279" t="n"/>
      <c r="M161" s="279" t="n"/>
      <c r="N161" s="293" t="inlineStr"/>
      <c r="O161" s="192" t="inlineStr"/>
      <c r="P161" s="192" t="inlineStr"/>
      <c r="Q161" s="192" t="inlineStr"/>
      <c r="R161" s="192" t="inlineStr"/>
      <c r="S161" s="192" t="inlineStr"/>
      <c r="T161" s="192" t="inlineStr"/>
      <c r="U161" s="1068">
        <f>I161</f>
        <v/>
      </c>
    </row>
    <row r="162" customFormat="1" s="118">
      <c r="B162" s="102" t="n"/>
      <c r="C162" s="973" t="n"/>
      <c r="D162" s="973" t="n"/>
      <c r="E162" s="973" t="n"/>
      <c r="F162" s="973" t="n"/>
      <c r="G162" s="973" t="n"/>
      <c r="H162" s="973" t="n"/>
      <c r="I162" s="1069" t="n"/>
      <c r="L162" s="279" t="n"/>
      <c r="M162" s="279" t="n"/>
      <c r="N162" s="293" t="inlineStr"/>
      <c r="O162" s="192" t="inlineStr"/>
      <c r="P162" s="192" t="inlineStr"/>
      <c r="Q162" s="192" t="inlineStr"/>
      <c r="R162" s="192" t="inlineStr"/>
      <c r="S162" s="192" t="inlineStr"/>
      <c r="T162" s="192" t="inlineStr"/>
      <c r="U162" s="1068">
        <f>I162</f>
        <v/>
      </c>
    </row>
    <row r="163" customFormat="1" s="118">
      <c r="B163" s="102" t="n"/>
      <c r="I163" s="1069" t="n"/>
      <c r="L163" s="279" t="n"/>
      <c r="M163" s="279" t="n"/>
      <c r="N163" s="293" t="inlineStr"/>
      <c r="O163" s="192" t="inlineStr"/>
      <c r="P163" s="192" t="inlineStr"/>
      <c r="Q163" s="192" t="inlineStr"/>
      <c r="R163" s="192" t="inlineStr"/>
      <c r="S163" s="192" t="inlineStr"/>
      <c r="T163" s="192" t="inlineStr"/>
      <c r="U163" s="1068">
        <f>I163</f>
        <v/>
      </c>
    </row>
    <row r="164" customFormat="1" s="118">
      <c r="B164" s="102" t="n"/>
      <c r="I164" s="1069" t="n"/>
      <c r="L164" s="279" t="n"/>
      <c r="M164" s="279" t="n"/>
      <c r="N164" s="293" t="inlineStr"/>
      <c r="O164" s="192" t="inlineStr"/>
      <c r="P164" s="192" t="inlineStr"/>
      <c r="Q164" s="192" t="inlineStr"/>
      <c r="R164" s="192" t="inlineStr"/>
      <c r="S164" s="192" t="inlineStr"/>
      <c r="T164" s="192" t="inlineStr"/>
      <c r="U164" s="1068">
        <f>I164</f>
        <v/>
      </c>
    </row>
    <row r="165" customFormat="1" s="118">
      <c r="B165" s="102" t="n"/>
      <c r="I165" s="1069" t="n"/>
      <c r="L165" s="279" t="n"/>
      <c r="M165" s="279" t="n"/>
      <c r="N165" s="293" t="inlineStr"/>
      <c r="O165" s="192" t="inlineStr"/>
      <c r="P165" s="192" t="inlineStr"/>
      <c r="Q165" s="192" t="inlineStr"/>
      <c r="R165" s="192" t="inlineStr"/>
      <c r="S165" s="192" t="inlineStr"/>
      <c r="T165" s="192" t="inlineStr"/>
      <c r="U165" s="1068">
        <f>I165</f>
        <v/>
      </c>
    </row>
    <row r="166" customFormat="1" s="118">
      <c r="B166" s="102" t="n"/>
      <c r="I166" s="1069" t="n"/>
      <c r="L166" s="279" t="n"/>
      <c r="M166" s="279" t="n"/>
      <c r="N166" s="293" t="inlineStr"/>
      <c r="O166" s="192" t="inlineStr"/>
      <c r="P166" s="192" t="inlineStr"/>
      <c r="Q166" s="192" t="inlineStr"/>
      <c r="R166" s="192" t="inlineStr"/>
      <c r="S166" s="192" t="inlineStr"/>
      <c r="T166" s="192" t="inlineStr"/>
      <c r="U166" s="1068">
        <f>I166</f>
        <v/>
      </c>
    </row>
    <row r="167" customFormat="1" s="118">
      <c r="B167" s="102" t="n"/>
      <c r="I167" s="1069" t="n"/>
      <c r="L167" s="279" t="n"/>
      <c r="M167" s="279" t="n"/>
      <c r="N167" s="293" t="inlineStr"/>
      <c r="O167" s="192" t="inlineStr"/>
      <c r="P167" s="192" t="inlineStr"/>
      <c r="Q167" s="192" t="inlineStr"/>
      <c r="R167" s="192" t="inlineStr"/>
      <c r="S167" s="192" t="inlineStr"/>
      <c r="T167" s="192" t="inlineStr"/>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inlineStr"/>
      <c r="O169" s="192" t="inlineStr"/>
      <c r="P169" s="192" t="inlineStr"/>
      <c r="Q169" s="192" t="inlineStr"/>
      <c r="R169" s="192" t="inlineStr"/>
      <c r="S169" s="192" t="inlineStr"/>
      <c r="T169" s="192" t="inlineStr"/>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inlineStr"/>
      <c r="P170" s="204" t="inlineStr"/>
      <c r="Q170" s="204" t="inlineStr"/>
      <c r="R170" s="204" t="inlineStr"/>
      <c r="S170" s="204" t="inlineStr"/>
      <c r="T170" s="204" t="inlineStr"/>
      <c r="U170" s="1068" t="n"/>
    </row>
    <row r="171" customFormat="1" s="118">
      <c r="B171" s="102" t="n"/>
      <c r="C171" s="973" t="n"/>
      <c r="D171" s="973" t="n"/>
      <c r="E171" s="973" t="n"/>
      <c r="F171" s="973" t="n"/>
      <c r="G171" s="973" t="n"/>
      <c r="H171" s="973" t="n"/>
      <c r="I171" s="1069" t="n"/>
      <c r="N171" s="293" t="inlineStr"/>
      <c r="O171" s="192" t="inlineStr"/>
      <c r="P171" s="192" t="inlineStr"/>
      <c r="Q171" s="192" t="inlineStr"/>
      <c r="R171" s="192" t="inlineStr"/>
      <c r="S171" s="192" t="inlineStr"/>
      <c r="T171" s="192" t="inlineStr"/>
      <c r="U171" s="1068">
        <f>I171</f>
        <v/>
      </c>
    </row>
    <row r="172" customFormat="1" s="118">
      <c r="B172" s="102" t="n"/>
      <c r="C172" s="973" t="n"/>
      <c r="D172" s="973" t="n"/>
      <c r="E172" s="973" t="n"/>
      <c r="F172" s="973" t="n"/>
      <c r="G172" s="973" t="n"/>
      <c r="H172" s="973" t="n"/>
      <c r="I172" s="1069" t="n"/>
      <c r="N172" s="293" t="inlineStr"/>
      <c r="O172" s="192" t="inlineStr"/>
      <c r="P172" s="192" t="inlineStr"/>
      <c r="Q172" s="192" t="inlineStr"/>
      <c r="R172" s="192" t="inlineStr"/>
      <c r="S172" s="192" t="inlineStr"/>
      <c r="T172" s="192" t="inlineStr"/>
      <c r="U172" s="1068">
        <f>I172</f>
        <v/>
      </c>
    </row>
    <row r="173" customFormat="1" s="118">
      <c r="B173" s="102" t="n"/>
      <c r="C173" s="973" t="n"/>
      <c r="D173" s="973" t="n"/>
      <c r="E173" s="973" t="n"/>
      <c r="F173" s="973" t="n"/>
      <c r="G173" s="973" t="n"/>
      <c r="H173" s="973" t="n"/>
      <c r="I173" s="1069" t="n"/>
      <c r="N173" s="293" t="inlineStr"/>
      <c r="O173" s="192" t="inlineStr"/>
      <c r="P173" s="192" t="inlineStr"/>
      <c r="Q173" s="192" t="inlineStr"/>
      <c r="R173" s="192" t="inlineStr"/>
      <c r="S173" s="192" t="inlineStr"/>
      <c r="T173" s="192" t="inlineStr"/>
      <c r="U173" s="1068">
        <f>I173</f>
        <v/>
      </c>
    </row>
    <row r="174" customFormat="1" s="118">
      <c r="B174" s="102" t="n"/>
      <c r="C174" s="973" t="n"/>
      <c r="D174" s="973" t="n"/>
      <c r="E174" s="973" t="n"/>
      <c r="F174" s="973" t="n"/>
      <c r="G174" s="973" t="n"/>
      <c r="H174" s="973" t="n"/>
      <c r="I174" s="1069" t="n"/>
      <c r="N174" s="293" t="inlineStr"/>
      <c r="O174" s="192" t="inlineStr"/>
      <c r="P174" s="192" t="inlineStr"/>
      <c r="Q174" s="192" t="inlineStr"/>
      <c r="R174" s="192" t="inlineStr"/>
      <c r="S174" s="192" t="inlineStr"/>
      <c r="T174" s="192" t="inlineStr"/>
      <c r="U174" s="1068">
        <f>I174</f>
        <v/>
      </c>
    </row>
    <row r="175" customFormat="1" s="118">
      <c r="B175" s="102" t="n"/>
      <c r="C175" s="973" t="n"/>
      <c r="D175" s="973" t="n"/>
      <c r="E175" s="973" t="n"/>
      <c r="F175" s="973" t="n"/>
      <c r="G175" s="973" t="n"/>
      <c r="H175" s="973" t="n"/>
      <c r="I175" s="1069" t="n"/>
      <c r="N175" s="293" t="inlineStr"/>
      <c r="O175" s="192" t="inlineStr"/>
      <c r="P175" s="192" t="inlineStr"/>
      <c r="Q175" s="192" t="inlineStr"/>
      <c r="R175" s="192" t="inlineStr"/>
      <c r="S175" s="192" t="inlineStr"/>
      <c r="T175" s="192" t="inlineStr"/>
      <c r="U175" s="1068">
        <f>I175</f>
        <v/>
      </c>
    </row>
    <row r="176" customFormat="1" s="118">
      <c r="B176" s="102" t="n"/>
      <c r="C176" s="973" t="n"/>
      <c r="D176" s="973" t="n"/>
      <c r="E176" s="973" t="n"/>
      <c r="F176" s="973" t="n"/>
      <c r="G176" s="973" t="n"/>
      <c r="H176" s="973" t="n"/>
      <c r="I176" s="1069" t="n"/>
      <c r="N176" s="293" t="inlineStr"/>
      <c r="O176" s="192" t="inlineStr"/>
      <c r="P176" s="192" t="inlineStr"/>
      <c r="Q176" s="192" t="inlineStr"/>
      <c r="R176" s="192" t="inlineStr"/>
      <c r="S176" s="192" t="inlineStr"/>
      <c r="T176" s="192" t="inlineStr"/>
      <c r="U176" s="1068">
        <f>I176</f>
        <v/>
      </c>
    </row>
    <row r="177" customFormat="1" s="118">
      <c r="B177" s="102" t="n"/>
      <c r="C177" s="973" t="n"/>
      <c r="D177" s="973" t="n"/>
      <c r="E177" s="973" t="n"/>
      <c r="F177" s="973" t="n"/>
      <c r="G177" s="973" t="n"/>
      <c r="H177" s="973" t="n"/>
      <c r="I177" s="1069" t="n"/>
      <c r="N177" s="293" t="inlineStr"/>
      <c r="O177" s="192" t="inlineStr"/>
      <c r="P177" s="192" t="inlineStr"/>
      <c r="Q177" s="192" t="inlineStr"/>
      <c r="R177" s="192" t="inlineStr"/>
      <c r="S177" s="192" t="inlineStr"/>
      <c r="T177" s="192" t="inlineStr"/>
      <c r="U177" s="1068">
        <f>I177</f>
        <v/>
      </c>
    </row>
    <row r="178" customFormat="1" s="118">
      <c r="B178" s="102" t="n"/>
      <c r="C178" s="973" t="n"/>
      <c r="D178" s="973" t="n"/>
      <c r="E178" s="973" t="n"/>
      <c r="F178" s="973" t="n"/>
      <c r="G178" s="973" t="n"/>
      <c r="H178" s="973" t="n"/>
      <c r="I178" s="1069" t="n"/>
      <c r="N178" s="293" t="inlineStr"/>
      <c r="O178" s="192" t="inlineStr"/>
      <c r="P178" s="192" t="inlineStr"/>
      <c r="Q178" s="192" t="inlineStr"/>
      <c r="R178" s="192" t="inlineStr"/>
      <c r="S178" s="192" t="inlineStr"/>
      <c r="T178" s="192" t="inlineStr"/>
      <c r="U178" s="1068">
        <f>I178</f>
        <v/>
      </c>
    </row>
    <row r="179" customFormat="1" s="118">
      <c r="B179" s="102" t="n"/>
      <c r="C179" s="973" t="n"/>
      <c r="D179" s="973" t="n"/>
      <c r="E179" s="973" t="n"/>
      <c r="F179" s="973" t="n"/>
      <c r="G179" s="973" t="n"/>
      <c r="H179" s="973" t="n"/>
      <c r="I179" s="1069" t="n"/>
      <c r="N179" s="293" t="inlineStr"/>
      <c r="O179" s="192" t="inlineStr"/>
      <c r="P179" s="192" t="inlineStr"/>
      <c r="Q179" s="192" t="inlineStr"/>
      <c r="R179" s="192" t="inlineStr"/>
      <c r="S179" s="192" t="inlineStr"/>
      <c r="T179" s="192" t="inlineStr"/>
      <c r="U179" s="1068">
        <f>I179</f>
        <v/>
      </c>
    </row>
    <row r="180" customFormat="1" s="118">
      <c r="B180" s="102" t="n"/>
      <c r="C180" s="973" t="n"/>
      <c r="D180" s="973" t="n"/>
      <c r="E180" s="973" t="n"/>
      <c r="F180" s="973" t="n"/>
      <c r="G180" s="973" t="n"/>
      <c r="H180" s="973" t="n"/>
      <c r="I180" s="1069" t="n"/>
      <c r="N180" s="293" t="inlineStr"/>
      <c r="O180" s="192" t="inlineStr"/>
      <c r="P180" s="192" t="inlineStr"/>
      <c r="Q180" s="192" t="inlineStr"/>
      <c r="R180" s="192" t="inlineStr"/>
      <c r="S180" s="192" t="inlineStr"/>
      <c r="T180" s="192" t="inlineStr"/>
      <c r="U180" s="1068">
        <f>I180</f>
        <v/>
      </c>
    </row>
    <row r="181" customFormat="1" s="118">
      <c r="B181" s="102" t="n"/>
      <c r="C181" s="973" t="n"/>
      <c r="D181" s="973" t="n"/>
      <c r="E181" s="973" t="n"/>
      <c r="F181" s="973" t="n"/>
      <c r="G181" s="973" t="n"/>
      <c r="H181" s="973" t="n"/>
      <c r="I181" s="1069" t="n"/>
      <c r="N181" s="293" t="inlineStr"/>
      <c r="O181" s="192" t="inlineStr"/>
      <c r="P181" s="192" t="inlineStr"/>
      <c r="Q181" s="192" t="inlineStr"/>
      <c r="R181" s="192" t="inlineStr"/>
      <c r="S181" s="192" t="inlineStr"/>
      <c r="T181" s="192" t="inlineStr"/>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inlineStr"/>
      <c r="O183" s="310" t="inlineStr"/>
      <c r="P183" s="310" t="inlineStr"/>
      <c r="Q183" s="310" t="inlineStr"/>
      <c r="R183" s="310" t="inlineStr"/>
      <c r="S183" s="310" t="inlineStr"/>
      <c r="T183" s="310" t="inlineStr"/>
      <c r="U183" s="311" t="n"/>
    </row>
    <row r="184">
      <c r="N184" t="inlineStr"/>
      <c r="O184" t="inlineStr"/>
      <c r="P184" t="inlineStr"/>
      <c r="Q184" t="inlineStr"/>
      <c r="R184" t="inlineStr"/>
      <c r="S184" t="inlineStr"/>
      <c r="T184" t="inlineStr"/>
    </row>
    <row r="185">
      <c r="B185" s="312" t="n"/>
      <c r="D185" s="1075" t="n"/>
      <c r="N185" s="314" t="inlineStr"/>
      <c r="O185" t="inlineStr"/>
      <c r="P185" s="1076" t="inlineStr"/>
      <c r="Q185" t="inlineStr"/>
      <c r="R185" t="inlineStr"/>
      <c r="S185" t="inlineStr"/>
      <c r="T185" t="inlineStr"/>
    </row>
    <row r="186">
      <c r="D186" s="1075" t="n"/>
      <c r="N186" t="inlineStr"/>
      <c r="O186" t="inlineStr"/>
      <c r="P186" s="107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077" t="n"/>
      <c r="H191" s="1077" t="n"/>
      <c r="N191" t="inlineStr"/>
      <c r="O191" t="inlineStr"/>
      <c r="P191" t="inlineStr"/>
      <c r="Q191" t="inlineStr"/>
      <c r="R191" t="inlineStr"/>
      <c r="S191" s="1078" t="inlineStr"/>
      <c r="T191" s="1078" t="inlineStr"/>
    </row>
    <row r="192">
      <c r="B192" s="312" t="n"/>
      <c r="N192" s="314"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B194" s="312" t="n"/>
      <c r="N194" s="31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0</v>
      </c>
      <c r="G12" s="1088" t="n">
        <v>0</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-60456</v>
      </c>
      <c r="G13" s="1086" t="n">
        <v>-107974</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-60456</v>
      </c>
      <c r="G14" s="326" t="n">
        <v>-107974</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0</v>
      </c>
      <c r="G15" s="326" t="n">
        <v>0</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0</v>
      </c>
      <c r="G16" s="1086" t="n">
        <v>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0</v>
      </c>
      <c r="G18" s="1088" t="n">
        <v>0</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0</v>
      </c>
      <c r="G21" s="1086" t="n">
        <v>-3500000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0</v>
      </c>
      <c r="G22" s="1086" t="n">
        <v>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0</v>
      </c>
      <c r="G23" s="1086" t="n">
        <v>0</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0</v>
      </c>
      <c r="G25" s="1088" t="n">
        <v>-3500000</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