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SEIKO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Bank balances</t>
        </is>
      </c>
      <c r="C15" s="103" t="n"/>
      <c r="D15" s="103" t="n"/>
      <c r="E15" s="103" t="n"/>
      <c r="F15" s="103" t="n"/>
      <c r="G15" s="103" t="n">
        <v>5423</v>
      </c>
      <c r="H15" s="103" t="n">
        <v>8374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 in the statement of cash flows</t>
        </is>
      </c>
      <c r="C16" s="103" t="n"/>
      <c r="D16" s="103" t="n"/>
      <c r="E16" s="103" t="n"/>
      <c r="F16" s="103" t="n"/>
      <c r="G16" s="103" t="n">
        <v>5423</v>
      </c>
      <c r="H16" s="103" t="n">
        <v>8374</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3222</v>
      </c>
      <c r="H29" s="103" t="n">
        <v>4827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11911</v>
      </c>
      <c r="H43" s="103" t="n">
        <v>11130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Less: Provision for stock obsolescence</t>
        </is>
      </c>
      <c r="C44" s="103" t="n"/>
      <c r="D44" s="103" t="n"/>
      <c r="E44" s="103" t="n"/>
      <c r="F44" s="103" t="n"/>
      <c r="G44" s="103" t="n">
        <v>-456</v>
      </c>
      <c r="H44" s="103" t="n">
        <v>-468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Other receivables and prepayments</t>
        </is>
      </c>
      <c r="C56" s="939" t="n"/>
      <c r="D56" s="939" t="n"/>
      <c r="E56" s="939" t="n"/>
      <c r="F56" s="939" t="n"/>
      <c r="G56" s="939" t="n">
        <v>887</v>
      </c>
      <c r="H56" s="939" t="n">
        <v>703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t>
        </is>
      </c>
      <c r="C70" s="939" t="n"/>
      <c r="D70" s="939" t="n"/>
      <c r="E70" s="939" t="n"/>
      <c r="F70" s="939" t="n"/>
      <c r="G70" s="939" t="n">
        <v>4004</v>
      </c>
      <c r="H70" s="939" t="n">
        <v>5420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v>0</v>
      </c>
      <c r="H175" s="939" t="n">
        <v>0</v>
      </c>
      <c r="I175" s="957" t="n"/>
      <c r="K175" s="932" t="n"/>
      <c r="N175" s="105" t="inlineStr"/>
      <c r="O175" s="106" t="inlineStr"/>
      <c r="P175" s="106" t="inlineStr"/>
      <c r="Q175" s="106" t="inlineStr"/>
      <c r="R175" s="106" t="inlineStr"/>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v>0</v>
      </c>
      <c r="H26" s="939" t="n">
        <v>0</v>
      </c>
      <c r="I26" s="928" t="n"/>
      <c r="J26" s="180" t="n"/>
      <c r="N26" s="969" t="inlineStr"/>
      <c r="O26" s="192" t="inlineStr"/>
      <c r="P26" s="192" t="inlineStr"/>
      <c r="Q26" s="192" t="inlineStr"/>
      <c r="R26" s="192" t="inlineStr"/>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 due to related parties</t>
        </is>
      </c>
      <c r="C58" s="939" t="n"/>
      <c r="D58" s="939" t="n"/>
      <c r="E58" s="939" t="n"/>
      <c r="F58" s="939" t="n"/>
      <c r="G58" s="939" t="n">
        <v>711</v>
      </c>
      <c r="H58" s="939" t="n">
        <v>1538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Other trade payables and accrued expenses</t>
        </is>
      </c>
      <c r="C59" s="939" t="n"/>
      <c r="D59" s="939" t="n"/>
      <c r="E59" s="939" t="n"/>
      <c r="F59" s="939" t="n"/>
      <c r="G59" s="939" t="n">
        <v>758</v>
      </c>
      <c r="H59" s="939" t="n">
        <v>641</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Non-trade payables and accrued ex penses</t>
        </is>
      </c>
      <c r="C60" s="939" t="n"/>
      <c r="D60" s="939" t="n"/>
      <c r="E60" s="939" t="n"/>
      <c r="F60" s="939" t="n"/>
      <c r="G60" s="939" t="n">
        <v>559</v>
      </c>
      <c r="H60" s="939" t="n">
        <v>838</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Other trade payables and accrued expenses</t>
        </is>
      </c>
      <c r="C70" s="939" t="n"/>
      <c r="D70" s="939" t="n"/>
      <c r="E70" s="939" t="n"/>
      <c r="F70" s="939" t="n"/>
      <c r="G70" s="939" t="n">
        <v>758</v>
      </c>
      <c r="H70" s="939" t="n">
        <v>641</v>
      </c>
      <c r="I70" s="977" t="n"/>
      <c r="J70" s="180" t="n"/>
      <c r="N70" s="976">
        <f>B70</f>
        <v/>
      </c>
      <c r="O70" s="192" t="inlineStr"/>
      <c r="P70" s="192" t="inlineStr"/>
      <c r="Q70" s="192" t="inlineStr"/>
      <c r="R70" s="192" t="inlineStr"/>
      <c r="S70" s="192">
        <f>G70*BS!$B$9</f>
        <v/>
      </c>
      <c r="T70" s="192">
        <f>H70*BS!$B$9</f>
        <v/>
      </c>
      <c r="U70" s="193">
        <f>I70</f>
        <v/>
      </c>
    </row>
    <row r="71">
      <c r="B71" s="102" t="inlineStr">
        <is>
          <t xml:space="preserve"> None Non-trade payables and accrued ex penses</t>
        </is>
      </c>
      <c r="C71" s="939" t="n"/>
      <c r="D71" s="939" t="n"/>
      <c r="E71" s="939" t="n"/>
      <c r="F71" s="939" t="n"/>
      <c r="G71" s="939" t="n">
        <v>559</v>
      </c>
      <c r="H71" s="939" t="n">
        <v>838</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Current tax payables</t>
        </is>
      </c>
      <c r="G85" t="n">
        <v>224</v>
      </c>
      <c r="H85" t="n">
        <v>291</v>
      </c>
      <c r="N85">
        <f>B85</f>
        <v/>
      </c>
      <c r="O85" t="inlineStr"/>
      <c r="P85" t="inlineStr"/>
      <c r="Q85" t="inlineStr"/>
      <c r="R85" t="inlineStr"/>
      <c r="S85">
        <f>G85*BS!$B$9</f>
        <v/>
      </c>
      <c r="T85">
        <f>H85*BS!$B$9</f>
        <v/>
      </c>
    </row>
    <row r="86">
      <c r="B86" t="inlineStr">
        <is>
          <t>Provisions</t>
        </is>
      </c>
      <c r="G86" t="n">
        <v>966</v>
      </c>
      <c r="H86" t="n">
        <v>896</v>
      </c>
      <c r="N86">
        <f>B86</f>
        <v/>
      </c>
      <c r="O86" t="inlineStr"/>
      <c r="P86" t="inlineStr"/>
      <c r="Q86" t="inlineStr"/>
      <c r="R86" t="inlineStr"/>
      <c r="S86">
        <f>G86*BS!$B$9</f>
        <v/>
      </c>
      <c r="T86">
        <f>H86*BS!$B$9</f>
        <v/>
      </c>
    </row>
    <row r="87">
      <c r="B87" t="inlineStr">
        <is>
          <t>Provisions</t>
        </is>
      </c>
      <c r="G87" t="n">
        <v>427</v>
      </c>
      <c r="H87" t="n">
        <v>376</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s="102" t="inlineStr">
        <is>
          <t xml:space="preserve"> Non Current Liability for long-service leave</t>
        </is>
      </c>
      <c r="C92" s="939" t="n"/>
      <c r="D92" s="939" t="n"/>
      <c r="E92" s="939" t="n"/>
      <c r="F92" s="939" t="n"/>
      <c r="G92" s="939" t="n">
        <v>79</v>
      </c>
      <c r="H92" s="939" t="n">
        <v>84</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 xml:space="preserve"> Warranties Make None Current</t>
        </is>
      </c>
      <c r="C93" s="939" t="n"/>
      <c r="D93" s="939" t="n"/>
      <c r="E93" s="939" t="n"/>
      <c r="F93" s="939" t="n"/>
      <c r="G93" s="939" t="n">
        <v>0</v>
      </c>
      <c r="H93" s="939" t="n">
        <v>896</v>
      </c>
      <c r="I93" s="975" t="n"/>
      <c r="J93" s="180" t="n"/>
      <c r="N93" s="976">
        <f>B93</f>
        <v/>
      </c>
      <c r="O93" s="192" t="inlineStr"/>
      <c r="P93" s="192" t="inlineStr"/>
      <c r="Q93" s="192" t="inlineStr"/>
      <c r="R93" s="192" t="inlineStr"/>
      <c r="S93" s="192">
        <f>G93*BS!$B$9</f>
        <v/>
      </c>
      <c r="T93" s="192">
        <f>H93*BS!$B$9</f>
        <v/>
      </c>
      <c r="U93" s="193">
        <f>I89</f>
        <v/>
      </c>
    </row>
    <row r="94">
      <c r="B94" s="211" t="inlineStr">
        <is>
          <t>Other current liabilities *</t>
        </is>
      </c>
      <c r="C94" s="939" t="n"/>
      <c r="D94" s="939" t="n"/>
      <c r="E94" s="939" t="n"/>
      <c r="F94" s="939" t="n"/>
      <c r="G94" s="939" t="n">
        <v>974</v>
      </c>
      <c r="H94" s="939" t="n">
        <v>258</v>
      </c>
      <c r="I94" s="975" t="n"/>
      <c r="J94" s="180" t="n"/>
      <c r="N94" s="976">
        <f>B94</f>
        <v/>
      </c>
      <c r="O94" s="192" t="inlineStr"/>
      <c r="P94" s="192" t="inlineStr"/>
      <c r="Q94" s="192" t="inlineStr"/>
      <c r="R94" s="192" t="inlineStr"/>
      <c r="S94" s="192">
        <f>G94*BS!$B$9</f>
        <v/>
      </c>
      <c r="T94" s="192">
        <f>H94*BS!$B$9</f>
        <v/>
      </c>
      <c r="U94" s="193">
        <f>I90</f>
        <v/>
      </c>
    </row>
    <row r="95">
      <c r="B95" s="211" t="n"/>
      <c r="C95" s="103" t="n"/>
      <c r="D95" s="103" t="n"/>
      <c r="E95" s="103" t="n"/>
      <c r="F95" s="103" t="n"/>
      <c r="G95" s="103" t="n"/>
      <c r="H95" s="103" t="n"/>
      <c r="I95" s="979" t="n"/>
      <c r="J95" s="180" t="n"/>
      <c r="N95" s="976" t="inlineStr"/>
      <c r="O95" s="192" t="inlineStr"/>
      <c r="P95" s="192" t="inlineStr"/>
      <c r="Q95" s="192" t="inlineStr"/>
      <c r="R95" s="192" t="inlineStr"/>
      <c r="S95" s="192" t="inlineStr"/>
      <c r="T95" s="192" t="inlineStr"/>
      <c r="U95" s="193">
        <f>I91</f>
        <v/>
      </c>
    </row>
    <row r="96">
      <c r="B96" s="211" t="n"/>
      <c r="C96" s="939" t="n"/>
      <c r="D96" s="939" t="n"/>
      <c r="E96" s="939" t="n"/>
      <c r="F96" s="939" t="n"/>
      <c r="G96" s="939" t="n"/>
      <c r="H96" s="939" t="n"/>
      <c r="I96" s="980" t="n"/>
      <c r="J96" s="180" t="n"/>
      <c r="N96" s="976" t="inlineStr"/>
      <c r="O96" s="192" t="inlineStr"/>
      <c r="P96" s="192" t="inlineStr"/>
      <c r="Q96" s="192" t="inlineStr"/>
      <c r="R96" s="192" t="inlineStr"/>
      <c r="S96" s="192" t="inlineStr"/>
      <c r="T96" s="192" t="inlineStr"/>
      <c r="U96" s="193">
        <f>I92</f>
        <v/>
      </c>
    </row>
    <row r="97">
      <c r="B97" s="208"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I93</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I94</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I95</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210" t="n"/>
      <c r="J108" s="180" t="n"/>
      <c r="N108" s="985" t="inlineStr"/>
      <c r="O108" s="192" t="inlineStr"/>
      <c r="P108" s="192" t="inlineStr"/>
      <c r="Q108" s="192" t="inlineStr"/>
      <c r="R108" s="192" t="inlineStr"/>
      <c r="S108" s="192">
        <f>G108*BS!$B$9</f>
        <v/>
      </c>
      <c r="T108" s="192">
        <f>H108*BS!$B$9</f>
        <v/>
      </c>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86" t="n"/>
      <c r="J112" s="180" t="n"/>
      <c r="N112" s="985" t="inlineStr"/>
      <c r="O112" s="192" t="inlineStr"/>
      <c r="P112" s="192" t="inlineStr"/>
      <c r="Q112" s="192" t="inlineStr"/>
      <c r="R112" s="192" t="inlineStr"/>
      <c r="S112" s="192">
        <f>G112*BS!$B$9</f>
        <v/>
      </c>
      <c r="T112" s="192">
        <f>H112*BS!$B$9</f>
        <v/>
      </c>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v>0</v>
      </c>
      <c r="H116" s="220" t="n">
        <v>0</v>
      </c>
      <c r="I116" s="975" t="n"/>
      <c r="J116" s="180" t="n"/>
      <c r="N116" s="976" t="inlineStr"/>
      <c r="O116" s="192" t="inlineStr"/>
      <c r="P116" s="192" t="inlineStr"/>
      <c r="Q116" s="192" t="inlineStr"/>
      <c r="R116" s="192" t="inlineStr"/>
      <c r="S116" s="192">
        <f>G116*BS!$B$9</f>
        <v/>
      </c>
      <c r="T116" s="192">
        <f>H116*BS!$B$9</f>
        <v/>
      </c>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v>0</v>
      </c>
      <c r="H130" s="952" t="n">
        <v>0</v>
      </c>
      <c r="I130" s="980" t="n"/>
      <c r="J130" s="180" t="n"/>
      <c r="N130" s="976" t="inlineStr"/>
      <c r="O130" s="192" t="inlineStr"/>
      <c r="P130" s="192" t="inlineStr"/>
      <c r="Q130" s="192" t="inlineStr"/>
      <c r="R130" s="192" t="inlineStr"/>
      <c r="S130" s="192">
        <f>G130*BS!$B$9</f>
        <v/>
      </c>
      <c r="T130" s="192">
        <f>H130*BS!$B$9</f>
        <v/>
      </c>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n"/>
      <c r="C133" s="991" t="n"/>
      <c r="D133" s="991" t="n"/>
      <c r="E133" s="991" t="n"/>
      <c r="F133" s="991" t="n"/>
      <c r="G133" s="991" t="n"/>
      <c r="H133" s="991" t="n"/>
      <c r="I133" s="984" t="n"/>
      <c r="J133" s="180" t="n"/>
      <c r="N133" s="976" t="inlineStr"/>
      <c r="O133" s="192" t="inlineStr"/>
      <c r="P133" s="192" t="inlineStr"/>
      <c r="Q133" s="192" t="inlineStr"/>
      <c r="R133" s="192" t="inlineStr"/>
      <c r="S133" s="192" t="inlineStr"/>
      <c r="T133" s="192" t="inlineStr"/>
      <c r="U133" s="193">
        <f>I129</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v>0</v>
      </c>
      <c r="H143" s="991" t="n">
        <v>0</v>
      </c>
      <c r="I143" s="992" t="n"/>
      <c r="J143" s="180" t="n"/>
      <c r="N143" s="976" t="inlineStr"/>
      <c r="O143" s="192" t="inlineStr"/>
      <c r="P143" s="192" t="inlineStr"/>
      <c r="Q143" s="192" t="inlineStr"/>
      <c r="R143" s="192" t="inlineStr"/>
      <c r="S143" s="192">
        <f>G143*BS!$B$9</f>
        <v/>
      </c>
      <c r="T143" s="192">
        <f>H143*BS!$B$9</f>
        <v/>
      </c>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v>0</v>
      </c>
      <c r="H156" s="939" t="n">
        <v>0</v>
      </c>
      <c r="I156" s="975" t="n"/>
      <c r="J156" s="180" t="n"/>
      <c r="N156" s="976" t="inlineStr"/>
      <c r="O156" s="192" t="inlineStr"/>
      <c r="P156" s="192" t="inlineStr"/>
      <c r="Q156" s="192" t="inlineStr"/>
      <c r="R156" s="192" t="inlineStr"/>
      <c r="S156" s="192">
        <f>G156*BS!$B$9</f>
        <v/>
      </c>
      <c r="T156" s="192">
        <f>H156*BS!$B$9</f>
        <v/>
      </c>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Issued capital</t>
        </is>
      </c>
      <c r="C160" s="103" t="n"/>
      <c r="D160" s="103" t="n"/>
      <c r="E160" s="103" t="n"/>
      <c r="F160" s="103" t="n"/>
      <c r="G160" s="103" t="n">
        <v>8000</v>
      </c>
      <c r="H160" s="103" t="n">
        <v>8000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v>0</v>
      </c>
      <c r="H168" s="229" t="n">
        <v>0</v>
      </c>
      <c r="I168" s="984" t="n"/>
      <c r="J168" s="196" t="n"/>
      <c r="K168" s="197" t="n"/>
      <c r="L168" s="197" t="n"/>
      <c r="M168" s="197" t="n"/>
      <c r="N168" s="966" t="inlineStr"/>
      <c r="O168" s="198" t="inlineStr"/>
      <c r="P168" s="198" t="inlineStr"/>
      <c r="Q168" s="198" t="inlineStr"/>
      <c r="R168" s="198" t="inlineStr"/>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Other Reserves *</t>
        </is>
      </c>
      <c r="C171" s="993" t="n"/>
      <c r="D171" s="993" t="n"/>
      <c r="E171" s="993" t="n"/>
      <c r="F171" s="993" t="n"/>
      <c r="G171" s="993" t="n">
        <v>0</v>
      </c>
      <c r="H171" s="993" t="n">
        <v>0</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inlineStr">
        <is>
          <t>Retained earnings</t>
        </is>
      </c>
      <c r="C183" s="996" t="n"/>
      <c r="D183" s="996" t="n"/>
      <c r="E183" s="996" t="n"/>
      <c r="F183" s="996" t="n"/>
      <c r="G183" s="996" t="n">
        <v>19983</v>
      </c>
      <c r="H183" s="996" t="n">
        <v>23039</v>
      </c>
      <c r="I183" s="997" t="n"/>
      <c r="J183" s="180" t="n"/>
      <c r="N183" s="976">
        <f>B183</f>
        <v/>
      </c>
      <c r="O183" s="192" t="inlineStr"/>
      <c r="P183" s="192" t="inlineStr"/>
      <c r="Q183" s="192" t="inlineStr"/>
      <c r="R183" s="192" t="inlineStr"/>
      <c r="S183" s="192">
        <f>G183*BS!$B$9</f>
        <v/>
      </c>
      <c r="T183" s="192">
        <f>H183*BS!$B$9</f>
        <v/>
      </c>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c r="H185" s="10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v>0</v>
      </c>
      <c r="H198" s="991" t="n">
        <v>0</v>
      </c>
      <c r="I198" s="997" t="n"/>
      <c r="J198" s="180" t="n"/>
      <c r="K198" s="172" t="n"/>
      <c r="L198" s="172" t="n"/>
      <c r="M198" s="172" t="n"/>
      <c r="N198" s="973" t="inlineStr"/>
      <c r="O198" s="192" t="inlineStr"/>
      <c r="P198" s="192" t="inlineStr"/>
      <c r="Q198" s="192" t="inlineStr"/>
      <c r="R198" s="192" t="inlineStr"/>
      <c r="S198" s="192">
        <f>G198*BS!$B$9</f>
        <v/>
      </c>
      <c r="T198" s="192">
        <f>H198*BS!$B$9</f>
        <v/>
      </c>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v>0</v>
      </c>
      <c r="H203" s="1002" t="n">
        <v>0</v>
      </c>
      <c r="I203" s="984" t="n"/>
      <c r="J203" s="180" t="n"/>
      <c r="N203" s="976" t="inlineStr"/>
      <c r="O203" s="192" t="inlineStr"/>
      <c r="P203" s="192" t="inlineStr"/>
      <c r="Q203" s="192" t="inlineStr"/>
      <c r="R203" s="192" t="inlineStr"/>
      <c r="S203" s="192">
        <f>G203*BS!$B$9</f>
        <v/>
      </c>
      <c r="T203" s="192">
        <f>H203*BS!$B$9</f>
        <v/>
      </c>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t>
        </is>
      </c>
      <c r="C15" s="939" t="n"/>
      <c r="D15" s="939" t="n"/>
      <c r="E15" s="939" t="n"/>
      <c r="F15" s="939" t="n"/>
      <c r="G15" s="939" t="n">
        <v>42371</v>
      </c>
      <c r="H15" s="939" t="n">
        <v>50514</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23823</v>
      </c>
      <c r="H29" s="939" t="n">
        <v>27968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Advertising and marketing</t>
        </is>
      </c>
      <c r="C56" s="939" t="n"/>
      <c r="D56" s="939" t="n"/>
      <c r="E56" s="939" t="n"/>
      <c r="F56" s="939" t="n"/>
      <c r="G56" s="939" t="n">
        <v>3227</v>
      </c>
      <c r="H56" s="939" t="n">
        <v>3390</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None (Reversal of) / Impairment loss on trade receivables</t>
        </is>
      </c>
      <c r="C57" s="939" t="n"/>
      <c r="D57" s="939" t="n"/>
      <c r="E57" s="939" t="n"/>
      <c r="F57" s="939" t="n"/>
      <c r="G57" s="939" t="n">
        <v>2</v>
      </c>
      <c r="H57" s="939" t="n">
        <v>5</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None Packaging &amp; freight</t>
        </is>
      </c>
      <c r="C58" s="939" t="n"/>
      <c r="D58" s="939" t="n"/>
      <c r="E58" s="939" t="n"/>
      <c r="F58" s="939" t="n"/>
      <c r="G58" s="939" t="n">
        <v>582</v>
      </c>
      <c r="H58" s="939" t="n">
        <v>755</v>
      </c>
      <c r="I58" s="1017" t="n"/>
      <c r="N58" s="293" t="inlineStr"/>
      <c r="O58" s="192" t="inlineStr"/>
      <c r="P58" s="192" t="inlineStr"/>
      <c r="Q58" s="192" t="inlineStr"/>
      <c r="R58" s="192" t="inlineStr"/>
      <c r="S58" s="192" t="inlineStr"/>
      <c r="T58" s="192" t="inlineStr"/>
      <c r="U58" s="1016">
        <f>I58</f>
        <v/>
      </c>
    </row>
    <row r="59" customFormat="1" s="279">
      <c r="A59" s="118" t="n"/>
      <c r="B59" s="102" t="inlineStr">
        <is>
          <t xml:space="preserve"> None Selling expenses</t>
        </is>
      </c>
      <c r="C59" s="939" t="n"/>
      <c r="D59" s="939" t="n"/>
      <c r="E59" s="939" t="n"/>
      <c r="F59" s="939" t="n"/>
      <c r="G59" s="939" t="n">
        <v>424</v>
      </c>
      <c r="H59" s="939" t="n">
        <v>644</v>
      </c>
      <c r="I59" s="1017" t="n"/>
      <c r="N59" s="293" t="inlineStr"/>
      <c r="O59" s="192" t="inlineStr"/>
      <c r="P59" s="192" t="inlineStr"/>
      <c r="Q59" s="192" t="inlineStr"/>
      <c r="R59" s="192" t="inlineStr"/>
      <c r="S59" s="192" t="inlineStr"/>
      <c r="T59" s="192" t="inlineStr"/>
      <c r="U59" s="1016">
        <f>I59</f>
        <v/>
      </c>
    </row>
    <row r="60" customFormat="1" s="279">
      <c r="A60" s="118" t="n"/>
      <c r="B60" s="102" t="inlineStr">
        <is>
          <t xml:space="preserve"> None Warranty costs</t>
        </is>
      </c>
      <c r="C60" s="939" t="n"/>
      <c r="D60" s="939" t="n"/>
      <c r="E60" s="939" t="n"/>
      <c r="F60" s="939" t="n"/>
      <c r="G60" s="939" t="n">
        <v>820</v>
      </c>
      <c r="H60" s="939" t="n">
        <v>614</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11192</v>
      </c>
      <c r="H80" s="939" t="n">
        <v>13294</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Rental income</t>
        </is>
      </c>
      <c r="C84" s="991" t="n"/>
      <c r="D84" s="991" t="n"/>
      <c r="E84" s="991" t="n"/>
      <c r="F84" s="991" t="n"/>
      <c r="G84" s="991" t="n">
        <v>46</v>
      </c>
      <c r="H84" s="991" t="n">
        <v>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22</v>
      </c>
      <c r="H98" s="939" t="n">
        <v>57</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on lease liabilties</t>
        </is>
      </c>
      <c r="C111" s="939" t="n"/>
      <c r="D111" s="939" t="n"/>
      <c r="E111" s="939" t="n"/>
      <c r="F111" s="939" t="n"/>
      <c r="G111" s="939" t="n">
        <v>63</v>
      </c>
      <c r="H111" s="939" t="n">
        <v>124</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Rental income</t>
        </is>
      </c>
      <c r="C124" s="952" t="n"/>
      <c r="D124" s="952" t="n"/>
      <c r="E124" s="952" t="n"/>
      <c r="F124" s="952" t="n"/>
      <c r="G124" s="952" t="n">
        <v>46</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Foreign exchange gain</t>
        </is>
      </c>
      <c r="C125" s="991" t="n"/>
      <c r="D125" s="991" t="n"/>
      <c r="E125" s="991" t="n"/>
      <c r="F125" s="991" t="n"/>
      <c r="G125" s="991" t="n">
        <v>1</v>
      </c>
      <c r="H125" s="991" t="n">
        <v>0</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None Foreign exchange loss</t>
        </is>
      </c>
      <c r="C126" s="939" t="n"/>
      <c r="D126" s="939" t="n"/>
      <c r="E126" s="939" t="n"/>
      <c r="F126" s="939" t="n"/>
      <c r="G126" s="939" t="n">
        <v>0</v>
      </c>
      <c r="H126" s="939" t="n">
        <v>-56</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890</v>
      </c>
      <c r="H138" s="939" t="n">
        <v>1326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-74</v>
      </c>
      <c r="G12" s="1029" t="n">
        <v>5919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-1392</v>
      </c>
      <c r="G13" s="1028" t="n">
        <v>-1191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41</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-1351</v>
      </c>
      <c r="G18" s="1029" t="n">
        <v>-1191</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-4000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-1291</v>
      </c>
      <c r="G23" s="1028" t="n">
        <v>-1775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-5432</v>
      </c>
      <c r="G25" s="1029" t="n">
        <v>-1777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