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SUMMIT FORESTS NEW ZEALAND LIMITED</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33"/>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Cash and cash equivalents Short term deposits</t>
        </is>
      </c>
      <c r="C15" s="103" t="n"/>
      <c r="D15" s="103" t="n"/>
      <c r="E15" s="103" t="n"/>
      <c r="F15" s="103" t="n"/>
      <c r="G15" s="103" t="n">
        <v>1433</v>
      </c>
      <c r="H15" s="103" t="n">
        <v>3753</v>
      </c>
      <c r="I15" s="104" t="n"/>
      <c r="N15" s="105">
        <f>B15</f>
        <v/>
      </c>
      <c r="O15" s="106" t="inlineStr"/>
      <c r="P15" s="106" t="inlineStr"/>
      <c r="Q15" s="106" t="inlineStr"/>
      <c r="R15" s="106" t="inlineStr"/>
      <c r="S15" s="106">
        <f>G15*BS!$B$9</f>
        <v/>
      </c>
      <c r="T15" s="106">
        <f>H15*BS!$B$9</f>
        <v/>
      </c>
      <c r="U15" s="107">
        <f>I15</f>
        <v/>
      </c>
    </row>
    <row r="16" customFormat="1" s="79">
      <c r="A16" s="618" t="n"/>
      <c r="B16" s="102" t="inlineStr">
        <is>
          <t>Cash and cash equivalents Short term deposits</t>
        </is>
      </c>
      <c r="C16" s="103" t="n"/>
      <c r="D16" s="103" t="n"/>
      <c r="E16" s="103" t="n"/>
      <c r="F16" s="103" t="n"/>
      <c r="G16" s="103" t="n">
        <v>1097</v>
      </c>
      <c r="H16" s="103" t="n">
        <v>1097</v>
      </c>
      <c r="I16" s="104" t="n"/>
      <c r="N16" s="105">
        <f>B16</f>
        <v/>
      </c>
      <c r="O16" s="106" t="inlineStr"/>
      <c r="P16" s="106" t="inlineStr"/>
      <c r="Q16" s="106" t="inlineStr"/>
      <c r="R16" s="106" t="inlineStr"/>
      <c r="S16" s="106">
        <f>G16*BS!$B$9</f>
        <v/>
      </c>
      <c r="T16" s="106">
        <f>H16*BS!$B$9</f>
        <v/>
      </c>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None Trade receivables and other</t>
        </is>
      </c>
      <c r="C29" s="103" t="n"/>
      <c r="D29" s="103" t="n"/>
      <c r="E29" s="103" t="n"/>
      <c r="F29" s="103" t="n"/>
      <c r="G29" s="103" t="n">
        <v>20186</v>
      </c>
      <c r="H29" s="103" t="n">
        <v>8116</v>
      </c>
      <c r="I29" s="104" t="n"/>
      <c r="N29" s="105">
        <f>B29</f>
        <v/>
      </c>
      <c r="O29" s="106" t="inlineStr"/>
      <c r="P29" s="106" t="inlineStr"/>
      <c r="Q29" s="106" t="inlineStr"/>
      <c r="R29" s="106" t="inlineStr"/>
      <c r="S29" s="106">
        <f>G29*BS!$B$9</f>
        <v/>
      </c>
      <c r="T29" s="106">
        <f>H29*BS!$B$9</f>
        <v/>
      </c>
      <c r="U29" s="107">
        <f>I29</f>
        <v/>
      </c>
    </row>
    <row r="30" customFormat="1" s="79">
      <c r="A30" s="618" t="n"/>
      <c r="B30" s="102" t="n"/>
      <c r="C30" s="103" t="n"/>
      <c r="D30" s="103" t="n"/>
      <c r="E30" s="103" t="n"/>
      <c r="F30" s="103" t="n"/>
      <c r="G30" s="103" t="n"/>
      <c r="H30" s="103" t="n"/>
      <c r="I30" s="104" t="n"/>
      <c r="N30" s="105" t="inlineStr"/>
      <c r="O30" s="106" t="inlineStr"/>
      <c r="P30" s="106" t="inlineStr"/>
      <c r="Q30" s="106" t="inlineStr"/>
      <c r="R30" s="106" t="inlineStr"/>
      <c r="S30" s="106" t="inlineStr"/>
      <c r="T30" s="106" t="inlineStr"/>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Inventories</t>
        </is>
      </c>
      <c r="C43" s="103" t="n"/>
      <c r="D43" s="103" t="n"/>
      <c r="E43" s="103" t="n"/>
      <c r="F43" s="103" t="n"/>
      <c r="G43" s="103" t="n">
        <v>4993</v>
      </c>
      <c r="H43" s="103" t="n">
        <v>5293</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 xml:space="preserve"> None Prepayments</t>
        </is>
      </c>
      <c r="C56" s="939" t="n"/>
      <c r="D56" s="939" t="n"/>
      <c r="E56" s="939" t="n"/>
      <c r="F56" s="939" t="n"/>
      <c r="G56" s="939" t="n">
        <v>701</v>
      </c>
      <c r="H56" s="939" t="n">
        <v>788</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n"/>
      <c r="C70" s="939" t="n"/>
      <c r="D70" s="939" t="n"/>
      <c r="E70" s="939" t="n"/>
      <c r="F70" s="939" t="n"/>
      <c r="G70" s="939" t="n"/>
      <c r="H70" s="939" t="n"/>
      <c r="I70" s="137" t="n"/>
      <c r="N70" s="105" t="inlineStr"/>
      <c r="O70" s="106" t="inlineStr"/>
      <c r="P70" s="106" t="inlineStr"/>
      <c r="Q70" s="106" t="inlineStr"/>
      <c r="R70" s="106" t="inlineStr"/>
      <c r="S70" s="106" t="inlineStr"/>
      <c r="T70" s="106" t="inlineStr"/>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B86" t="inlineStr">
        <is>
          <t>Land and buildings Cost and Historic cost les SS disposals at 31 March 2023</t>
        </is>
      </c>
      <c r="G86" t="n">
        <v>13750</v>
      </c>
      <c r="H86" t="n">
        <v>0</v>
      </c>
      <c r="N86">
        <f>B86</f>
        <v/>
      </c>
      <c r="O86" t="inlineStr"/>
      <c r="P86" t="inlineStr"/>
      <c r="Q86" t="inlineStr"/>
      <c r="R86" t="inlineStr"/>
      <c r="S86">
        <f>G86*BS!$B$9</f>
        <v/>
      </c>
      <c r="T86">
        <f>H86*BS!$B$9</f>
        <v/>
      </c>
    </row>
    <row r="87" customFormat="1" s="79">
      <c r="B87" t="inlineStr">
        <is>
          <t>Land and buildings Carrying amounts Balance as at 31 March 2023</t>
        </is>
      </c>
      <c r="G87" t="n">
        <v>13560</v>
      </c>
      <c r="H87" t="n">
        <v>0</v>
      </c>
      <c r="N87">
        <f>B87</f>
        <v/>
      </c>
      <c r="O87" t="inlineStr"/>
      <c r="P87" t="inlineStr"/>
      <c r="Q87" t="inlineStr"/>
      <c r="R87" t="inlineStr"/>
      <c r="S87">
        <f>G87*BS!$B$9</f>
        <v/>
      </c>
      <c r="T87">
        <f>H87*BS!$B$9</f>
        <v/>
      </c>
    </row>
    <row r="88" customFormat="1" s="79">
      <c r="B88" t="inlineStr">
        <is>
          <t>Land and buildings Carrying amounts As at 31 March 2022</t>
        </is>
      </c>
      <c r="G88" t="n">
        <v>0</v>
      </c>
      <c r="H88" t="n">
        <v>0</v>
      </c>
      <c r="N88">
        <f>B88</f>
        <v/>
      </c>
      <c r="O88" t="inlineStr"/>
      <c r="P88" t="inlineStr"/>
      <c r="Q88" t="inlineStr"/>
      <c r="R88" t="inlineStr"/>
      <c r="S88">
        <f>G88*BS!$B$9</f>
        <v/>
      </c>
      <c r="T88">
        <f>H88*BS!$B$9</f>
        <v/>
      </c>
    </row>
    <row r="89" customFormat="1" s="79">
      <c r="B89" t="inlineStr">
        <is>
          <t>Land and buildings Cost and cost less disposals at 31 March</t>
        </is>
      </c>
      <c r="G89" t="n">
        <v>13183</v>
      </c>
      <c r="H89" t="n">
        <v>0</v>
      </c>
      <c r="N89">
        <f>B89</f>
        <v/>
      </c>
      <c r="O89" t="inlineStr"/>
      <c r="P89" t="inlineStr"/>
      <c r="Q89" t="inlineStr"/>
      <c r="R89" t="inlineStr"/>
      <c r="S89">
        <f>G89*BS!$B$9</f>
        <v/>
      </c>
      <c r="T89">
        <f>H89*BS!$B$9</f>
        <v/>
      </c>
    </row>
    <row r="90" customFormat="1" s="79">
      <c r="B90" t="inlineStr">
        <is>
          <t>Land and buildings Depreciation and impairment losses depreciation and impairment at 31 March 2022</t>
        </is>
      </c>
      <c r="G90" t="n">
        <v>152</v>
      </c>
      <c r="H90" t="n">
        <v>0</v>
      </c>
      <c r="N90">
        <f>B90</f>
        <v/>
      </c>
      <c r="O90" t="inlineStr"/>
      <c r="P90" t="inlineStr"/>
      <c r="Q90" t="inlineStr"/>
      <c r="R90" t="inlineStr"/>
      <c r="S90">
        <f>G90*BS!$B$9</f>
        <v/>
      </c>
      <c r="T90">
        <f>H90*BS!$B$9</f>
        <v/>
      </c>
    </row>
    <row r="91" customFormat="1" s="79">
      <c r="B91" t="inlineStr">
        <is>
          <t>Land and buildings Carrying amounts Balance as at 31 March 2022</t>
        </is>
      </c>
      <c r="G91" t="n">
        <v>13031</v>
      </c>
      <c r="H91" t="n">
        <v>0</v>
      </c>
      <c r="N91">
        <f>B91</f>
        <v/>
      </c>
      <c r="O91" t="inlineStr"/>
      <c r="P91" t="inlineStr"/>
      <c r="Q91" t="inlineStr"/>
      <c r="R91" t="inlineStr"/>
      <c r="S91">
        <f>G91*BS!$B$9</f>
        <v/>
      </c>
      <c r="T91">
        <f>H91*BS!$B$9</f>
        <v/>
      </c>
    </row>
    <row r="92" customFormat="1" s="79">
      <c r="B92" t="inlineStr">
        <is>
          <t>Roads Cost and Historic cost les SS disposals at 31 March 2023</t>
        </is>
      </c>
      <c r="G92" t="n">
        <v>28697</v>
      </c>
      <c r="H92" t="n">
        <v>0</v>
      </c>
      <c r="N92">
        <f>B92</f>
        <v/>
      </c>
      <c r="O92" t="inlineStr"/>
      <c r="P92" t="inlineStr"/>
      <c r="Q92" t="inlineStr"/>
      <c r="R92" t="inlineStr"/>
      <c r="S92">
        <f>G92*BS!$B$9</f>
        <v/>
      </c>
      <c r="T92">
        <f>H92*BS!$B$9</f>
        <v/>
      </c>
    </row>
    <row r="93" customFormat="1" s="79">
      <c r="B93" t="inlineStr">
        <is>
          <t>Roads Cost and cost less disposals at 31 March</t>
        </is>
      </c>
      <c r="G93" t="n">
        <v>24523</v>
      </c>
      <c r="H93" t="n">
        <v>0</v>
      </c>
      <c r="N93">
        <f>B93</f>
        <v/>
      </c>
      <c r="O93" t="inlineStr"/>
      <c r="P93" t="inlineStr"/>
      <c r="Q93" t="inlineStr"/>
      <c r="R93" t="inlineStr"/>
      <c r="S93">
        <f>G93*BS!$B$9</f>
        <v/>
      </c>
      <c r="T93">
        <f>H93*BS!$B$9</f>
        <v/>
      </c>
    </row>
    <row r="94" customFormat="1" s="79">
      <c r="B94" t="inlineStr">
        <is>
          <t>Plant and Equipment Cost and Historic cost les SS disposals at 31 March 2023</t>
        </is>
      </c>
      <c r="G94" t="n">
        <v>940</v>
      </c>
      <c r="H94" t="n">
        <v>0</v>
      </c>
      <c r="N94">
        <f>B94</f>
        <v/>
      </c>
      <c r="O94" t="inlineStr"/>
      <c r="P94" t="inlineStr"/>
      <c r="Q94" t="inlineStr"/>
      <c r="R94" t="inlineStr"/>
      <c r="S94">
        <f>G94*BS!$B$9</f>
        <v/>
      </c>
      <c r="T94">
        <f>H94*BS!$B$9</f>
        <v/>
      </c>
    </row>
    <row r="95" customFormat="1" s="79">
      <c r="A95" s="618" t="n"/>
      <c r="B95" s="102" t="inlineStr">
        <is>
          <t>Plant and Equipment Carrying amounts Balance as at 31 March 2023</t>
        </is>
      </c>
      <c r="C95" s="939" t="n"/>
      <c r="D95" s="939" t="n"/>
      <c r="E95" s="939" t="n"/>
      <c r="F95" s="939" t="n"/>
      <c r="G95" s="939" t="n">
        <v>512</v>
      </c>
      <c r="H95" s="939" t="n">
        <v>0</v>
      </c>
      <c r="I95" s="928" t="n"/>
      <c r="N95" s="105">
        <f>B95</f>
        <v/>
      </c>
      <c r="O95" s="106" t="inlineStr"/>
      <c r="P95" s="106" t="inlineStr"/>
      <c r="Q95" s="106" t="inlineStr"/>
      <c r="R95" s="106" t="inlineStr"/>
      <c r="S95" s="106">
        <f>G95*BS!$B$9</f>
        <v/>
      </c>
      <c r="T95" s="106">
        <f>H95*BS!$B$9</f>
        <v/>
      </c>
      <c r="U95" s="929">
        <f>I86</f>
        <v/>
      </c>
      <c r="V95" s="927" t="n"/>
      <c r="W95" s="927" t="n"/>
    </row>
    <row r="96" customFormat="1" s="79">
      <c r="A96" s="618" t="n"/>
      <c r="B96" s="102" t="inlineStr">
        <is>
          <t>Plant and Equipment Carrying amounts As at 31 March 2022</t>
        </is>
      </c>
      <c r="C96" s="939" t="n"/>
      <c r="D96" s="939" t="n"/>
      <c r="E96" s="939" t="n"/>
      <c r="F96" s="939" t="n"/>
      <c r="G96" s="939" t="n">
        <v>0</v>
      </c>
      <c r="H96" s="939" t="n">
        <v>0</v>
      </c>
      <c r="I96" s="928" t="n"/>
      <c r="N96" s="105">
        <f>B96</f>
        <v/>
      </c>
      <c r="O96" s="106" t="inlineStr"/>
      <c r="P96" s="106" t="inlineStr"/>
      <c r="Q96" s="106" t="inlineStr"/>
      <c r="R96" s="106" t="inlineStr"/>
      <c r="S96" s="106">
        <f>G96*BS!$B$9</f>
        <v/>
      </c>
      <c r="T96" s="106">
        <f>H96*BS!$B$9</f>
        <v/>
      </c>
      <c r="U96" s="929">
        <f>I87</f>
        <v/>
      </c>
      <c r="V96" s="927" t="n"/>
      <c r="W96" s="927" t="n"/>
    </row>
    <row r="97" customFormat="1" s="79">
      <c r="A97" s="618" t="n"/>
      <c r="B97" s="102" t="inlineStr">
        <is>
          <t>Plant and Equipment Cost and cost less disposals at 31 March</t>
        </is>
      </c>
      <c r="C97" s="939" t="n"/>
      <c r="D97" s="939" t="n"/>
      <c r="E97" s="939" t="n"/>
      <c r="F97" s="939" t="n"/>
      <c r="G97" s="939" t="n">
        <v>789</v>
      </c>
      <c r="H97" s="939" t="n">
        <v>0</v>
      </c>
      <c r="I97" s="928" t="n"/>
      <c r="N97" s="105">
        <f>B97</f>
        <v/>
      </c>
      <c r="O97" s="106" t="inlineStr"/>
      <c r="P97" s="106" t="inlineStr"/>
      <c r="Q97" s="106" t="inlineStr"/>
      <c r="R97" s="106" t="inlineStr"/>
      <c r="S97" s="106">
        <f>G97*BS!$B$9</f>
        <v/>
      </c>
      <c r="T97" s="106">
        <f>H97*BS!$B$9</f>
        <v/>
      </c>
      <c r="U97" s="929">
        <f>I88</f>
        <v/>
      </c>
      <c r="V97" s="927" t="n"/>
      <c r="W97" s="927" t="n"/>
    </row>
    <row r="98" customFormat="1" s="79">
      <c r="A98" s="618" t="n"/>
      <c r="B98" s="102" t="inlineStr">
        <is>
          <t>Plant and Equipment Depreciation and impairment losses depreciation and impairment at 31 March 2022</t>
        </is>
      </c>
      <c r="C98" s="103" t="n"/>
      <c r="D98" s="103" t="n"/>
      <c r="E98" s="103" t="n"/>
      <c r="F98" s="103" t="n"/>
      <c r="G98" s="103" t="n">
        <v>383</v>
      </c>
      <c r="H98" s="103" t="n">
        <v>0</v>
      </c>
      <c r="I98" s="928" t="n"/>
      <c r="N98" s="105">
        <f>B98</f>
        <v/>
      </c>
      <c r="O98" s="106" t="inlineStr"/>
      <c r="P98" s="106" t="inlineStr"/>
      <c r="Q98" s="106" t="inlineStr"/>
      <c r="R98" s="106" t="inlineStr"/>
      <c r="S98" s="106">
        <f>G98*BS!$B$9</f>
        <v/>
      </c>
      <c r="T98" s="106">
        <f>H98*BS!$B$9</f>
        <v/>
      </c>
      <c r="U98" s="929">
        <f>I89</f>
        <v/>
      </c>
      <c r="V98" s="927" t="n"/>
      <c r="W98" s="927" t="n"/>
    </row>
    <row r="99" customFormat="1" s="117">
      <c r="A99" s="618" t="n"/>
      <c r="B99" s="102" t="inlineStr">
        <is>
          <t>Plant and Equipment Carrying amounts Balance as at 31 March 2022</t>
        </is>
      </c>
      <c r="C99" s="939" t="n"/>
      <c r="D99" s="939" t="n"/>
      <c r="E99" s="939" t="n"/>
      <c r="F99" s="939" t="n"/>
      <c r="G99" s="939" t="n">
        <v>406</v>
      </c>
      <c r="H99" s="939" t="n">
        <v>0</v>
      </c>
      <c r="I99" s="945" t="n"/>
      <c r="N99" s="105">
        <f>B99</f>
        <v/>
      </c>
      <c r="O99" s="106" t="inlineStr"/>
      <c r="P99" s="106" t="inlineStr"/>
      <c r="Q99" s="106" t="inlineStr"/>
      <c r="R99" s="106" t="inlineStr"/>
      <c r="S99" s="106">
        <f>G99*BS!$B$9</f>
        <v/>
      </c>
      <c r="T99" s="106">
        <f>H99*BS!$B$9</f>
        <v/>
      </c>
      <c r="U99" s="946">
        <f>I90</f>
        <v/>
      </c>
      <c r="V99" s="927" t="n"/>
      <c r="W99" s="927" t="n"/>
    </row>
    <row r="100" customFormat="1" s="79">
      <c r="A100" s="618" t="n"/>
      <c r="B100" s="102" t="inlineStr">
        <is>
          <t>Motor Cost and Historic cost les SS disposals at 31 March 2023</t>
        </is>
      </c>
      <c r="C100" s="939" t="n"/>
      <c r="D100" s="939" t="n"/>
      <c r="E100" s="939" t="n"/>
      <c r="F100" s="939" t="n"/>
      <c r="G100" s="939" t="n">
        <v>1832</v>
      </c>
      <c r="H100" s="939" t="n">
        <v>0</v>
      </c>
      <c r="I100" s="947" t="n"/>
      <c r="K100" s="948" t="n"/>
      <c r="N100" s="105">
        <f>B100</f>
        <v/>
      </c>
      <c r="O100" s="106" t="inlineStr"/>
      <c r="P100" s="106" t="inlineStr"/>
      <c r="Q100" s="106" t="inlineStr"/>
      <c r="R100" s="106" t="inlineStr"/>
      <c r="S100" s="106">
        <f>G100*BS!$B$9</f>
        <v/>
      </c>
      <c r="T100" s="106">
        <f>H100*BS!$B$9</f>
        <v/>
      </c>
      <c r="U100" s="946">
        <f>I91</f>
        <v/>
      </c>
      <c r="V100" s="941" t="n"/>
      <c r="W100" s="941" t="n"/>
    </row>
    <row r="101" customFormat="1" s="79">
      <c r="A101" s="618" t="n"/>
      <c r="B101" s="102" t="inlineStr">
        <is>
          <t>Motor Cost and cost less disposals at 31 March</t>
        </is>
      </c>
      <c r="C101" s="939" t="n"/>
      <c r="D101" s="939" t="n"/>
      <c r="E101" s="939" t="n"/>
      <c r="F101" s="939" t="n"/>
      <c r="G101" s="939" t="n">
        <v>1306</v>
      </c>
      <c r="H101" s="939" t="n">
        <v>0</v>
      </c>
      <c r="I101" s="947" t="n"/>
      <c r="K101" s="948" t="n"/>
      <c r="N101" s="105">
        <f>B101</f>
        <v/>
      </c>
      <c r="O101" s="106" t="inlineStr"/>
      <c r="P101" s="106" t="inlineStr"/>
      <c r="Q101" s="106" t="inlineStr"/>
      <c r="R101" s="106" t="inlineStr"/>
      <c r="S101" s="106">
        <f>G101*BS!$B$9</f>
        <v/>
      </c>
      <c r="T101" s="106">
        <f>H101*BS!$B$9</f>
        <v/>
      </c>
      <c r="U101" s="946">
        <f>I92</f>
        <v/>
      </c>
      <c r="V101" s="941" t="n"/>
      <c r="W101" s="941" t="n"/>
    </row>
    <row r="102" customFormat="1" s="79">
      <c r="A102" s="618" t="n"/>
      <c r="B102" s="102" t="inlineStr">
        <is>
          <t>Computer Cost and Historic cost les SS disposals at 31 March 2023</t>
        </is>
      </c>
      <c r="C102" s="939" t="n"/>
      <c r="D102" s="939" t="n"/>
      <c r="E102" s="939" t="n"/>
      <c r="F102" s="939" t="n"/>
      <c r="G102" s="939" t="n">
        <v>612</v>
      </c>
      <c r="H102" s="939" t="n">
        <v>0</v>
      </c>
      <c r="I102" s="947" t="n"/>
      <c r="K102" s="948" t="n"/>
      <c r="N102" s="105">
        <f>B102</f>
        <v/>
      </c>
      <c r="O102" s="106" t="inlineStr"/>
      <c r="P102" s="106" t="inlineStr"/>
      <c r="Q102" s="106" t="inlineStr"/>
      <c r="R102" s="106" t="inlineStr"/>
      <c r="S102" s="106">
        <f>G102*BS!$B$9</f>
        <v/>
      </c>
      <c r="T102" s="106">
        <f>H102*BS!$B$9</f>
        <v/>
      </c>
      <c r="U102" s="946">
        <f>I93</f>
        <v/>
      </c>
      <c r="V102" s="941" t="n"/>
      <c r="W102" s="941" t="n"/>
    </row>
    <row r="103" customFormat="1" s="79">
      <c r="A103" s="618" t="n"/>
      <c r="B103" s="102" t="inlineStr">
        <is>
          <t>Computer Cost and cost less disposals at 31 March</t>
        </is>
      </c>
      <c r="C103" s="939" t="n"/>
      <c r="D103" s="939" t="n"/>
      <c r="E103" s="939" t="n"/>
      <c r="F103" s="939" t="n"/>
      <c r="G103" s="939" t="n">
        <v>599</v>
      </c>
      <c r="H103" s="939" t="n">
        <v>0</v>
      </c>
      <c r="I103" s="947" t="n"/>
      <c r="K103" s="948" t="n"/>
      <c r="N103" s="105">
        <f>B103</f>
        <v/>
      </c>
      <c r="O103" s="106" t="inlineStr"/>
      <c r="P103" s="106" t="inlineStr"/>
      <c r="Q103" s="106" t="inlineStr"/>
      <c r="R103" s="106" t="inlineStr"/>
      <c r="S103" s="106">
        <f>G103*BS!$B$9</f>
        <v/>
      </c>
      <c r="T103" s="106">
        <f>H103*BS!$B$9</f>
        <v/>
      </c>
      <c r="U103" s="946">
        <f>I94</f>
        <v/>
      </c>
      <c r="V103" s="941" t="n"/>
      <c r="W103" s="941" t="n"/>
    </row>
    <row r="104" customFormat="1" s="79">
      <c r="A104" s="618" t="n"/>
      <c r="B104" s="102" t="n"/>
      <c r="C104" s="939" t="n"/>
      <c r="D104" s="939" t="n"/>
      <c r="E104" s="939" t="n"/>
      <c r="F104" s="939" t="n"/>
      <c r="G104" s="939" t="n"/>
      <c r="H104" s="939" t="n"/>
      <c r="I104" s="947" t="n"/>
      <c r="K104" s="948" t="n"/>
      <c r="N104" s="105" t="inlineStr"/>
      <c r="O104" s="106" t="inlineStr"/>
      <c r="P104" s="106" t="inlineStr"/>
      <c r="Q104" s="106" t="inlineStr"/>
      <c r="R104" s="106" t="inlineStr"/>
      <c r="S104" s="106" t="inlineStr"/>
      <c r="T104" s="106" t="inlineStr"/>
      <c r="U104" s="946">
        <f>I95</f>
        <v/>
      </c>
      <c r="V104" s="941" t="n"/>
      <c r="W104" s="941" t="n"/>
    </row>
    <row r="105" customFormat="1" s="79">
      <c r="A105" s="618" t="n"/>
      <c r="B105" s="102" t="n"/>
      <c r="C105" s="939" t="n"/>
      <c r="D105" s="939" t="n"/>
      <c r="E105" s="939" t="n"/>
      <c r="F105" s="939" t="n"/>
      <c r="G105" s="939" t="n"/>
      <c r="H105" s="939" t="n"/>
      <c r="I105" s="947" t="n"/>
      <c r="K105" s="948" t="n"/>
      <c r="N105" s="105" t="inlineStr"/>
      <c r="O105" s="106" t="inlineStr"/>
      <c r="P105" s="106" t="inlineStr"/>
      <c r="Q105" s="106" t="inlineStr"/>
      <c r="R105" s="106" t="inlineStr"/>
      <c r="S105" s="106" t="inlineStr"/>
      <c r="T105" s="106" t="inlineStr"/>
      <c r="U105" s="946">
        <f>I96</f>
        <v/>
      </c>
      <c r="V105" s="941" t="n"/>
      <c r="W105" s="941" t="n"/>
    </row>
    <row r="106" customFormat="1" s="79">
      <c r="A106" s="618" t="inlineStr">
        <is>
          <t>K13</t>
        </is>
      </c>
      <c r="B106" s="96" t="inlineStr">
        <is>
          <t xml:space="preserve">Total </t>
        </is>
      </c>
      <c r="C106" s="944">
        <f>SUM(INDIRECT(ADDRESS(MATCH("K12",$A:$A,0)+1,COLUMN(C$12),4)&amp;":"&amp;ADDRESS(MATCH("K13",$A:$A,0)-1,COLUMN(C$12),4)))</f>
        <v/>
      </c>
      <c r="D106" s="944">
        <f>SUM(INDIRECT(ADDRESS(MATCH("K12",$A:$A,0)+1,COLUMN(D$12),4)&amp;":"&amp;ADDRESS(MATCH("K13",$A:$A,0)-1,COLUMN(D$12),4)))</f>
        <v/>
      </c>
      <c r="E106" s="944">
        <f>SUM(INDIRECT(ADDRESS(MATCH("K12",$A:$A,0)+1,COLUMN(E$12),4)&amp;":"&amp;ADDRESS(MATCH("K13",$A:$A,0)-1,COLUMN(E$12),4)))</f>
        <v/>
      </c>
      <c r="F106" s="944">
        <f>SUM(INDIRECT(ADDRESS(MATCH("K12",$A:$A,0)+1,COLUMN(F$12),4)&amp;":"&amp;ADDRESS(MATCH("K13",$A:$A,0)-1,COLUMN(F$12),4)))</f>
        <v/>
      </c>
      <c r="G106" s="944">
        <f>SUM(INDIRECT(ADDRESS(MATCH("K12",$A:$A,0)+1,COLUMN(G$12),4)&amp;":"&amp;ADDRESS(MATCH("K13",$A:$A,0)-1,COLUMN(G$12),4)))</f>
        <v/>
      </c>
      <c r="H106" s="944">
        <f>SUM(INDIRECT(ADDRESS(MATCH("K12",$A:$A,0)+1,COLUMN(H$12),4)&amp;":"&amp;ADDRESS(MATCH("K13",$A:$A,0)-1,COLUMN(H$12),4)))</f>
        <v/>
      </c>
      <c r="I106" s="947" t="n"/>
      <c r="K106" s="948" t="n"/>
      <c r="N106" s="114">
        <f>B106</f>
        <v/>
      </c>
      <c r="O106" s="115">
        <f>C106*BS!$B$9</f>
        <v/>
      </c>
      <c r="P106" s="115">
        <f>D106*BS!$B$9</f>
        <v/>
      </c>
      <c r="Q106" s="115">
        <f>E106*BS!$B$9</f>
        <v/>
      </c>
      <c r="R106" s="115">
        <f>F106*BS!$B$9</f>
        <v/>
      </c>
      <c r="S106" s="115">
        <f>G106*BS!$B$9</f>
        <v/>
      </c>
      <c r="T106" s="115">
        <f>H106*BS!$B$9</f>
        <v/>
      </c>
      <c r="U106" s="115">
        <f>I97*BS!$B$9</f>
        <v/>
      </c>
      <c r="V106" s="941" t="n"/>
      <c r="W106" s="941" t="n"/>
    </row>
    <row r="107" customFormat="1" s="79">
      <c r="A107" s="618" t="n"/>
      <c r="B107" s="102" t="n"/>
      <c r="C107" s="939" t="n"/>
      <c r="D107" s="939" t="n"/>
      <c r="E107" s="939" t="n"/>
      <c r="F107" s="939" t="n"/>
      <c r="G107" s="939" t="n"/>
      <c r="H107" s="939" t="n"/>
      <c r="I107" s="947" t="n"/>
      <c r="K107" s="948" t="n"/>
      <c r="N107" s="105" t="inlineStr"/>
      <c r="O107" s="106" t="inlineStr"/>
      <c r="P107" s="106" t="inlineStr"/>
      <c r="Q107" s="106" t="inlineStr"/>
      <c r="R107" s="106" t="inlineStr"/>
      <c r="S107" s="106" t="inlineStr"/>
      <c r="T107" s="106" t="inlineStr"/>
      <c r="U107" s="107" t="n"/>
      <c r="V107" s="941" t="n"/>
      <c r="W107" s="941" t="n"/>
    </row>
    <row r="108" customFormat="1" s="79">
      <c r="A108" s="618" t="inlineStr">
        <is>
          <t>K14</t>
        </is>
      </c>
      <c r="B108" s="96" t="inlineStr">
        <is>
          <t xml:space="preserve">Adjustment: Depreciation </t>
        </is>
      </c>
      <c r="C108" s="949" t="n"/>
      <c r="D108" s="949" t="n"/>
      <c r="E108" s="949" t="n"/>
      <c r="F108" s="949" t="n"/>
      <c r="G108" s="949" t="n"/>
      <c r="H108" s="949" t="n"/>
      <c r="I108" s="947" t="n"/>
      <c r="J108" s="85" t="n"/>
      <c r="K108" s="950" t="n"/>
      <c r="L108" s="85" t="n"/>
      <c r="M108" s="85" t="n"/>
      <c r="N108" s="114">
        <f>B108</f>
        <v/>
      </c>
      <c r="O108" s="115" t="inlineStr"/>
      <c r="P108" s="115" t="inlineStr"/>
      <c r="Q108" s="115" t="inlineStr"/>
      <c r="R108" s="115" t="inlineStr"/>
      <c r="S108" s="115" t="inlineStr"/>
      <c r="T108" s="115" t="inlineStr"/>
      <c r="U108" s="951">
        <f>I99</f>
        <v/>
      </c>
      <c r="V108" s="941" t="n"/>
      <c r="W108" s="941" t="n"/>
      <c r="X108" s="85" t="n"/>
      <c r="Y108" s="85" t="n"/>
      <c r="Z108" s="85" t="n"/>
      <c r="AA108" s="85" t="n"/>
      <c r="AB108" s="85" t="n"/>
      <c r="AC108" s="85" t="n"/>
      <c r="AD108" s="85" t="n"/>
      <c r="AE108" s="85" t="n"/>
      <c r="AF108" s="85" t="n"/>
      <c r="AG108" s="85" t="n"/>
      <c r="AH108" s="85" t="n"/>
      <c r="AI108" s="85" t="n"/>
      <c r="AJ108" s="85" t="n"/>
      <c r="AK108" s="85" t="n"/>
      <c r="AL108" s="85" t="n"/>
      <c r="AM108" s="85" t="n"/>
      <c r="AN108" s="85" t="n"/>
      <c r="AO108" s="85" t="n"/>
      <c r="AP108" s="85" t="n"/>
      <c r="AQ108" s="85" t="n"/>
      <c r="AR108" s="85" t="n"/>
      <c r="AS108" s="85" t="n"/>
      <c r="AT108" s="85" t="n"/>
      <c r="AU108" s="85" t="n"/>
      <c r="AV108" s="85" t="n"/>
      <c r="AW108" s="85" t="n"/>
      <c r="AX108" s="85" t="n"/>
      <c r="AY108" s="85" t="n"/>
      <c r="AZ108" s="85" t="n"/>
      <c r="BA108" s="85" t="n"/>
      <c r="BB108" s="85" t="n"/>
      <c r="BC108" s="85" t="n"/>
      <c r="BD108" s="85" t="n"/>
      <c r="BE108" s="85" t="n"/>
      <c r="BF108" s="85" t="n"/>
      <c r="BG108" s="85" t="n"/>
      <c r="BH108" s="85" t="n"/>
      <c r="BI108" s="85" t="n"/>
      <c r="BJ108" s="85" t="n"/>
      <c r="BK108" s="85" t="n"/>
      <c r="BL108" s="85" t="n"/>
      <c r="BM108" s="85" t="n"/>
      <c r="BN108" s="85" t="n"/>
      <c r="BO108" s="85" t="n"/>
      <c r="BP108" s="85" t="n"/>
      <c r="BQ108" s="85" t="n"/>
      <c r="BR108" s="85" t="n"/>
      <c r="BS108" s="85" t="n"/>
      <c r="BT108" s="85" t="n"/>
      <c r="BU108" s="85" t="n"/>
      <c r="BV108" s="85" t="n"/>
      <c r="BW108" s="85" t="n"/>
      <c r="BX108" s="85" t="n"/>
      <c r="BY108" s="85" t="n"/>
      <c r="BZ108" s="85" t="n"/>
      <c r="CA108" s="85" t="n"/>
      <c r="CB108" s="85" t="n"/>
      <c r="CC108" s="85" t="n"/>
      <c r="CD108" s="85" t="n"/>
      <c r="CE108" s="85" t="n"/>
      <c r="CF108" s="85" t="n"/>
      <c r="CG108" s="85" t="n"/>
      <c r="CH108" s="85" t="n"/>
      <c r="CI108" s="85" t="n"/>
      <c r="CJ108" s="85" t="n"/>
      <c r="CK108" s="85" t="n"/>
      <c r="CL108" s="85" t="n"/>
      <c r="CM108" s="85" t="n"/>
      <c r="CN108" s="85" t="n"/>
      <c r="CO108" s="85" t="n"/>
      <c r="CP108" s="85" t="n"/>
      <c r="CQ108" s="85" t="n"/>
      <c r="CR108" s="85" t="n"/>
      <c r="CS108" s="85" t="n"/>
      <c r="CT108" s="85" t="n"/>
      <c r="CU108" s="85" t="n"/>
      <c r="CV108" s="85" t="n"/>
      <c r="CW108" s="85" t="n"/>
      <c r="CX108" s="85" t="n"/>
      <c r="CY108" s="85" t="n"/>
      <c r="CZ108" s="85" t="n"/>
      <c r="DA108" s="85" t="n"/>
      <c r="DB108" s="85" t="n"/>
      <c r="DC108" s="85" t="n"/>
      <c r="DD108" s="85" t="n"/>
      <c r="DE108" s="85" t="n"/>
      <c r="DF108" s="85" t="n"/>
      <c r="DG108" s="85" t="n"/>
      <c r="DH108" s="85" t="n"/>
      <c r="DI108" s="85" t="n"/>
      <c r="DJ108" s="85" t="n"/>
      <c r="DK108" s="85" t="n"/>
      <c r="DL108" s="85" t="n"/>
      <c r="DM108" s="85" t="n"/>
      <c r="DN108" s="85" t="n"/>
      <c r="DO108" s="85" t="n"/>
      <c r="DP108" s="85" t="n"/>
      <c r="DQ108" s="85" t="n"/>
      <c r="DR108" s="85" t="n"/>
      <c r="DS108" s="85" t="n"/>
      <c r="DT108" s="85" t="n"/>
      <c r="DU108" s="85" t="n"/>
      <c r="DV108" s="85" t="n"/>
      <c r="DW108" s="85" t="n"/>
      <c r="DX108" s="85" t="n"/>
      <c r="DY108" s="85" t="n"/>
      <c r="DZ108" s="85" t="n"/>
      <c r="EA108" s="85" t="n"/>
      <c r="EB108" s="85" t="n"/>
      <c r="EC108" s="85" t="n"/>
      <c r="ED108" s="85" t="n"/>
      <c r="EE108" s="85" t="n"/>
      <c r="EF108" s="85" t="n"/>
      <c r="EG108" s="85" t="n"/>
      <c r="EH108" s="85" t="n"/>
      <c r="EI108" s="85" t="n"/>
      <c r="EJ108" s="85" t="n"/>
      <c r="EK108" s="85" t="n"/>
      <c r="EL108" s="85" t="n"/>
      <c r="EM108" s="85" t="n"/>
      <c r="EN108" s="85" t="n"/>
      <c r="EO108" s="85" t="n"/>
      <c r="EP108" s="85" t="n"/>
      <c r="EQ108" s="85" t="n"/>
      <c r="ER108" s="85" t="n"/>
      <c r="ES108" s="85" t="n"/>
      <c r="ET108" s="85" t="n"/>
      <c r="EU108" s="85" t="n"/>
      <c r="EV108" s="85" t="n"/>
      <c r="EW108" s="85" t="n"/>
      <c r="EX108" s="85" t="n"/>
      <c r="EY108" s="85" t="n"/>
      <c r="EZ108" s="85" t="n"/>
      <c r="FA108" s="85" t="n"/>
      <c r="FB108" s="85" t="n"/>
      <c r="FC108" s="85" t="n"/>
      <c r="FD108" s="85" t="n"/>
      <c r="FE108" s="85" t="n"/>
      <c r="FF108" s="85" t="n"/>
      <c r="FG108" s="85" t="n"/>
      <c r="FH108" s="85" t="n"/>
      <c r="FI108" s="85" t="n"/>
      <c r="FJ108" s="85" t="n"/>
      <c r="FK108" s="85" t="n"/>
      <c r="FL108" s="85" t="n"/>
      <c r="FM108" s="85" t="n"/>
      <c r="FN108" s="85" t="n"/>
      <c r="FO108" s="85" t="n"/>
      <c r="FP108" s="85" t="n"/>
      <c r="FQ108" s="85" t="n"/>
      <c r="FR108" s="85" t="n"/>
      <c r="FS108" s="85" t="n"/>
      <c r="FT108" s="85" t="n"/>
      <c r="FU108" s="85" t="n"/>
      <c r="FV108" s="85" t="n"/>
      <c r="FW108" s="85" t="n"/>
      <c r="FX108" s="85" t="n"/>
      <c r="FY108" s="85" t="n"/>
      <c r="FZ108" s="85" t="n"/>
      <c r="GA108" s="85" t="n"/>
      <c r="GB108" s="85" t="n"/>
      <c r="GC108" s="85" t="n"/>
      <c r="GD108" s="85" t="n"/>
      <c r="GE108" s="85" t="n"/>
      <c r="GF108" s="85" t="n"/>
      <c r="GG108" s="85" t="n"/>
      <c r="GH108" s="85" t="n"/>
      <c r="GI108" s="85" t="n"/>
      <c r="GJ108" s="85" t="n"/>
      <c r="GK108" s="85" t="n"/>
      <c r="GL108" s="85" t="n"/>
      <c r="GM108" s="85" t="n"/>
      <c r="GN108" s="85" t="n"/>
      <c r="GO108" s="85" t="n"/>
      <c r="GP108" s="85" t="n"/>
      <c r="GQ108" s="85" t="n"/>
      <c r="GR108" s="85" t="n"/>
      <c r="GS108" s="85" t="n"/>
      <c r="GT108" s="85" t="n"/>
      <c r="GU108" s="85" t="n"/>
      <c r="GV108" s="85" t="n"/>
      <c r="GW108" s="85" t="n"/>
      <c r="GX108" s="85" t="n"/>
      <c r="GY108" s="85" t="n"/>
      <c r="GZ108" s="85" t="n"/>
      <c r="HA108" s="85" t="n"/>
      <c r="HB108" s="85" t="n"/>
      <c r="HC108" s="85" t="n"/>
      <c r="HD108" s="85" t="n"/>
      <c r="HE108" s="85" t="n"/>
      <c r="HF108" s="85" t="n"/>
      <c r="HG108" s="85" t="n"/>
      <c r="HH108" s="85" t="n"/>
      <c r="HI108" s="85" t="n"/>
      <c r="HJ108" s="85" t="n"/>
      <c r="HK108" s="85" t="n"/>
      <c r="HL108" s="85" t="n"/>
      <c r="HM108" s="85" t="n"/>
      <c r="HN108" s="85" t="n"/>
      <c r="HO108" s="85" t="n"/>
      <c r="HP108" s="85" t="n"/>
      <c r="HQ108" s="85" t="n"/>
      <c r="HR108" s="85" t="n"/>
      <c r="HS108" s="85" t="n"/>
      <c r="HT108" s="85" t="n"/>
      <c r="HU108" s="85" t="n"/>
      <c r="HV108" s="85" t="n"/>
      <c r="HW108" s="85" t="n"/>
      <c r="HX108" s="85" t="n"/>
      <c r="HY108" s="85" t="n"/>
      <c r="HZ108" s="85" t="n"/>
      <c r="IA108" s="85" t="n"/>
      <c r="IB108" s="85" t="n"/>
      <c r="IC108" s="85" t="n"/>
      <c r="ID108" s="85" t="n"/>
      <c r="IE108" s="85" t="n"/>
      <c r="IF108" s="85" t="n"/>
      <c r="IG108" s="85" t="n"/>
      <c r="IH108" s="85" t="n"/>
      <c r="II108" s="85" t="n"/>
      <c r="IJ108" s="85" t="n"/>
      <c r="IK108" s="85" t="n"/>
      <c r="IL108" s="85" t="n"/>
      <c r="IM108" s="85" t="n"/>
      <c r="IN108" s="85" t="n"/>
      <c r="IO108" s="85" t="n"/>
      <c r="IP108" s="85" t="n"/>
      <c r="IQ108" s="85" t="n"/>
      <c r="IR108" s="85" t="n"/>
      <c r="IS108" s="85" t="n"/>
      <c r="IT108" s="85" t="n"/>
      <c r="IU108" s="85" t="n"/>
      <c r="IV108" s="85" t="n"/>
      <c r="IW108" s="85" t="n"/>
      <c r="IX108" s="85" t="n"/>
      <c r="IY108" s="85" t="n"/>
      <c r="IZ108" s="85" t="n"/>
      <c r="JA108" s="85" t="n"/>
      <c r="JB108" s="85" t="n"/>
      <c r="JC108" s="85" t="n"/>
      <c r="JD108" s="85" t="n"/>
      <c r="JE108" s="85" t="n"/>
      <c r="JF108" s="85" t="n"/>
      <c r="JG108" s="85" t="n"/>
      <c r="JH108" s="85" t="n"/>
      <c r="JI108" s="85" t="n"/>
      <c r="JJ108" s="85" t="n"/>
      <c r="JK108" s="85" t="n"/>
      <c r="JL108" s="85" t="n"/>
      <c r="JM108" s="85" t="n"/>
      <c r="JN108" s="85" t="n"/>
      <c r="JO108" s="85" t="n"/>
      <c r="JP108" s="85" t="n"/>
      <c r="JQ108" s="85" t="n"/>
      <c r="JR108" s="85" t="n"/>
      <c r="JS108" s="85" t="n"/>
      <c r="JT108" s="85" t="n"/>
      <c r="JU108" s="85" t="n"/>
      <c r="JV108" s="85" t="n"/>
      <c r="JW108" s="85" t="n"/>
      <c r="JX108" s="85" t="n"/>
      <c r="JY108" s="85" t="n"/>
      <c r="JZ108" s="85" t="n"/>
      <c r="KA108" s="85" t="n"/>
      <c r="KB108" s="85" t="n"/>
      <c r="KC108" s="85" t="n"/>
      <c r="KD108" s="85" t="n"/>
      <c r="KE108" s="85" t="n"/>
      <c r="KF108" s="85" t="n"/>
      <c r="KG108" s="85" t="n"/>
      <c r="KH108" s="85" t="n"/>
      <c r="KI108" s="85" t="n"/>
      <c r="KJ108" s="85" t="n"/>
      <c r="KK108" s="85" t="n"/>
      <c r="KL108" s="85" t="n"/>
      <c r="KM108" s="85" t="n"/>
      <c r="KN108" s="85" t="n"/>
      <c r="KO108" s="85" t="n"/>
      <c r="KP108" s="85" t="n"/>
      <c r="KQ108" s="85" t="n"/>
      <c r="KR108" s="85" t="n"/>
      <c r="KS108" s="85" t="n"/>
      <c r="KT108" s="85" t="n"/>
      <c r="KU108" s="85" t="n"/>
      <c r="KV108" s="85" t="n"/>
      <c r="KW108" s="85" t="n"/>
      <c r="KX108" s="85" t="n"/>
      <c r="KY108" s="85" t="n"/>
      <c r="KZ108" s="85" t="n"/>
      <c r="LA108" s="85" t="n"/>
      <c r="LB108" s="85" t="n"/>
      <c r="LC108" s="85" t="n"/>
      <c r="LD108" s="85" t="n"/>
      <c r="LE108" s="85" t="n"/>
      <c r="LF108" s="85" t="n"/>
      <c r="LG108" s="85" t="n"/>
      <c r="LH108" s="85" t="n"/>
      <c r="LI108" s="85" t="n"/>
      <c r="LJ108" s="85" t="n"/>
      <c r="LK108" s="85" t="n"/>
      <c r="LL108" s="85" t="n"/>
      <c r="LM108" s="85" t="n"/>
      <c r="LN108" s="85" t="n"/>
      <c r="LO108" s="85" t="n"/>
      <c r="LP108" s="85" t="n"/>
      <c r="LQ108" s="85" t="n"/>
      <c r="LR108" s="85" t="n"/>
      <c r="LS108" s="85" t="n"/>
    </row>
    <row r="109" customFormat="1" s="79">
      <c r="B109" t="inlineStr">
        <is>
          <t>Land and buildings Depreciation and impairment losses Accumulated depreciation and impairment at 31 March 2023</t>
        </is>
      </c>
      <c r="G109" t="n">
        <v>190</v>
      </c>
      <c r="H109" t="n">
        <v>0</v>
      </c>
      <c r="N109">
        <f>B109</f>
        <v/>
      </c>
      <c r="O109" t="inlineStr"/>
      <c r="P109" t="inlineStr"/>
      <c r="Q109" t="inlineStr"/>
      <c r="R109" t="inlineStr"/>
      <c r="S109">
        <f>G109*BS!$B$9</f>
        <v/>
      </c>
      <c r="T109">
        <f>H109*BS!$B$9</f>
        <v/>
      </c>
    </row>
    <row r="110" customFormat="1" s="79">
      <c r="B110" t="inlineStr">
        <is>
          <t>Land and buildings Carrying amounts Balance as at 31 March 2023</t>
        </is>
      </c>
      <c r="G110" t="n">
        <v>13560</v>
      </c>
      <c r="H110" t="n">
        <v>0</v>
      </c>
      <c r="N110">
        <f>B110</f>
        <v/>
      </c>
      <c r="O110" t="inlineStr"/>
      <c r="P110" t="inlineStr"/>
      <c r="Q110" t="inlineStr"/>
      <c r="R110" t="inlineStr"/>
      <c r="S110">
        <f>G110*BS!$B$9</f>
        <v/>
      </c>
      <c r="T110">
        <f>H110*BS!$B$9</f>
        <v/>
      </c>
    </row>
    <row r="111" customFormat="1" s="79">
      <c r="B111" t="inlineStr">
        <is>
          <t>Land and buildings Carrying amounts As at 31 March 2022</t>
        </is>
      </c>
      <c r="G111" t="n">
        <v>0</v>
      </c>
      <c r="H111" t="n">
        <v>0</v>
      </c>
      <c r="N111">
        <f>B111</f>
        <v/>
      </c>
      <c r="O111" t="inlineStr"/>
      <c r="P111" t="inlineStr"/>
      <c r="Q111" t="inlineStr"/>
      <c r="R111" t="inlineStr"/>
      <c r="S111">
        <f>G111*BS!$B$9</f>
        <v/>
      </c>
      <c r="T111">
        <f>H111*BS!$B$9</f>
        <v/>
      </c>
    </row>
    <row r="112" customFormat="1" s="79">
      <c r="B112" t="inlineStr">
        <is>
          <t>Land and buildings Depreciation and impairment losses depreciation and impairment at 31 March 2022</t>
        </is>
      </c>
      <c r="G112" t="n">
        <v>152</v>
      </c>
      <c r="H112" t="n">
        <v>0</v>
      </c>
      <c r="N112">
        <f>B112</f>
        <v/>
      </c>
      <c r="O112" t="inlineStr"/>
      <c r="P112" t="inlineStr"/>
      <c r="Q112" t="inlineStr"/>
      <c r="R112" t="inlineStr"/>
      <c r="S112">
        <f>G112*BS!$B$9</f>
        <v/>
      </c>
      <c r="T112">
        <f>H112*BS!$B$9</f>
        <v/>
      </c>
    </row>
    <row r="113" customFormat="1" s="117">
      <c r="B113" t="inlineStr">
        <is>
          <t>Land and buildings Carrying amounts Balance as at 31 March 2022</t>
        </is>
      </c>
      <c r="G113" t="n">
        <v>13031</v>
      </c>
      <c r="H113" t="n">
        <v>0</v>
      </c>
      <c r="N113">
        <f>B113</f>
        <v/>
      </c>
      <c r="O113" t="inlineStr"/>
      <c r="P113" t="inlineStr"/>
      <c r="Q113" t="inlineStr"/>
      <c r="R113" t="inlineStr"/>
      <c r="S113">
        <f>G113*BS!$B$9</f>
        <v/>
      </c>
      <c r="T113">
        <f>H113*BS!$B$9</f>
        <v/>
      </c>
    </row>
    <row r="114" customFormat="1" s="79">
      <c r="B114" t="inlineStr">
        <is>
          <t>Roads Depreciation and impairment losses Accumulated depreciation and impairment at 31 March 2023</t>
        </is>
      </c>
      <c r="G114" t="n">
        <v>6586</v>
      </c>
      <c r="H114" t="n">
        <v>0</v>
      </c>
      <c r="N114">
        <f>B114</f>
        <v/>
      </c>
      <c r="O114" t="inlineStr"/>
      <c r="P114" t="inlineStr"/>
      <c r="Q114" t="inlineStr"/>
      <c r="R114" t="inlineStr"/>
      <c r="S114">
        <f>G114*BS!$B$9</f>
        <v/>
      </c>
      <c r="T114">
        <f>H114*BS!$B$9</f>
        <v/>
      </c>
    </row>
    <row r="115" customFormat="1" s="79">
      <c r="B115" t="inlineStr">
        <is>
          <t>Roads Depreciation and impairment losses depreciation and impairment at 31 March 2022</t>
        </is>
      </c>
      <c r="G115" t="n">
        <v>5605</v>
      </c>
      <c r="H115" t="n">
        <v>0</v>
      </c>
      <c r="N115">
        <f>B115</f>
        <v/>
      </c>
      <c r="O115" t="inlineStr"/>
      <c r="P115" t="inlineStr"/>
      <c r="Q115" t="inlineStr"/>
      <c r="R115" t="inlineStr"/>
      <c r="S115">
        <f>G115*BS!$B$9</f>
        <v/>
      </c>
      <c r="T115">
        <f>H115*BS!$B$9</f>
        <v/>
      </c>
    </row>
    <row r="116" customFormat="1" s="79">
      <c r="A116" s="618" t="n"/>
      <c r="B116" s="102" t="inlineStr">
        <is>
          <t>Plant and Equipment Depreciation and impairment losses Accumulated depreciation and impairment at 31 March 2023</t>
        </is>
      </c>
      <c r="C116" s="952" t="n"/>
      <c r="D116" s="952" t="n"/>
      <c r="E116" s="952" t="n"/>
      <c r="F116" s="952" t="n"/>
      <c r="G116" s="952" t="n">
        <v>428</v>
      </c>
      <c r="H116" s="952" t="n">
        <v>0</v>
      </c>
      <c r="I116" s="947" t="n"/>
      <c r="K116" s="948" t="n"/>
      <c r="N116" s="105">
        <f>B116</f>
        <v/>
      </c>
      <c r="O116" s="106" t="inlineStr"/>
      <c r="P116" s="106" t="inlineStr"/>
      <c r="Q116" s="106" t="inlineStr"/>
      <c r="R116" s="106" t="inlineStr"/>
      <c r="S116" s="106">
        <f>G116*BS!$B$9</f>
        <v/>
      </c>
      <c r="T116" s="106">
        <f>H116*BS!$B$9</f>
        <v/>
      </c>
      <c r="U116" s="946">
        <f>I100</f>
        <v/>
      </c>
      <c r="V116" s="941" t="n"/>
      <c r="W116" s="941" t="n"/>
    </row>
    <row r="117" customFormat="1" s="79">
      <c r="A117" s="618" t="n"/>
      <c r="B117" s="102" t="inlineStr">
        <is>
          <t>Plant and Equipment Carrying amounts Balance as at 31 March 2023</t>
        </is>
      </c>
      <c r="C117" s="952" t="n"/>
      <c r="D117" s="939" t="n"/>
      <c r="E117" s="939" t="n"/>
      <c r="F117" s="939" t="n"/>
      <c r="G117" s="939" t="n">
        <v>512</v>
      </c>
      <c r="H117" s="939" t="n">
        <v>0</v>
      </c>
      <c r="I117" s="947" t="n"/>
      <c r="K117" s="948" t="n"/>
      <c r="N117" s="105">
        <f>B117</f>
        <v/>
      </c>
      <c r="O117" s="106" t="inlineStr"/>
      <c r="P117" s="106" t="inlineStr"/>
      <c r="Q117" s="106" t="inlineStr"/>
      <c r="R117" s="106" t="inlineStr"/>
      <c r="S117" s="106">
        <f>G117*BS!$B$9</f>
        <v/>
      </c>
      <c r="T117" s="106">
        <f>H117*BS!$B$9</f>
        <v/>
      </c>
      <c r="U117" s="946">
        <f>I101</f>
        <v/>
      </c>
      <c r="V117" s="941" t="n"/>
      <c r="W117" s="941" t="n"/>
    </row>
    <row r="118" customFormat="1" s="79">
      <c r="A118" s="618" t="n"/>
      <c r="B118" s="102" t="inlineStr">
        <is>
          <t>Plant and Equipment Carrying amounts As at 31 March 2022</t>
        </is>
      </c>
      <c r="C118" s="952" t="n"/>
      <c r="D118" s="939" t="n"/>
      <c r="E118" s="939" t="n"/>
      <c r="F118" s="939" t="n"/>
      <c r="G118" s="939" t="n">
        <v>0</v>
      </c>
      <c r="H118" s="939" t="n">
        <v>0</v>
      </c>
      <c r="I118" s="947" t="n"/>
      <c r="K118" s="948" t="n"/>
      <c r="N118" s="105">
        <f>B118</f>
        <v/>
      </c>
      <c r="O118" s="106" t="inlineStr"/>
      <c r="P118" s="106" t="inlineStr"/>
      <c r="Q118" s="106" t="inlineStr"/>
      <c r="R118" s="106" t="inlineStr"/>
      <c r="S118" s="106">
        <f>G118*BS!$B$9</f>
        <v/>
      </c>
      <c r="T118" s="106">
        <f>H118*BS!$B$9</f>
        <v/>
      </c>
      <c r="U118" s="946">
        <f>I102</f>
        <v/>
      </c>
      <c r="V118" s="941" t="n"/>
      <c r="W118" s="941" t="n"/>
    </row>
    <row r="119" customFormat="1" s="79">
      <c r="A119" s="618" t="n"/>
      <c r="B119" s="102" t="inlineStr">
        <is>
          <t>Plant and Equipment Depreciation and impairment losses depreciation and impairment at 31 March 2022</t>
        </is>
      </c>
      <c r="C119" s="103" t="n"/>
      <c r="D119" s="103" t="n"/>
      <c r="E119" s="103" t="n"/>
      <c r="F119" s="103" t="n"/>
      <c r="G119" s="103" t="n">
        <v>383</v>
      </c>
      <c r="H119" s="103" t="n">
        <v>0</v>
      </c>
      <c r="I119" s="947" t="n"/>
      <c r="K119" s="948" t="n"/>
      <c r="N119" s="105">
        <f>B119</f>
        <v/>
      </c>
      <c r="O119" s="106" t="inlineStr"/>
      <c r="P119" s="106" t="inlineStr"/>
      <c r="Q119" s="106" t="inlineStr"/>
      <c r="R119" s="106" t="inlineStr"/>
      <c r="S119" s="106">
        <f>G119*BS!$B$9</f>
        <v/>
      </c>
      <c r="T119" s="106">
        <f>H119*BS!$B$9</f>
        <v/>
      </c>
      <c r="U119" s="946">
        <f>I103</f>
        <v/>
      </c>
      <c r="V119" s="941" t="n"/>
      <c r="W119" s="941" t="n"/>
    </row>
    <row r="120" customFormat="1" s="79">
      <c r="A120" s="618" t="n"/>
      <c r="B120" s="102" t="inlineStr">
        <is>
          <t>Plant and Equipment Carrying amounts Balance as at 31 March 2022</t>
        </is>
      </c>
      <c r="C120" s="952" t="n"/>
      <c r="D120" s="952" t="n"/>
      <c r="E120" s="952" t="n"/>
      <c r="F120" s="952" t="n"/>
      <c r="G120" s="952" t="n">
        <v>406</v>
      </c>
      <c r="H120" s="952" t="n">
        <v>0</v>
      </c>
      <c r="I120" s="947" t="n"/>
      <c r="K120" s="948" t="n"/>
      <c r="N120" s="105">
        <f>B120</f>
        <v/>
      </c>
      <c r="O120" s="106" t="inlineStr"/>
      <c r="P120" s="106" t="inlineStr"/>
      <c r="Q120" s="106" t="inlineStr"/>
      <c r="R120" s="106" t="inlineStr"/>
      <c r="S120" s="106">
        <f>G120*BS!$B$9</f>
        <v/>
      </c>
      <c r="T120" s="106">
        <f>H120*BS!$B$9</f>
        <v/>
      </c>
      <c r="U120" s="946">
        <f>I104</f>
        <v/>
      </c>
      <c r="V120" s="941" t="n"/>
      <c r="W120" s="941" t="n"/>
    </row>
    <row r="121" customFormat="1" s="79">
      <c r="A121" s="618" t="n"/>
      <c r="B121" s="102" t="inlineStr">
        <is>
          <t>Motor Depreciation and impairment losses Accumulated depreciation and impairment at 31 March 2023</t>
        </is>
      </c>
      <c r="C121" s="952" t="n"/>
      <c r="D121" s="952" t="n"/>
      <c r="E121" s="952" t="n"/>
      <c r="F121" s="952" t="n"/>
      <c r="G121" s="952" t="n">
        <v>958</v>
      </c>
      <c r="H121" s="952" t="n">
        <v>0</v>
      </c>
      <c r="I121" s="947" t="n"/>
      <c r="K121" s="948" t="n"/>
      <c r="N121" s="105">
        <f>B121</f>
        <v/>
      </c>
      <c r="O121" s="106" t="inlineStr"/>
      <c r="P121" s="106" t="inlineStr"/>
      <c r="Q121" s="106" t="inlineStr"/>
      <c r="R121" s="106" t="inlineStr"/>
      <c r="S121" s="106">
        <f>G121*BS!$B$9</f>
        <v/>
      </c>
      <c r="T121" s="106">
        <f>H121*BS!$B$9</f>
        <v/>
      </c>
      <c r="U121" s="946">
        <f>I105</f>
        <v/>
      </c>
      <c r="V121" s="941" t="n"/>
      <c r="W121" s="941" t="n"/>
    </row>
    <row r="122" customFormat="1" s="79">
      <c r="A122" s="618" t="n"/>
      <c r="B122" s="102" t="inlineStr">
        <is>
          <t>Motor Depreciation and impairment losses depreciation and impairment at 31 March 2022</t>
        </is>
      </c>
      <c r="C122" s="952" t="n"/>
      <c r="D122" s="952" t="n"/>
      <c r="E122" s="952" t="n"/>
      <c r="F122" s="952" t="n"/>
      <c r="G122" s="952" t="n">
        <v>683</v>
      </c>
      <c r="H122" s="952" t="n">
        <v>0</v>
      </c>
      <c r="I122" s="947" t="n"/>
      <c r="K122" s="948" t="n"/>
      <c r="N122" s="105">
        <f>B122</f>
        <v/>
      </c>
      <c r="O122" s="106" t="inlineStr"/>
      <c r="P122" s="106" t="inlineStr"/>
      <c r="Q122" s="106" t="inlineStr"/>
      <c r="R122" s="106" t="inlineStr"/>
      <c r="S122" s="106">
        <f>G122*BS!$B$9</f>
        <v/>
      </c>
      <c r="T122" s="106">
        <f>H122*BS!$B$9</f>
        <v/>
      </c>
      <c r="U122" s="946">
        <f>I106</f>
        <v/>
      </c>
      <c r="V122" s="941" t="n"/>
      <c r="W122" s="941" t="n"/>
    </row>
    <row r="123" customFormat="1" s="79">
      <c r="A123" s="618" t="n"/>
      <c r="B123" s="102" t="inlineStr">
        <is>
          <t>Computer Depreciation and impairment losses Accumulated depreciation and impairment at 31 March 2023</t>
        </is>
      </c>
      <c r="C123" s="952" t="n"/>
      <c r="D123" s="952" t="n"/>
      <c r="E123" s="952" t="n"/>
      <c r="F123" s="952" t="n"/>
      <c r="G123" s="952" t="n">
        <v>465</v>
      </c>
      <c r="H123" s="952" t="n">
        <v>0</v>
      </c>
      <c r="I123" s="947" t="n"/>
      <c r="K123" s="948" t="n"/>
      <c r="N123" s="105">
        <f>B123</f>
        <v/>
      </c>
      <c r="O123" s="106" t="inlineStr"/>
      <c r="P123" s="106" t="inlineStr"/>
      <c r="Q123" s="106" t="inlineStr"/>
      <c r="R123" s="106" t="inlineStr"/>
      <c r="S123" s="106">
        <f>G123*BS!$B$9</f>
        <v/>
      </c>
      <c r="T123" s="106">
        <f>H123*BS!$B$9</f>
        <v/>
      </c>
      <c r="U123" s="946">
        <f>I107</f>
        <v/>
      </c>
      <c r="V123" s="941" t="n"/>
      <c r="W123" s="941" t="n"/>
    </row>
    <row r="124" customFormat="1" s="79">
      <c r="A124" s="618" t="n"/>
      <c r="B124" s="102" t="inlineStr">
        <is>
          <t>Computer Depreciation and impairment losses depreciation and impairment at 31 March 2022</t>
        </is>
      </c>
      <c r="C124" s="952" t="n"/>
      <c r="D124" s="952" t="n"/>
      <c r="E124" s="952" t="n"/>
      <c r="F124" s="952" t="n"/>
      <c r="G124" s="952" t="n">
        <v>398</v>
      </c>
      <c r="H124" s="952" t="n">
        <v>0</v>
      </c>
      <c r="I124" s="947" t="n"/>
      <c r="K124" s="948" t="n"/>
      <c r="N124" s="105">
        <f>B124</f>
        <v/>
      </c>
      <c r="O124" s="106" t="inlineStr"/>
      <c r="P124" s="106" t="inlineStr"/>
      <c r="Q124" s="106" t="inlineStr"/>
      <c r="R124" s="106" t="inlineStr"/>
      <c r="S124" s="106">
        <f>G124*BS!$B$9</f>
        <v/>
      </c>
      <c r="T124" s="106">
        <f>H124*BS!$B$9</f>
        <v/>
      </c>
      <c r="U124" s="946">
        <f>I108</f>
        <v/>
      </c>
      <c r="V124" s="941" t="n"/>
      <c r="W124" s="941" t="n"/>
    </row>
    <row r="125" customFormat="1" s="79">
      <c r="A125" s="618" t="n"/>
      <c r="B125" s="102" t="n"/>
      <c r="C125" s="952" t="n"/>
      <c r="D125" s="952" t="n"/>
      <c r="E125" s="952" t="n"/>
      <c r="F125" s="952" t="n"/>
      <c r="G125" s="952" t="n"/>
      <c r="H125" s="952" t="n"/>
      <c r="I125" s="947" t="n"/>
      <c r="K125" s="948" t="n"/>
      <c r="N125" s="105" t="inlineStr"/>
      <c r="O125" s="106" t="inlineStr"/>
      <c r="P125" s="106" t="inlineStr"/>
      <c r="Q125" s="106" t="inlineStr"/>
      <c r="R125" s="106" t="inlineStr"/>
      <c r="S125" s="106" t="inlineStr"/>
      <c r="T125" s="106" t="inlineStr"/>
      <c r="U125" s="946">
        <f>I109</f>
        <v/>
      </c>
      <c r="V125" s="941" t="n"/>
      <c r="W125" s="941" t="n"/>
    </row>
    <row r="126" customFormat="1" s="154">
      <c r="A126" s="618" t="n"/>
      <c r="B126" s="102" t="n"/>
      <c r="C126" s="952" t="n"/>
      <c r="D126" s="952" t="n"/>
      <c r="E126" s="952" t="n"/>
      <c r="F126" s="952" t="n"/>
      <c r="G126" s="952" t="n"/>
      <c r="H126" s="952" t="n"/>
      <c r="I126" s="947" t="n"/>
      <c r="K126" s="948" t="n"/>
      <c r="N126" s="105" t="inlineStr"/>
      <c r="O126" s="106" t="inlineStr"/>
      <c r="P126" s="106" t="inlineStr"/>
      <c r="Q126" s="106" t="inlineStr"/>
      <c r="R126" s="106" t="inlineStr"/>
      <c r="S126" s="106" t="inlineStr"/>
      <c r="T126" s="106" t="inlineStr"/>
      <c r="U126" s="946">
        <f>I110</f>
        <v/>
      </c>
      <c r="V126" s="941" t="n"/>
      <c r="W126" s="941" t="n"/>
    </row>
    <row r="127" customFormat="1" s="79">
      <c r="A127" s="618" t="inlineStr">
        <is>
          <t>K15</t>
        </is>
      </c>
      <c r="B127" s="96" t="inlineStr">
        <is>
          <t xml:space="preserve">Total </t>
        </is>
      </c>
      <c r="C127" s="944">
        <f>SUM(INDIRECT(ADDRESS(MATCH("K14",$A:$A,0)+1,COLUMN(C$12),4)&amp;":"&amp;ADDRESS(MATCH("K15",$A:$A,0)-1,COLUMN(C$12),4)))</f>
        <v/>
      </c>
      <c r="D127" s="944">
        <f>SUM(INDIRECT(ADDRESS(MATCH("K14",$A:$A,0)+1,COLUMN(D$12),4)&amp;":"&amp;ADDRESS(MATCH("K15",$A:$A,0)-1,COLUMN(D$12),4)))</f>
        <v/>
      </c>
      <c r="E127" s="944">
        <f>SUM(INDIRECT(ADDRESS(MATCH("K14",$A:$A,0)+1,COLUMN(E$12),4)&amp;":"&amp;ADDRESS(MATCH("K15",$A:$A,0)-1,COLUMN(E$12),4)))</f>
        <v/>
      </c>
      <c r="F127" s="944">
        <f>SUM(INDIRECT(ADDRESS(MATCH("K14",$A:$A,0)+1,COLUMN(F$12),4)&amp;":"&amp;ADDRESS(MATCH("K15",$A:$A,0)-1,COLUMN(F$12),4)))</f>
        <v/>
      </c>
      <c r="G127" s="944">
        <f>SUM(INDIRECT(ADDRESS(MATCH("K14",$A:$A,0)+1,COLUMN(G$12),4)&amp;":"&amp;ADDRESS(MATCH("K15",$A:$A,0)-1,COLUMN(G$12),4)))</f>
        <v/>
      </c>
      <c r="H127" s="944">
        <f>SUM(INDIRECT(ADDRESS(MATCH("K14",$A:$A,0)+1,COLUMN(H$12),4)&amp;":"&amp;ADDRESS(MATCH("K15",$A:$A,0)-1,COLUMN(H$12),4)))</f>
        <v/>
      </c>
      <c r="I127" s="947" t="n"/>
      <c r="K127" s="948" t="n"/>
      <c r="N127" s="114">
        <f>B127</f>
        <v/>
      </c>
      <c r="O127" s="115">
        <f>C127*BS!$B$9</f>
        <v/>
      </c>
      <c r="P127" s="115">
        <f>D127*BS!$B$9</f>
        <v/>
      </c>
      <c r="Q127" s="115">
        <f>E127*BS!$B$9</f>
        <v/>
      </c>
      <c r="R127" s="115">
        <f>F127*BS!$B$9</f>
        <v/>
      </c>
      <c r="S127" s="115">
        <f>G127*BS!$B$9</f>
        <v/>
      </c>
      <c r="T127" s="115">
        <f>H127*BS!$B$9</f>
        <v/>
      </c>
      <c r="U127" s="951">
        <f>I111</f>
        <v/>
      </c>
      <c r="V127" s="941" t="n"/>
      <c r="W127" s="941" t="n"/>
    </row>
    <row r="128" customFormat="1" s="117">
      <c r="A128" s="618" t="n"/>
      <c r="B128" s="102" t="n"/>
      <c r="C128" s="952" t="n"/>
      <c r="D128" s="952" t="n"/>
      <c r="E128" s="952" t="n"/>
      <c r="F128" s="952" t="n"/>
      <c r="G128" s="952" t="n"/>
      <c r="H128" s="952" t="n"/>
      <c r="I128" s="947" t="n"/>
      <c r="K128" s="948" t="n"/>
      <c r="N128" s="105" t="inlineStr"/>
      <c r="O128" s="106" t="inlineStr"/>
      <c r="P128" s="106" t="inlineStr"/>
      <c r="Q128" s="106" t="inlineStr"/>
      <c r="R128" s="106" t="inlineStr"/>
      <c r="S128" s="106" t="inlineStr"/>
      <c r="T128" s="106" t="inlineStr"/>
      <c r="U128" s="107" t="n"/>
      <c r="V128" s="941" t="n"/>
      <c r="W128" s="941" t="n"/>
    </row>
    <row r="129" customFormat="1" s="117">
      <c r="A129" s="618" t="inlineStr">
        <is>
          <t>K16</t>
        </is>
      </c>
      <c r="B129" s="96" t="inlineStr">
        <is>
          <t>Other Tangible Assets</t>
        </is>
      </c>
      <c r="C129" s="953" t="n"/>
      <c r="D129" s="953" t="n"/>
      <c r="E129" s="953" t="n"/>
      <c r="F129" s="953" t="n"/>
      <c r="G129" s="953" t="n"/>
      <c r="H129" s="953" t="n"/>
      <c r="I129" s="934" t="n"/>
      <c r="J129" s="85" t="n"/>
      <c r="K129" s="85" t="n"/>
      <c r="L129" s="85" t="n"/>
      <c r="M129" s="85" t="n"/>
      <c r="N129" s="114">
        <f>B129</f>
        <v/>
      </c>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45" t="n"/>
      <c r="N130" s="105" t="inlineStr"/>
      <c r="O130" s="106" t="inlineStr"/>
      <c r="P130" s="106" t="inlineStr"/>
      <c r="Q130" s="106" t="inlineStr"/>
      <c r="R130" s="106" t="inlineStr"/>
      <c r="S130" s="106" t="inlineStr"/>
      <c r="T130" s="106" t="inlineStr"/>
      <c r="U130" s="946">
        <f>I114</f>
        <v/>
      </c>
      <c r="V130" s="927" t="n"/>
      <c r="W130" s="927" t="n"/>
    </row>
    <row r="131" customFormat="1" s="79">
      <c r="A131" s="618" t="n"/>
      <c r="B131" s="102" t="n"/>
      <c r="C131" s="939" t="n"/>
      <c r="D131" s="939" t="n"/>
      <c r="E131" s="939" t="n"/>
      <c r="F131" s="939" t="n"/>
      <c r="G131" s="939" t="n"/>
      <c r="H131" s="939" t="n"/>
      <c r="I131" s="945" t="n"/>
      <c r="N131" s="105" t="inlineStr"/>
      <c r="O131" s="106" t="inlineStr"/>
      <c r="P131" s="106" t="inlineStr"/>
      <c r="Q131" s="106" t="inlineStr"/>
      <c r="R131" s="106" t="inlineStr"/>
      <c r="S131" s="106" t="inlineStr"/>
      <c r="T131" s="106" t="inlineStr"/>
      <c r="U131" s="946">
        <f>I115</f>
        <v/>
      </c>
      <c r="V131" s="927" t="n"/>
      <c r="W131" s="927" t="n"/>
    </row>
    <row r="132" customFormat="1" s="117">
      <c r="A132" s="618" t="n"/>
      <c r="B132" s="102" t="n"/>
      <c r="C132" s="939" t="n"/>
      <c r="D132" s="939" t="n"/>
      <c r="E132" s="939" t="n"/>
      <c r="F132" s="939" t="n"/>
      <c r="G132" s="939" t="n"/>
      <c r="H132" s="939" t="n"/>
      <c r="I132" s="945" t="n"/>
      <c r="N132" s="105" t="inlineStr"/>
      <c r="O132" s="106" t="inlineStr"/>
      <c r="P132" s="106" t="inlineStr"/>
      <c r="Q132" s="106" t="inlineStr"/>
      <c r="R132" s="106" t="inlineStr"/>
      <c r="S132" s="106" t="inlineStr"/>
      <c r="T132" s="106" t="inlineStr"/>
      <c r="U132" s="946">
        <f>I116</f>
        <v/>
      </c>
      <c r="V132" s="927" t="n"/>
      <c r="W132" s="927" t="n"/>
    </row>
    <row r="133" customFormat="1" s="79">
      <c r="A133" s="618" t="n"/>
      <c r="B133" s="102" t="n"/>
      <c r="C133" s="939" t="n"/>
      <c r="D133" s="939" t="n"/>
      <c r="E133" s="939" t="n"/>
      <c r="F133" s="939" t="n"/>
      <c r="G133" s="939" t="n"/>
      <c r="H133" s="939" t="n"/>
      <c r="I133" s="945" t="n"/>
      <c r="N133" s="105" t="inlineStr"/>
      <c r="O133" s="106" t="inlineStr"/>
      <c r="P133" s="106" t="inlineStr"/>
      <c r="Q133" s="106" t="inlineStr"/>
      <c r="R133" s="106" t="inlineStr"/>
      <c r="S133" s="106" t="inlineStr"/>
      <c r="T133" s="106" t="inlineStr"/>
      <c r="U133" s="946">
        <f>I117</f>
        <v/>
      </c>
      <c r="V133" s="927" t="n"/>
      <c r="W133" s="927" t="n"/>
    </row>
    <row r="134" customFormat="1" s="79">
      <c r="A134" s="618" t="n"/>
      <c r="B134" s="102" t="n"/>
      <c r="C134" s="939" t="n"/>
      <c r="D134" s="939" t="n"/>
      <c r="E134" s="939" t="n"/>
      <c r="F134" s="939" t="n"/>
      <c r="G134" s="939" t="n"/>
      <c r="H134" s="939" t="n"/>
      <c r="I134" s="945" t="n"/>
      <c r="N134" s="105" t="inlineStr"/>
      <c r="O134" s="106" t="inlineStr"/>
      <c r="P134" s="106" t="inlineStr"/>
      <c r="Q134" s="106" t="inlineStr"/>
      <c r="R134" s="106" t="inlineStr"/>
      <c r="S134" s="106" t="inlineStr"/>
      <c r="T134" s="106" t="inlineStr"/>
      <c r="U134" s="946">
        <f>I118</f>
        <v/>
      </c>
      <c r="V134" s="927" t="n"/>
      <c r="W134" s="927" t="n"/>
    </row>
    <row r="135" customFormat="1" s="79">
      <c r="A135" s="618" t="n"/>
      <c r="B135" s="102" t="n"/>
      <c r="C135" s="103" t="n"/>
      <c r="D135" s="103" t="n"/>
      <c r="E135" s="103" t="n"/>
      <c r="F135" s="103" t="n"/>
      <c r="G135" s="103" t="n"/>
      <c r="H135" s="103" t="n"/>
      <c r="I135" s="945" t="n"/>
      <c r="N135" s="105" t="inlineStr"/>
      <c r="O135" s="106" t="inlineStr"/>
      <c r="P135" s="106" t="inlineStr"/>
      <c r="Q135" s="106" t="inlineStr"/>
      <c r="R135" s="106" t="inlineStr"/>
      <c r="S135" s="106" t="inlineStr"/>
      <c r="T135" s="106" t="inlineStr"/>
      <c r="U135" s="946">
        <f>I119</f>
        <v/>
      </c>
      <c r="V135" s="927" t="n"/>
      <c r="W135" s="927" t="n"/>
    </row>
    <row r="136" customFormat="1" s="79">
      <c r="A136" s="618" t="n"/>
      <c r="B136" s="102" t="n"/>
      <c r="C136" s="939" t="n"/>
      <c r="D136" s="939" t="n"/>
      <c r="E136" s="939" t="n"/>
      <c r="F136" s="939" t="n"/>
      <c r="G136" s="939" t="n"/>
      <c r="H136" s="939" t="n"/>
      <c r="I136" s="945" t="n"/>
      <c r="N136" s="105" t="inlineStr"/>
      <c r="O136" s="106" t="inlineStr"/>
      <c r="P136" s="106" t="inlineStr"/>
      <c r="Q136" s="106" t="inlineStr"/>
      <c r="R136" s="106" t="inlineStr"/>
      <c r="S136" s="106" t="inlineStr"/>
      <c r="T136" s="106" t="inlineStr"/>
      <c r="U136" s="946">
        <f>I120</f>
        <v/>
      </c>
      <c r="V136" s="927" t="n"/>
      <c r="W136" s="927" t="n"/>
    </row>
    <row r="137" customFormat="1" s="79">
      <c r="A137" s="618" t="n"/>
      <c r="B137" s="102" t="n"/>
      <c r="C137" s="939" t="n"/>
      <c r="D137" s="939" t="n"/>
      <c r="E137" s="939" t="n"/>
      <c r="F137" s="939" t="n"/>
      <c r="G137" s="939" t="n"/>
      <c r="H137" s="939" t="n"/>
      <c r="I137" s="945" t="n"/>
      <c r="N137" s="105" t="inlineStr"/>
      <c r="O137" s="106" t="inlineStr"/>
      <c r="P137" s="106" t="inlineStr"/>
      <c r="Q137" s="106" t="inlineStr"/>
      <c r="R137" s="106" t="inlineStr"/>
      <c r="S137" s="106" t="inlineStr"/>
      <c r="T137" s="106" t="inlineStr"/>
      <c r="U137" s="946">
        <f>I121</f>
        <v/>
      </c>
      <c r="V137" s="927" t="n"/>
      <c r="W137" s="927" t="n"/>
    </row>
    <row r="138" customFormat="1" s="79">
      <c r="A138" s="618" t="n"/>
      <c r="B138" s="102" t="n"/>
      <c r="C138" s="939" t="n"/>
      <c r="D138" s="939" t="n"/>
      <c r="E138" s="939" t="n"/>
      <c r="F138" s="939" t="n"/>
      <c r="G138" s="939" t="n"/>
      <c r="H138" s="939" t="n"/>
      <c r="I138" s="945" t="n"/>
      <c r="N138" s="105" t="inlineStr"/>
      <c r="O138" s="106" t="inlineStr"/>
      <c r="P138" s="106" t="inlineStr"/>
      <c r="Q138" s="106" t="inlineStr"/>
      <c r="R138" s="106" t="inlineStr"/>
      <c r="S138" s="106" t="inlineStr"/>
      <c r="T138" s="106" t="inlineStr"/>
      <c r="U138" s="946">
        <f>I122</f>
        <v/>
      </c>
      <c r="V138" s="927" t="n"/>
      <c r="W138" s="927" t="n"/>
    </row>
    <row r="139" customFormat="1" s="79">
      <c r="A139" s="618" t="n"/>
      <c r="B139" s="102" t="n"/>
      <c r="C139" s="939" t="n"/>
      <c r="D139" s="939" t="n"/>
      <c r="E139" s="939" t="n"/>
      <c r="F139" s="939" t="n"/>
      <c r="G139" s="939" t="n"/>
      <c r="H139" s="939" t="n"/>
      <c r="I139" s="945" t="n"/>
      <c r="N139" s="105" t="inlineStr"/>
      <c r="O139" s="106" t="inlineStr"/>
      <c r="P139" s="106" t="inlineStr"/>
      <c r="Q139" s="106" t="inlineStr"/>
      <c r="R139" s="106" t="inlineStr"/>
      <c r="S139" s="106" t="inlineStr"/>
      <c r="T139" s="106" t="inlineStr"/>
      <c r="U139" s="946">
        <f>I123</f>
        <v/>
      </c>
      <c r="V139" s="927" t="n"/>
      <c r="W139" s="927" t="n"/>
    </row>
    <row r="140" customFormat="1" s="79">
      <c r="A140" s="618" t="n"/>
      <c r="B140" s="102" t="n"/>
      <c r="C140" s="939" t="n"/>
      <c r="D140" s="939" t="n"/>
      <c r="E140" s="939" t="n"/>
      <c r="F140" s="939" t="n"/>
      <c r="G140" s="939" t="n"/>
      <c r="H140" s="939" t="n"/>
      <c r="I140" s="945" t="n"/>
      <c r="N140" s="105" t="inlineStr"/>
      <c r="O140" s="106" t="inlineStr"/>
      <c r="P140" s="106" t="inlineStr"/>
      <c r="Q140" s="106" t="inlineStr"/>
      <c r="R140" s="106" t="inlineStr"/>
      <c r="S140" s="106" t="inlineStr"/>
      <c r="T140" s="106" t="inlineStr"/>
      <c r="U140" s="946">
        <f>I124</f>
        <v/>
      </c>
      <c r="V140" s="927" t="n"/>
      <c r="W140" s="927" t="n"/>
    </row>
    <row r="141" customFormat="1" s="79">
      <c r="A141" s="618" t="n"/>
      <c r="B141" s="102" t="n"/>
      <c r="C141" s="939" t="n"/>
      <c r="D141" s="939" t="n"/>
      <c r="E141" s="939" t="n"/>
      <c r="F141" s="939" t="n"/>
      <c r="G141" s="939" t="n"/>
      <c r="H141" s="939" t="n"/>
      <c r="I141" s="945" t="n"/>
      <c r="N141" s="105" t="inlineStr"/>
      <c r="O141" s="106" t="inlineStr"/>
      <c r="P141" s="106" t="inlineStr"/>
      <c r="Q141" s="106" t="inlineStr"/>
      <c r="R141" s="106" t="inlineStr"/>
      <c r="S141" s="106" t="inlineStr"/>
      <c r="T141" s="106" t="inlineStr"/>
      <c r="U141" s="107" t="n"/>
      <c r="V141" s="927" t="n"/>
      <c r="W141" s="927" t="n"/>
    </row>
    <row r="142" customFormat="1" s="79">
      <c r="A142" s="618" t="inlineStr">
        <is>
          <t>K17</t>
        </is>
      </c>
      <c r="B142" s="96" t="inlineStr">
        <is>
          <t>Total</t>
        </is>
      </c>
      <c r="C142" s="940">
        <f>SUM(INDIRECT(ADDRESS(MATCH("K16",$A:$A,0)+1,COLUMN(C$12),4)&amp;":"&amp;ADDRESS(MATCH("K17",$A:$A,0)-1,COLUMN(C$12),4)))</f>
        <v/>
      </c>
      <c r="D142" s="940">
        <f>SUM(INDIRECT(ADDRESS(MATCH("K16",$A:$A,0)+1,COLUMN(D$12),4)&amp;":"&amp;ADDRESS(MATCH("K17",$A:$A,0)-1,COLUMN(D$12),4)))</f>
        <v/>
      </c>
      <c r="E142" s="940">
        <f>SUM(INDIRECT(ADDRESS(MATCH("K16",$A:$A,0)+1,COLUMN(E$12),4)&amp;":"&amp;ADDRESS(MATCH("K17",$A:$A,0)-1,COLUMN(E$12),4)))</f>
        <v/>
      </c>
      <c r="F142" s="940">
        <f>SUM(INDIRECT(ADDRESS(MATCH("K16",$A:$A,0)+1,COLUMN(F$12),4)&amp;":"&amp;ADDRESS(MATCH("K17",$A:$A,0)-1,COLUMN(F$12),4)))</f>
        <v/>
      </c>
      <c r="G142" s="940">
        <f>SUM(INDIRECT(ADDRESS(MATCH("K16",$A:$A,0)+1,COLUMN(G$12),4)&amp;":"&amp;ADDRESS(MATCH("K17",$A:$A,0)-1,COLUMN(G$12),4)))</f>
        <v/>
      </c>
      <c r="H142" s="940">
        <f>SUM(INDIRECT(ADDRESS(MATCH("K16",$A:$A,0)+1,COLUMN(H$12),4)&amp;":"&amp;ADDRESS(MATCH("K17",$A:$A,0)-1,COLUMN(H$12),4)))</f>
        <v/>
      </c>
      <c r="I142" s="934" t="n"/>
      <c r="J142" s="79" t="n"/>
      <c r="K142" s="79" t="n"/>
      <c r="L142" s="79" t="n"/>
      <c r="M142" s="79" t="n"/>
      <c r="N142" s="114">
        <f>B142</f>
        <v/>
      </c>
      <c r="O142" s="115">
        <f>C142*BS!$B$9</f>
        <v/>
      </c>
      <c r="P142" s="115">
        <f>D142*BS!$B$9</f>
        <v/>
      </c>
      <c r="Q142" s="115">
        <f>E142*BS!$B$9</f>
        <v/>
      </c>
      <c r="R142" s="115">
        <f>F142*BS!$B$9</f>
        <v/>
      </c>
      <c r="S142" s="115">
        <f>G142*BS!$B$9</f>
        <v/>
      </c>
      <c r="T142" s="115">
        <f>H142*BS!$B$9</f>
        <v/>
      </c>
      <c r="U142" s="935">
        <f>I126</f>
        <v/>
      </c>
      <c r="V142" s="941" t="n"/>
      <c r="W142" s="941" t="n"/>
      <c r="X142" s="79" t="n"/>
      <c r="Y142" s="79" t="n"/>
      <c r="Z142" s="79" t="n"/>
      <c r="AA142" s="79" t="n"/>
      <c r="AB142" s="79" t="n"/>
      <c r="AC142" s="79" t="n"/>
      <c r="AD142" s="79" t="n"/>
      <c r="AE142" s="79" t="n"/>
      <c r="AF142" s="79" t="n"/>
      <c r="AG142" s="79" t="n"/>
      <c r="AH142" s="79" t="n"/>
      <c r="AI142" s="79" t="n"/>
      <c r="AJ142" s="79" t="n"/>
      <c r="AK142" s="79" t="n"/>
      <c r="AL142" s="79" t="n"/>
      <c r="AM142" s="79" t="n"/>
      <c r="AN142" s="79" t="n"/>
      <c r="AO142" s="79" t="n"/>
      <c r="AP142" s="79" t="n"/>
      <c r="AQ142" s="79" t="n"/>
      <c r="AR142" s="79" t="n"/>
      <c r="AS142" s="79" t="n"/>
      <c r="AT142" s="79" t="n"/>
      <c r="AU142" s="79" t="n"/>
      <c r="AV142" s="79" t="n"/>
      <c r="AW142" s="79" t="n"/>
      <c r="AX142" s="79" t="n"/>
      <c r="AY142" s="79" t="n"/>
      <c r="AZ142" s="79" t="n"/>
      <c r="BA142" s="79" t="n"/>
      <c r="BB142" s="79" t="n"/>
      <c r="BC142" s="79" t="n"/>
      <c r="BD142" s="79" t="n"/>
      <c r="BE142" s="79" t="n"/>
      <c r="BF142" s="79" t="n"/>
      <c r="BG142" s="79" t="n"/>
      <c r="BH142" s="79" t="n"/>
      <c r="BI142" s="79" t="n"/>
      <c r="BJ142" s="79" t="n"/>
      <c r="BK142" s="79" t="n"/>
      <c r="BL142" s="79" t="n"/>
      <c r="BM142" s="79" t="n"/>
      <c r="BN142" s="79" t="n"/>
      <c r="BO142" s="79" t="n"/>
      <c r="BP142" s="79" t="n"/>
      <c r="BQ142" s="79" t="n"/>
      <c r="BR142" s="79" t="n"/>
      <c r="BS142" s="79" t="n"/>
      <c r="BT142" s="79" t="n"/>
      <c r="BU142" s="79" t="n"/>
      <c r="BV142" s="79" t="n"/>
      <c r="BW142" s="79" t="n"/>
      <c r="BX142" s="79" t="n"/>
      <c r="BY142" s="79" t="n"/>
      <c r="BZ142" s="79" t="n"/>
      <c r="CA142" s="79" t="n"/>
      <c r="CB142" s="79" t="n"/>
      <c r="CC142" s="79" t="n"/>
      <c r="CD142" s="79" t="n"/>
      <c r="CE142" s="79" t="n"/>
      <c r="CF142" s="79" t="n"/>
      <c r="CG142" s="79" t="n"/>
      <c r="CH142" s="79" t="n"/>
      <c r="CI142" s="79" t="n"/>
      <c r="CJ142" s="79" t="n"/>
      <c r="CK142" s="79" t="n"/>
      <c r="CL142" s="79" t="n"/>
      <c r="CM142" s="79" t="n"/>
      <c r="CN142" s="79" t="n"/>
      <c r="CO142" s="79" t="n"/>
      <c r="CP142" s="79" t="n"/>
      <c r="CQ142" s="79" t="n"/>
      <c r="CR142" s="79" t="n"/>
      <c r="CS142" s="79" t="n"/>
      <c r="CT142" s="79" t="n"/>
      <c r="CU142" s="79" t="n"/>
      <c r="CV142" s="79" t="n"/>
      <c r="CW142" s="79" t="n"/>
      <c r="CX142" s="79" t="n"/>
      <c r="CY142" s="79" t="n"/>
      <c r="CZ142" s="79" t="n"/>
      <c r="DA142" s="79" t="n"/>
      <c r="DB142" s="79" t="n"/>
      <c r="DC142" s="79" t="n"/>
      <c r="DD142" s="79" t="n"/>
      <c r="DE142" s="79" t="n"/>
      <c r="DF142" s="79" t="n"/>
      <c r="DG142" s="79" t="n"/>
      <c r="DH142" s="79" t="n"/>
      <c r="DI142" s="79" t="n"/>
      <c r="DJ142" s="79" t="n"/>
      <c r="DK142" s="79" t="n"/>
      <c r="DL142" s="79" t="n"/>
      <c r="DM142" s="79" t="n"/>
      <c r="DN142" s="79" t="n"/>
      <c r="DO142" s="79" t="n"/>
      <c r="DP142" s="79" t="n"/>
      <c r="DQ142" s="79" t="n"/>
      <c r="DR142" s="79" t="n"/>
      <c r="DS142" s="79" t="n"/>
      <c r="DT142" s="79" t="n"/>
      <c r="DU142" s="79" t="n"/>
      <c r="DV142" s="79" t="n"/>
      <c r="DW142" s="79" t="n"/>
      <c r="DX142" s="79" t="n"/>
      <c r="DY142" s="79" t="n"/>
      <c r="DZ142" s="79" t="n"/>
      <c r="EA142" s="79" t="n"/>
      <c r="EB142" s="79" t="n"/>
      <c r="EC142" s="79" t="n"/>
      <c r="ED142" s="79" t="n"/>
      <c r="EE142" s="79" t="n"/>
      <c r="EF142" s="79" t="n"/>
      <c r="EG142" s="79" t="n"/>
      <c r="EH142" s="79" t="n"/>
      <c r="EI142" s="79" t="n"/>
      <c r="EJ142" s="79" t="n"/>
      <c r="EK142" s="79" t="n"/>
      <c r="EL142" s="79" t="n"/>
      <c r="EM142" s="79" t="n"/>
      <c r="EN142" s="79" t="n"/>
      <c r="EO142" s="79" t="n"/>
      <c r="EP142" s="79" t="n"/>
      <c r="EQ142" s="79" t="n"/>
      <c r="ER142" s="79" t="n"/>
      <c r="ES142" s="79" t="n"/>
      <c r="ET142" s="79" t="n"/>
      <c r="EU142" s="79" t="n"/>
      <c r="EV142" s="79" t="n"/>
      <c r="EW142" s="79" t="n"/>
      <c r="EX142" s="79" t="n"/>
      <c r="EY142" s="79" t="n"/>
      <c r="EZ142" s="79" t="n"/>
      <c r="FA142" s="79" t="n"/>
      <c r="FB142" s="79" t="n"/>
      <c r="FC142" s="79" t="n"/>
      <c r="FD142" s="79" t="n"/>
      <c r="FE142" s="79" t="n"/>
      <c r="FF142" s="79" t="n"/>
      <c r="FG142" s="79" t="n"/>
      <c r="FH142" s="79" t="n"/>
      <c r="FI142" s="79" t="n"/>
      <c r="FJ142" s="79" t="n"/>
      <c r="FK142" s="79" t="n"/>
      <c r="FL142" s="79" t="n"/>
      <c r="FM142" s="79" t="n"/>
      <c r="FN142" s="79" t="n"/>
      <c r="FO142" s="79" t="n"/>
      <c r="FP142" s="79" t="n"/>
      <c r="FQ142" s="79" t="n"/>
      <c r="FR142" s="79" t="n"/>
      <c r="FS142" s="79" t="n"/>
      <c r="FT142" s="79" t="n"/>
      <c r="FU142" s="79" t="n"/>
      <c r="FV142" s="79" t="n"/>
      <c r="FW142" s="79" t="n"/>
      <c r="FX142" s="79" t="n"/>
      <c r="FY142" s="79" t="n"/>
      <c r="FZ142" s="79" t="n"/>
      <c r="GA142" s="79" t="n"/>
      <c r="GB142" s="79" t="n"/>
      <c r="GC142" s="79" t="n"/>
      <c r="GD142" s="79" t="n"/>
      <c r="GE142" s="79" t="n"/>
      <c r="GF142" s="79" t="n"/>
      <c r="GG142" s="79" t="n"/>
      <c r="GH142" s="79" t="n"/>
      <c r="GI142" s="79" t="n"/>
      <c r="GJ142" s="79" t="n"/>
      <c r="GK142" s="79" t="n"/>
      <c r="GL142" s="79" t="n"/>
      <c r="GM142" s="79" t="n"/>
      <c r="GN142" s="79" t="n"/>
      <c r="GO142" s="79" t="n"/>
      <c r="GP142" s="79" t="n"/>
      <c r="GQ142" s="79" t="n"/>
      <c r="GR142" s="79" t="n"/>
      <c r="GS142" s="79" t="n"/>
      <c r="GT142" s="79" t="n"/>
      <c r="GU142" s="79" t="n"/>
      <c r="GV142" s="79" t="n"/>
      <c r="GW142" s="79" t="n"/>
      <c r="GX142" s="79" t="n"/>
      <c r="GY142" s="79" t="n"/>
      <c r="GZ142" s="79" t="n"/>
      <c r="HA142" s="79" t="n"/>
      <c r="HB142" s="79" t="n"/>
      <c r="HC142" s="79" t="n"/>
      <c r="HD142" s="79" t="n"/>
      <c r="HE142" s="79" t="n"/>
      <c r="HF142" s="79" t="n"/>
      <c r="HG142" s="79" t="n"/>
      <c r="HH142" s="79" t="n"/>
      <c r="HI142" s="79" t="n"/>
      <c r="HJ142" s="79" t="n"/>
      <c r="HK142" s="79" t="n"/>
      <c r="HL142" s="79" t="n"/>
      <c r="HM142" s="79" t="n"/>
      <c r="HN142" s="79" t="n"/>
      <c r="HO142" s="79" t="n"/>
      <c r="HP142" s="79" t="n"/>
      <c r="HQ142" s="79" t="n"/>
      <c r="HR142" s="79" t="n"/>
      <c r="HS142" s="79" t="n"/>
      <c r="HT142" s="79" t="n"/>
      <c r="HU142" s="79" t="n"/>
      <c r="HV142" s="79" t="n"/>
      <c r="HW142" s="79" t="n"/>
      <c r="HX142" s="79" t="n"/>
      <c r="HY142" s="79" t="n"/>
      <c r="HZ142" s="79" t="n"/>
      <c r="IA142" s="79" t="n"/>
      <c r="IB142" s="79" t="n"/>
      <c r="IC142" s="79" t="n"/>
      <c r="ID142" s="79" t="n"/>
      <c r="IE142" s="79" t="n"/>
      <c r="IF142" s="79" t="n"/>
      <c r="IG142" s="79" t="n"/>
      <c r="IH142" s="79" t="n"/>
      <c r="II142" s="79" t="n"/>
      <c r="IJ142" s="79" t="n"/>
      <c r="IK142" s="79" t="n"/>
      <c r="IL142" s="79" t="n"/>
      <c r="IM142" s="79" t="n"/>
      <c r="IN142" s="79" t="n"/>
      <c r="IO142" s="79" t="n"/>
      <c r="IP142" s="79" t="n"/>
      <c r="IQ142" s="79" t="n"/>
      <c r="IR142" s="79" t="n"/>
      <c r="IS142" s="79" t="n"/>
      <c r="IT142" s="79" t="n"/>
      <c r="IU142" s="79" t="n"/>
      <c r="IV142" s="79" t="n"/>
      <c r="IW142" s="79" t="n"/>
      <c r="IX142" s="79" t="n"/>
      <c r="IY142" s="79" t="n"/>
      <c r="IZ142" s="79" t="n"/>
      <c r="JA142" s="79" t="n"/>
      <c r="JB142" s="79" t="n"/>
      <c r="JC142" s="79" t="n"/>
      <c r="JD142" s="79" t="n"/>
      <c r="JE142" s="79" t="n"/>
      <c r="JF142" s="79" t="n"/>
      <c r="JG142" s="79" t="n"/>
      <c r="JH142" s="79" t="n"/>
      <c r="JI142" s="79" t="n"/>
      <c r="JJ142" s="79" t="n"/>
      <c r="JK142" s="79" t="n"/>
      <c r="JL142" s="79" t="n"/>
      <c r="JM142" s="79" t="n"/>
      <c r="JN142" s="79" t="n"/>
      <c r="JO142" s="79" t="n"/>
      <c r="JP142" s="79" t="n"/>
      <c r="JQ142" s="79" t="n"/>
      <c r="JR142" s="79" t="n"/>
      <c r="JS142" s="79" t="n"/>
      <c r="JT142" s="79" t="n"/>
      <c r="JU142" s="79" t="n"/>
      <c r="JV142" s="79" t="n"/>
      <c r="JW142" s="79" t="n"/>
      <c r="JX142" s="79" t="n"/>
      <c r="JY142" s="79" t="n"/>
      <c r="JZ142" s="79" t="n"/>
      <c r="KA142" s="79" t="n"/>
      <c r="KB142" s="79" t="n"/>
      <c r="KC142" s="79" t="n"/>
      <c r="KD142" s="79" t="n"/>
      <c r="KE142" s="79" t="n"/>
      <c r="KF142" s="79" t="n"/>
      <c r="KG142" s="79" t="n"/>
      <c r="KH142" s="79" t="n"/>
      <c r="KI142" s="79" t="n"/>
      <c r="KJ142" s="79" t="n"/>
      <c r="KK142" s="79" t="n"/>
      <c r="KL142" s="79" t="n"/>
      <c r="KM142" s="79" t="n"/>
      <c r="KN142" s="79" t="n"/>
      <c r="KO142" s="79" t="n"/>
      <c r="KP142" s="79" t="n"/>
      <c r="KQ142" s="79" t="n"/>
      <c r="KR142" s="79" t="n"/>
      <c r="KS142" s="79" t="n"/>
      <c r="KT142" s="79" t="n"/>
      <c r="KU142" s="79" t="n"/>
      <c r="KV142" s="79" t="n"/>
      <c r="KW142" s="79" t="n"/>
      <c r="KX142" s="79" t="n"/>
      <c r="KY142" s="79" t="n"/>
      <c r="KZ142" s="79" t="n"/>
      <c r="LA142" s="79" t="n"/>
      <c r="LB142" s="79" t="n"/>
      <c r="LC142" s="79" t="n"/>
      <c r="LD142" s="79" t="n"/>
      <c r="LE142" s="79" t="n"/>
      <c r="LF142" s="79" t="n"/>
      <c r="LG142" s="79" t="n"/>
      <c r="LH142" s="79" t="n"/>
      <c r="LI142" s="79" t="n"/>
      <c r="LJ142" s="79" t="n"/>
      <c r="LK142" s="79" t="n"/>
      <c r="LL142" s="79" t="n"/>
      <c r="LM142" s="79" t="n"/>
      <c r="LN142" s="79" t="n"/>
      <c r="LO142" s="79" t="n"/>
      <c r="LP142" s="79" t="n"/>
      <c r="LQ142" s="79" t="n"/>
      <c r="LR142" s="79" t="n"/>
      <c r="LS142" s="79"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t="n"/>
      <c r="V143" s="927" t="n"/>
      <c r="W143" s="927" t="n"/>
    </row>
    <row r="144" customFormat="1" s="117">
      <c r="A144" s="618" t="inlineStr">
        <is>
          <t>K18</t>
        </is>
      </c>
      <c r="B144" s="96" t="inlineStr">
        <is>
          <t>Goodwill</t>
        </is>
      </c>
      <c r="C144" s="954" t="n"/>
      <c r="D144" s="954" t="n"/>
      <c r="E144" s="954" t="n"/>
      <c r="F144" s="954" t="n"/>
      <c r="G144" s="954" t="n"/>
      <c r="H144" s="954" t="n"/>
      <c r="I144" s="934" t="n"/>
      <c r="J144" s="85" t="n"/>
      <c r="K144" s="85" t="n"/>
      <c r="L144" s="85" t="n"/>
      <c r="M144" s="85" t="n"/>
      <c r="N144" s="114">
        <f>B144</f>
        <v/>
      </c>
      <c r="O144" s="115" t="inlineStr"/>
      <c r="P144" s="115" t="inlineStr"/>
      <c r="Q144" s="115" t="inlineStr"/>
      <c r="R144" s="115" t="inlineStr"/>
      <c r="S144" s="115" t="inlineStr"/>
      <c r="T144" s="115" t="inlineStr"/>
      <c r="U144" s="935">
        <f>I128</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103" t="n"/>
      <c r="D145" s="103" t="n"/>
      <c r="E145" s="103" t="n"/>
      <c r="F145" s="103" t="n"/>
      <c r="G145" s="103" t="n"/>
      <c r="H145" s="103" t="n"/>
      <c r="I145" s="934" t="n"/>
      <c r="J145" s="85" t="n"/>
      <c r="K145" s="85" t="n"/>
      <c r="L145" s="85" t="n"/>
      <c r="M145" s="85" t="n"/>
      <c r="N145" s="114" t="inlineStr"/>
      <c r="O145" s="115" t="inlineStr"/>
      <c r="P145" s="115" t="inlineStr"/>
      <c r="Q145" s="115" t="inlineStr"/>
      <c r="R145" s="115" t="inlineStr"/>
      <c r="S145" s="115" t="inlineStr"/>
      <c r="T145" s="115" t="inlineStr"/>
      <c r="U145" s="123" t="n"/>
      <c r="V145" s="941" t="n"/>
      <c r="W145" s="941" t="n"/>
      <c r="X145" s="85" t="n"/>
      <c r="Y145" s="85" t="n"/>
      <c r="Z145" s="85" t="n"/>
      <c r="AA145" s="85" t="n"/>
      <c r="AB145" s="85" t="n"/>
      <c r="AC145" s="85" t="n"/>
      <c r="AD145" s="85" t="n"/>
      <c r="AE145" s="85" t="n"/>
      <c r="AF145" s="85" t="n"/>
      <c r="AG145" s="85" t="n"/>
      <c r="AH145" s="85" t="n"/>
      <c r="AI145" s="85" t="n"/>
      <c r="AJ145" s="85" t="n"/>
      <c r="AK145" s="85" t="n"/>
      <c r="AL145" s="85" t="n"/>
      <c r="AM145" s="85" t="n"/>
      <c r="AN145" s="85" t="n"/>
      <c r="AO145" s="85" t="n"/>
      <c r="AP145" s="85" t="n"/>
      <c r="AQ145" s="85" t="n"/>
      <c r="AR145" s="85" t="n"/>
      <c r="AS145" s="85" t="n"/>
      <c r="AT145" s="85" t="n"/>
      <c r="AU145" s="85" t="n"/>
      <c r="AV145" s="85" t="n"/>
      <c r="AW145" s="85" t="n"/>
      <c r="AX145" s="85" t="n"/>
      <c r="AY145" s="85" t="n"/>
      <c r="AZ145" s="85" t="n"/>
      <c r="BA145" s="85" t="n"/>
      <c r="BB145" s="85" t="n"/>
      <c r="BC145" s="85" t="n"/>
      <c r="BD145" s="85" t="n"/>
      <c r="BE145" s="85" t="n"/>
      <c r="BF145" s="85" t="n"/>
      <c r="BG145" s="85" t="n"/>
      <c r="BH145" s="85" t="n"/>
      <c r="BI145" s="85" t="n"/>
      <c r="BJ145" s="85" t="n"/>
      <c r="BK145" s="85" t="n"/>
      <c r="BL145" s="85" t="n"/>
      <c r="BM145" s="85" t="n"/>
      <c r="BN145" s="85" t="n"/>
      <c r="BO145" s="85" t="n"/>
      <c r="BP145" s="85" t="n"/>
      <c r="BQ145" s="85" t="n"/>
      <c r="BR145" s="85" t="n"/>
      <c r="BS145" s="85" t="n"/>
      <c r="BT145" s="85" t="n"/>
      <c r="BU145" s="85" t="n"/>
      <c r="BV145" s="85" t="n"/>
      <c r="BW145" s="85" t="n"/>
      <c r="BX145" s="85" t="n"/>
      <c r="BY145" s="85" t="n"/>
      <c r="BZ145" s="85" t="n"/>
      <c r="CA145" s="85" t="n"/>
      <c r="CB145" s="85" t="n"/>
      <c r="CC145" s="85" t="n"/>
      <c r="CD145" s="85" t="n"/>
      <c r="CE145" s="85" t="n"/>
      <c r="CF145" s="85" t="n"/>
      <c r="CG145" s="85" t="n"/>
      <c r="CH145" s="85" t="n"/>
      <c r="CI145" s="85" t="n"/>
      <c r="CJ145" s="85" t="n"/>
      <c r="CK145" s="85" t="n"/>
      <c r="CL145" s="85" t="n"/>
      <c r="CM145" s="85" t="n"/>
      <c r="CN145" s="85" t="n"/>
      <c r="CO145" s="85" t="n"/>
      <c r="CP145" s="85" t="n"/>
      <c r="CQ145" s="85" t="n"/>
      <c r="CR145" s="85" t="n"/>
      <c r="CS145" s="85" t="n"/>
      <c r="CT145" s="85" t="n"/>
      <c r="CU145" s="85" t="n"/>
      <c r="CV145" s="85" t="n"/>
      <c r="CW145" s="85" t="n"/>
      <c r="CX145" s="85" t="n"/>
      <c r="CY145" s="85" t="n"/>
      <c r="CZ145" s="85" t="n"/>
      <c r="DA145" s="85" t="n"/>
      <c r="DB145" s="85" t="n"/>
      <c r="DC145" s="85" t="n"/>
      <c r="DD145" s="85" t="n"/>
      <c r="DE145" s="85" t="n"/>
      <c r="DF145" s="85" t="n"/>
      <c r="DG145" s="85" t="n"/>
      <c r="DH145" s="85" t="n"/>
      <c r="DI145" s="85" t="n"/>
      <c r="DJ145" s="85" t="n"/>
      <c r="DK145" s="85" t="n"/>
      <c r="DL145" s="85" t="n"/>
      <c r="DM145" s="85" t="n"/>
      <c r="DN145" s="85" t="n"/>
      <c r="DO145" s="85" t="n"/>
      <c r="DP145" s="85" t="n"/>
      <c r="DQ145" s="85" t="n"/>
      <c r="DR145" s="85" t="n"/>
      <c r="DS145" s="85" t="n"/>
      <c r="DT145" s="85" t="n"/>
      <c r="DU145" s="85" t="n"/>
      <c r="DV145" s="85" t="n"/>
      <c r="DW145" s="85" t="n"/>
      <c r="DX145" s="85" t="n"/>
      <c r="DY145" s="85" t="n"/>
      <c r="DZ145" s="85" t="n"/>
      <c r="EA145" s="85" t="n"/>
      <c r="EB145" s="85" t="n"/>
      <c r="EC145" s="85" t="n"/>
      <c r="ED145" s="85" t="n"/>
      <c r="EE145" s="85" t="n"/>
      <c r="EF145" s="85" t="n"/>
      <c r="EG145" s="85" t="n"/>
      <c r="EH145" s="85" t="n"/>
      <c r="EI145" s="85" t="n"/>
      <c r="EJ145" s="85" t="n"/>
      <c r="EK145" s="85" t="n"/>
      <c r="EL145" s="85" t="n"/>
      <c r="EM145" s="85" t="n"/>
      <c r="EN145" s="85" t="n"/>
      <c r="EO145" s="85" t="n"/>
      <c r="EP145" s="85" t="n"/>
      <c r="EQ145" s="85" t="n"/>
      <c r="ER145" s="85" t="n"/>
      <c r="ES145" s="85" t="n"/>
      <c r="ET145" s="85" t="n"/>
      <c r="EU145" s="85" t="n"/>
      <c r="EV145" s="85" t="n"/>
      <c r="EW145" s="85" t="n"/>
      <c r="EX145" s="85" t="n"/>
      <c r="EY145" s="85" t="n"/>
      <c r="EZ145" s="85" t="n"/>
      <c r="FA145" s="85" t="n"/>
      <c r="FB145" s="85" t="n"/>
      <c r="FC145" s="85" t="n"/>
      <c r="FD145" s="85" t="n"/>
      <c r="FE145" s="85" t="n"/>
      <c r="FF145" s="85" t="n"/>
      <c r="FG145" s="85" t="n"/>
      <c r="FH145" s="85" t="n"/>
      <c r="FI145" s="85" t="n"/>
      <c r="FJ145" s="85" t="n"/>
      <c r="FK145" s="85" t="n"/>
      <c r="FL145" s="85" t="n"/>
      <c r="FM145" s="85" t="n"/>
      <c r="FN145" s="85" t="n"/>
      <c r="FO145" s="85" t="n"/>
      <c r="FP145" s="85" t="n"/>
      <c r="FQ145" s="85" t="n"/>
      <c r="FR145" s="85" t="n"/>
      <c r="FS145" s="85" t="n"/>
      <c r="FT145" s="85" t="n"/>
      <c r="FU145" s="85" t="n"/>
      <c r="FV145" s="85" t="n"/>
      <c r="FW145" s="85" t="n"/>
      <c r="FX145" s="85" t="n"/>
      <c r="FY145" s="85" t="n"/>
      <c r="FZ145" s="85" t="n"/>
      <c r="GA145" s="85" t="n"/>
      <c r="GB145" s="85" t="n"/>
      <c r="GC145" s="85" t="n"/>
      <c r="GD145" s="85" t="n"/>
      <c r="GE145" s="85" t="n"/>
      <c r="GF145" s="85" t="n"/>
      <c r="GG145" s="85" t="n"/>
      <c r="GH145" s="85" t="n"/>
      <c r="GI145" s="85" t="n"/>
      <c r="GJ145" s="85" t="n"/>
      <c r="GK145" s="85" t="n"/>
      <c r="GL145" s="85" t="n"/>
      <c r="GM145" s="85" t="n"/>
      <c r="GN145" s="85" t="n"/>
      <c r="GO145" s="85" t="n"/>
      <c r="GP145" s="85" t="n"/>
      <c r="GQ145" s="85" t="n"/>
      <c r="GR145" s="85" t="n"/>
      <c r="GS145" s="85" t="n"/>
      <c r="GT145" s="85" t="n"/>
      <c r="GU145" s="85" t="n"/>
      <c r="GV145" s="85" t="n"/>
      <c r="GW145" s="85" t="n"/>
      <c r="GX145" s="85" t="n"/>
      <c r="GY145" s="85" t="n"/>
      <c r="GZ145" s="85" t="n"/>
      <c r="HA145" s="85" t="n"/>
      <c r="HB145" s="85" t="n"/>
      <c r="HC145" s="85" t="n"/>
      <c r="HD145" s="85" t="n"/>
      <c r="HE145" s="85" t="n"/>
      <c r="HF145" s="85" t="n"/>
      <c r="HG145" s="85" t="n"/>
      <c r="HH145" s="85" t="n"/>
      <c r="HI145" s="85" t="n"/>
      <c r="HJ145" s="85" t="n"/>
      <c r="HK145" s="85" t="n"/>
      <c r="HL145" s="85" t="n"/>
      <c r="HM145" s="85" t="n"/>
      <c r="HN145" s="85" t="n"/>
      <c r="HO145" s="85" t="n"/>
      <c r="HP145" s="85" t="n"/>
      <c r="HQ145" s="85" t="n"/>
      <c r="HR145" s="85" t="n"/>
      <c r="HS145" s="85" t="n"/>
      <c r="HT145" s="85" t="n"/>
      <c r="HU145" s="85" t="n"/>
      <c r="HV145" s="85" t="n"/>
      <c r="HW145" s="85" t="n"/>
      <c r="HX145" s="85" t="n"/>
      <c r="HY145" s="85" t="n"/>
      <c r="HZ145" s="85" t="n"/>
      <c r="IA145" s="85" t="n"/>
      <c r="IB145" s="85" t="n"/>
      <c r="IC145" s="85" t="n"/>
      <c r="ID145" s="85" t="n"/>
      <c r="IE145" s="85" t="n"/>
      <c r="IF145" s="85" t="n"/>
      <c r="IG145" s="85" t="n"/>
      <c r="IH145" s="85" t="n"/>
      <c r="II145" s="85" t="n"/>
      <c r="IJ145" s="85" t="n"/>
      <c r="IK145" s="85" t="n"/>
      <c r="IL145" s="85" t="n"/>
      <c r="IM145" s="85" t="n"/>
      <c r="IN145" s="85" t="n"/>
      <c r="IO145" s="85" t="n"/>
      <c r="IP145" s="85" t="n"/>
      <c r="IQ145" s="85" t="n"/>
      <c r="IR145" s="85" t="n"/>
      <c r="IS145" s="85" t="n"/>
      <c r="IT145" s="85" t="n"/>
      <c r="IU145" s="85" t="n"/>
      <c r="IV145" s="85" t="n"/>
      <c r="IW145" s="85" t="n"/>
      <c r="IX145" s="85" t="n"/>
      <c r="IY145" s="85" t="n"/>
      <c r="IZ145" s="85" t="n"/>
      <c r="JA145" s="85" t="n"/>
      <c r="JB145" s="85" t="n"/>
      <c r="JC145" s="85" t="n"/>
      <c r="JD145" s="85" t="n"/>
      <c r="JE145" s="85" t="n"/>
      <c r="JF145" s="85" t="n"/>
      <c r="JG145" s="85" t="n"/>
      <c r="JH145" s="85" t="n"/>
      <c r="JI145" s="85" t="n"/>
      <c r="JJ145" s="85" t="n"/>
      <c r="JK145" s="85" t="n"/>
      <c r="JL145" s="85" t="n"/>
      <c r="JM145" s="85" t="n"/>
      <c r="JN145" s="85" t="n"/>
      <c r="JO145" s="85" t="n"/>
      <c r="JP145" s="85" t="n"/>
      <c r="JQ145" s="85" t="n"/>
      <c r="JR145" s="85" t="n"/>
      <c r="JS145" s="85" t="n"/>
      <c r="JT145" s="85" t="n"/>
      <c r="JU145" s="85" t="n"/>
      <c r="JV145" s="85" t="n"/>
      <c r="JW145" s="85" t="n"/>
      <c r="JX145" s="85" t="n"/>
      <c r="JY145" s="85" t="n"/>
      <c r="JZ145" s="85" t="n"/>
      <c r="KA145" s="85" t="n"/>
      <c r="KB145" s="85" t="n"/>
      <c r="KC145" s="85" t="n"/>
      <c r="KD145" s="85" t="n"/>
      <c r="KE145" s="85" t="n"/>
      <c r="KF145" s="85" t="n"/>
      <c r="KG145" s="85" t="n"/>
      <c r="KH145" s="85" t="n"/>
      <c r="KI145" s="85" t="n"/>
      <c r="KJ145" s="85" t="n"/>
      <c r="KK145" s="85" t="n"/>
      <c r="KL145" s="85" t="n"/>
      <c r="KM145" s="85" t="n"/>
      <c r="KN145" s="85" t="n"/>
      <c r="KO145" s="85" t="n"/>
      <c r="KP145" s="85" t="n"/>
      <c r="KQ145" s="85" t="n"/>
      <c r="KR145" s="85" t="n"/>
      <c r="KS145" s="85" t="n"/>
      <c r="KT145" s="85" t="n"/>
      <c r="KU145" s="85" t="n"/>
      <c r="KV145" s="85" t="n"/>
      <c r="KW145" s="85" t="n"/>
      <c r="KX145" s="85" t="n"/>
      <c r="KY145" s="85" t="n"/>
      <c r="KZ145" s="85" t="n"/>
      <c r="LA145" s="85" t="n"/>
      <c r="LB145" s="85" t="n"/>
      <c r="LC145" s="85" t="n"/>
      <c r="LD145" s="85" t="n"/>
      <c r="LE145" s="85" t="n"/>
      <c r="LF145" s="85" t="n"/>
      <c r="LG145" s="85" t="n"/>
      <c r="LH145" s="85" t="n"/>
      <c r="LI145" s="85" t="n"/>
      <c r="LJ145" s="85" t="n"/>
      <c r="LK145" s="85" t="n"/>
      <c r="LL145" s="85" t="n"/>
      <c r="LM145" s="85" t="n"/>
      <c r="LN145" s="85" t="n"/>
      <c r="LO145" s="85" t="n"/>
      <c r="LP145" s="85" t="n"/>
      <c r="LQ145" s="85" t="n"/>
      <c r="LR145" s="85" t="n"/>
      <c r="LS145" s="85" t="n"/>
    </row>
    <row r="146" customFormat="1" s="117">
      <c r="A146" s="618" t="n"/>
      <c r="B146" s="102" t="n"/>
      <c r="C146" s="939" t="n"/>
      <c r="D146" s="939" t="n"/>
      <c r="E146" s="939" t="n"/>
      <c r="F146" s="939" t="n"/>
      <c r="G146" s="939" t="n"/>
      <c r="H146" s="939" t="n"/>
      <c r="I146" s="934" t="n"/>
      <c r="J146" s="85" t="n"/>
      <c r="K146" s="85" t="n"/>
      <c r="L146" s="85" t="n"/>
      <c r="M146" s="85" t="n"/>
      <c r="N146" s="114" t="inlineStr"/>
      <c r="O146" s="115" t="inlineStr"/>
      <c r="P146" s="115" t="inlineStr"/>
      <c r="Q146" s="115" t="inlineStr"/>
      <c r="R146" s="115" t="inlineStr"/>
      <c r="S146" s="115" t="inlineStr"/>
      <c r="T146" s="115" t="inlineStr"/>
      <c r="U146" s="123" t="n"/>
      <c r="V146" s="941" t="n"/>
      <c r="W146" s="941"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inlineStr">
        <is>
          <t>K19</t>
        </is>
      </c>
      <c r="B147" s="96" t="inlineStr">
        <is>
          <t>Total</t>
        </is>
      </c>
      <c r="C147" s="940">
        <f>SUM(INDIRECT(ADDRESS(MATCH("K18",$A:$A,0)+1,COLUMN(C$12),4)&amp;":"&amp;ADDRESS(MATCH("K19",$A:$A,0)-1,COLUMN(C$12),4)))</f>
        <v/>
      </c>
      <c r="D147" s="940">
        <f>SUM(INDIRECT(ADDRESS(MATCH("K18",$A:$A,0)+1,COLUMN(D$12),4)&amp;":"&amp;ADDRESS(MATCH("K19",$A:$A,0)-1,COLUMN(D$12),4)))</f>
        <v/>
      </c>
      <c r="E147" s="940">
        <f>SUM(INDIRECT(ADDRESS(MATCH("K18",$A:$A,0)+1,COLUMN(E$12),4)&amp;":"&amp;ADDRESS(MATCH("K19",$A:$A,0)-1,COLUMN(E$12),4)))</f>
        <v/>
      </c>
      <c r="F147" s="940">
        <f>SUM(INDIRECT(ADDRESS(MATCH("K18",$A:$A,0)+1,COLUMN(F$12),4)&amp;":"&amp;ADDRESS(MATCH("K19",$A:$A,0)-1,COLUMN(F$12),4)))</f>
        <v/>
      </c>
      <c r="G147" s="940">
        <f>SUM(INDIRECT(ADDRESS(MATCH("K18",$A:$A,0)+1,COLUMN(G$12),4)&amp;":"&amp;ADDRESS(MATCH("K19",$A:$A,0)-1,COLUMN(G$12),4)))</f>
        <v/>
      </c>
      <c r="H147" s="940">
        <f>SUM(INDIRECT(ADDRESS(MATCH("K18",$A:$A,0)+1,COLUMN(H$12),4)&amp;":"&amp;ADDRESS(MATCH("K19",$A:$A,0)-1,COLUMN(H$12),4)))</f>
        <v/>
      </c>
      <c r="I147" s="928" t="n"/>
      <c r="N147" s="105">
        <f>B147</f>
        <v/>
      </c>
      <c r="O147" s="106">
        <f>C147*BS!$B$9</f>
        <v/>
      </c>
      <c r="P147" s="106">
        <f>D147*BS!$B$9</f>
        <v/>
      </c>
      <c r="Q147" s="106">
        <f>E147*BS!$B$9</f>
        <v/>
      </c>
      <c r="R147" s="106">
        <f>F147*BS!$B$9</f>
        <v/>
      </c>
      <c r="S147" s="106">
        <f>G147*BS!$B$9</f>
        <v/>
      </c>
      <c r="T147" s="106">
        <f>H147*BS!$B$9</f>
        <v/>
      </c>
      <c r="U147" s="107" t="n"/>
      <c r="V147" s="927" t="n"/>
      <c r="W147" s="927" t="n"/>
    </row>
    <row r="148" customFormat="1" s="79">
      <c r="A148" s="618" t="inlineStr">
        <is>
          <t>K20</t>
        </is>
      </c>
      <c r="B148" s="96" t="inlineStr">
        <is>
          <t>Other intangible assets</t>
        </is>
      </c>
      <c r="C148" s="954" t="n"/>
      <c r="D148" s="954" t="n"/>
      <c r="E148" s="954" t="n"/>
      <c r="F148" s="954" t="n"/>
      <c r="G148" s="954" t="n"/>
      <c r="H148" s="954" t="n"/>
      <c r="I148" s="934" t="n"/>
      <c r="J148" s="85" t="n"/>
      <c r="K148" s="85" t="n"/>
      <c r="L148" s="85" t="n"/>
      <c r="M148" s="85" t="n"/>
      <c r="N148" s="114">
        <f>B148</f>
        <v/>
      </c>
      <c r="O148" s="115" t="inlineStr"/>
      <c r="P148" s="115" t="inlineStr"/>
      <c r="Q148" s="115" t="inlineStr"/>
      <c r="R148" s="115" t="inlineStr"/>
      <c r="S148" s="115" t="inlineStr"/>
      <c r="T148" s="115" t="inlineStr"/>
      <c r="U148" s="935">
        <f>I132</f>
        <v/>
      </c>
      <c r="V148" s="941" t="n"/>
      <c r="W148" s="941" t="n"/>
      <c r="X148" s="85" t="n"/>
      <c r="Y148" s="85" t="n"/>
      <c r="Z148" s="85" t="n"/>
      <c r="AA148" s="85" t="n"/>
      <c r="AB148" s="85" t="n"/>
      <c r="AC148" s="85" t="n"/>
      <c r="AD148" s="85" t="n"/>
      <c r="AE148" s="85" t="n"/>
      <c r="AF148" s="85" t="n"/>
      <c r="AG148" s="85" t="n"/>
      <c r="AH148" s="85" t="n"/>
      <c r="AI148" s="85" t="n"/>
      <c r="AJ148" s="85" t="n"/>
      <c r="AK148" s="85" t="n"/>
      <c r="AL148" s="85" t="n"/>
      <c r="AM148" s="85" t="n"/>
      <c r="AN148" s="85" t="n"/>
      <c r="AO148" s="85" t="n"/>
      <c r="AP148" s="85" t="n"/>
      <c r="AQ148" s="85" t="n"/>
      <c r="AR148" s="85" t="n"/>
      <c r="AS148" s="85" t="n"/>
      <c r="AT148" s="85" t="n"/>
      <c r="AU148" s="85" t="n"/>
      <c r="AV148" s="85" t="n"/>
      <c r="AW148" s="85" t="n"/>
      <c r="AX148" s="85" t="n"/>
      <c r="AY148" s="85" t="n"/>
      <c r="AZ148" s="85" t="n"/>
      <c r="BA148" s="85" t="n"/>
      <c r="BB148" s="85" t="n"/>
      <c r="BC148" s="85" t="n"/>
      <c r="BD148" s="85" t="n"/>
      <c r="BE148" s="85" t="n"/>
      <c r="BF148" s="85" t="n"/>
      <c r="BG148" s="85" t="n"/>
      <c r="BH148" s="85" t="n"/>
      <c r="BI148" s="85" t="n"/>
      <c r="BJ148" s="85" t="n"/>
      <c r="BK148" s="85" t="n"/>
      <c r="BL148" s="85" t="n"/>
      <c r="BM148" s="85" t="n"/>
      <c r="BN148" s="85" t="n"/>
      <c r="BO148" s="85" t="n"/>
      <c r="BP148" s="85" t="n"/>
      <c r="BQ148" s="85" t="n"/>
      <c r="BR148" s="85" t="n"/>
      <c r="BS148" s="85" t="n"/>
      <c r="BT148" s="85" t="n"/>
      <c r="BU148" s="85" t="n"/>
      <c r="BV148" s="85" t="n"/>
      <c r="BW148" s="85" t="n"/>
      <c r="BX148" s="85" t="n"/>
      <c r="BY148" s="85" t="n"/>
      <c r="BZ148" s="85" t="n"/>
      <c r="CA148" s="85" t="n"/>
      <c r="CB148" s="85" t="n"/>
      <c r="CC148" s="85" t="n"/>
      <c r="CD148" s="85" t="n"/>
      <c r="CE148" s="85" t="n"/>
      <c r="CF148" s="85" t="n"/>
      <c r="CG148" s="85" t="n"/>
      <c r="CH148" s="85" t="n"/>
      <c r="CI148" s="85" t="n"/>
      <c r="CJ148" s="85" t="n"/>
      <c r="CK148" s="85" t="n"/>
      <c r="CL148" s="85" t="n"/>
      <c r="CM148" s="85" t="n"/>
      <c r="CN148" s="85" t="n"/>
      <c r="CO148" s="85" t="n"/>
      <c r="CP148" s="85" t="n"/>
      <c r="CQ148" s="85" t="n"/>
      <c r="CR148" s="85" t="n"/>
      <c r="CS148" s="85" t="n"/>
      <c r="CT148" s="85" t="n"/>
      <c r="CU148" s="85" t="n"/>
      <c r="CV148" s="85" t="n"/>
      <c r="CW148" s="85" t="n"/>
      <c r="CX148" s="85" t="n"/>
      <c r="CY148" s="85" t="n"/>
      <c r="CZ148" s="85" t="n"/>
      <c r="DA148" s="85" t="n"/>
      <c r="DB148" s="85" t="n"/>
      <c r="DC148" s="85" t="n"/>
      <c r="DD148" s="85" t="n"/>
      <c r="DE148" s="85" t="n"/>
      <c r="DF148" s="85" t="n"/>
      <c r="DG148" s="85" t="n"/>
      <c r="DH148" s="85" t="n"/>
      <c r="DI148" s="85" t="n"/>
      <c r="DJ148" s="85" t="n"/>
      <c r="DK148" s="85" t="n"/>
      <c r="DL148" s="85" t="n"/>
      <c r="DM148" s="85" t="n"/>
      <c r="DN148" s="85" t="n"/>
      <c r="DO148" s="85" t="n"/>
      <c r="DP148" s="85" t="n"/>
      <c r="DQ148" s="85" t="n"/>
      <c r="DR148" s="85" t="n"/>
      <c r="DS148" s="85" t="n"/>
      <c r="DT148" s="85" t="n"/>
      <c r="DU148" s="85" t="n"/>
      <c r="DV148" s="85" t="n"/>
      <c r="DW148" s="85" t="n"/>
      <c r="DX148" s="85" t="n"/>
      <c r="DY148" s="85" t="n"/>
      <c r="DZ148" s="85" t="n"/>
      <c r="EA148" s="85" t="n"/>
      <c r="EB148" s="85" t="n"/>
      <c r="EC148" s="85" t="n"/>
      <c r="ED148" s="85" t="n"/>
      <c r="EE148" s="85" t="n"/>
      <c r="EF148" s="85" t="n"/>
      <c r="EG148" s="85" t="n"/>
      <c r="EH148" s="85" t="n"/>
      <c r="EI148" s="85" t="n"/>
      <c r="EJ148" s="85" t="n"/>
      <c r="EK148" s="85" t="n"/>
      <c r="EL148" s="85" t="n"/>
      <c r="EM148" s="85" t="n"/>
      <c r="EN148" s="85" t="n"/>
      <c r="EO148" s="85" t="n"/>
      <c r="EP148" s="85" t="n"/>
      <c r="EQ148" s="85" t="n"/>
      <c r="ER148" s="85" t="n"/>
      <c r="ES148" s="85" t="n"/>
      <c r="ET148" s="85" t="n"/>
      <c r="EU148" s="85" t="n"/>
      <c r="EV148" s="85" t="n"/>
      <c r="EW148" s="85" t="n"/>
      <c r="EX148" s="85" t="n"/>
      <c r="EY148" s="85" t="n"/>
      <c r="EZ148" s="85" t="n"/>
      <c r="FA148" s="85" t="n"/>
      <c r="FB148" s="85" t="n"/>
      <c r="FC148" s="85" t="n"/>
      <c r="FD148" s="85" t="n"/>
      <c r="FE148" s="85" t="n"/>
      <c r="FF148" s="85" t="n"/>
      <c r="FG148" s="85" t="n"/>
      <c r="FH148" s="85" t="n"/>
      <c r="FI148" s="85" t="n"/>
      <c r="FJ148" s="85" t="n"/>
      <c r="FK148" s="85" t="n"/>
      <c r="FL148" s="85" t="n"/>
      <c r="FM148" s="85" t="n"/>
      <c r="FN148" s="85" t="n"/>
      <c r="FO148" s="85" t="n"/>
      <c r="FP148" s="85" t="n"/>
      <c r="FQ148" s="85" t="n"/>
      <c r="FR148" s="85" t="n"/>
      <c r="FS148" s="85" t="n"/>
      <c r="FT148" s="85" t="n"/>
      <c r="FU148" s="85" t="n"/>
      <c r="FV148" s="85" t="n"/>
      <c r="FW148" s="85" t="n"/>
      <c r="FX148" s="85" t="n"/>
      <c r="FY148" s="85" t="n"/>
      <c r="FZ148" s="85" t="n"/>
      <c r="GA148" s="85" t="n"/>
      <c r="GB148" s="85" t="n"/>
      <c r="GC148" s="85" t="n"/>
      <c r="GD148" s="85" t="n"/>
      <c r="GE148" s="85" t="n"/>
      <c r="GF148" s="85" t="n"/>
      <c r="GG148" s="85" t="n"/>
      <c r="GH148" s="85" t="n"/>
      <c r="GI148" s="85" t="n"/>
      <c r="GJ148" s="85" t="n"/>
      <c r="GK148" s="85" t="n"/>
      <c r="GL148" s="85" t="n"/>
      <c r="GM148" s="85" t="n"/>
      <c r="GN148" s="85" t="n"/>
      <c r="GO148" s="85" t="n"/>
      <c r="GP148" s="85" t="n"/>
      <c r="GQ148" s="85" t="n"/>
      <c r="GR148" s="85" t="n"/>
      <c r="GS148" s="85" t="n"/>
      <c r="GT148" s="85" t="n"/>
      <c r="GU148" s="85" t="n"/>
      <c r="GV148" s="85" t="n"/>
      <c r="GW148" s="85" t="n"/>
      <c r="GX148" s="85" t="n"/>
      <c r="GY148" s="85" t="n"/>
      <c r="GZ148" s="85" t="n"/>
      <c r="HA148" s="85" t="n"/>
      <c r="HB148" s="85" t="n"/>
      <c r="HC148" s="85" t="n"/>
      <c r="HD148" s="85" t="n"/>
      <c r="HE148" s="85" t="n"/>
      <c r="HF148" s="85" t="n"/>
      <c r="HG148" s="85" t="n"/>
      <c r="HH148" s="85" t="n"/>
      <c r="HI148" s="85" t="n"/>
      <c r="HJ148" s="85" t="n"/>
      <c r="HK148" s="85" t="n"/>
      <c r="HL148" s="85" t="n"/>
      <c r="HM148" s="85" t="n"/>
      <c r="HN148" s="85" t="n"/>
      <c r="HO148" s="85" t="n"/>
      <c r="HP148" s="85" t="n"/>
      <c r="HQ148" s="85" t="n"/>
      <c r="HR148" s="85" t="n"/>
      <c r="HS148" s="85" t="n"/>
      <c r="HT148" s="85" t="n"/>
      <c r="HU148" s="85" t="n"/>
      <c r="HV148" s="85" t="n"/>
      <c r="HW148" s="85" t="n"/>
      <c r="HX148" s="85" t="n"/>
      <c r="HY148" s="85" t="n"/>
      <c r="HZ148" s="85" t="n"/>
      <c r="IA148" s="85" t="n"/>
      <c r="IB148" s="85" t="n"/>
      <c r="IC148" s="85" t="n"/>
      <c r="ID148" s="85" t="n"/>
      <c r="IE148" s="85" t="n"/>
      <c r="IF148" s="85" t="n"/>
      <c r="IG148" s="85" t="n"/>
      <c r="IH148" s="85" t="n"/>
      <c r="II148" s="85" t="n"/>
      <c r="IJ148" s="85" t="n"/>
      <c r="IK148" s="85" t="n"/>
      <c r="IL148" s="85" t="n"/>
      <c r="IM148" s="85" t="n"/>
      <c r="IN148" s="85" t="n"/>
      <c r="IO148" s="85" t="n"/>
      <c r="IP148" s="85" t="n"/>
      <c r="IQ148" s="85" t="n"/>
      <c r="IR148" s="85" t="n"/>
      <c r="IS148" s="85" t="n"/>
      <c r="IT148" s="85" t="n"/>
      <c r="IU148" s="85" t="n"/>
      <c r="IV148" s="85" t="n"/>
      <c r="IW148" s="85" t="n"/>
      <c r="IX148" s="85" t="n"/>
      <c r="IY148" s="85" t="n"/>
      <c r="IZ148" s="85" t="n"/>
      <c r="JA148" s="85" t="n"/>
      <c r="JB148" s="85" t="n"/>
      <c r="JC148" s="85" t="n"/>
      <c r="JD148" s="85" t="n"/>
      <c r="JE148" s="85" t="n"/>
      <c r="JF148" s="85" t="n"/>
      <c r="JG148" s="85" t="n"/>
      <c r="JH148" s="85" t="n"/>
      <c r="JI148" s="85" t="n"/>
      <c r="JJ148" s="85" t="n"/>
      <c r="JK148" s="85" t="n"/>
      <c r="JL148" s="85" t="n"/>
      <c r="JM148" s="85" t="n"/>
      <c r="JN148" s="85" t="n"/>
      <c r="JO148" s="85" t="n"/>
      <c r="JP148" s="85" t="n"/>
      <c r="JQ148" s="85" t="n"/>
      <c r="JR148" s="85" t="n"/>
      <c r="JS148" s="85" t="n"/>
      <c r="JT148" s="85" t="n"/>
      <c r="JU148" s="85" t="n"/>
      <c r="JV148" s="85" t="n"/>
      <c r="JW148" s="85" t="n"/>
      <c r="JX148" s="85" t="n"/>
      <c r="JY148" s="85" t="n"/>
      <c r="JZ148" s="85" t="n"/>
      <c r="KA148" s="85" t="n"/>
      <c r="KB148" s="85" t="n"/>
      <c r="KC148" s="85" t="n"/>
      <c r="KD148" s="85" t="n"/>
      <c r="KE148" s="85" t="n"/>
      <c r="KF148" s="85" t="n"/>
      <c r="KG148" s="85" t="n"/>
      <c r="KH148" s="85" t="n"/>
      <c r="KI148" s="85" t="n"/>
      <c r="KJ148" s="85" t="n"/>
      <c r="KK148" s="85" t="n"/>
      <c r="KL148" s="85" t="n"/>
      <c r="KM148" s="85" t="n"/>
      <c r="KN148" s="85" t="n"/>
      <c r="KO148" s="85" t="n"/>
      <c r="KP148" s="85" t="n"/>
      <c r="KQ148" s="85" t="n"/>
      <c r="KR148" s="85" t="n"/>
      <c r="KS148" s="85" t="n"/>
      <c r="KT148" s="85" t="n"/>
      <c r="KU148" s="85" t="n"/>
      <c r="KV148" s="85" t="n"/>
      <c r="KW148" s="85" t="n"/>
      <c r="KX148" s="85" t="n"/>
      <c r="KY148" s="85" t="n"/>
      <c r="KZ148" s="85" t="n"/>
      <c r="LA148" s="85" t="n"/>
      <c r="LB148" s="85" t="n"/>
      <c r="LC148" s="85" t="n"/>
      <c r="LD148" s="85" t="n"/>
      <c r="LE148" s="85" t="n"/>
      <c r="LF148" s="85" t="n"/>
      <c r="LG148" s="85" t="n"/>
      <c r="LH148" s="85" t="n"/>
      <c r="LI148" s="85" t="n"/>
      <c r="LJ148" s="85" t="n"/>
      <c r="LK148" s="85" t="n"/>
      <c r="LL148" s="85" t="n"/>
      <c r="LM148" s="85" t="n"/>
      <c r="LN148" s="85" t="n"/>
      <c r="LO148" s="85" t="n"/>
      <c r="LP148" s="85" t="n"/>
      <c r="LQ148" s="85" t="n"/>
      <c r="LR148" s="85" t="n"/>
      <c r="LS148" s="85" t="n"/>
    </row>
    <row r="149" customFormat="1" s="79">
      <c r="B149" t="inlineStr">
        <is>
          <t>Land and buildings Carrying amounts Balance at 1 April 2022</t>
        </is>
      </c>
      <c r="G149" t="n">
        <v>0</v>
      </c>
      <c r="H149" t="n">
        <v>0</v>
      </c>
      <c r="N149">
        <f>B149</f>
        <v/>
      </c>
      <c r="O149" t="inlineStr"/>
      <c r="P149" t="inlineStr"/>
      <c r="Q149" t="inlineStr"/>
      <c r="R149" t="inlineStr"/>
      <c r="S149">
        <f>G149*BS!$B$9</f>
        <v/>
      </c>
      <c r="T149">
        <f>H149*BS!$B$9</f>
        <v/>
      </c>
    </row>
    <row r="150" customFormat="1" s="79">
      <c r="B150" t="inlineStr">
        <is>
          <t>Land and buildings Carrying amounts Balance as at 31 March 2023</t>
        </is>
      </c>
      <c r="G150" t="n">
        <v>13560</v>
      </c>
      <c r="H150" t="n">
        <v>0</v>
      </c>
      <c r="N150">
        <f>B150</f>
        <v/>
      </c>
      <c r="O150" t="inlineStr"/>
      <c r="P150" t="inlineStr"/>
      <c r="Q150" t="inlineStr"/>
      <c r="R150" t="inlineStr"/>
      <c r="S150">
        <f>G150*BS!$B$9</f>
        <v/>
      </c>
      <c r="T150">
        <f>H150*BS!$B$9</f>
        <v/>
      </c>
    </row>
    <row r="151" customFormat="1" s="79">
      <c r="B151" t="inlineStr">
        <is>
          <t>Land and buildings Carrying amounts As at 31 March 2022</t>
        </is>
      </c>
      <c r="G151" t="n">
        <v>0</v>
      </c>
      <c r="H151" t="n">
        <v>0</v>
      </c>
      <c r="N151">
        <f>B151</f>
        <v/>
      </c>
      <c r="O151" t="inlineStr"/>
      <c r="P151" t="inlineStr"/>
      <c r="Q151" t="inlineStr"/>
      <c r="R151" t="inlineStr"/>
      <c r="S151">
        <f>G151*BS!$B$9</f>
        <v/>
      </c>
      <c r="T151">
        <f>H151*BS!$B$9</f>
        <v/>
      </c>
    </row>
    <row r="152" customFormat="1" s="79">
      <c r="B152" t="inlineStr">
        <is>
          <t>Land and buildings Carrying amounts Balance at 1 April 2021</t>
        </is>
      </c>
      <c r="G152" t="n">
        <v>12900</v>
      </c>
      <c r="H152" t="n">
        <v>0</v>
      </c>
      <c r="N152">
        <f>B152</f>
        <v/>
      </c>
      <c r="O152" t="inlineStr"/>
      <c r="P152" t="inlineStr"/>
      <c r="Q152" t="inlineStr"/>
      <c r="R152" t="inlineStr"/>
      <c r="S152">
        <f>G152*BS!$B$9</f>
        <v/>
      </c>
      <c r="T152">
        <f>H152*BS!$B$9</f>
        <v/>
      </c>
    </row>
    <row r="153" customFormat="1" s="79">
      <c r="B153" t="inlineStr">
        <is>
          <t>Land and buildings Carrying amounts Balance as at 31 March 2022</t>
        </is>
      </c>
      <c r="G153" t="n">
        <v>13031</v>
      </c>
      <c r="H153" t="n">
        <v>0</v>
      </c>
      <c r="N153">
        <f>B153</f>
        <v/>
      </c>
      <c r="O153" t="inlineStr"/>
      <c r="P153" t="inlineStr"/>
      <c r="Q153" t="inlineStr"/>
      <c r="R153" t="inlineStr"/>
      <c r="S153">
        <f>G153*BS!$B$9</f>
        <v/>
      </c>
      <c r="T153">
        <f>H153*BS!$B$9</f>
        <v/>
      </c>
    </row>
    <row r="154" customFormat="1" s="79">
      <c r="B154" t="inlineStr">
        <is>
          <t>Roads Carrying amounts Balance at 1 April 2022</t>
        </is>
      </c>
      <c r="G154" t="n">
        <v>18918</v>
      </c>
      <c r="H154" t="n">
        <v>0</v>
      </c>
      <c r="N154">
        <f>B154</f>
        <v/>
      </c>
      <c r="O154" t="inlineStr"/>
      <c r="P154" t="inlineStr"/>
      <c r="Q154" t="inlineStr"/>
      <c r="R154" t="inlineStr"/>
      <c r="S154">
        <f>G154*BS!$B$9</f>
        <v/>
      </c>
      <c r="T154">
        <f>H154*BS!$B$9</f>
        <v/>
      </c>
    </row>
    <row r="155" customFormat="1" s="79">
      <c r="B155" t="inlineStr">
        <is>
          <t>Roads Carrying amounts Balance as at 31 March 2023</t>
        </is>
      </c>
      <c r="G155" t="n">
        <v>22111</v>
      </c>
      <c r="H155" t="n">
        <v>0</v>
      </c>
      <c r="N155">
        <f>B155</f>
        <v/>
      </c>
      <c r="O155" t="inlineStr"/>
      <c r="P155" t="inlineStr"/>
      <c r="Q155" t="inlineStr"/>
      <c r="R155" t="inlineStr"/>
      <c r="S155">
        <f>G155*BS!$B$9</f>
        <v/>
      </c>
      <c r="T155">
        <f>H155*BS!$B$9</f>
        <v/>
      </c>
    </row>
    <row r="156" customFormat="1" s="79">
      <c r="B156" t="inlineStr">
        <is>
          <t>Roads Carrying amounts As at 31 March 2022</t>
        </is>
      </c>
      <c r="G156" t="n">
        <v>0</v>
      </c>
      <c r="H156" t="n">
        <v>0</v>
      </c>
      <c r="N156">
        <f>B156</f>
        <v/>
      </c>
      <c r="O156" t="inlineStr"/>
      <c r="P156" t="inlineStr"/>
      <c r="Q156" t="inlineStr"/>
      <c r="R156" t="inlineStr"/>
      <c r="S156">
        <f>G156*BS!$B$9</f>
        <v/>
      </c>
      <c r="T156">
        <f>H156*BS!$B$9</f>
        <v/>
      </c>
    </row>
    <row r="157" customFormat="1" s="79">
      <c r="B157" t="inlineStr">
        <is>
          <t>Roads Carrying amounts Balance at 1 April 2021</t>
        </is>
      </c>
      <c r="G157" t="n">
        <v>15568</v>
      </c>
      <c r="H157" t="n">
        <v>0</v>
      </c>
      <c r="N157">
        <f>B157</f>
        <v/>
      </c>
      <c r="O157" t="inlineStr"/>
      <c r="P157" t="inlineStr"/>
      <c r="Q157" t="inlineStr"/>
      <c r="R157" t="inlineStr"/>
      <c r="S157">
        <f>G157*BS!$B$9</f>
        <v/>
      </c>
      <c r="T157">
        <f>H157*BS!$B$9</f>
        <v/>
      </c>
    </row>
    <row r="158" customFormat="1" s="117">
      <c r="B158" t="inlineStr">
        <is>
          <t>Roads Carrying amounts Balance as at 31 March 2022</t>
        </is>
      </c>
      <c r="G158" t="n">
        <v>18918</v>
      </c>
      <c r="H158" t="n">
        <v>0</v>
      </c>
      <c r="N158">
        <f>B158</f>
        <v/>
      </c>
      <c r="O158" t="inlineStr"/>
      <c r="P158" t="inlineStr"/>
      <c r="Q158" t="inlineStr"/>
      <c r="R158" t="inlineStr"/>
      <c r="S158">
        <f>G158*BS!$B$9</f>
        <v/>
      </c>
      <c r="T158">
        <f>H158*BS!$B$9</f>
        <v/>
      </c>
    </row>
    <row r="159" customFormat="1" s="79">
      <c r="B159" t="inlineStr">
        <is>
          <t>Plant and Equipment Carrying amounts Balance at 1 April 2022</t>
        </is>
      </c>
      <c r="G159" t="n">
        <v>406</v>
      </c>
      <c r="H159" t="n">
        <v>0</v>
      </c>
      <c r="N159">
        <f>B159</f>
        <v/>
      </c>
      <c r="O159" t="inlineStr"/>
      <c r="P159" t="inlineStr"/>
      <c r="Q159" t="inlineStr"/>
      <c r="R159" t="inlineStr"/>
      <c r="S159">
        <f>G159*BS!$B$9</f>
        <v/>
      </c>
      <c r="T159">
        <f>H159*BS!$B$9</f>
        <v/>
      </c>
    </row>
    <row r="160" customFormat="1" s="117">
      <c r="B160" t="inlineStr">
        <is>
          <t>Plant and Equipment Carrying amounts Balance as at 31 March 2023</t>
        </is>
      </c>
      <c r="G160" t="n">
        <v>512</v>
      </c>
      <c r="H160" t="n">
        <v>0</v>
      </c>
      <c r="N160">
        <f>B160</f>
        <v/>
      </c>
      <c r="O160" t="inlineStr"/>
      <c r="P160" t="inlineStr"/>
      <c r="Q160" t="inlineStr"/>
      <c r="R160" t="inlineStr"/>
      <c r="S160">
        <f>G160*BS!$B$9</f>
        <v/>
      </c>
      <c r="T160">
        <f>H160*BS!$B$9</f>
        <v/>
      </c>
    </row>
    <row r="161" customFormat="1" s="117">
      <c r="B161" t="inlineStr">
        <is>
          <t>Plant and Equipment Carrying amounts As at 31 March 2022</t>
        </is>
      </c>
      <c r="G161" t="n">
        <v>0</v>
      </c>
      <c r="H161" t="n">
        <v>0</v>
      </c>
      <c r="N161">
        <f>B161</f>
        <v/>
      </c>
      <c r="O161" t="inlineStr"/>
      <c r="P161" t="inlineStr"/>
      <c r="Q161" t="inlineStr"/>
      <c r="R161" t="inlineStr"/>
      <c r="S161">
        <f>G161*BS!$B$9</f>
        <v/>
      </c>
      <c r="T161">
        <f>H161*BS!$B$9</f>
        <v/>
      </c>
    </row>
    <row r="162" customFormat="1" s="79">
      <c r="B162" t="inlineStr">
        <is>
          <t>Plant and Equipment Carrying amounts Balance at 1 April 2021</t>
        </is>
      </c>
      <c r="G162" t="n">
        <v>392</v>
      </c>
      <c r="H162" t="n">
        <v>0</v>
      </c>
      <c r="N162">
        <f>B162</f>
        <v/>
      </c>
      <c r="O162" t="inlineStr"/>
      <c r="P162" t="inlineStr"/>
      <c r="Q162" t="inlineStr"/>
      <c r="R162" t="inlineStr"/>
      <c r="S162">
        <f>G162*BS!$B$9</f>
        <v/>
      </c>
      <c r="T162">
        <f>H162*BS!$B$9</f>
        <v/>
      </c>
    </row>
    <row r="163" customFormat="1" s="79">
      <c r="B163" t="inlineStr">
        <is>
          <t>Plant and Equipment Carrying amounts Balance as at 31 March 2022</t>
        </is>
      </c>
      <c r="G163" t="n">
        <v>406</v>
      </c>
      <c r="H163" t="n">
        <v>0</v>
      </c>
      <c r="N163">
        <f>B163</f>
        <v/>
      </c>
      <c r="O163" t="inlineStr"/>
      <c r="P163" t="inlineStr"/>
      <c r="Q163" t="inlineStr"/>
      <c r="R163" t="inlineStr"/>
      <c r="S163">
        <f>G163*BS!$B$9</f>
        <v/>
      </c>
      <c r="T163">
        <f>H163*BS!$B$9</f>
        <v/>
      </c>
    </row>
    <row r="164" customFormat="1" s="117">
      <c r="B164" t="inlineStr">
        <is>
          <t>Motor Carrying amounts Balance at 1 April 2022</t>
        </is>
      </c>
      <c r="G164" t="n">
        <v>623</v>
      </c>
      <c r="H164" t="n">
        <v>0</v>
      </c>
      <c r="N164">
        <f>B164</f>
        <v/>
      </c>
      <c r="O164" t="inlineStr"/>
      <c r="P164" t="inlineStr"/>
      <c r="Q164" t="inlineStr"/>
      <c r="R164" t="inlineStr"/>
      <c r="S164">
        <f>G164*BS!$B$9</f>
        <v/>
      </c>
      <c r="T164">
        <f>H164*BS!$B$9</f>
        <v/>
      </c>
    </row>
    <row r="165" customFormat="1" s="79">
      <c r="B165" t="inlineStr">
        <is>
          <t>Motor Carrying amounts Balance as at 31 March 2023</t>
        </is>
      </c>
      <c r="G165" t="n">
        <v>874</v>
      </c>
      <c r="H165" t="n">
        <v>0</v>
      </c>
      <c r="N165">
        <f>B165</f>
        <v/>
      </c>
      <c r="O165" t="inlineStr"/>
      <c r="P165" t="inlineStr"/>
      <c r="Q165" t="inlineStr"/>
      <c r="R165" t="inlineStr"/>
      <c r="S165">
        <f>G165*BS!$B$9</f>
        <v/>
      </c>
      <c r="T165">
        <f>H165*BS!$B$9</f>
        <v/>
      </c>
    </row>
    <row r="166" customFormat="1" s="79">
      <c r="B166" t="inlineStr">
        <is>
          <t>Motor Carrying amounts As at 31 March 2022</t>
        </is>
      </c>
      <c r="G166" t="n">
        <v>0</v>
      </c>
      <c r="H166" t="n">
        <v>0</v>
      </c>
      <c r="N166">
        <f>B166</f>
        <v/>
      </c>
      <c r="O166" t="inlineStr"/>
      <c r="P166" t="inlineStr"/>
      <c r="Q166" t="inlineStr"/>
      <c r="R166" t="inlineStr"/>
      <c r="S166">
        <f>G166*BS!$B$9</f>
        <v/>
      </c>
      <c r="T166">
        <f>H166*BS!$B$9</f>
        <v/>
      </c>
    </row>
    <row r="167" customFormat="1" s="79">
      <c r="B167" t="inlineStr">
        <is>
          <t>Motor Carrying amounts Balance at 1 April 2021</t>
        </is>
      </c>
      <c r="G167" t="n">
        <v>642</v>
      </c>
      <c r="H167" t="n">
        <v>0</v>
      </c>
      <c r="N167">
        <f>B167</f>
        <v/>
      </c>
      <c r="O167" t="inlineStr"/>
      <c r="P167" t="inlineStr"/>
      <c r="Q167" t="inlineStr"/>
      <c r="R167" t="inlineStr"/>
      <c r="S167">
        <f>G167*BS!$B$9</f>
        <v/>
      </c>
      <c r="T167">
        <f>H167*BS!$B$9</f>
        <v/>
      </c>
    </row>
    <row r="168" customFormat="1" s="79">
      <c r="B168" t="inlineStr">
        <is>
          <t>Motor Carrying amounts Balance as at 31 March 2022</t>
        </is>
      </c>
      <c r="G168" t="n">
        <v>623</v>
      </c>
      <c r="H168" t="n">
        <v>0</v>
      </c>
      <c r="N168">
        <f>B168</f>
        <v/>
      </c>
      <c r="O168" t="inlineStr"/>
      <c r="P168" t="inlineStr"/>
      <c r="Q168" t="inlineStr"/>
      <c r="R168" t="inlineStr"/>
      <c r="S168">
        <f>G168*BS!$B$9</f>
        <v/>
      </c>
      <c r="T168">
        <f>H168*BS!$B$9</f>
        <v/>
      </c>
    </row>
    <row r="169" customFormat="1" s="79">
      <c r="B169" t="inlineStr">
        <is>
          <t>Computer Cost and at 1 April 2022</t>
        </is>
      </c>
      <c r="G169" t="n">
        <v>599</v>
      </c>
      <c r="H169" t="n">
        <v>0</v>
      </c>
      <c r="N169">
        <f>B169</f>
        <v/>
      </c>
      <c r="O169" t="inlineStr"/>
      <c r="P169" t="inlineStr"/>
      <c r="Q169" t="inlineStr"/>
      <c r="R169" t="inlineStr"/>
      <c r="S169">
        <f>G169*BS!$B$9</f>
        <v/>
      </c>
      <c r="T169">
        <f>H169*BS!$B$9</f>
        <v/>
      </c>
    </row>
    <row r="170" customFormat="1" s="79">
      <c r="B170" t="inlineStr">
        <is>
          <t>Computer Cost and Additions</t>
        </is>
      </c>
      <c r="G170" t="n">
        <v>222</v>
      </c>
      <c r="H170" t="n">
        <v>0</v>
      </c>
      <c r="N170">
        <f>B170</f>
        <v/>
      </c>
      <c r="O170" t="inlineStr"/>
      <c r="P170" t="inlineStr"/>
      <c r="Q170" t="inlineStr"/>
      <c r="R170" t="inlineStr"/>
      <c r="S170">
        <f>G170*BS!$B$9</f>
        <v/>
      </c>
      <c r="T170">
        <f>H170*BS!$B$9</f>
        <v/>
      </c>
    </row>
    <row r="171" customFormat="1" s="79">
      <c r="B171" t="inlineStr">
        <is>
          <t>Computer Cost and Disposals</t>
        </is>
      </c>
      <c r="G171" t="n">
        <v>-46</v>
      </c>
      <c r="H171" t="n">
        <v>0</v>
      </c>
      <c r="N171">
        <f>B171</f>
        <v/>
      </c>
      <c r="O171" t="inlineStr"/>
      <c r="P171" t="inlineStr"/>
      <c r="Q171" t="inlineStr"/>
      <c r="R171" t="inlineStr"/>
      <c r="S171">
        <f>G171*BS!$B$9</f>
        <v/>
      </c>
      <c r="T171">
        <f>H171*BS!$B$9</f>
        <v/>
      </c>
    </row>
    <row r="172" customFormat="1" s="79">
      <c r="B172" t="inlineStr">
        <is>
          <t>Computer Cost and Historic cost les SS disposals at 31 March 2023</t>
        </is>
      </c>
      <c r="G172" t="n">
        <v>612</v>
      </c>
      <c r="H172" t="n">
        <v>0</v>
      </c>
      <c r="N172">
        <f>B172</f>
        <v/>
      </c>
      <c r="O172" t="inlineStr"/>
      <c r="P172" t="inlineStr"/>
      <c r="Q172" t="inlineStr"/>
      <c r="R172" t="inlineStr"/>
      <c r="S172">
        <f>G172*BS!$B$9</f>
        <v/>
      </c>
      <c r="T172">
        <f>H172*BS!$B$9</f>
        <v/>
      </c>
    </row>
    <row r="173" customFormat="1" s="79">
      <c r="B173" t="inlineStr">
        <is>
          <t>Computer Depreciation and impairment losses at April 2022</t>
        </is>
      </c>
      <c r="G173" t="n">
        <v>398</v>
      </c>
      <c r="H173" t="n">
        <v>0</v>
      </c>
      <c r="N173">
        <f>B173</f>
        <v/>
      </c>
      <c r="O173" t="inlineStr"/>
      <c r="P173" t="inlineStr"/>
      <c r="Q173" t="inlineStr"/>
      <c r="R173" t="inlineStr"/>
      <c r="S173">
        <f>G173*BS!$B$9</f>
        <v/>
      </c>
      <c r="T173">
        <f>H173*BS!$B$9</f>
        <v/>
      </c>
    </row>
    <row r="174" customFormat="1" s="79">
      <c r="B174" t="inlineStr">
        <is>
          <t>Computer Depreciation and impairment losses Depreciation for the year</t>
        </is>
      </c>
      <c r="G174" t="n">
        <v>105</v>
      </c>
      <c r="H174" t="n">
        <v>0</v>
      </c>
      <c r="N174">
        <f>B174</f>
        <v/>
      </c>
      <c r="O174" t="inlineStr"/>
      <c r="P174" t="inlineStr"/>
      <c r="Q174" t="inlineStr"/>
      <c r="R174" t="inlineStr"/>
      <c r="S174">
        <f>G174*BS!$B$9</f>
        <v/>
      </c>
      <c r="T174">
        <f>H174*BS!$B$9</f>
        <v/>
      </c>
    </row>
    <row r="175" customFormat="1" s="79">
      <c r="B175" t="inlineStr">
        <is>
          <t>Computer Depreciation and impairment losses Disposals</t>
        </is>
      </c>
      <c r="G175" t="n">
        <v>-40</v>
      </c>
      <c r="H175" t="n">
        <v>0</v>
      </c>
      <c r="N175">
        <f>B175</f>
        <v/>
      </c>
      <c r="O175" t="inlineStr"/>
      <c r="P175" t="inlineStr"/>
      <c r="Q175" t="inlineStr"/>
      <c r="R175" t="inlineStr"/>
      <c r="S175">
        <f>G175*BS!$B$9</f>
        <v/>
      </c>
      <c r="T175">
        <f>H175*BS!$B$9</f>
        <v/>
      </c>
    </row>
    <row r="176" customFormat="1" s="154">
      <c r="B176" t="inlineStr">
        <is>
          <t>Computer Depreciation and impairment losses Accumulated depreciation and impairment at 31 March 2023</t>
        </is>
      </c>
      <c r="G176" t="n">
        <v>465</v>
      </c>
      <c r="H176" t="n">
        <v>0</v>
      </c>
      <c r="N176">
        <f>B176</f>
        <v/>
      </c>
      <c r="O176" t="inlineStr"/>
      <c r="P176" t="inlineStr"/>
      <c r="Q176" t="inlineStr"/>
      <c r="R176" t="inlineStr"/>
      <c r="S176">
        <f>G176*BS!$B$9</f>
        <v/>
      </c>
      <c r="T176">
        <f>H176*BS!$B$9</f>
        <v/>
      </c>
    </row>
    <row r="177">
      <c r="A177" s="618" t="n"/>
      <c r="B177" s="102" t="inlineStr">
        <is>
          <t>Computer Carrying amounts Balance at 1 April 2022</t>
        </is>
      </c>
      <c r="C177" s="939" t="n"/>
      <c r="D177" s="939" t="n"/>
      <c r="E177" s="939" t="n"/>
      <c r="F177" s="939" t="n"/>
      <c r="G177" s="939" t="n">
        <v>201</v>
      </c>
      <c r="H177" s="939" t="n">
        <v>0</v>
      </c>
      <c r="I177" s="928" t="n"/>
      <c r="N177" s="105">
        <f>B177</f>
        <v/>
      </c>
      <c r="O177" s="106" t="inlineStr"/>
      <c r="P177" s="106" t="inlineStr"/>
      <c r="Q177" s="106" t="inlineStr"/>
      <c r="R177" s="106" t="inlineStr"/>
      <c r="S177" s="106">
        <f>G177*BS!$B$9</f>
        <v/>
      </c>
      <c r="T177" s="106">
        <f>H177*BS!$B$9</f>
        <v/>
      </c>
      <c r="U177" s="929">
        <f>I133</f>
        <v/>
      </c>
      <c r="V177" s="927" t="n"/>
      <c r="W177" s="927" t="n"/>
    </row>
    <row r="178">
      <c r="A178" s="618" t="n"/>
      <c r="B178" s="102" t="inlineStr">
        <is>
          <t>Computer Carrying amounts Balance as at 31 March 2023</t>
        </is>
      </c>
      <c r="C178" s="939" t="n"/>
      <c r="D178" s="939" t="n"/>
      <c r="E178" s="939" t="n"/>
      <c r="F178" s="939" t="n"/>
      <c r="G178" s="939" t="n">
        <v>147</v>
      </c>
      <c r="H178" s="939" t="n">
        <v>0</v>
      </c>
      <c r="I178" s="928" t="n"/>
      <c r="N178" s="105">
        <f>B178</f>
        <v/>
      </c>
      <c r="O178" s="106" t="inlineStr"/>
      <c r="P178" s="106" t="inlineStr"/>
      <c r="Q178" s="106" t="inlineStr"/>
      <c r="R178" s="106" t="inlineStr"/>
      <c r="S178" s="106">
        <f>G178*BS!$B$9</f>
        <v/>
      </c>
      <c r="T178" s="106">
        <f>H178*BS!$B$9</f>
        <v/>
      </c>
      <c r="U178" s="107">
        <f>I134</f>
        <v/>
      </c>
      <c r="V178" s="927" t="n"/>
      <c r="W178" s="927" t="n"/>
    </row>
    <row r="179">
      <c r="A179" s="618" t="n"/>
      <c r="B179" s="102" t="inlineStr">
        <is>
          <t>Computer Carrying amounts As at 31 March 2022</t>
        </is>
      </c>
      <c r="C179" s="939" t="n"/>
      <c r="D179" s="939" t="n"/>
      <c r="E179" s="939" t="n"/>
      <c r="F179" s="939" t="n"/>
      <c r="G179" s="939" t="n">
        <v>0</v>
      </c>
      <c r="H179" s="939" t="n">
        <v>0</v>
      </c>
      <c r="I179" s="928" t="n"/>
      <c r="N179" s="105">
        <f>B179</f>
        <v/>
      </c>
      <c r="O179" s="106" t="inlineStr"/>
      <c r="P179" s="106" t="inlineStr"/>
      <c r="Q179" s="106" t="inlineStr"/>
      <c r="R179" s="106" t="inlineStr"/>
      <c r="S179" s="106">
        <f>G179*BS!$B$9</f>
        <v/>
      </c>
      <c r="T179" s="106">
        <f>H179*BS!$B$9</f>
        <v/>
      </c>
      <c r="U179" s="107">
        <f>I135</f>
        <v/>
      </c>
      <c r="V179" s="927" t="n"/>
      <c r="W179" s="927" t="n"/>
    </row>
    <row r="180">
      <c r="A180" s="618" t="n"/>
      <c r="B180" s="102" t="inlineStr">
        <is>
          <t>Computer Cost and at 1 April 2021</t>
        </is>
      </c>
      <c r="C180" s="939" t="n"/>
      <c r="D180" s="939" t="n"/>
      <c r="E180" s="939" t="n"/>
      <c r="F180" s="939" t="n"/>
      <c r="G180" s="939" t="n">
        <v>423</v>
      </c>
      <c r="H180" s="939" t="n">
        <v>0</v>
      </c>
      <c r="I180" s="928" t="n"/>
      <c r="N180" s="105">
        <f>B180</f>
        <v/>
      </c>
      <c r="O180" s="106" t="inlineStr"/>
      <c r="P180" s="106" t="inlineStr"/>
      <c r="Q180" s="106" t="inlineStr"/>
      <c r="R180" s="106" t="inlineStr"/>
      <c r="S180" s="106">
        <f>G180*BS!$B$9</f>
        <v/>
      </c>
      <c r="T180" s="106">
        <f>H180*BS!$B$9</f>
        <v/>
      </c>
      <c r="U180" s="107">
        <f>I136</f>
        <v/>
      </c>
      <c r="V180" s="927" t="n"/>
      <c r="W180" s="927" t="n"/>
    </row>
    <row r="181">
      <c r="A181" s="618" t="n"/>
      <c r="B181" s="102" t="inlineStr">
        <is>
          <t>Computer Cost and cost less disposals at 31 March</t>
        </is>
      </c>
      <c r="C181" s="939" t="n"/>
      <c r="D181" s="939" t="n"/>
      <c r="E181" s="939" t="n"/>
      <c r="F181" s="939" t="n"/>
      <c r="G181" s="939" t="n">
        <v>599</v>
      </c>
      <c r="H181" s="939" t="n">
        <v>0</v>
      </c>
      <c r="I181" s="928" t="n"/>
      <c r="N181" s="105">
        <f>B181</f>
        <v/>
      </c>
      <c r="O181" s="106" t="inlineStr"/>
      <c r="P181" s="106" t="inlineStr"/>
      <c r="Q181" s="106" t="inlineStr"/>
      <c r="R181" s="106" t="inlineStr"/>
      <c r="S181" s="106">
        <f>G181*BS!$B$9</f>
        <v/>
      </c>
      <c r="T181" s="106">
        <f>H181*BS!$B$9</f>
        <v/>
      </c>
      <c r="U181" s="107">
        <f>I137</f>
        <v/>
      </c>
      <c r="V181" s="927" t="n"/>
      <c r="W181" s="927" t="n"/>
    </row>
    <row r="182">
      <c r="A182" s="618" t="n"/>
      <c r="B182" s="102" t="inlineStr">
        <is>
          <t>Computer Depreciation and impairment losses at 1 April 2021</t>
        </is>
      </c>
      <c r="C182" s="103" t="n"/>
      <c r="D182" s="103" t="n"/>
      <c r="E182" s="103" t="n"/>
      <c r="F182" s="103" t="n"/>
      <c r="G182" s="103" t="n">
        <v>333</v>
      </c>
      <c r="H182" s="103" t="n">
        <v>0</v>
      </c>
      <c r="I182" s="928" t="n"/>
      <c r="N182" s="105">
        <f>B182</f>
        <v/>
      </c>
      <c r="O182" s="106" t="inlineStr"/>
      <c r="P182" s="106" t="inlineStr"/>
      <c r="Q182" s="106" t="inlineStr"/>
      <c r="R182" s="106" t="inlineStr"/>
      <c r="S182" s="106">
        <f>G182*BS!$B$9</f>
        <v/>
      </c>
      <c r="T182" s="106">
        <f>H182*BS!$B$9</f>
        <v/>
      </c>
      <c r="U182" s="107">
        <f>I138</f>
        <v/>
      </c>
      <c r="V182" s="927" t="n"/>
      <c r="W182" s="927" t="n"/>
    </row>
    <row r="183">
      <c r="A183" s="618" t="n"/>
      <c r="B183" s="102" t="inlineStr">
        <is>
          <t>Computer Depreciation and impairment losses depreciation and impairment at 31 March 2022</t>
        </is>
      </c>
      <c r="C183" s="939" t="n"/>
      <c r="D183" s="939" t="n"/>
      <c r="E183" s="939" t="n"/>
      <c r="F183" s="939" t="n"/>
      <c r="G183" s="939" t="n">
        <v>398</v>
      </c>
      <c r="H183" s="939" t="n">
        <v>0</v>
      </c>
      <c r="I183" s="928" t="n"/>
      <c r="N183" s="105">
        <f>B183</f>
        <v/>
      </c>
      <c r="O183" s="106" t="inlineStr"/>
      <c r="P183" s="106" t="inlineStr"/>
      <c r="Q183" s="106" t="inlineStr"/>
      <c r="R183" s="106" t="inlineStr"/>
      <c r="S183" s="106">
        <f>G183*BS!$B$9</f>
        <v/>
      </c>
      <c r="T183" s="106">
        <f>H183*BS!$B$9</f>
        <v/>
      </c>
      <c r="U183" s="107">
        <f>I139</f>
        <v/>
      </c>
      <c r="V183" s="927" t="n"/>
      <c r="W183" s="927" t="n"/>
    </row>
    <row r="184">
      <c r="A184" s="618" t="n"/>
      <c r="B184" s="102" t="inlineStr">
        <is>
          <t>Computer Carrying amounts Balance at 1 April 2021</t>
        </is>
      </c>
      <c r="C184" s="939" t="n"/>
      <c r="D184" s="939" t="n"/>
      <c r="E184" s="939" t="n"/>
      <c r="F184" s="939" t="n"/>
      <c r="G184" s="939" t="n">
        <v>90</v>
      </c>
      <c r="H184" s="939" t="n">
        <v>0</v>
      </c>
      <c r="I184" s="928" t="n"/>
      <c r="N184" s="105">
        <f>B184</f>
        <v/>
      </c>
      <c r="O184" s="106" t="inlineStr"/>
      <c r="P184" s="106" t="inlineStr"/>
      <c r="Q184" s="106" t="inlineStr"/>
      <c r="R184" s="106" t="inlineStr"/>
      <c r="S184" s="106">
        <f>G184*BS!$B$9</f>
        <v/>
      </c>
      <c r="T184" s="106">
        <f>H184*BS!$B$9</f>
        <v/>
      </c>
      <c r="U184" s="107" t="n"/>
      <c r="V184" s="927" t="n"/>
      <c r="W184" s="927" t="n"/>
    </row>
    <row r="185">
      <c r="A185" s="618" t="n"/>
      <c r="B185" s="102" t="inlineStr">
        <is>
          <t>Computer Carrying amounts Balance as at 31 March 2022</t>
        </is>
      </c>
      <c r="C185" s="939" t="n"/>
      <c r="D185" s="939" t="n"/>
      <c r="E185" s="939" t="n"/>
      <c r="F185" s="939" t="n"/>
      <c r="G185" s="939" t="n">
        <v>201</v>
      </c>
      <c r="H185" s="939" t="n">
        <v>0</v>
      </c>
      <c r="I185" s="928" t="n"/>
      <c r="N185" s="105">
        <f>B185</f>
        <v/>
      </c>
      <c r="O185" s="106" t="inlineStr"/>
      <c r="P185" s="106" t="inlineStr"/>
      <c r="Q185" s="106" t="inlineStr"/>
      <c r="R185" s="106" t="inlineStr"/>
      <c r="S185" s="106">
        <f>G185*BS!$B$9</f>
        <v/>
      </c>
      <c r="T185" s="106">
        <f>H185*BS!$B$9</f>
        <v/>
      </c>
      <c r="U185" s="107">
        <f>I141</f>
        <v/>
      </c>
      <c r="V185" s="927" t="n"/>
      <c r="W185" s="927" t="n"/>
    </row>
    <row r="186">
      <c r="A186" s="618" t="n"/>
      <c r="B186" s="102" t="n"/>
      <c r="C186" s="939" t="n"/>
      <c r="D186" s="939" t="n"/>
      <c r="E186" s="939" t="n"/>
      <c r="F186" s="939" t="n"/>
      <c r="G186" s="939" t="n"/>
      <c r="H186" s="939" t="n"/>
      <c r="I186" s="928" t="n"/>
      <c r="N186" s="105" t="inlineStr"/>
      <c r="O186" s="106" t="inlineStr"/>
      <c r="P186" s="106" t="inlineStr"/>
      <c r="Q186" s="106" t="inlineStr"/>
      <c r="R186" s="106" t="inlineStr"/>
      <c r="S186" s="106" t="inlineStr"/>
      <c r="T186" s="106" t="inlineStr"/>
      <c r="U186" s="107">
        <f>I142</f>
        <v/>
      </c>
      <c r="V186" s="927" t="n"/>
      <c r="W186" s="927" t="n"/>
    </row>
    <row r="187">
      <c r="A187" s="618" t="n"/>
      <c r="B187" s="102" t="n"/>
      <c r="C187" s="939" t="n"/>
      <c r="D187" s="939" t="n"/>
      <c r="E187" s="939" t="n"/>
      <c r="F187" s="939" t="n"/>
      <c r="G187" s="939" t="n"/>
      <c r="H187" s="939" t="n"/>
      <c r="I187" s="928" t="n"/>
      <c r="N187" s="105" t="inlineStr"/>
      <c r="O187" s="106" t="inlineStr"/>
      <c r="P187" s="106" t="inlineStr"/>
      <c r="Q187" s="106" t="inlineStr"/>
      <c r="R187" s="106" t="inlineStr"/>
      <c r="S187" s="106" t="inlineStr"/>
      <c r="T187" s="106" t="inlineStr"/>
      <c r="U187" s="107">
        <f>I143</f>
        <v/>
      </c>
      <c r="V187" s="927" t="n"/>
      <c r="W187" s="927" t="n"/>
    </row>
    <row r="188">
      <c r="A188" s="618" t="inlineStr">
        <is>
          <t>K21</t>
        </is>
      </c>
      <c r="B188" s="96" t="inlineStr">
        <is>
          <t xml:space="preserve">Total </t>
        </is>
      </c>
      <c r="C188" s="940">
        <f>SUM(INDIRECT(ADDRESS(MATCH("K20",$A:$A,0)+1,COLUMN(C$12),4)&amp;":"&amp;ADDRESS(MATCH("K21",$A:$A,0)-1,COLUMN(C$12),4)))</f>
        <v/>
      </c>
      <c r="D188" s="940">
        <f>SUM(INDIRECT(ADDRESS(MATCH("K20",$A:$A,0)+1,COLUMN(D$12),4)&amp;":"&amp;ADDRESS(MATCH("K21",$A:$A,0)-1,COLUMN(D$12),4)))</f>
        <v/>
      </c>
      <c r="E188" s="940">
        <f>SUM(INDIRECT(ADDRESS(MATCH("K20",$A:$A,0)+1,COLUMN(E$12),4)&amp;":"&amp;ADDRESS(MATCH("K21",$A:$A,0)-1,COLUMN(E$12),4)))</f>
        <v/>
      </c>
      <c r="F188" s="940">
        <f>SUM(INDIRECT(ADDRESS(MATCH("K20",$A:$A,0)+1,COLUMN(F$12),4)&amp;":"&amp;ADDRESS(MATCH("K21",$A:$A,0)-1,COLUMN(F$12),4)))</f>
        <v/>
      </c>
      <c r="G188" s="940">
        <f>SUM(INDIRECT(ADDRESS(MATCH("K20",$A:$A,0)+1,COLUMN(G$12),4)&amp;":"&amp;ADDRESS(MATCH("K21",$A:$A,0)-1,COLUMN(G$12),4)))</f>
        <v/>
      </c>
      <c r="H188" s="940">
        <f>SUM(INDIRECT(ADDRESS(MATCH("K20",$A:$A,0)+1,COLUMN(H$12),4)&amp;":"&amp;ADDRESS(MATCH("K21",$A:$A,0)-1,COLUMN(H$12),4)))</f>
        <v/>
      </c>
      <c r="I188" s="934" t="n"/>
      <c r="J188" s="85" t="n"/>
      <c r="K188" s="85" t="n"/>
      <c r="L188" s="85" t="n"/>
      <c r="M188" s="85" t="n"/>
      <c r="N188" s="114">
        <f>B188</f>
        <v/>
      </c>
      <c r="O188" s="156">
        <f>C188*BS!$B$9</f>
        <v/>
      </c>
      <c r="P188" s="156">
        <f>D188*BS!$B$9</f>
        <v/>
      </c>
      <c r="Q188" s="156">
        <f>E188*BS!$B$9</f>
        <v/>
      </c>
      <c r="R188" s="156">
        <f>F188*BS!$B$9</f>
        <v/>
      </c>
      <c r="S188" s="156">
        <f>G188*BS!$B$9</f>
        <v/>
      </c>
      <c r="T188" s="156">
        <f>H188*BS!$B$9</f>
        <v/>
      </c>
      <c r="U188" s="157">
        <f>I144</f>
        <v/>
      </c>
      <c r="V188" s="941" t="n"/>
      <c r="W188" s="941" t="n"/>
      <c r="X188" s="85" t="n"/>
      <c r="Y188" s="85" t="n"/>
      <c r="Z188" s="85" t="n"/>
      <c r="AA188" s="85" t="n"/>
      <c r="AB188" s="85" t="n"/>
      <c r="AC188" s="85" t="n"/>
      <c r="AD188" s="85" t="n"/>
      <c r="AE188" s="85" t="n"/>
      <c r="AF188" s="85" t="n"/>
      <c r="AG188" s="85" t="n"/>
      <c r="AH188" s="85" t="n"/>
      <c r="AI188" s="85" t="n"/>
      <c r="AJ188" s="85" t="n"/>
      <c r="AK188" s="85" t="n"/>
      <c r="AL188" s="85" t="n"/>
      <c r="AM188" s="85" t="n"/>
      <c r="AN188" s="85" t="n"/>
      <c r="AO188" s="85" t="n"/>
      <c r="AP188" s="85" t="n"/>
      <c r="AQ188" s="85" t="n"/>
      <c r="AR188" s="85" t="n"/>
      <c r="AS188" s="85" t="n"/>
      <c r="AT188" s="85" t="n"/>
      <c r="AU188" s="85" t="n"/>
      <c r="AV188" s="85" t="n"/>
      <c r="AW188" s="85" t="n"/>
      <c r="AX188" s="85" t="n"/>
      <c r="AY188" s="85" t="n"/>
      <c r="AZ188" s="85" t="n"/>
      <c r="BA188" s="85" t="n"/>
      <c r="BB188" s="85" t="n"/>
      <c r="BC188" s="85" t="n"/>
      <c r="BD188" s="85" t="n"/>
      <c r="BE188" s="85" t="n"/>
      <c r="BF188" s="85" t="n"/>
      <c r="BG188" s="85" t="n"/>
      <c r="BH188" s="85" t="n"/>
      <c r="BI188" s="85" t="n"/>
      <c r="BJ188" s="85" t="n"/>
      <c r="BK188" s="85" t="n"/>
      <c r="BL188" s="85" t="n"/>
      <c r="BM188" s="85" t="n"/>
      <c r="BN188" s="85" t="n"/>
      <c r="BO188" s="85" t="n"/>
      <c r="BP188" s="85" t="n"/>
      <c r="BQ188" s="85" t="n"/>
      <c r="BR188" s="85" t="n"/>
      <c r="BS188" s="85" t="n"/>
      <c r="BT188" s="85" t="n"/>
      <c r="BU188" s="85" t="n"/>
      <c r="BV188" s="85" t="n"/>
      <c r="BW188" s="85" t="n"/>
      <c r="BX188" s="85" t="n"/>
      <c r="BY188" s="85" t="n"/>
      <c r="BZ188" s="85" t="n"/>
      <c r="CA188" s="85" t="n"/>
      <c r="CB188" s="85" t="n"/>
      <c r="CC188" s="85" t="n"/>
      <c r="CD188" s="85" t="n"/>
      <c r="CE188" s="85" t="n"/>
      <c r="CF188" s="85" t="n"/>
      <c r="CG188" s="85" t="n"/>
      <c r="CH188" s="85" t="n"/>
      <c r="CI188" s="85" t="n"/>
      <c r="CJ188" s="85" t="n"/>
      <c r="CK188" s="85" t="n"/>
      <c r="CL188" s="85" t="n"/>
      <c r="CM188" s="85" t="n"/>
      <c r="CN188" s="85" t="n"/>
      <c r="CO188" s="85" t="n"/>
      <c r="CP188" s="85" t="n"/>
      <c r="CQ188" s="85" t="n"/>
      <c r="CR188" s="85" t="n"/>
      <c r="CS188" s="85" t="n"/>
      <c r="CT188" s="85" t="n"/>
      <c r="CU188" s="85" t="n"/>
      <c r="CV188" s="85" t="n"/>
      <c r="CW188" s="85" t="n"/>
      <c r="CX188" s="85" t="n"/>
      <c r="CY188" s="85" t="n"/>
      <c r="CZ188" s="85" t="n"/>
      <c r="DA188" s="85" t="n"/>
      <c r="DB188" s="85" t="n"/>
      <c r="DC188" s="85" t="n"/>
      <c r="DD188" s="85" t="n"/>
      <c r="DE188" s="85" t="n"/>
      <c r="DF188" s="85" t="n"/>
      <c r="DG188" s="85" t="n"/>
      <c r="DH188" s="85" t="n"/>
      <c r="DI188" s="85" t="n"/>
      <c r="DJ188" s="85" t="n"/>
      <c r="DK188" s="85" t="n"/>
      <c r="DL188" s="85" t="n"/>
      <c r="DM188" s="85" t="n"/>
      <c r="DN188" s="85" t="n"/>
      <c r="DO188" s="85" t="n"/>
      <c r="DP188" s="85" t="n"/>
      <c r="DQ188" s="85" t="n"/>
      <c r="DR188" s="85" t="n"/>
      <c r="DS188" s="85" t="n"/>
      <c r="DT188" s="85" t="n"/>
      <c r="DU188" s="85" t="n"/>
      <c r="DV188" s="85" t="n"/>
      <c r="DW188" s="85" t="n"/>
      <c r="DX188" s="85" t="n"/>
      <c r="DY188" s="85" t="n"/>
      <c r="DZ188" s="85" t="n"/>
      <c r="EA188" s="85" t="n"/>
      <c r="EB188" s="85" t="n"/>
      <c r="EC188" s="85" t="n"/>
      <c r="ED188" s="85" t="n"/>
      <c r="EE188" s="85" t="n"/>
      <c r="EF188" s="85" t="n"/>
      <c r="EG188" s="85" t="n"/>
      <c r="EH188" s="85" t="n"/>
      <c r="EI188" s="85" t="n"/>
      <c r="EJ188" s="85" t="n"/>
      <c r="EK188" s="85" t="n"/>
      <c r="EL188" s="85" t="n"/>
      <c r="EM188" s="85" t="n"/>
      <c r="EN188" s="85" t="n"/>
      <c r="EO188" s="85" t="n"/>
      <c r="EP188" s="85" t="n"/>
      <c r="EQ188" s="85" t="n"/>
      <c r="ER188" s="85" t="n"/>
      <c r="ES188" s="85" t="n"/>
      <c r="ET188" s="85" t="n"/>
      <c r="EU188" s="85" t="n"/>
      <c r="EV188" s="85" t="n"/>
      <c r="EW188" s="85" t="n"/>
      <c r="EX188" s="85" t="n"/>
      <c r="EY188" s="85" t="n"/>
      <c r="EZ188" s="85" t="n"/>
      <c r="FA188" s="85" t="n"/>
      <c r="FB188" s="85" t="n"/>
      <c r="FC188" s="85" t="n"/>
      <c r="FD188" s="85" t="n"/>
      <c r="FE188" s="85" t="n"/>
      <c r="FF188" s="85" t="n"/>
      <c r="FG188" s="85" t="n"/>
      <c r="FH188" s="85" t="n"/>
      <c r="FI188" s="85" t="n"/>
      <c r="FJ188" s="85" t="n"/>
      <c r="FK188" s="85" t="n"/>
      <c r="FL188" s="85" t="n"/>
      <c r="FM188" s="85" t="n"/>
      <c r="FN188" s="85" t="n"/>
      <c r="FO188" s="85" t="n"/>
      <c r="FP188" s="85" t="n"/>
      <c r="FQ188" s="85" t="n"/>
      <c r="FR188" s="85" t="n"/>
      <c r="FS188" s="85" t="n"/>
      <c r="FT188" s="85" t="n"/>
      <c r="FU188" s="85" t="n"/>
      <c r="FV188" s="85" t="n"/>
      <c r="FW188" s="85" t="n"/>
      <c r="FX188" s="85" t="n"/>
      <c r="FY188" s="85" t="n"/>
      <c r="FZ188" s="85" t="n"/>
      <c r="GA188" s="85" t="n"/>
      <c r="GB188" s="85" t="n"/>
      <c r="GC188" s="85" t="n"/>
      <c r="GD188" s="85" t="n"/>
      <c r="GE188" s="85" t="n"/>
      <c r="GF188" s="85" t="n"/>
      <c r="GG188" s="85" t="n"/>
      <c r="GH188" s="85" t="n"/>
      <c r="GI188" s="85" t="n"/>
      <c r="GJ188" s="85" t="n"/>
      <c r="GK188" s="85" t="n"/>
      <c r="GL188" s="85" t="n"/>
      <c r="GM188" s="85" t="n"/>
      <c r="GN188" s="85" t="n"/>
      <c r="GO188" s="85" t="n"/>
      <c r="GP188" s="85" t="n"/>
      <c r="GQ188" s="85" t="n"/>
      <c r="GR188" s="85" t="n"/>
      <c r="GS188" s="85" t="n"/>
      <c r="GT188" s="85" t="n"/>
      <c r="GU188" s="85" t="n"/>
      <c r="GV188" s="85" t="n"/>
      <c r="GW188" s="85" t="n"/>
      <c r="GX188" s="85" t="n"/>
      <c r="GY188" s="85" t="n"/>
      <c r="GZ188" s="85" t="n"/>
      <c r="HA188" s="85" t="n"/>
      <c r="HB188" s="85" t="n"/>
      <c r="HC188" s="85" t="n"/>
      <c r="HD188" s="85" t="n"/>
      <c r="HE188" s="85" t="n"/>
      <c r="HF188" s="85" t="n"/>
      <c r="HG188" s="85" t="n"/>
      <c r="HH188" s="85" t="n"/>
      <c r="HI188" s="85" t="n"/>
      <c r="HJ188" s="85" t="n"/>
      <c r="HK188" s="85" t="n"/>
      <c r="HL188" s="85" t="n"/>
      <c r="HM188" s="85" t="n"/>
      <c r="HN188" s="85" t="n"/>
      <c r="HO188" s="85" t="n"/>
      <c r="HP188" s="85" t="n"/>
      <c r="HQ188" s="85" t="n"/>
      <c r="HR188" s="85" t="n"/>
      <c r="HS188" s="85" t="n"/>
      <c r="HT188" s="85" t="n"/>
      <c r="HU188" s="85" t="n"/>
      <c r="HV188" s="85" t="n"/>
      <c r="HW188" s="85" t="n"/>
      <c r="HX188" s="85" t="n"/>
      <c r="HY188" s="85" t="n"/>
      <c r="HZ188" s="85" t="n"/>
      <c r="IA188" s="85" t="n"/>
      <c r="IB188" s="85" t="n"/>
      <c r="IC188" s="85" t="n"/>
      <c r="ID188" s="85" t="n"/>
      <c r="IE188" s="85" t="n"/>
      <c r="IF188" s="85" t="n"/>
      <c r="IG188" s="85" t="n"/>
      <c r="IH188" s="85" t="n"/>
      <c r="II188" s="85" t="n"/>
      <c r="IJ188" s="85" t="n"/>
      <c r="IK188" s="85" t="n"/>
      <c r="IL188" s="85" t="n"/>
      <c r="IM188" s="85" t="n"/>
      <c r="IN188" s="85" t="n"/>
      <c r="IO188" s="85" t="n"/>
      <c r="IP188" s="85" t="n"/>
      <c r="IQ188" s="85" t="n"/>
      <c r="IR188" s="85" t="n"/>
      <c r="IS188" s="85" t="n"/>
      <c r="IT188" s="85" t="n"/>
      <c r="IU188" s="85" t="n"/>
      <c r="IV188" s="85" t="n"/>
      <c r="IW188" s="85" t="n"/>
      <c r="IX188" s="85" t="n"/>
      <c r="IY188" s="85" t="n"/>
      <c r="IZ188" s="85" t="n"/>
      <c r="JA188" s="85" t="n"/>
      <c r="JB188" s="85" t="n"/>
      <c r="JC188" s="85" t="n"/>
      <c r="JD188" s="85" t="n"/>
      <c r="JE188" s="85" t="n"/>
      <c r="JF188" s="85" t="n"/>
      <c r="JG188" s="85" t="n"/>
      <c r="JH188" s="85" t="n"/>
      <c r="JI188" s="85" t="n"/>
      <c r="JJ188" s="85" t="n"/>
      <c r="JK188" s="85" t="n"/>
      <c r="JL188" s="85" t="n"/>
      <c r="JM188" s="85" t="n"/>
      <c r="JN188" s="85" t="n"/>
      <c r="JO188" s="85" t="n"/>
      <c r="JP188" s="85" t="n"/>
      <c r="JQ188" s="85" t="n"/>
      <c r="JR188" s="85" t="n"/>
      <c r="JS188" s="85" t="n"/>
      <c r="JT188" s="85" t="n"/>
      <c r="JU188" s="85" t="n"/>
      <c r="JV188" s="85" t="n"/>
      <c r="JW188" s="85" t="n"/>
      <c r="JX188" s="85" t="n"/>
      <c r="JY188" s="85" t="n"/>
      <c r="JZ188" s="85" t="n"/>
      <c r="KA188" s="85" t="n"/>
      <c r="KB188" s="85" t="n"/>
      <c r="KC188" s="85" t="n"/>
      <c r="KD188" s="85" t="n"/>
      <c r="KE188" s="85" t="n"/>
      <c r="KF188" s="85" t="n"/>
      <c r="KG188" s="85" t="n"/>
      <c r="KH188" s="85" t="n"/>
      <c r="KI188" s="85" t="n"/>
      <c r="KJ188" s="85" t="n"/>
      <c r="KK188" s="85" t="n"/>
      <c r="KL188" s="85" t="n"/>
      <c r="KM188" s="85" t="n"/>
      <c r="KN188" s="85" t="n"/>
      <c r="KO188" s="85" t="n"/>
      <c r="KP188" s="85" t="n"/>
      <c r="KQ188" s="85" t="n"/>
      <c r="KR188" s="85" t="n"/>
      <c r="KS188" s="85" t="n"/>
      <c r="KT188" s="85" t="n"/>
      <c r="KU188" s="85" t="n"/>
      <c r="KV188" s="85" t="n"/>
      <c r="KW188" s="85" t="n"/>
      <c r="KX188" s="85" t="n"/>
      <c r="KY188" s="85" t="n"/>
      <c r="KZ188" s="85" t="n"/>
      <c r="LA188" s="85" t="n"/>
      <c r="LB188" s="85" t="n"/>
      <c r="LC188" s="85" t="n"/>
      <c r="LD188" s="85" t="n"/>
      <c r="LE188" s="85" t="n"/>
      <c r="LF188" s="85" t="n"/>
      <c r="LG188" s="85" t="n"/>
      <c r="LH188" s="85" t="n"/>
      <c r="LI188" s="85" t="n"/>
      <c r="LJ188" s="85" t="n"/>
      <c r="LK188" s="85" t="n"/>
      <c r="LL188" s="85" t="n"/>
      <c r="LM188" s="85" t="n"/>
      <c r="LN188" s="85" t="n"/>
      <c r="LO188" s="85" t="n"/>
      <c r="LP188" s="85" t="n"/>
      <c r="LQ188" s="85" t="n"/>
      <c r="LR188" s="85" t="n"/>
      <c r="LS188" s="85" t="n"/>
    </row>
    <row r="189">
      <c r="A189" s="618" t="n"/>
      <c r="B189" s="102" t="n"/>
      <c r="C189" s="939" t="n"/>
      <c r="D189" s="939" t="n"/>
      <c r="E189" s="939" t="n"/>
      <c r="F189" s="939" t="n"/>
      <c r="G189" s="939" t="n"/>
      <c r="H189" s="939" t="n"/>
      <c r="I189" s="928" t="n"/>
      <c r="N189" s="105" t="inlineStr"/>
      <c r="O189" s="106" t="inlineStr"/>
      <c r="P189" s="106" t="inlineStr"/>
      <c r="Q189" s="106" t="inlineStr"/>
      <c r="R189" s="106" t="inlineStr"/>
      <c r="S189" s="106" t="inlineStr"/>
      <c r="T189" s="106" t="inlineStr"/>
      <c r="U189" s="107" t="n"/>
      <c r="V189" s="927" t="n"/>
      <c r="W189" s="927" t="n"/>
    </row>
    <row r="190">
      <c r="A190" s="618" t="inlineStr">
        <is>
          <t>K22</t>
        </is>
      </c>
      <c r="B190" s="96" t="inlineStr">
        <is>
          <t>Investments</t>
        </is>
      </c>
      <c r="C190" s="158" t="n"/>
      <c r="D190" s="158" t="n"/>
      <c r="E190" s="158" t="n"/>
      <c r="F190" s="158" t="n"/>
      <c r="G190" s="158" t="n"/>
      <c r="H190" s="158" t="n"/>
      <c r="I190" s="955" t="n"/>
      <c r="J190" s="85" t="n"/>
      <c r="K190" s="85" t="n"/>
      <c r="L190" s="85" t="n"/>
      <c r="M190" s="85" t="n"/>
      <c r="N190" s="114">
        <f>B190</f>
        <v/>
      </c>
      <c r="O190" s="115" t="inlineStr"/>
      <c r="P190" s="115" t="inlineStr"/>
      <c r="Q190" s="115" t="inlineStr"/>
      <c r="R190" s="115" t="inlineStr"/>
      <c r="S190" s="115" t="inlineStr"/>
      <c r="T190" s="115" t="inlineStr"/>
      <c r="U190" s="123" t="n"/>
      <c r="V190" s="936" t="n"/>
      <c r="W190" s="936" t="n"/>
      <c r="X190" s="85" t="n"/>
      <c r="Y190" s="85" t="n"/>
      <c r="Z190" s="85" t="n"/>
      <c r="AA190" s="85" t="n"/>
      <c r="AB190" s="85" t="n"/>
      <c r="AC190" s="85" t="n"/>
      <c r="AD190" s="85" t="n"/>
      <c r="AE190" s="85" t="n"/>
      <c r="AF190" s="85" t="n"/>
      <c r="AG190" s="85" t="n"/>
      <c r="AH190" s="85" t="n"/>
      <c r="AI190" s="85" t="n"/>
      <c r="AJ190" s="85" t="n"/>
      <c r="AK190" s="85" t="n"/>
      <c r="AL190" s="85" t="n"/>
      <c r="AM190" s="85" t="n"/>
      <c r="AN190" s="85" t="n"/>
      <c r="AO190" s="85" t="n"/>
      <c r="AP190" s="85" t="n"/>
      <c r="AQ190" s="85" t="n"/>
      <c r="AR190" s="85" t="n"/>
      <c r="AS190" s="85" t="n"/>
      <c r="AT190" s="85" t="n"/>
      <c r="AU190" s="85" t="n"/>
      <c r="AV190" s="85" t="n"/>
      <c r="AW190" s="85" t="n"/>
      <c r="AX190" s="85" t="n"/>
      <c r="AY190" s="85" t="n"/>
      <c r="AZ190" s="85" t="n"/>
      <c r="BA190" s="85" t="n"/>
      <c r="BB190" s="85" t="n"/>
      <c r="BC190" s="85" t="n"/>
      <c r="BD190" s="85" t="n"/>
      <c r="BE190" s="85" t="n"/>
      <c r="BF190" s="85" t="n"/>
      <c r="BG190" s="85" t="n"/>
      <c r="BH190" s="85" t="n"/>
      <c r="BI190" s="85" t="n"/>
      <c r="BJ190" s="85" t="n"/>
      <c r="BK190" s="85" t="n"/>
      <c r="BL190" s="85" t="n"/>
      <c r="BM190" s="85" t="n"/>
      <c r="BN190" s="85" t="n"/>
      <c r="BO190" s="85" t="n"/>
      <c r="BP190" s="85" t="n"/>
      <c r="BQ190" s="85" t="n"/>
      <c r="BR190" s="85" t="n"/>
      <c r="BS190" s="85" t="n"/>
      <c r="BT190" s="85" t="n"/>
      <c r="BU190" s="85" t="n"/>
      <c r="BV190" s="85" t="n"/>
      <c r="BW190" s="85" t="n"/>
      <c r="BX190" s="85" t="n"/>
      <c r="BY190" s="85" t="n"/>
      <c r="BZ190" s="85" t="n"/>
      <c r="CA190" s="85" t="n"/>
      <c r="CB190" s="85" t="n"/>
      <c r="CC190" s="85" t="n"/>
      <c r="CD190" s="85" t="n"/>
      <c r="CE190" s="85" t="n"/>
      <c r="CF190" s="85" t="n"/>
      <c r="CG190" s="85" t="n"/>
      <c r="CH190" s="85" t="n"/>
      <c r="CI190" s="85" t="n"/>
      <c r="CJ190" s="85" t="n"/>
      <c r="CK190" s="85" t="n"/>
      <c r="CL190" s="85" t="n"/>
      <c r="CM190" s="85" t="n"/>
      <c r="CN190" s="85" t="n"/>
      <c r="CO190" s="85" t="n"/>
      <c r="CP190" s="85" t="n"/>
      <c r="CQ190" s="85" t="n"/>
      <c r="CR190" s="85" t="n"/>
      <c r="CS190" s="85" t="n"/>
      <c r="CT190" s="85" t="n"/>
      <c r="CU190" s="85" t="n"/>
      <c r="CV190" s="85" t="n"/>
      <c r="CW190" s="85" t="n"/>
      <c r="CX190" s="85" t="n"/>
      <c r="CY190" s="85" t="n"/>
      <c r="CZ190" s="85" t="n"/>
      <c r="DA190" s="85" t="n"/>
      <c r="DB190" s="85" t="n"/>
      <c r="DC190" s="85" t="n"/>
      <c r="DD190" s="85" t="n"/>
      <c r="DE190" s="85" t="n"/>
      <c r="DF190" s="85" t="n"/>
      <c r="DG190" s="85" t="n"/>
      <c r="DH190" s="85" t="n"/>
      <c r="DI190" s="85" t="n"/>
      <c r="DJ190" s="85" t="n"/>
      <c r="DK190" s="85" t="n"/>
      <c r="DL190" s="85" t="n"/>
      <c r="DM190" s="85" t="n"/>
      <c r="DN190" s="85" t="n"/>
      <c r="DO190" s="85" t="n"/>
      <c r="DP190" s="85" t="n"/>
      <c r="DQ190" s="85" t="n"/>
      <c r="DR190" s="85" t="n"/>
      <c r="DS190" s="85" t="n"/>
      <c r="DT190" s="85" t="n"/>
      <c r="DU190" s="85" t="n"/>
      <c r="DV190" s="85" t="n"/>
      <c r="DW190" s="85" t="n"/>
      <c r="DX190" s="85" t="n"/>
      <c r="DY190" s="85" t="n"/>
      <c r="DZ190" s="85" t="n"/>
      <c r="EA190" s="85" t="n"/>
      <c r="EB190" s="85" t="n"/>
      <c r="EC190" s="85" t="n"/>
      <c r="ED190" s="85" t="n"/>
      <c r="EE190" s="85" t="n"/>
      <c r="EF190" s="85" t="n"/>
      <c r="EG190" s="85" t="n"/>
      <c r="EH190" s="85" t="n"/>
      <c r="EI190" s="85" t="n"/>
      <c r="EJ190" s="85" t="n"/>
      <c r="EK190" s="85" t="n"/>
      <c r="EL190" s="85" t="n"/>
      <c r="EM190" s="85" t="n"/>
      <c r="EN190" s="85" t="n"/>
      <c r="EO190" s="85" t="n"/>
      <c r="EP190" s="85" t="n"/>
      <c r="EQ190" s="85" t="n"/>
      <c r="ER190" s="85" t="n"/>
      <c r="ES190" s="85" t="n"/>
      <c r="ET190" s="85" t="n"/>
      <c r="EU190" s="85" t="n"/>
      <c r="EV190" s="85" t="n"/>
      <c r="EW190" s="85" t="n"/>
      <c r="EX190" s="85" t="n"/>
      <c r="EY190" s="85" t="n"/>
      <c r="EZ190" s="85" t="n"/>
      <c r="FA190" s="85" t="n"/>
      <c r="FB190" s="85" t="n"/>
      <c r="FC190" s="85" t="n"/>
      <c r="FD190" s="85" t="n"/>
      <c r="FE190" s="85" t="n"/>
      <c r="FF190" s="85" t="n"/>
      <c r="FG190" s="85" t="n"/>
      <c r="FH190" s="85" t="n"/>
      <c r="FI190" s="85" t="n"/>
      <c r="FJ190" s="85" t="n"/>
      <c r="FK190" s="85" t="n"/>
      <c r="FL190" s="85" t="n"/>
      <c r="FM190" s="85" t="n"/>
      <c r="FN190" s="85" t="n"/>
      <c r="FO190" s="85" t="n"/>
      <c r="FP190" s="85" t="n"/>
      <c r="FQ190" s="85" t="n"/>
      <c r="FR190" s="85" t="n"/>
      <c r="FS190" s="85" t="n"/>
      <c r="FT190" s="85" t="n"/>
      <c r="FU190" s="85" t="n"/>
      <c r="FV190" s="85" t="n"/>
      <c r="FW190" s="85" t="n"/>
      <c r="FX190" s="85" t="n"/>
      <c r="FY190" s="85" t="n"/>
      <c r="FZ190" s="85" t="n"/>
      <c r="GA190" s="85" t="n"/>
      <c r="GB190" s="85" t="n"/>
      <c r="GC190" s="85" t="n"/>
      <c r="GD190" s="85" t="n"/>
      <c r="GE190" s="85" t="n"/>
      <c r="GF190" s="85" t="n"/>
      <c r="GG190" s="85" t="n"/>
      <c r="GH190" s="85" t="n"/>
      <c r="GI190" s="85" t="n"/>
      <c r="GJ190" s="85" t="n"/>
      <c r="GK190" s="85" t="n"/>
      <c r="GL190" s="85" t="n"/>
      <c r="GM190" s="85" t="n"/>
      <c r="GN190" s="85" t="n"/>
      <c r="GO190" s="85" t="n"/>
      <c r="GP190" s="85" t="n"/>
      <c r="GQ190" s="85" t="n"/>
      <c r="GR190" s="85" t="n"/>
      <c r="GS190" s="85" t="n"/>
      <c r="GT190" s="85" t="n"/>
      <c r="GU190" s="85" t="n"/>
      <c r="GV190" s="85" t="n"/>
      <c r="GW190" s="85" t="n"/>
      <c r="GX190" s="85" t="n"/>
      <c r="GY190" s="85" t="n"/>
      <c r="GZ190" s="85" t="n"/>
      <c r="HA190" s="85" t="n"/>
      <c r="HB190" s="85" t="n"/>
      <c r="HC190" s="85" t="n"/>
      <c r="HD190" s="85" t="n"/>
      <c r="HE190" s="85" t="n"/>
      <c r="HF190" s="85" t="n"/>
      <c r="HG190" s="85" t="n"/>
      <c r="HH190" s="85" t="n"/>
      <c r="HI190" s="85" t="n"/>
      <c r="HJ190" s="85" t="n"/>
      <c r="HK190" s="85" t="n"/>
      <c r="HL190" s="85" t="n"/>
      <c r="HM190" s="85" t="n"/>
      <c r="HN190" s="85" t="n"/>
      <c r="HO190" s="85" t="n"/>
      <c r="HP190" s="85" t="n"/>
      <c r="HQ190" s="85" t="n"/>
      <c r="HR190" s="85" t="n"/>
      <c r="HS190" s="85" t="n"/>
      <c r="HT190" s="85" t="n"/>
      <c r="HU190" s="85" t="n"/>
      <c r="HV190" s="85" t="n"/>
      <c r="HW190" s="85" t="n"/>
      <c r="HX190" s="85" t="n"/>
      <c r="HY190" s="85" t="n"/>
      <c r="HZ190" s="85" t="n"/>
      <c r="IA190" s="85" t="n"/>
      <c r="IB190" s="85" t="n"/>
      <c r="IC190" s="85" t="n"/>
      <c r="ID190" s="85" t="n"/>
      <c r="IE190" s="85" t="n"/>
      <c r="IF190" s="85" t="n"/>
      <c r="IG190" s="85" t="n"/>
      <c r="IH190" s="85" t="n"/>
      <c r="II190" s="85" t="n"/>
      <c r="IJ190" s="85" t="n"/>
      <c r="IK190" s="85" t="n"/>
      <c r="IL190" s="85" t="n"/>
      <c r="IM190" s="85" t="n"/>
      <c r="IN190" s="85" t="n"/>
      <c r="IO190" s="85" t="n"/>
      <c r="IP190" s="85" t="n"/>
      <c r="IQ190" s="85" t="n"/>
      <c r="IR190" s="85" t="n"/>
      <c r="IS190" s="85" t="n"/>
      <c r="IT190" s="85" t="n"/>
      <c r="IU190" s="85" t="n"/>
      <c r="IV190" s="85" t="n"/>
      <c r="IW190" s="85" t="n"/>
      <c r="IX190" s="85" t="n"/>
      <c r="IY190" s="85" t="n"/>
      <c r="IZ190" s="85" t="n"/>
      <c r="JA190" s="85" t="n"/>
      <c r="JB190" s="85" t="n"/>
      <c r="JC190" s="85" t="n"/>
      <c r="JD190" s="85" t="n"/>
      <c r="JE190" s="85" t="n"/>
      <c r="JF190" s="85" t="n"/>
      <c r="JG190" s="85" t="n"/>
      <c r="JH190" s="85" t="n"/>
      <c r="JI190" s="85" t="n"/>
      <c r="JJ190" s="85" t="n"/>
      <c r="JK190" s="85" t="n"/>
      <c r="JL190" s="85" t="n"/>
      <c r="JM190" s="85" t="n"/>
      <c r="JN190" s="85" t="n"/>
      <c r="JO190" s="85" t="n"/>
      <c r="JP190" s="85" t="n"/>
      <c r="JQ190" s="85" t="n"/>
      <c r="JR190" s="85" t="n"/>
      <c r="JS190" s="85" t="n"/>
      <c r="JT190" s="85" t="n"/>
      <c r="JU190" s="85" t="n"/>
      <c r="JV190" s="85" t="n"/>
      <c r="JW190" s="85" t="n"/>
      <c r="JX190" s="85" t="n"/>
      <c r="JY190" s="85" t="n"/>
      <c r="JZ190" s="85" t="n"/>
      <c r="KA190" s="85" t="n"/>
      <c r="KB190" s="85" t="n"/>
      <c r="KC190" s="85" t="n"/>
      <c r="KD190" s="85" t="n"/>
      <c r="KE190" s="85" t="n"/>
      <c r="KF190" s="85" t="n"/>
      <c r="KG190" s="85" t="n"/>
      <c r="KH190" s="85" t="n"/>
      <c r="KI190" s="85" t="n"/>
      <c r="KJ190" s="85" t="n"/>
      <c r="KK190" s="85" t="n"/>
      <c r="KL190" s="85" t="n"/>
      <c r="KM190" s="85" t="n"/>
      <c r="KN190" s="85" t="n"/>
      <c r="KO190" s="85" t="n"/>
      <c r="KP190" s="85" t="n"/>
      <c r="KQ190" s="85" t="n"/>
      <c r="KR190" s="85" t="n"/>
      <c r="KS190" s="85" t="n"/>
      <c r="KT190" s="85" t="n"/>
      <c r="KU190" s="85" t="n"/>
      <c r="KV190" s="85" t="n"/>
      <c r="KW190" s="85" t="n"/>
      <c r="KX190" s="85" t="n"/>
      <c r="KY190" s="85" t="n"/>
      <c r="KZ190" s="85" t="n"/>
      <c r="LA190" s="85" t="n"/>
      <c r="LB190" s="85" t="n"/>
      <c r="LC190" s="85" t="n"/>
      <c r="LD190" s="85" t="n"/>
      <c r="LE190" s="85" t="n"/>
      <c r="LF190" s="85" t="n"/>
      <c r="LG190" s="85" t="n"/>
      <c r="LH190" s="85" t="n"/>
      <c r="LI190" s="85" t="n"/>
      <c r="LJ190" s="85" t="n"/>
      <c r="LK190" s="85" t="n"/>
      <c r="LL190" s="85" t="n"/>
      <c r="LM190" s="85" t="n"/>
      <c r="LN190" s="85" t="n"/>
      <c r="LO190" s="85" t="n"/>
      <c r="LP190" s="85" t="n"/>
      <c r="LQ190" s="85" t="n"/>
      <c r="LR190" s="85" t="n"/>
      <c r="LS190" s="85" t="n"/>
    </row>
    <row r="191">
      <c r="A191" s="618" t="n"/>
      <c r="B191" s="102" t="n"/>
      <c r="C191" s="939" t="n"/>
      <c r="D191" s="939" t="n"/>
      <c r="E191" s="939" t="n"/>
      <c r="F191" s="939" t="n"/>
      <c r="G191" s="939" t="n"/>
      <c r="H191" s="939" t="n"/>
      <c r="I191" s="928" t="n"/>
      <c r="N191" s="105" t="inlineStr"/>
      <c r="O191" s="106" t="inlineStr"/>
      <c r="P191" s="106" t="inlineStr"/>
      <c r="Q191" s="106" t="inlineStr"/>
      <c r="R191" s="106" t="inlineStr"/>
      <c r="S191" s="106" t="inlineStr"/>
      <c r="T191" s="106" t="inlineStr"/>
      <c r="U191" s="929">
        <f>I147</f>
        <v/>
      </c>
      <c r="V191" s="927" t="n"/>
      <c r="W191" s="927" t="n"/>
    </row>
    <row r="192">
      <c r="A192" s="618" t="n"/>
      <c r="B192" s="140" t="n"/>
      <c r="C192" s="939" t="n"/>
      <c r="D192" s="939" t="n"/>
      <c r="E192" s="939" t="n"/>
      <c r="F192" s="939" t="n"/>
      <c r="G192" s="939" t="n"/>
      <c r="H192" s="939" t="n"/>
      <c r="I192" s="928" t="n"/>
      <c r="N192" s="105" t="inlineStr"/>
      <c r="O192" s="106" t="inlineStr"/>
      <c r="P192" s="106" t="inlineStr"/>
      <c r="Q192" s="106" t="inlineStr"/>
      <c r="R192" s="106" t="inlineStr"/>
      <c r="S192" s="106" t="inlineStr"/>
      <c r="T192" s="106" t="inlineStr"/>
      <c r="U192" s="929">
        <f>I148</f>
        <v/>
      </c>
      <c r="V192" s="927" t="n"/>
      <c r="W192" s="927" t="n"/>
    </row>
    <row r="193">
      <c r="A193" s="618" t="n"/>
      <c r="B193" s="102" t="n"/>
      <c r="C193" s="103" t="n"/>
      <c r="D193" s="103" t="n"/>
      <c r="E193" s="103" t="n"/>
      <c r="F193" s="103" t="n"/>
      <c r="G193" s="103" t="n"/>
      <c r="H193" s="103" t="n"/>
      <c r="I193" s="928" t="n"/>
      <c r="N193" s="105" t="inlineStr"/>
      <c r="O193" s="106" t="inlineStr"/>
      <c r="P193" s="106" t="inlineStr"/>
      <c r="Q193" s="106" t="inlineStr"/>
      <c r="R193" s="106" t="inlineStr"/>
      <c r="S193" s="106" t="inlineStr"/>
      <c r="T193" s="106" t="inlineStr"/>
      <c r="U193" s="107">
        <f>I149</f>
        <v/>
      </c>
      <c r="V193" s="927" t="n"/>
      <c r="W193" s="927" t="n"/>
    </row>
    <row r="194">
      <c r="A194" s="618" t="n"/>
      <c r="B194" s="102" t="n"/>
      <c r="C194" s="939" t="n"/>
      <c r="D194" s="939" t="n"/>
      <c r="E194" s="939" t="n"/>
      <c r="F194" s="939" t="n"/>
      <c r="G194" s="939" t="n"/>
      <c r="H194" s="939" t="n"/>
      <c r="I194" s="928" t="n"/>
      <c r="N194" s="105" t="inlineStr"/>
      <c r="O194" s="106" t="inlineStr"/>
      <c r="P194" s="106" t="inlineStr"/>
      <c r="Q194" s="106" t="inlineStr"/>
      <c r="R194" s="106" t="inlineStr"/>
      <c r="S194" s="106" t="inlineStr"/>
      <c r="T194" s="106" t="inlineStr"/>
      <c r="U194" s="107">
        <f>I150</f>
        <v/>
      </c>
      <c r="V194" s="927" t="n"/>
      <c r="W194" s="927" t="n"/>
    </row>
    <row r="195">
      <c r="A195" s="618" t="n"/>
      <c r="B195" s="102" t="n"/>
      <c r="C195" s="939" t="n"/>
      <c r="D195" s="939" t="n"/>
      <c r="E195" s="939" t="n"/>
      <c r="F195" s="939" t="n"/>
      <c r="G195" s="939" t="n"/>
      <c r="H195" s="939" t="n"/>
      <c r="I195" s="928" t="n"/>
      <c r="N195" s="105" t="inlineStr"/>
      <c r="O195" s="106" t="inlineStr"/>
      <c r="P195" s="106" t="inlineStr"/>
      <c r="Q195" s="106" t="inlineStr"/>
      <c r="R195" s="106" t="inlineStr"/>
      <c r="S195" s="106" t="inlineStr"/>
      <c r="T195" s="106" t="inlineStr"/>
      <c r="U195" s="107">
        <f>I151</f>
        <v/>
      </c>
      <c r="V195" s="927" t="n"/>
      <c r="W195" s="927" t="n"/>
    </row>
    <row r="196">
      <c r="A196" s="618" t="n"/>
      <c r="B196" s="102" t="n"/>
      <c r="C196" s="939" t="n"/>
      <c r="D196" s="939" t="n"/>
      <c r="E196" s="939" t="n"/>
      <c r="F196" s="939" t="n"/>
      <c r="G196" s="939" t="n"/>
      <c r="H196" s="939" t="n"/>
      <c r="I196" s="928" t="n"/>
      <c r="N196" s="105" t="inlineStr"/>
      <c r="O196" s="106" t="inlineStr"/>
      <c r="P196" s="106" t="inlineStr"/>
      <c r="Q196" s="106" t="inlineStr"/>
      <c r="R196" s="106" t="inlineStr"/>
      <c r="S196" s="106" t="inlineStr"/>
      <c r="T196" s="106" t="inlineStr"/>
      <c r="U196" s="107">
        <f>I152</f>
        <v/>
      </c>
      <c r="V196" s="927" t="n"/>
      <c r="W196" s="927" t="n"/>
    </row>
    <row r="197">
      <c r="A197" s="618" t="n"/>
      <c r="B197" s="102" t="n"/>
      <c r="C197" s="939" t="n"/>
      <c r="D197" s="939" t="n"/>
      <c r="E197" s="939" t="n"/>
      <c r="F197" s="939" t="n"/>
      <c r="G197" s="939" t="n"/>
      <c r="H197" s="939" t="n"/>
      <c r="I197" s="928" t="n"/>
      <c r="N197" s="105" t="inlineStr"/>
      <c r="O197" s="106" t="inlineStr"/>
      <c r="P197" s="106" t="inlineStr"/>
      <c r="Q197" s="106" t="inlineStr"/>
      <c r="R197" s="106" t="inlineStr"/>
      <c r="S197" s="106" t="inlineStr"/>
      <c r="T197" s="106" t="inlineStr"/>
      <c r="U197" s="107">
        <f>I153</f>
        <v/>
      </c>
      <c r="V197" s="927" t="n"/>
      <c r="W197" s="927" t="n"/>
    </row>
    <row r="198">
      <c r="A198" s="618" t="n"/>
      <c r="B198" s="102" t="n"/>
      <c r="C198" s="939" t="n"/>
      <c r="D198" s="939" t="n"/>
      <c r="E198" s="939" t="n"/>
      <c r="F198" s="939" t="n"/>
      <c r="G198" s="939" t="n"/>
      <c r="H198" s="939" t="n"/>
      <c r="I198" s="928" t="n"/>
      <c r="N198" s="105" t="inlineStr"/>
      <c r="O198" s="106" t="inlineStr"/>
      <c r="P198" s="106" t="inlineStr"/>
      <c r="Q198" s="106" t="inlineStr"/>
      <c r="R198" s="106" t="inlineStr"/>
      <c r="S198" s="106" t="inlineStr"/>
      <c r="T198" s="106" t="inlineStr"/>
      <c r="U198" s="107">
        <f>I154</f>
        <v/>
      </c>
      <c r="V198" s="927" t="n"/>
      <c r="W198" s="927" t="n"/>
    </row>
    <row r="199">
      <c r="A199" s="618" t="n"/>
      <c r="B199" s="102" t="n"/>
      <c r="C199" s="939" t="n"/>
      <c r="D199" s="939" t="n"/>
      <c r="E199" s="939" t="n"/>
      <c r="F199" s="939" t="n"/>
      <c r="G199" s="939" t="n"/>
      <c r="H199" s="939" t="n"/>
      <c r="I199" s="928" t="n"/>
      <c r="N199" s="105" t="inlineStr"/>
      <c r="O199" s="106" t="inlineStr"/>
      <c r="P199" s="106" t="inlineStr"/>
      <c r="Q199" s="106" t="inlineStr"/>
      <c r="R199" s="106" t="inlineStr"/>
      <c r="S199" s="106" t="inlineStr"/>
      <c r="T199" s="106" t="inlineStr"/>
      <c r="U199" s="107" t="n"/>
      <c r="V199" s="927" t="n"/>
      <c r="W199" s="927" t="n"/>
    </row>
    <row r="200">
      <c r="A200" s="618" t="n"/>
      <c r="B200" s="102" t="n"/>
      <c r="C200" s="939" t="n"/>
      <c r="D200" s="939" t="n"/>
      <c r="E200" s="939" t="n"/>
      <c r="F200" s="939" t="n"/>
      <c r="G200" s="939" t="n"/>
      <c r="H200" s="939" t="n"/>
      <c r="I200" s="928" t="n"/>
      <c r="N200" s="105" t="inlineStr"/>
      <c r="O200" s="106" t="inlineStr"/>
      <c r="P200" s="106" t="inlineStr"/>
      <c r="Q200" s="106" t="inlineStr"/>
      <c r="R200" s="106" t="inlineStr"/>
      <c r="S200" s="106" t="inlineStr"/>
      <c r="T200" s="106" t="inlineStr"/>
      <c r="U200" s="107">
        <f>I156</f>
        <v/>
      </c>
      <c r="V200" s="927" t="n"/>
      <c r="W200" s="927" t="n"/>
    </row>
    <row r="201">
      <c r="A201" s="618" t="n"/>
      <c r="B201" s="102" t="n"/>
      <c r="C201" s="939" t="n"/>
      <c r="D201" s="939" t="n"/>
      <c r="E201" s="939" t="n"/>
      <c r="F201" s="939" t="n"/>
      <c r="G201" s="939" t="n"/>
      <c r="H201" s="939" t="n"/>
      <c r="I201" s="943" t="n"/>
      <c r="N201" s="105" t="inlineStr"/>
      <c r="O201" s="106" t="inlineStr"/>
      <c r="P201" s="106" t="inlineStr"/>
      <c r="Q201" s="106" t="inlineStr"/>
      <c r="R201" s="106" t="inlineStr"/>
      <c r="S201" s="106" t="inlineStr"/>
      <c r="T201" s="106" t="inlineStr"/>
      <c r="U201" s="107">
        <f>I157</f>
        <v/>
      </c>
      <c r="V201" s="936" t="n"/>
      <c r="W201" s="936" t="n"/>
    </row>
    <row r="202">
      <c r="A202" s="618" t="inlineStr">
        <is>
          <t>K23</t>
        </is>
      </c>
      <c r="B202" s="96" t="inlineStr">
        <is>
          <t>Total</t>
        </is>
      </c>
      <c r="C202" s="940">
        <f>SUM(INDIRECT(ADDRESS(MATCH("K22",$A:$A,0)+1,COLUMN(C$12),4)&amp;":"&amp;ADDRESS(MATCH("K23",$A:$A,0)-1,COLUMN(C$12),4)))</f>
        <v/>
      </c>
      <c r="D202" s="940">
        <f>SUM(INDIRECT(ADDRESS(MATCH("K22",$A:$A,0)+1,COLUMN(D$12),4)&amp;":"&amp;ADDRESS(MATCH("K23",$A:$A,0)-1,COLUMN(D$12),4)))</f>
        <v/>
      </c>
      <c r="E202" s="940">
        <f>SUM(INDIRECT(ADDRESS(MATCH("K22",$A:$A,0)+1,COLUMN(E$12),4)&amp;":"&amp;ADDRESS(MATCH("K23",$A:$A,0)-1,COLUMN(E$12),4)))</f>
        <v/>
      </c>
      <c r="F202" s="940">
        <f>SUM(INDIRECT(ADDRESS(MATCH("K22",$A:$A,0)+1,COLUMN(F$12),4)&amp;":"&amp;ADDRESS(MATCH("K23",$A:$A,0)-1,COLUMN(F$12),4)))</f>
        <v/>
      </c>
      <c r="G202" s="940">
        <f>SUM(INDIRECT(ADDRESS(MATCH("K22",$A:$A,0)+1,COLUMN(G$12),4)&amp;":"&amp;ADDRESS(MATCH("K23",$A:$A,0)-1,COLUMN(G$12),4)))</f>
        <v/>
      </c>
      <c r="H202" s="940">
        <f>SUM(INDIRECT(ADDRESS(MATCH("K22",$A:$A,0)+1,COLUMN(H$12),4)&amp;":"&amp;ADDRESS(MATCH("K23",$A:$A,0)-1,COLUMN(H$12),4)))</f>
        <v/>
      </c>
      <c r="I202" s="955" t="n"/>
      <c r="J202" s="85" t="n"/>
      <c r="K202" s="85" t="n"/>
      <c r="L202" s="85" t="n"/>
      <c r="M202" s="85" t="n"/>
      <c r="N202" s="114">
        <f>B202</f>
        <v/>
      </c>
      <c r="O202" s="115">
        <f>C202*BS!$B$9</f>
        <v/>
      </c>
      <c r="P202" s="115">
        <f>D202*BS!$B$9</f>
        <v/>
      </c>
      <c r="Q202" s="115">
        <f>E202*BS!$B$9</f>
        <v/>
      </c>
      <c r="R202" s="115">
        <f>F202*BS!$B$9</f>
        <v/>
      </c>
      <c r="S202" s="115">
        <f>G202*BS!$B$9</f>
        <v/>
      </c>
      <c r="T202" s="115">
        <f>H202*BS!$B$9</f>
        <v/>
      </c>
      <c r="U202" s="123">
        <f>I158</f>
        <v/>
      </c>
      <c r="V202" s="936" t="n"/>
      <c r="W202" s="936" t="n"/>
      <c r="X202" s="85" t="n"/>
      <c r="Y202" s="85" t="n"/>
      <c r="Z202" s="85" t="n"/>
      <c r="AA202" s="85" t="n"/>
      <c r="AB202" s="85" t="n"/>
      <c r="AC202" s="85" t="n"/>
      <c r="AD202" s="85" t="n"/>
      <c r="AE202" s="85" t="n"/>
      <c r="AF202" s="85" t="n"/>
      <c r="AG202" s="85" t="n"/>
      <c r="AH202" s="85" t="n"/>
      <c r="AI202" s="85" t="n"/>
      <c r="AJ202" s="85" t="n"/>
      <c r="AK202" s="85" t="n"/>
      <c r="AL202" s="85" t="n"/>
      <c r="AM202" s="85" t="n"/>
      <c r="AN202" s="85" t="n"/>
      <c r="AO202" s="85" t="n"/>
      <c r="AP202" s="85" t="n"/>
      <c r="AQ202" s="85" t="n"/>
      <c r="AR202" s="85" t="n"/>
      <c r="AS202" s="85" t="n"/>
      <c r="AT202" s="85" t="n"/>
      <c r="AU202" s="85" t="n"/>
      <c r="AV202" s="85" t="n"/>
      <c r="AW202" s="85" t="n"/>
      <c r="AX202" s="85" t="n"/>
      <c r="AY202" s="85" t="n"/>
      <c r="AZ202" s="85" t="n"/>
      <c r="BA202" s="85" t="n"/>
      <c r="BB202" s="85" t="n"/>
      <c r="BC202" s="85" t="n"/>
      <c r="BD202" s="85" t="n"/>
      <c r="BE202" s="85" t="n"/>
      <c r="BF202" s="85" t="n"/>
      <c r="BG202" s="85" t="n"/>
      <c r="BH202" s="85" t="n"/>
      <c r="BI202" s="85" t="n"/>
      <c r="BJ202" s="85" t="n"/>
      <c r="BK202" s="85" t="n"/>
      <c r="BL202" s="85" t="n"/>
      <c r="BM202" s="85" t="n"/>
      <c r="BN202" s="85" t="n"/>
      <c r="BO202" s="85" t="n"/>
      <c r="BP202" s="85" t="n"/>
      <c r="BQ202" s="85" t="n"/>
      <c r="BR202" s="85" t="n"/>
      <c r="BS202" s="85" t="n"/>
      <c r="BT202" s="85" t="n"/>
      <c r="BU202" s="85" t="n"/>
      <c r="BV202" s="85" t="n"/>
      <c r="BW202" s="85" t="n"/>
      <c r="BX202" s="85" t="n"/>
      <c r="BY202" s="85" t="n"/>
      <c r="BZ202" s="85" t="n"/>
      <c r="CA202" s="85" t="n"/>
      <c r="CB202" s="85" t="n"/>
      <c r="CC202" s="85" t="n"/>
      <c r="CD202" s="85" t="n"/>
      <c r="CE202" s="85" t="n"/>
      <c r="CF202" s="85" t="n"/>
      <c r="CG202" s="85" t="n"/>
      <c r="CH202" s="85" t="n"/>
      <c r="CI202" s="85" t="n"/>
      <c r="CJ202" s="85" t="n"/>
      <c r="CK202" s="85" t="n"/>
      <c r="CL202" s="85" t="n"/>
      <c r="CM202" s="85" t="n"/>
      <c r="CN202" s="85" t="n"/>
      <c r="CO202" s="85" t="n"/>
      <c r="CP202" s="85" t="n"/>
      <c r="CQ202" s="85" t="n"/>
      <c r="CR202" s="85" t="n"/>
      <c r="CS202" s="85" t="n"/>
      <c r="CT202" s="85" t="n"/>
      <c r="CU202" s="85" t="n"/>
      <c r="CV202" s="85" t="n"/>
      <c r="CW202" s="85" t="n"/>
      <c r="CX202" s="85" t="n"/>
      <c r="CY202" s="85" t="n"/>
      <c r="CZ202" s="85" t="n"/>
      <c r="DA202" s="85" t="n"/>
      <c r="DB202" s="85" t="n"/>
      <c r="DC202" s="85" t="n"/>
      <c r="DD202" s="85" t="n"/>
      <c r="DE202" s="85" t="n"/>
      <c r="DF202" s="85" t="n"/>
      <c r="DG202" s="85" t="n"/>
      <c r="DH202" s="85" t="n"/>
      <c r="DI202" s="85" t="n"/>
      <c r="DJ202" s="85" t="n"/>
      <c r="DK202" s="85" t="n"/>
      <c r="DL202" s="85" t="n"/>
      <c r="DM202" s="85" t="n"/>
      <c r="DN202" s="85" t="n"/>
      <c r="DO202" s="85" t="n"/>
      <c r="DP202" s="85" t="n"/>
      <c r="DQ202" s="85" t="n"/>
      <c r="DR202" s="85" t="n"/>
      <c r="DS202" s="85" t="n"/>
      <c r="DT202" s="85" t="n"/>
      <c r="DU202" s="85" t="n"/>
      <c r="DV202" s="85" t="n"/>
      <c r="DW202" s="85" t="n"/>
      <c r="DX202" s="85" t="n"/>
      <c r="DY202" s="85" t="n"/>
      <c r="DZ202" s="85" t="n"/>
      <c r="EA202" s="85" t="n"/>
      <c r="EB202" s="85" t="n"/>
      <c r="EC202" s="85" t="n"/>
      <c r="ED202" s="85" t="n"/>
      <c r="EE202" s="85" t="n"/>
      <c r="EF202" s="85" t="n"/>
      <c r="EG202" s="85" t="n"/>
      <c r="EH202" s="85" t="n"/>
      <c r="EI202" s="85" t="n"/>
      <c r="EJ202" s="85" t="n"/>
      <c r="EK202" s="85" t="n"/>
      <c r="EL202" s="85" t="n"/>
      <c r="EM202" s="85" t="n"/>
      <c r="EN202" s="85" t="n"/>
      <c r="EO202" s="85" t="n"/>
      <c r="EP202" s="85" t="n"/>
      <c r="EQ202" s="85" t="n"/>
      <c r="ER202" s="85" t="n"/>
      <c r="ES202" s="85" t="n"/>
      <c r="ET202" s="85" t="n"/>
      <c r="EU202" s="85" t="n"/>
      <c r="EV202" s="85" t="n"/>
      <c r="EW202" s="85" t="n"/>
      <c r="EX202" s="85" t="n"/>
      <c r="EY202" s="85" t="n"/>
      <c r="EZ202" s="85" t="n"/>
      <c r="FA202" s="85" t="n"/>
      <c r="FB202" s="85" t="n"/>
      <c r="FC202" s="85" t="n"/>
      <c r="FD202" s="85" t="n"/>
      <c r="FE202" s="85" t="n"/>
      <c r="FF202" s="85" t="n"/>
      <c r="FG202" s="85" t="n"/>
      <c r="FH202" s="85" t="n"/>
      <c r="FI202" s="85" t="n"/>
      <c r="FJ202" s="85" t="n"/>
      <c r="FK202" s="85" t="n"/>
      <c r="FL202" s="85" t="n"/>
      <c r="FM202" s="85" t="n"/>
      <c r="FN202" s="85" t="n"/>
      <c r="FO202" s="85" t="n"/>
      <c r="FP202" s="85" t="n"/>
      <c r="FQ202" s="85" t="n"/>
      <c r="FR202" s="85" t="n"/>
      <c r="FS202" s="85" t="n"/>
      <c r="FT202" s="85" t="n"/>
      <c r="FU202" s="85" t="n"/>
      <c r="FV202" s="85" t="n"/>
      <c r="FW202" s="85" t="n"/>
      <c r="FX202" s="85" t="n"/>
      <c r="FY202" s="85" t="n"/>
      <c r="FZ202" s="85" t="n"/>
      <c r="GA202" s="85" t="n"/>
      <c r="GB202" s="85" t="n"/>
      <c r="GC202" s="85" t="n"/>
      <c r="GD202" s="85" t="n"/>
      <c r="GE202" s="85" t="n"/>
      <c r="GF202" s="85" t="n"/>
      <c r="GG202" s="85" t="n"/>
      <c r="GH202" s="85" t="n"/>
      <c r="GI202" s="85" t="n"/>
      <c r="GJ202" s="85" t="n"/>
      <c r="GK202" s="85" t="n"/>
      <c r="GL202" s="85" t="n"/>
      <c r="GM202" s="85" t="n"/>
      <c r="GN202" s="85" t="n"/>
      <c r="GO202" s="85" t="n"/>
      <c r="GP202" s="85" t="n"/>
      <c r="GQ202" s="85" t="n"/>
      <c r="GR202" s="85" t="n"/>
      <c r="GS202" s="85" t="n"/>
      <c r="GT202" s="85" t="n"/>
      <c r="GU202" s="85" t="n"/>
      <c r="GV202" s="85" t="n"/>
      <c r="GW202" s="85" t="n"/>
      <c r="GX202" s="85" t="n"/>
      <c r="GY202" s="85" t="n"/>
      <c r="GZ202" s="85" t="n"/>
      <c r="HA202" s="85" t="n"/>
      <c r="HB202" s="85" t="n"/>
      <c r="HC202" s="85" t="n"/>
      <c r="HD202" s="85" t="n"/>
      <c r="HE202" s="85" t="n"/>
      <c r="HF202" s="85" t="n"/>
      <c r="HG202" s="85" t="n"/>
      <c r="HH202" s="85" t="n"/>
      <c r="HI202" s="85" t="n"/>
      <c r="HJ202" s="85" t="n"/>
      <c r="HK202" s="85" t="n"/>
      <c r="HL202" s="85" t="n"/>
      <c r="HM202" s="85" t="n"/>
      <c r="HN202" s="85" t="n"/>
      <c r="HO202" s="85" t="n"/>
      <c r="HP202" s="85" t="n"/>
      <c r="HQ202" s="85" t="n"/>
      <c r="HR202" s="85" t="n"/>
      <c r="HS202" s="85" t="n"/>
      <c r="HT202" s="85" t="n"/>
      <c r="HU202" s="85" t="n"/>
      <c r="HV202" s="85" t="n"/>
      <c r="HW202" s="85" t="n"/>
      <c r="HX202" s="85" t="n"/>
      <c r="HY202" s="85" t="n"/>
      <c r="HZ202" s="85" t="n"/>
      <c r="IA202" s="85" t="n"/>
      <c r="IB202" s="85" t="n"/>
      <c r="IC202" s="85" t="n"/>
      <c r="ID202" s="85" t="n"/>
      <c r="IE202" s="85" t="n"/>
      <c r="IF202" s="85" t="n"/>
      <c r="IG202" s="85" t="n"/>
      <c r="IH202" s="85" t="n"/>
      <c r="II202" s="85" t="n"/>
      <c r="IJ202" s="85" t="n"/>
      <c r="IK202" s="85" t="n"/>
      <c r="IL202" s="85" t="n"/>
      <c r="IM202" s="85" t="n"/>
      <c r="IN202" s="85" t="n"/>
      <c r="IO202" s="85" t="n"/>
      <c r="IP202" s="85" t="n"/>
      <c r="IQ202" s="85" t="n"/>
      <c r="IR202" s="85" t="n"/>
      <c r="IS202" s="85" t="n"/>
      <c r="IT202" s="85" t="n"/>
      <c r="IU202" s="85" t="n"/>
      <c r="IV202" s="85" t="n"/>
      <c r="IW202" s="85" t="n"/>
      <c r="IX202" s="85" t="n"/>
      <c r="IY202" s="85" t="n"/>
      <c r="IZ202" s="85" t="n"/>
      <c r="JA202" s="85" t="n"/>
      <c r="JB202" s="85" t="n"/>
      <c r="JC202" s="85" t="n"/>
      <c r="JD202" s="85" t="n"/>
      <c r="JE202" s="85" t="n"/>
      <c r="JF202" s="85" t="n"/>
      <c r="JG202" s="85" t="n"/>
      <c r="JH202" s="85" t="n"/>
      <c r="JI202" s="85" t="n"/>
      <c r="JJ202" s="85" t="n"/>
      <c r="JK202" s="85" t="n"/>
      <c r="JL202" s="85" t="n"/>
      <c r="JM202" s="85" t="n"/>
      <c r="JN202" s="85" t="n"/>
      <c r="JO202" s="85" t="n"/>
      <c r="JP202" s="85" t="n"/>
      <c r="JQ202" s="85" t="n"/>
      <c r="JR202" s="85" t="n"/>
      <c r="JS202" s="85" t="n"/>
      <c r="JT202" s="85" t="n"/>
      <c r="JU202" s="85" t="n"/>
      <c r="JV202" s="85" t="n"/>
      <c r="JW202" s="85" t="n"/>
      <c r="JX202" s="85" t="n"/>
      <c r="JY202" s="85" t="n"/>
      <c r="JZ202" s="85" t="n"/>
      <c r="KA202" s="85" t="n"/>
      <c r="KB202" s="85" t="n"/>
      <c r="KC202" s="85" t="n"/>
      <c r="KD202" s="85" t="n"/>
      <c r="KE202" s="85" t="n"/>
      <c r="KF202" s="85" t="n"/>
      <c r="KG202" s="85" t="n"/>
      <c r="KH202" s="85" t="n"/>
      <c r="KI202" s="85" t="n"/>
      <c r="KJ202" s="85" t="n"/>
      <c r="KK202" s="85" t="n"/>
      <c r="KL202" s="85" t="n"/>
      <c r="KM202" s="85" t="n"/>
      <c r="KN202" s="85" t="n"/>
      <c r="KO202" s="85" t="n"/>
      <c r="KP202" s="85" t="n"/>
      <c r="KQ202" s="85" t="n"/>
      <c r="KR202" s="85" t="n"/>
      <c r="KS202" s="85" t="n"/>
      <c r="KT202" s="85" t="n"/>
      <c r="KU202" s="85" t="n"/>
      <c r="KV202" s="85" t="n"/>
      <c r="KW202" s="85" t="n"/>
      <c r="KX202" s="85" t="n"/>
      <c r="KY202" s="85" t="n"/>
      <c r="KZ202" s="85" t="n"/>
      <c r="LA202" s="85" t="n"/>
      <c r="LB202" s="85" t="n"/>
      <c r="LC202" s="85" t="n"/>
      <c r="LD202" s="85" t="n"/>
      <c r="LE202" s="85" t="n"/>
      <c r="LF202" s="85" t="n"/>
      <c r="LG202" s="85" t="n"/>
      <c r="LH202" s="85" t="n"/>
      <c r="LI202" s="85" t="n"/>
      <c r="LJ202" s="85" t="n"/>
      <c r="LK202" s="85" t="n"/>
      <c r="LL202" s="85" t="n"/>
      <c r="LM202" s="85" t="n"/>
      <c r="LN202" s="85" t="n"/>
      <c r="LO202" s="85" t="n"/>
      <c r="LP202" s="85" t="n"/>
      <c r="LQ202" s="85" t="n"/>
      <c r="LR202" s="85" t="n"/>
      <c r="LS202" s="85" t="n"/>
    </row>
    <row r="203">
      <c r="A203" s="618" t="n"/>
      <c r="B203" s="102" t="n"/>
      <c r="C203" s="939" t="n"/>
      <c r="D203" s="939" t="n"/>
      <c r="E203" s="939" t="n"/>
      <c r="F203" s="939" t="n"/>
      <c r="G203" s="939" t="n"/>
      <c r="H203" s="939" t="n"/>
      <c r="I203" s="928" t="n"/>
      <c r="N203" s="105" t="inlineStr"/>
      <c r="O203" s="106" t="inlineStr"/>
      <c r="P203" s="106" t="inlineStr"/>
      <c r="Q203" s="106" t="inlineStr"/>
      <c r="R203" s="106" t="inlineStr"/>
      <c r="S203" s="106" t="inlineStr"/>
      <c r="T203" s="106" t="inlineStr"/>
      <c r="U203" s="107" t="n"/>
      <c r="V203" s="927" t="n"/>
      <c r="W203" s="927" t="n"/>
    </row>
    <row r="204">
      <c r="A204" s="618" t="inlineStr">
        <is>
          <t>K24</t>
        </is>
      </c>
      <c r="B204" s="96" t="inlineStr">
        <is>
          <t xml:space="preserve">Deferred charges </t>
        </is>
      </c>
      <c r="C204" s="954" t="n"/>
      <c r="D204" s="954" t="n"/>
      <c r="E204" s="954" t="n"/>
      <c r="F204" s="954" t="n"/>
      <c r="G204" s="954" t="n"/>
      <c r="H204" s="954" t="n"/>
      <c r="I204" s="934" t="n"/>
      <c r="J204" s="85" t="n"/>
      <c r="K204" s="85" t="n"/>
      <c r="L204" s="85" t="n"/>
      <c r="M204" s="85" t="n"/>
      <c r="N204" s="114">
        <f>B204</f>
        <v/>
      </c>
      <c r="O204" s="115" t="inlineStr"/>
      <c r="P204" s="115" t="inlineStr"/>
      <c r="Q204" s="115" t="inlineStr"/>
      <c r="R204" s="115" t="inlineStr"/>
      <c r="S204" s="115" t="inlineStr"/>
      <c r="T204" s="115" t="inlineStr"/>
      <c r="U204" s="935">
        <f>I160</f>
        <v/>
      </c>
      <c r="V204" s="941" t="n"/>
      <c r="W204" s="941" t="n"/>
      <c r="X204" s="85" t="n"/>
      <c r="Y204" s="85" t="n"/>
      <c r="Z204" s="85" t="n"/>
      <c r="AA204" s="85" t="n"/>
      <c r="AB204" s="85" t="n"/>
      <c r="AC204" s="85" t="n"/>
      <c r="AD204" s="85" t="n"/>
      <c r="AE204" s="85" t="n"/>
      <c r="AF204" s="85" t="n"/>
      <c r="AG204" s="85" t="n"/>
      <c r="AH204" s="85" t="n"/>
      <c r="AI204" s="85" t="n"/>
      <c r="AJ204" s="85" t="n"/>
      <c r="AK204" s="85" t="n"/>
      <c r="AL204" s="85" t="n"/>
      <c r="AM204" s="85" t="n"/>
      <c r="AN204" s="85" t="n"/>
      <c r="AO204" s="85" t="n"/>
      <c r="AP204" s="85" t="n"/>
      <c r="AQ204" s="85" t="n"/>
      <c r="AR204" s="85" t="n"/>
      <c r="AS204" s="85" t="n"/>
      <c r="AT204" s="85" t="n"/>
      <c r="AU204" s="85" t="n"/>
      <c r="AV204" s="85" t="n"/>
      <c r="AW204" s="85" t="n"/>
      <c r="AX204" s="85" t="n"/>
      <c r="AY204" s="85" t="n"/>
      <c r="AZ204" s="85" t="n"/>
      <c r="BA204" s="85" t="n"/>
      <c r="BB204" s="85" t="n"/>
      <c r="BC204" s="85" t="n"/>
      <c r="BD204" s="85" t="n"/>
      <c r="BE204" s="85" t="n"/>
      <c r="BF204" s="85" t="n"/>
      <c r="BG204" s="85" t="n"/>
      <c r="BH204" s="85" t="n"/>
      <c r="BI204" s="85" t="n"/>
      <c r="BJ204" s="85" t="n"/>
      <c r="BK204" s="85" t="n"/>
      <c r="BL204" s="85" t="n"/>
      <c r="BM204" s="85" t="n"/>
      <c r="BN204" s="85" t="n"/>
      <c r="BO204" s="85" t="n"/>
      <c r="BP204" s="85" t="n"/>
      <c r="BQ204" s="85" t="n"/>
      <c r="BR204" s="85" t="n"/>
      <c r="BS204" s="85" t="n"/>
      <c r="BT204" s="85" t="n"/>
      <c r="BU204" s="85" t="n"/>
      <c r="BV204" s="85" t="n"/>
      <c r="BW204" s="85" t="n"/>
      <c r="BX204" s="85" t="n"/>
      <c r="BY204" s="85" t="n"/>
      <c r="BZ204" s="85" t="n"/>
      <c r="CA204" s="85" t="n"/>
      <c r="CB204" s="85" t="n"/>
      <c r="CC204" s="85" t="n"/>
      <c r="CD204" s="85" t="n"/>
      <c r="CE204" s="85" t="n"/>
      <c r="CF204" s="85" t="n"/>
      <c r="CG204" s="85" t="n"/>
      <c r="CH204" s="85" t="n"/>
      <c r="CI204" s="85" t="n"/>
      <c r="CJ204" s="85" t="n"/>
      <c r="CK204" s="85" t="n"/>
      <c r="CL204" s="85" t="n"/>
      <c r="CM204" s="85" t="n"/>
      <c r="CN204" s="85" t="n"/>
      <c r="CO204" s="85" t="n"/>
      <c r="CP204" s="85" t="n"/>
      <c r="CQ204" s="85" t="n"/>
      <c r="CR204" s="85" t="n"/>
      <c r="CS204" s="85" t="n"/>
      <c r="CT204" s="85" t="n"/>
      <c r="CU204" s="85" t="n"/>
      <c r="CV204" s="85" t="n"/>
      <c r="CW204" s="85" t="n"/>
      <c r="CX204" s="85" t="n"/>
      <c r="CY204" s="85" t="n"/>
      <c r="CZ204" s="85" t="n"/>
      <c r="DA204" s="85" t="n"/>
      <c r="DB204" s="85" t="n"/>
      <c r="DC204" s="85" t="n"/>
      <c r="DD204" s="85" t="n"/>
      <c r="DE204" s="85" t="n"/>
      <c r="DF204" s="85" t="n"/>
      <c r="DG204" s="85" t="n"/>
      <c r="DH204" s="85" t="n"/>
      <c r="DI204" s="85" t="n"/>
      <c r="DJ204" s="85" t="n"/>
      <c r="DK204" s="85" t="n"/>
      <c r="DL204" s="85" t="n"/>
      <c r="DM204" s="85" t="n"/>
      <c r="DN204" s="85" t="n"/>
      <c r="DO204" s="85" t="n"/>
      <c r="DP204" s="85" t="n"/>
      <c r="DQ204" s="85" t="n"/>
      <c r="DR204" s="85" t="n"/>
      <c r="DS204" s="85" t="n"/>
      <c r="DT204" s="85" t="n"/>
      <c r="DU204" s="85" t="n"/>
      <c r="DV204" s="85" t="n"/>
      <c r="DW204" s="85" t="n"/>
      <c r="DX204" s="85" t="n"/>
      <c r="DY204" s="85" t="n"/>
      <c r="DZ204" s="85" t="n"/>
      <c r="EA204" s="85" t="n"/>
      <c r="EB204" s="85" t="n"/>
      <c r="EC204" s="85" t="n"/>
      <c r="ED204" s="85" t="n"/>
      <c r="EE204" s="85" t="n"/>
      <c r="EF204" s="85" t="n"/>
      <c r="EG204" s="85" t="n"/>
      <c r="EH204" s="85" t="n"/>
      <c r="EI204" s="85" t="n"/>
      <c r="EJ204" s="85" t="n"/>
      <c r="EK204" s="85" t="n"/>
      <c r="EL204" s="85" t="n"/>
      <c r="EM204" s="85" t="n"/>
      <c r="EN204" s="85" t="n"/>
      <c r="EO204" s="85" t="n"/>
      <c r="EP204" s="85" t="n"/>
      <c r="EQ204" s="85" t="n"/>
      <c r="ER204" s="85" t="n"/>
      <c r="ES204" s="85" t="n"/>
      <c r="ET204" s="85" t="n"/>
      <c r="EU204" s="85" t="n"/>
      <c r="EV204" s="85" t="n"/>
      <c r="EW204" s="85" t="n"/>
      <c r="EX204" s="85" t="n"/>
      <c r="EY204" s="85" t="n"/>
      <c r="EZ204" s="85" t="n"/>
      <c r="FA204" s="85" t="n"/>
      <c r="FB204" s="85" t="n"/>
      <c r="FC204" s="85" t="n"/>
      <c r="FD204" s="85" t="n"/>
      <c r="FE204" s="85" t="n"/>
      <c r="FF204" s="85" t="n"/>
      <c r="FG204" s="85" t="n"/>
      <c r="FH204" s="85" t="n"/>
      <c r="FI204" s="85" t="n"/>
      <c r="FJ204" s="85" t="n"/>
      <c r="FK204" s="85" t="n"/>
      <c r="FL204" s="85" t="n"/>
      <c r="FM204" s="85" t="n"/>
      <c r="FN204" s="85" t="n"/>
      <c r="FO204" s="85" t="n"/>
      <c r="FP204" s="85" t="n"/>
      <c r="FQ204" s="85" t="n"/>
      <c r="FR204" s="85" t="n"/>
      <c r="FS204" s="85" t="n"/>
      <c r="FT204" s="85" t="n"/>
      <c r="FU204" s="85" t="n"/>
      <c r="FV204" s="85" t="n"/>
      <c r="FW204" s="85" t="n"/>
      <c r="FX204" s="85" t="n"/>
      <c r="FY204" s="85" t="n"/>
      <c r="FZ204" s="85" t="n"/>
      <c r="GA204" s="85" t="n"/>
      <c r="GB204" s="85" t="n"/>
      <c r="GC204" s="85" t="n"/>
      <c r="GD204" s="85" t="n"/>
      <c r="GE204" s="85" t="n"/>
      <c r="GF204" s="85" t="n"/>
      <c r="GG204" s="85" t="n"/>
      <c r="GH204" s="85" t="n"/>
      <c r="GI204" s="85" t="n"/>
      <c r="GJ204" s="85" t="n"/>
      <c r="GK204" s="85" t="n"/>
      <c r="GL204" s="85" t="n"/>
      <c r="GM204" s="85" t="n"/>
      <c r="GN204" s="85" t="n"/>
      <c r="GO204" s="85" t="n"/>
      <c r="GP204" s="85" t="n"/>
      <c r="GQ204" s="85" t="n"/>
      <c r="GR204" s="85" t="n"/>
      <c r="GS204" s="85" t="n"/>
      <c r="GT204" s="85" t="n"/>
      <c r="GU204" s="85" t="n"/>
      <c r="GV204" s="85" t="n"/>
      <c r="GW204" s="85" t="n"/>
      <c r="GX204" s="85" t="n"/>
      <c r="GY204" s="85" t="n"/>
      <c r="GZ204" s="85" t="n"/>
      <c r="HA204" s="85" t="n"/>
      <c r="HB204" s="85" t="n"/>
      <c r="HC204" s="85" t="n"/>
      <c r="HD204" s="85" t="n"/>
      <c r="HE204" s="85" t="n"/>
      <c r="HF204" s="85" t="n"/>
      <c r="HG204" s="85" t="n"/>
      <c r="HH204" s="85" t="n"/>
      <c r="HI204" s="85" t="n"/>
      <c r="HJ204" s="85" t="n"/>
      <c r="HK204" s="85" t="n"/>
      <c r="HL204" s="85" t="n"/>
      <c r="HM204" s="85" t="n"/>
      <c r="HN204" s="85" t="n"/>
      <c r="HO204" s="85" t="n"/>
      <c r="HP204" s="85" t="n"/>
      <c r="HQ204" s="85" t="n"/>
      <c r="HR204" s="85" t="n"/>
      <c r="HS204" s="85" t="n"/>
      <c r="HT204" s="85" t="n"/>
      <c r="HU204" s="85" t="n"/>
      <c r="HV204" s="85" t="n"/>
      <c r="HW204" s="85" t="n"/>
      <c r="HX204" s="85" t="n"/>
      <c r="HY204" s="85" t="n"/>
      <c r="HZ204" s="85" t="n"/>
      <c r="IA204" s="85" t="n"/>
      <c r="IB204" s="85" t="n"/>
      <c r="IC204" s="85" t="n"/>
      <c r="ID204" s="85" t="n"/>
      <c r="IE204" s="85" t="n"/>
      <c r="IF204" s="85" t="n"/>
      <c r="IG204" s="85" t="n"/>
      <c r="IH204" s="85" t="n"/>
      <c r="II204" s="85" t="n"/>
      <c r="IJ204" s="85" t="n"/>
      <c r="IK204" s="85" t="n"/>
      <c r="IL204" s="85" t="n"/>
      <c r="IM204" s="85" t="n"/>
      <c r="IN204" s="85" t="n"/>
      <c r="IO204" s="85" t="n"/>
      <c r="IP204" s="85" t="n"/>
      <c r="IQ204" s="85" t="n"/>
      <c r="IR204" s="85" t="n"/>
      <c r="IS204" s="85" t="n"/>
      <c r="IT204" s="85" t="n"/>
      <c r="IU204" s="85" t="n"/>
      <c r="IV204" s="85" t="n"/>
      <c r="IW204" s="85" t="n"/>
      <c r="IX204" s="85" t="n"/>
      <c r="IY204" s="85" t="n"/>
      <c r="IZ204" s="85" t="n"/>
      <c r="JA204" s="85" t="n"/>
      <c r="JB204" s="85" t="n"/>
      <c r="JC204" s="85" t="n"/>
      <c r="JD204" s="85" t="n"/>
      <c r="JE204" s="85" t="n"/>
      <c r="JF204" s="85" t="n"/>
      <c r="JG204" s="85" t="n"/>
      <c r="JH204" s="85" t="n"/>
      <c r="JI204" s="85" t="n"/>
      <c r="JJ204" s="85" t="n"/>
      <c r="JK204" s="85" t="n"/>
      <c r="JL204" s="85" t="n"/>
      <c r="JM204" s="85" t="n"/>
      <c r="JN204" s="85" t="n"/>
      <c r="JO204" s="85" t="n"/>
      <c r="JP204" s="85" t="n"/>
      <c r="JQ204" s="85" t="n"/>
      <c r="JR204" s="85" t="n"/>
      <c r="JS204" s="85" t="n"/>
      <c r="JT204" s="85" t="n"/>
      <c r="JU204" s="85" t="n"/>
      <c r="JV204" s="85" t="n"/>
      <c r="JW204" s="85" t="n"/>
      <c r="JX204" s="85" t="n"/>
      <c r="JY204" s="85" t="n"/>
      <c r="JZ204" s="85" t="n"/>
      <c r="KA204" s="85" t="n"/>
      <c r="KB204" s="85" t="n"/>
      <c r="KC204" s="85" t="n"/>
      <c r="KD204" s="85" t="n"/>
      <c r="KE204" s="85" t="n"/>
      <c r="KF204" s="85" t="n"/>
      <c r="KG204" s="85" t="n"/>
      <c r="KH204" s="85" t="n"/>
      <c r="KI204" s="85" t="n"/>
      <c r="KJ204" s="85" t="n"/>
      <c r="KK204" s="85" t="n"/>
      <c r="KL204" s="85" t="n"/>
      <c r="KM204" s="85" t="n"/>
      <c r="KN204" s="85" t="n"/>
      <c r="KO204" s="85" t="n"/>
      <c r="KP204" s="85" t="n"/>
      <c r="KQ204" s="85" t="n"/>
      <c r="KR204" s="85" t="n"/>
      <c r="KS204" s="85" t="n"/>
      <c r="KT204" s="85" t="n"/>
      <c r="KU204" s="85" t="n"/>
      <c r="KV204" s="85" t="n"/>
      <c r="KW204" s="85" t="n"/>
      <c r="KX204" s="85" t="n"/>
      <c r="KY204" s="85" t="n"/>
      <c r="KZ204" s="85" t="n"/>
      <c r="LA204" s="85" t="n"/>
      <c r="LB204" s="85" t="n"/>
      <c r="LC204" s="85" t="n"/>
      <c r="LD204" s="85" t="n"/>
      <c r="LE204" s="85" t="n"/>
      <c r="LF204" s="85" t="n"/>
      <c r="LG204" s="85" t="n"/>
      <c r="LH204" s="85" t="n"/>
      <c r="LI204" s="85" t="n"/>
      <c r="LJ204" s="85" t="n"/>
      <c r="LK204" s="85" t="n"/>
      <c r="LL204" s="85" t="n"/>
      <c r="LM204" s="85" t="n"/>
      <c r="LN204" s="85" t="n"/>
      <c r="LO204" s="85" t="n"/>
      <c r="LP204" s="85" t="n"/>
      <c r="LQ204" s="85" t="n"/>
      <c r="LR204" s="85" t="n"/>
      <c r="LS204" s="85" t="n"/>
    </row>
    <row r="205">
      <c r="A205" s="618" t="n"/>
      <c r="B205" s="102" t="n"/>
      <c r="C205" s="103" t="n"/>
      <c r="D205" s="103" t="n"/>
      <c r="E205" s="103" t="n"/>
      <c r="F205" s="103" t="n"/>
      <c r="G205" s="103" t="n"/>
      <c r="H205" s="103" t="n"/>
      <c r="I205" s="934" t="n"/>
      <c r="J205" s="85" t="n"/>
      <c r="K205" s="85" t="n"/>
      <c r="L205" s="85" t="n"/>
      <c r="M205" s="85" t="n"/>
      <c r="N205" s="114" t="inlineStr"/>
      <c r="O205" s="115" t="inlineStr"/>
      <c r="P205" s="115" t="inlineStr"/>
      <c r="Q205" s="115" t="inlineStr"/>
      <c r="R205" s="115" t="inlineStr"/>
      <c r="S205" s="115" t="inlineStr"/>
      <c r="T205" s="115" t="inlineStr"/>
      <c r="U205" s="123" t="n"/>
      <c r="V205" s="941" t="n"/>
      <c r="W205" s="941" t="n"/>
      <c r="X205" s="85" t="n"/>
      <c r="Y205" s="85" t="n"/>
      <c r="Z205" s="85" t="n"/>
      <c r="AA205" s="85" t="n"/>
      <c r="AB205" s="85" t="n"/>
      <c r="AC205" s="85" t="n"/>
      <c r="AD205" s="85" t="n"/>
      <c r="AE205" s="85" t="n"/>
      <c r="AF205" s="85" t="n"/>
      <c r="AG205" s="85" t="n"/>
      <c r="AH205" s="85" t="n"/>
      <c r="AI205" s="85" t="n"/>
      <c r="AJ205" s="85" t="n"/>
      <c r="AK205" s="85" t="n"/>
      <c r="AL205" s="85" t="n"/>
      <c r="AM205" s="85" t="n"/>
      <c r="AN205" s="85" t="n"/>
      <c r="AO205" s="85" t="n"/>
      <c r="AP205" s="85" t="n"/>
      <c r="AQ205" s="85" t="n"/>
      <c r="AR205" s="85" t="n"/>
      <c r="AS205" s="85" t="n"/>
      <c r="AT205" s="85" t="n"/>
      <c r="AU205" s="85" t="n"/>
      <c r="AV205" s="85" t="n"/>
      <c r="AW205" s="85" t="n"/>
      <c r="AX205" s="85" t="n"/>
      <c r="AY205" s="85" t="n"/>
      <c r="AZ205" s="85" t="n"/>
      <c r="BA205" s="85" t="n"/>
      <c r="BB205" s="85" t="n"/>
      <c r="BC205" s="85" t="n"/>
      <c r="BD205" s="85" t="n"/>
      <c r="BE205" s="85" t="n"/>
      <c r="BF205" s="85" t="n"/>
      <c r="BG205" s="85" t="n"/>
      <c r="BH205" s="85" t="n"/>
      <c r="BI205" s="85" t="n"/>
      <c r="BJ205" s="85" t="n"/>
      <c r="BK205" s="85" t="n"/>
      <c r="BL205" s="85" t="n"/>
      <c r="BM205" s="85" t="n"/>
      <c r="BN205" s="85" t="n"/>
      <c r="BO205" s="85" t="n"/>
      <c r="BP205" s="85" t="n"/>
      <c r="BQ205" s="85" t="n"/>
      <c r="BR205" s="85" t="n"/>
      <c r="BS205" s="85" t="n"/>
      <c r="BT205" s="85" t="n"/>
      <c r="BU205" s="85" t="n"/>
      <c r="BV205" s="85" t="n"/>
      <c r="BW205" s="85" t="n"/>
      <c r="BX205" s="85" t="n"/>
      <c r="BY205" s="85" t="n"/>
      <c r="BZ205" s="85" t="n"/>
      <c r="CA205" s="85" t="n"/>
      <c r="CB205" s="85" t="n"/>
      <c r="CC205" s="85" t="n"/>
      <c r="CD205" s="85" t="n"/>
      <c r="CE205" s="85" t="n"/>
      <c r="CF205" s="85" t="n"/>
      <c r="CG205" s="85" t="n"/>
      <c r="CH205" s="85" t="n"/>
      <c r="CI205" s="85" t="n"/>
      <c r="CJ205" s="85" t="n"/>
      <c r="CK205" s="85" t="n"/>
      <c r="CL205" s="85" t="n"/>
      <c r="CM205" s="85" t="n"/>
      <c r="CN205" s="85" t="n"/>
      <c r="CO205" s="85" t="n"/>
      <c r="CP205" s="85" t="n"/>
      <c r="CQ205" s="85" t="n"/>
      <c r="CR205" s="85" t="n"/>
      <c r="CS205" s="85" t="n"/>
      <c r="CT205" s="85" t="n"/>
      <c r="CU205" s="85" t="n"/>
      <c r="CV205" s="85" t="n"/>
      <c r="CW205" s="85" t="n"/>
      <c r="CX205" s="85" t="n"/>
      <c r="CY205" s="85" t="n"/>
      <c r="CZ205" s="85" t="n"/>
      <c r="DA205" s="85" t="n"/>
      <c r="DB205" s="85" t="n"/>
      <c r="DC205" s="85" t="n"/>
      <c r="DD205" s="85" t="n"/>
      <c r="DE205" s="85" t="n"/>
      <c r="DF205" s="85" t="n"/>
      <c r="DG205" s="85" t="n"/>
      <c r="DH205" s="85" t="n"/>
      <c r="DI205" s="85" t="n"/>
      <c r="DJ205" s="85" t="n"/>
      <c r="DK205" s="85" t="n"/>
      <c r="DL205" s="85" t="n"/>
      <c r="DM205" s="85" t="n"/>
      <c r="DN205" s="85" t="n"/>
      <c r="DO205" s="85" t="n"/>
      <c r="DP205" s="85" t="n"/>
      <c r="DQ205" s="85" t="n"/>
      <c r="DR205" s="85" t="n"/>
      <c r="DS205" s="85" t="n"/>
      <c r="DT205" s="85" t="n"/>
      <c r="DU205" s="85" t="n"/>
      <c r="DV205" s="85" t="n"/>
      <c r="DW205" s="85" t="n"/>
      <c r="DX205" s="85" t="n"/>
      <c r="DY205" s="85" t="n"/>
      <c r="DZ205" s="85" t="n"/>
      <c r="EA205" s="85" t="n"/>
      <c r="EB205" s="85" t="n"/>
      <c r="EC205" s="85" t="n"/>
      <c r="ED205" s="85" t="n"/>
      <c r="EE205" s="85" t="n"/>
      <c r="EF205" s="85" t="n"/>
      <c r="EG205" s="85" t="n"/>
      <c r="EH205" s="85" t="n"/>
      <c r="EI205" s="85" t="n"/>
      <c r="EJ205" s="85" t="n"/>
      <c r="EK205" s="85" t="n"/>
      <c r="EL205" s="85" t="n"/>
      <c r="EM205" s="85" t="n"/>
      <c r="EN205" s="85" t="n"/>
      <c r="EO205" s="85" t="n"/>
      <c r="EP205" s="85" t="n"/>
      <c r="EQ205" s="85" t="n"/>
      <c r="ER205" s="85" t="n"/>
      <c r="ES205" s="85" t="n"/>
      <c r="ET205" s="85" t="n"/>
      <c r="EU205" s="85" t="n"/>
      <c r="EV205" s="85" t="n"/>
      <c r="EW205" s="85" t="n"/>
      <c r="EX205" s="85" t="n"/>
      <c r="EY205" s="85" t="n"/>
      <c r="EZ205" s="85" t="n"/>
      <c r="FA205" s="85" t="n"/>
      <c r="FB205" s="85" t="n"/>
      <c r="FC205" s="85" t="n"/>
      <c r="FD205" s="85" t="n"/>
      <c r="FE205" s="85" t="n"/>
      <c r="FF205" s="85" t="n"/>
      <c r="FG205" s="85" t="n"/>
      <c r="FH205" s="85" t="n"/>
      <c r="FI205" s="85" t="n"/>
      <c r="FJ205" s="85" t="n"/>
      <c r="FK205" s="85" t="n"/>
      <c r="FL205" s="85" t="n"/>
      <c r="FM205" s="85" t="n"/>
      <c r="FN205" s="85" t="n"/>
      <c r="FO205" s="85" t="n"/>
      <c r="FP205" s="85" t="n"/>
      <c r="FQ205" s="85" t="n"/>
      <c r="FR205" s="85" t="n"/>
      <c r="FS205" s="85" t="n"/>
      <c r="FT205" s="85" t="n"/>
      <c r="FU205" s="85" t="n"/>
      <c r="FV205" s="85" t="n"/>
      <c r="FW205" s="85" t="n"/>
      <c r="FX205" s="85" t="n"/>
      <c r="FY205" s="85" t="n"/>
      <c r="FZ205" s="85" t="n"/>
      <c r="GA205" s="85" t="n"/>
      <c r="GB205" s="85" t="n"/>
      <c r="GC205" s="85" t="n"/>
      <c r="GD205" s="85" t="n"/>
      <c r="GE205" s="85" t="n"/>
      <c r="GF205" s="85" t="n"/>
      <c r="GG205" s="85" t="n"/>
      <c r="GH205" s="85" t="n"/>
      <c r="GI205" s="85" t="n"/>
      <c r="GJ205" s="85" t="n"/>
      <c r="GK205" s="85" t="n"/>
      <c r="GL205" s="85" t="n"/>
      <c r="GM205" s="85" t="n"/>
      <c r="GN205" s="85" t="n"/>
      <c r="GO205" s="85" t="n"/>
      <c r="GP205" s="85" t="n"/>
      <c r="GQ205" s="85" t="n"/>
      <c r="GR205" s="85" t="n"/>
      <c r="GS205" s="85" t="n"/>
      <c r="GT205" s="85" t="n"/>
      <c r="GU205" s="85" t="n"/>
      <c r="GV205" s="85" t="n"/>
      <c r="GW205" s="85" t="n"/>
      <c r="GX205" s="85" t="n"/>
      <c r="GY205" s="85" t="n"/>
      <c r="GZ205" s="85" t="n"/>
      <c r="HA205" s="85" t="n"/>
      <c r="HB205" s="85" t="n"/>
      <c r="HC205" s="85" t="n"/>
      <c r="HD205" s="85" t="n"/>
      <c r="HE205" s="85" t="n"/>
      <c r="HF205" s="85" t="n"/>
      <c r="HG205" s="85" t="n"/>
      <c r="HH205" s="85" t="n"/>
      <c r="HI205" s="85" t="n"/>
      <c r="HJ205" s="85" t="n"/>
      <c r="HK205" s="85" t="n"/>
      <c r="HL205" s="85" t="n"/>
      <c r="HM205" s="85" t="n"/>
      <c r="HN205" s="85" t="n"/>
      <c r="HO205" s="85" t="n"/>
      <c r="HP205" s="85" t="n"/>
      <c r="HQ205" s="85" t="n"/>
      <c r="HR205" s="85" t="n"/>
      <c r="HS205" s="85" t="n"/>
      <c r="HT205" s="85" t="n"/>
      <c r="HU205" s="85" t="n"/>
      <c r="HV205" s="85" t="n"/>
      <c r="HW205" s="85" t="n"/>
      <c r="HX205" s="85" t="n"/>
      <c r="HY205" s="85" t="n"/>
      <c r="HZ205" s="85" t="n"/>
      <c r="IA205" s="85" t="n"/>
      <c r="IB205" s="85" t="n"/>
      <c r="IC205" s="85" t="n"/>
      <c r="ID205" s="85" t="n"/>
      <c r="IE205" s="85" t="n"/>
      <c r="IF205" s="85" t="n"/>
      <c r="IG205" s="85" t="n"/>
      <c r="IH205" s="85" t="n"/>
      <c r="II205" s="85" t="n"/>
      <c r="IJ205" s="85" t="n"/>
      <c r="IK205" s="85" t="n"/>
      <c r="IL205" s="85" t="n"/>
      <c r="IM205" s="85" t="n"/>
      <c r="IN205" s="85" t="n"/>
      <c r="IO205" s="85" t="n"/>
      <c r="IP205" s="85" t="n"/>
      <c r="IQ205" s="85" t="n"/>
      <c r="IR205" s="85" t="n"/>
      <c r="IS205" s="85" t="n"/>
      <c r="IT205" s="85" t="n"/>
      <c r="IU205" s="85" t="n"/>
      <c r="IV205" s="85" t="n"/>
      <c r="IW205" s="85" t="n"/>
      <c r="IX205" s="85" t="n"/>
      <c r="IY205" s="85" t="n"/>
      <c r="IZ205" s="85" t="n"/>
      <c r="JA205" s="85" t="n"/>
      <c r="JB205" s="85" t="n"/>
      <c r="JC205" s="85" t="n"/>
      <c r="JD205" s="85" t="n"/>
      <c r="JE205" s="85" t="n"/>
      <c r="JF205" s="85" t="n"/>
      <c r="JG205" s="85" t="n"/>
      <c r="JH205" s="85" t="n"/>
      <c r="JI205" s="85" t="n"/>
      <c r="JJ205" s="85" t="n"/>
      <c r="JK205" s="85" t="n"/>
      <c r="JL205" s="85" t="n"/>
      <c r="JM205" s="85" t="n"/>
      <c r="JN205" s="85" t="n"/>
      <c r="JO205" s="85" t="n"/>
      <c r="JP205" s="85" t="n"/>
      <c r="JQ205" s="85" t="n"/>
      <c r="JR205" s="85" t="n"/>
      <c r="JS205" s="85" t="n"/>
      <c r="JT205" s="85" t="n"/>
      <c r="JU205" s="85" t="n"/>
      <c r="JV205" s="85" t="n"/>
      <c r="JW205" s="85" t="n"/>
      <c r="JX205" s="85" t="n"/>
      <c r="JY205" s="85" t="n"/>
      <c r="JZ205" s="85" t="n"/>
      <c r="KA205" s="85" t="n"/>
      <c r="KB205" s="85" t="n"/>
      <c r="KC205" s="85" t="n"/>
      <c r="KD205" s="85" t="n"/>
      <c r="KE205" s="85" t="n"/>
      <c r="KF205" s="85" t="n"/>
      <c r="KG205" s="85" t="n"/>
      <c r="KH205" s="85" t="n"/>
      <c r="KI205" s="85" t="n"/>
      <c r="KJ205" s="85" t="n"/>
      <c r="KK205" s="85" t="n"/>
      <c r="KL205" s="85" t="n"/>
      <c r="KM205" s="85" t="n"/>
      <c r="KN205" s="85" t="n"/>
      <c r="KO205" s="85" t="n"/>
      <c r="KP205" s="85" t="n"/>
      <c r="KQ205" s="85" t="n"/>
      <c r="KR205" s="85" t="n"/>
      <c r="KS205" s="85" t="n"/>
      <c r="KT205" s="85" t="n"/>
      <c r="KU205" s="85" t="n"/>
      <c r="KV205" s="85" t="n"/>
      <c r="KW205" s="85" t="n"/>
      <c r="KX205" s="85" t="n"/>
      <c r="KY205" s="85" t="n"/>
      <c r="KZ205" s="85" t="n"/>
      <c r="LA205" s="85" t="n"/>
      <c r="LB205" s="85" t="n"/>
      <c r="LC205" s="85" t="n"/>
      <c r="LD205" s="85" t="n"/>
      <c r="LE205" s="85" t="n"/>
      <c r="LF205" s="85" t="n"/>
      <c r="LG205" s="85" t="n"/>
      <c r="LH205" s="85" t="n"/>
      <c r="LI205" s="85" t="n"/>
      <c r="LJ205" s="85" t="n"/>
      <c r="LK205" s="85" t="n"/>
      <c r="LL205" s="85" t="n"/>
      <c r="LM205" s="85" t="n"/>
      <c r="LN205" s="85" t="n"/>
      <c r="LO205" s="85" t="n"/>
      <c r="LP205" s="85" t="n"/>
      <c r="LQ205" s="85" t="n"/>
      <c r="LR205" s="85" t="n"/>
      <c r="LS205" s="85" t="n"/>
    </row>
    <row r="206">
      <c r="A206" s="618" t="n"/>
      <c r="B206" s="102" t="n"/>
      <c r="C206" s="939" t="n"/>
      <c r="D206" s="939" t="n"/>
      <c r="E206" s="939" t="n"/>
      <c r="F206" s="939" t="n"/>
      <c r="G206" s="939" t="n"/>
      <c r="H206" s="939" t="n"/>
      <c r="I206" s="928" t="n"/>
      <c r="N206" s="105" t="inlineStr"/>
      <c r="O206" s="106" t="inlineStr"/>
      <c r="P206" s="106" t="inlineStr"/>
      <c r="Q206" s="106" t="inlineStr"/>
      <c r="R206" s="106" t="inlineStr"/>
      <c r="S206" s="106" t="inlineStr"/>
      <c r="T206" s="106" t="inlineStr"/>
      <c r="U206" s="107" t="n"/>
      <c r="V206" s="927" t="n"/>
      <c r="W206" s="927" t="n"/>
    </row>
    <row r="207">
      <c r="A207" s="618" t="inlineStr">
        <is>
          <t>K25</t>
        </is>
      </c>
      <c r="B207" s="96" t="inlineStr">
        <is>
          <t>Total</t>
        </is>
      </c>
      <c r="C207" s="940">
        <f>SUM(INDIRECT(ADDRESS(MATCH("K24",$A:$A,0)+1,COLUMN(C$12),4)&amp;":"&amp;ADDRESS(MATCH("K25",$A:$A,0)-1,COLUMN(C$12),4)))</f>
        <v/>
      </c>
      <c r="D207" s="940">
        <f>SUM(INDIRECT(ADDRESS(MATCH("K24",$A:$A,0)+1,COLUMN(D$12),4)&amp;":"&amp;ADDRESS(MATCH("K25",$A:$A,0)-1,COLUMN(D$12),4)))</f>
        <v/>
      </c>
      <c r="E207" s="940">
        <f>SUM(INDIRECT(ADDRESS(MATCH("K24",$A:$A,0)+1,COLUMN(E$12),4)&amp;":"&amp;ADDRESS(MATCH("K25",$A:$A,0)-1,COLUMN(E$12),4)))</f>
        <v/>
      </c>
      <c r="F207" s="940">
        <f>SUM(INDIRECT(ADDRESS(MATCH("K24",$A:$A,0)+1,COLUMN(F$12),4)&amp;":"&amp;ADDRESS(MATCH("K25",$A:$A,0)-1,COLUMN(F$12),4)))</f>
        <v/>
      </c>
      <c r="G207" s="940">
        <f>SUM(INDIRECT(ADDRESS(MATCH("K24",$A:$A,0)+1,COLUMN(G$12),4)&amp;":"&amp;ADDRESS(MATCH("K25",$A:$A,0)-1,COLUMN(G$12),4)))</f>
        <v/>
      </c>
      <c r="H207" s="940">
        <f>SUM(INDIRECT(ADDRESS(MATCH("K24",$A:$A,0)+1,COLUMN(H$12),4)&amp;":"&amp;ADDRESS(MATCH("K25",$A:$A,0)-1,COLUMN(H$12),4)))</f>
        <v/>
      </c>
      <c r="I207" s="928" t="n"/>
      <c r="N207" s="105">
        <f>B207</f>
        <v/>
      </c>
      <c r="O207" s="106">
        <f>C207*BS!$B$9</f>
        <v/>
      </c>
      <c r="P207" s="106">
        <f>D207*BS!$B$9</f>
        <v/>
      </c>
      <c r="Q207" s="106">
        <f>E207*BS!$B$9</f>
        <v/>
      </c>
      <c r="R207" s="106">
        <f>F207*BS!$B$9</f>
        <v/>
      </c>
      <c r="S207" s="106">
        <f>G207*BS!$B$9</f>
        <v/>
      </c>
      <c r="T207" s="106">
        <f>H207*BS!$B$9</f>
        <v/>
      </c>
      <c r="U207" s="107" t="n"/>
      <c r="V207" s="927" t="n"/>
      <c r="W207" s="927" t="n"/>
    </row>
    <row r="208">
      <c r="A208" s="618" t="inlineStr">
        <is>
          <t>K26</t>
        </is>
      </c>
      <c r="B208" s="96" t="inlineStr">
        <is>
          <t>Other Non-Current Assets</t>
        </is>
      </c>
      <c r="C208" s="954" t="n"/>
      <c r="D208" s="954" t="n"/>
      <c r="E208" s="954" t="n"/>
      <c r="F208" s="954" t="n"/>
      <c r="G208" s="954" t="n"/>
      <c r="H208" s="954" t="n"/>
      <c r="I208" s="934" t="n"/>
      <c r="J208" s="85" t="n"/>
      <c r="K208" s="950" t="n"/>
      <c r="L208" s="950" t="n"/>
      <c r="M208" s="85" t="n"/>
      <c r="N208" s="114">
        <f>B208</f>
        <v/>
      </c>
      <c r="O208" s="115" t="inlineStr"/>
      <c r="P208" s="115" t="inlineStr"/>
      <c r="Q208" s="115" t="inlineStr"/>
      <c r="R208" s="115" t="inlineStr"/>
      <c r="S208" s="115" t="inlineStr"/>
      <c r="T208" s="115" t="inlineStr"/>
      <c r="U208" s="935">
        <f>I164</f>
        <v/>
      </c>
      <c r="V208" s="941" t="n"/>
      <c r="W208" s="941" t="n"/>
      <c r="X208" s="85" t="n"/>
      <c r="Y208" s="85" t="n"/>
      <c r="Z208" s="85" t="n"/>
      <c r="AA208" s="85" t="n"/>
      <c r="AB208" s="85" t="n"/>
      <c r="AC208" s="85" t="n"/>
      <c r="AD208" s="85" t="n"/>
      <c r="AE208" s="85" t="n"/>
      <c r="AF208" s="85" t="n"/>
      <c r="AG208" s="85" t="n"/>
      <c r="AH208" s="85" t="n"/>
      <c r="AI208" s="85" t="n"/>
      <c r="AJ208" s="85" t="n"/>
      <c r="AK208" s="85" t="n"/>
      <c r="AL208" s="85" t="n"/>
      <c r="AM208" s="85" t="n"/>
      <c r="AN208" s="85" t="n"/>
      <c r="AO208" s="85" t="n"/>
      <c r="AP208" s="85" t="n"/>
      <c r="AQ208" s="85" t="n"/>
      <c r="AR208" s="85" t="n"/>
      <c r="AS208" s="85" t="n"/>
      <c r="AT208" s="85" t="n"/>
      <c r="AU208" s="85" t="n"/>
      <c r="AV208" s="85" t="n"/>
      <c r="AW208" s="85" t="n"/>
      <c r="AX208" s="85" t="n"/>
      <c r="AY208" s="85" t="n"/>
      <c r="AZ208" s="85" t="n"/>
      <c r="BA208" s="85" t="n"/>
      <c r="BB208" s="85" t="n"/>
      <c r="BC208" s="85" t="n"/>
      <c r="BD208" s="85" t="n"/>
      <c r="BE208" s="85" t="n"/>
      <c r="BF208" s="85" t="n"/>
      <c r="BG208" s="85" t="n"/>
      <c r="BH208" s="85" t="n"/>
      <c r="BI208" s="85" t="n"/>
      <c r="BJ208" s="85" t="n"/>
      <c r="BK208" s="85" t="n"/>
      <c r="BL208" s="85" t="n"/>
      <c r="BM208" s="85" t="n"/>
      <c r="BN208" s="85" t="n"/>
      <c r="BO208" s="85" t="n"/>
      <c r="BP208" s="85" t="n"/>
      <c r="BQ208" s="85" t="n"/>
      <c r="BR208" s="85" t="n"/>
      <c r="BS208" s="85" t="n"/>
      <c r="BT208" s="85" t="n"/>
      <c r="BU208" s="85" t="n"/>
      <c r="BV208" s="85" t="n"/>
      <c r="BW208" s="85" t="n"/>
      <c r="BX208" s="85" t="n"/>
      <c r="BY208" s="85" t="n"/>
      <c r="BZ208" s="85" t="n"/>
      <c r="CA208" s="85" t="n"/>
      <c r="CB208" s="85" t="n"/>
      <c r="CC208" s="85" t="n"/>
      <c r="CD208" s="85" t="n"/>
      <c r="CE208" s="85" t="n"/>
      <c r="CF208" s="85" t="n"/>
      <c r="CG208" s="85" t="n"/>
      <c r="CH208" s="85" t="n"/>
      <c r="CI208" s="85" t="n"/>
      <c r="CJ208" s="85" t="n"/>
      <c r="CK208" s="85" t="n"/>
      <c r="CL208" s="85" t="n"/>
      <c r="CM208" s="85" t="n"/>
      <c r="CN208" s="85" t="n"/>
      <c r="CO208" s="85" t="n"/>
      <c r="CP208" s="85" t="n"/>
      <c r="CQ208" s="85" t="n"/>
      <c r="CR208" s="85" t="n"/>
      <c r="CS208" s="85" t="n"/>
      <c r="CT208" s="85" t="n"/>
      <c r="CU208" s="85" t="n"/>
      <c r="CV208" s="85" t="n"/>
      <c r="CW208" s="85" t="n"/>
      <c r="CX208" s="85" t="n"/>
      <c r="CY208" s="85" t="n"/>
      <c r="CZ208" s="85" t="n"/>
      <c r="DA208" s="85" t="n"/>
      <c r="DB208" s="85" t="n"/>
      <c r="DC208" s="85" t="n"/>
      <c r="DD208" s="85" t="n"/>
      <c r="DE208" s="85" t="n"/>
      <c r="DF208" s="85" t="n"/>
      <c r="DG208" s="85" t="n"/>
      <c r="DH208" s="85" t="n"/>
      <c r="DI208" s="85" t="n"/>
      <c r="DJ208" s="85" t="n"/>
      <c r="DK208" s="85" t="n"/>
      <c r="DL208" s="85" t="n"/>
      <c r="DM208" s="85" t="n"/>
      <c r="DN208" s="85" t="n"/>
      <c r="DO208" s="85" t="n"/>
      <c r="DP208" s="85" t="n"/>
      <c r="DQ208" s="85" t="n"/>
      <c r="DR208" s="85" t="n"/>
      <c r="DS208" s="85" t="n"/>
      <c r="DT208" s="85" t="n"/>
      <c r="DU208" s="85" t="n"/>
      <c r="DV208" s="85" t="n"/>
      <c r="DW208" s="85" t="n"/>
      <c r="DX208" s="85" t="n"/>
      <c r="DY208" s="85" t="n"/>
      <c r="DZ208" s="85" t="n"/>
      <c r="EA208" s="85" t="n"/>
      <c r="EB208" s="85" t="n"/>
      <c r="EC208" s="85" t="n"/>
      <c r="ED208" s="85" t="n"/>
      <c r="EE208" s="85" t="n"/>
      <c r="EF208" s="85" t="n"/>
      <c r="EG208" s="85" t="n"/>
      <c r="EH208" s="85" t="n"/>
      <c r="EI208" s="85" t="n"/>
      <c r="EJ208" s="85" t="n"/>
      <c r="EK208" s="85" t="n"/>
      <c r="EL208" s="85" t="n"/>
      <c r="EM208" s="85" t="n"/>
      <c r="EN208" s="85" t="n"/>
      <c r="EO208" s="85" t="n"/>
      <c r="EP208" s="85" t="n"/>
      <c r="EQ208" s="85" t="n"/>
      <c r="ER208" s="85" t="n"/>
      <c r="ES208" s="85" t="n"/>
      <c r="ET208" s="85" t="n"/>
      <c r="EU208" s="85" t="n"/>
      <c r="EV208" s="85" t="n"/>
      <c r="EW208" s="85" t="n"/>
      <c r="EX208" s="85" t="n"/>
      <c r="EY208" s="85" t="n"/>
      <c r="EZ208" s="85" t="n"/>
      <c r="FA208" s="85" t="n"/>
      <c r="FB208" s="85" t="n"/>
      <c r="FC208" s="85" t="n"/>
      <c r="FD208" s="85" t="n"/>
      <c r="FE208" s="85" t="n"/>
      <c r="FF208" s="85" t="n"/>
      <c r="FG208" s="85" t="n"/>
      <c r="FH208" s="85" t="n"/>
      <c r="FI208" s="85" t="n"/>
      <c r="FJ208" s="85" t="n"/>
      <c r="FK208" s="85" t="n"/>
      <c r="FL208" s="85" t="n"/>
      <c r="FM208" s="85" t="n"/>
      <c r="FN208" s="85" t="n"/>
      <c r="FO208" s="85" t="n"/>
      <c r="FP208" s="85" t="n"/>
      <c r="FQ208" s="85" t="n"/>
      <c r="FR208" s="85" t="n"/>
      <c r="FS208" s="85" t="n"/>
      <c r="FT208" s="85" t="n"/>
      <c r="FU208" s="85" t="n"/>
      <c r="FV208" s="85" t="n"/>
      <c r="FW208" s="85" t="n"/>
      <c r="FX208" s="85" t="n"/>
      <c r="FY208" s="85" t="n"/>
      <c r="FZ208" s="85" t="n"/>
      <c r="GA208" s="85" t="n"/>
      <c r="GB208" s="85" t="n"/>
      <c r="GC208" s="85" t="n"/>
      <c r="GD208" s="85" t="n"/>
      <c r="GE208" s="85" t="n"/>
      <c r="GF208" s="85" t="n"/>
      <c r="GG208" s="85" t="n"/>
      <c r="GH208" s="85" t="n"/>
      <c r="GI208" s="85" t="n"/>
      <c r="GJ208" s="85" t="n"/>
      <c r="GK208" s="85" t="n"/>
      <c r="GL208" s="85" t="n"/>
      <c r="GM208" s="85" t="n"/>
      <c r="GN208" s="85" t="n"/>
      <c r="GO208" s="85" t="n"/>
      <c r="GP208" s="85" t="n"/>
      <c r="GQ208" s="85" t="n"/>
      <c r="GR208" s="85" t="n"/>
      <c r="GS208" s="85" t="n"/>
      <c r="GT208" s="85" t="n"/>
      <c r="GU208" s="85" t="n"/>
      <c r="GV208" s="85" t="n"/>
      <c r="GW208" s="85" t="n"/>
      <c r="GX208" s="85" t="n"/>
      <c r="GY208" s="85" t="n"/>
      <c r="GZ208" s="85" t="n"/>
      <c r="HA208" s="85" t="n"/>
      <c r="HB208" s="85" t="n"/>
      <c r="HC208" s="85" t="n"/>
      <c r="HD208" s="85" t="n"/>
      <c r="HE208" s="85" t="n"/>
      <c r="HF208" s="85" t="n"/>
      <c r="HG208" s="85" t="n"/>
      <c r="HH208" s="85" t="n"/>
      <c r="HI208" s="85" t="n"/>
      <c r="HJ208" s="85" t="n"/>
      <c r="HK208" s="85" t="n"/>
      <c r="HL208" s="85" t="n"/>
      <c r="HM208" s="85" t="n"/>
      <c r="HN208" s="85" t="n"/>
      <c r="HO208" s="85" t="n"/>
      <c r="HP208" s="85" t="n"/>
      <c r="HQ208" s="85" t="n"/>
      <c r="HR208" s="85" t="n"/>
      <c r="HS208" s="85" t="n"/>
      <c r="HT208" s="85" t="n"/>
      <c r="HU208" s="85" t="n"/>
      <c r="HV208" s="85" t="n"/>
      <c r="HW208" s="85" t="n"/>
      <c r="HX208" s="85" t="n"/>
      <c r="HY208" s="85" t="n"/>
      <c r="HZ208" s="85" t="n"/>
      <c r="IA208" s="85" t="n"/>
      <c r="IB208" s="85" t="n"/>
      <c r="IC208" s="85" t="n"/>
      <c r="ID208" s="85" t="n"/>
      <c r="IE208" s="85" t="n"/>
      <c r="IF208" s="85" t="n"/>
      <c r="IG208" s="85" t="n"/>
      <c r="IH208" s="85" t="n"/>
      <c r="II208" s="85" t="n"/>
      <c r="IJ208" s="85" t="n"/>
      <c r="IK208" s="85" t="n"/>
      <c r="IL208" s="85" t="n"/>
      <c r="IM208" s="85" t="n"/>
      <c r="IN208" s="85" t="n"/>
      <c r="IO208" s="85" t="n"/>
      <c r="IP208" s="85" t="n"/>
      <c r="IQ208" s="85" t="n"/>
      <c r="IR208" s="85" t="n"/>
      <c r="IS208" s="85" t="n"/>
      <c r="IT208" s="85" t="n"/>
      <c r="IU208" s="85" t="n"/>
      <c r="IV208" s="85" t="n"/>
      <c r="IW208" s="85" t="n"/>
      <c r="IX208" s="85" t="n"/>
      <c r="IY208" s="85" t="n"/>
      <c r="IZ208" s="85" t="n"/>
      <c r="JA208" s="85" t="n"/>
      <c r="JB208" s="85" t="n"/>
      <c r="JC208" s="85" t="n"/>
      <c r="JD208" s="85" t="n"/>
      <c r="JE208" s="85" t="n"/>
      <c r="JF208" s="85" t="n"/>
      <c r="JG208" s="85" t="n"/>
      <c r="JH208" s="85" t="n"/>
      <c r="JI208" s="85" t="n"/>
      <c r="JJ208" s="85" t="n"/>
      <c r="JK208" s="85" t="n"/>
      <c r="JL208" s="85" t="n"/>
      <c r="JM208" s="85" t="n"/>
      <c r="JN208" s="85" t="n"/>
      <c r="JO208" s="85" t="n"/>
      <c r="JP208" s="85" t="n"/>
      <c r="JQ208" s="85" t="n"/>
      <c r="JR208" s="85" t="n"/>
      <c r="JS208" s="85" t="n"/>
      <c r="JT208" s="85" t="n"/>
      <c r="JU208" s="85" t="n"/>
      <c r="JV208" s="85" t="n"/>
      <c r="JW208" s="85" t="n"/>
      <c r="JX208" s="85" t="n"/>
      <c r="JY208" s="85" t="n"/>
      <c r="JZ208" s="85" t="n"/>
      <c r="KA208" s="85" t="n"/>
      <c r="KB208" s="85" t="n"/>
      <c r="KC208" s="85" t="n"/>
      <c r="KD208" s="85" t="n"/>
      <c r="KE208" s="85" t="n"/>
      <c r="KF208" s="85" t="n"/>
      <c r="KG208" s="85" t="n"/>
      <c r="KH208" s="85" t="n"/>
      <c r="KI208" s="85" t="n"/>
      <c r="KJ208" s="85" t="n"/>
      <c r="KK208" s="85" t="n"/>
      <c r="KL208" s="85" t="n"/>
      <c r="KM208" s="85" t="n"/>
      <c r="KN208" s="85" t="n"/>
      <c r="KO208" s="85" t="n"/>
      <c r="KP208" s="85" t="n"/>
      <c r="KQ208" s="85" t="n"/>
      <c r="KR208" s="85" t="n"/>
      <c r="KS208" s="85" t="n"/>
      <c r="KT208" s="85" t="n"/>
      <c r="KU208" s="85" t="n"/>
      <c r="KV208" s="85" t="n"/>
      <c r="KW208" s="85" t="n"/>
      <c r="KX208" s="85" t="n"/>
      <c r="KY208" s="85" t="n"/>
      <c r="KZ208" s="85" t="n"/>
      <c r="LA208" s="85" t="n"/>
      <c r="LB208" s="85" t="n"/>
      <c r="LC208" s="85" t="n"/>
      <c r="LD208" s="85" t="n"/>
      <c r="LE208" s="85" t="n"/>
      <c r="LF208" s="85" t="n"/>
      <c r="LG208" s="85" t="n"/>
      <c r="LH208" s="85" t="n"/>
      <c r="LI208" s="85" t="n"/>
      <c r="LJ208" s="85" t="n"/>
      <c r="LK208" s="85" t="n"/>
      <c r="LL208" s="85" t="n"/>
      <c r="LM208" s="85" t="n"/>
      <c r="LN208" s="85" t="n"/>
      <c r="LO208" s="85" t="n"/>
      <c r="LP208" s="85" t="n"/>
      <c r="LQ208" s="85" t="n"/>
      <c r="LR208" s="85" t="n"/>
      <c r="LS208" s="85" t="n"/>
    </row>
    <row r="209">
      <c r="A209" s="618" t="n"/>
      <c r="B209" s="102" t="n"/>
      <c r="C209" s="939" t="n"/>
      <c r="D209" s="939" t="n"/>
      <c r="E209" s="939" t="n"/>
      <c r="F209" s="939" t="n"/>
      <c r="G209" s="939" t="n"/>
      <c r="H209" s="939" t="n"/>
      <c r="I209" s="928" t="n"/>
      <c r="K209" s="932" t="n"/>
      <c r="L209" s="932" t="n"/>
      <c r="N209" s="105" t="inlineStr"/>
      <c r="O209" s="106" t="inlineStr"/>
      <c r="P209" s="106" t="inlineStr"/>
      <c r="Q209" s="106" t="inlineStr"/>
      <c r="R209" s="106" t="inlineStr"/>
      <c r="S209" s="106" t="inlineStr"/>
      <c r="T209" s="106" t="inlineStr"/>
      <c r="U209" s="929">
        <f>I165</f>
        <v/>
      </c>
      <c r="V209" s="927" t="n"/>
      <c r="W209" s="927" t="n"/>
    </row>
    <row r="210">
      <c r="A210" s="618" t="n"/>
      <c r="B210" s="102" t="n"/>
      <c r="C210" s="939" t="n"/>
      <c r="D210" s="939" t="n"/>
      <c r="E210" s="939" t="n"/>
      <c r="F210" s="939" t="n"/>
      <c r="G210" s="939" t="n"/>
      <c r="H210" s="939" t="n"/>
      <c r="I210" s="928" t="n"/>
      <c r="K210" s="932" t="n"/>
      <c r="N210" s="105" t="inlineStr"/>
      <c r="O210" s="106" t="inlineStr"/>
      <c r="P210" s="106" t="inlineStr"/>
      <c r="Q210" s="106" t="inlineStr"/>
      <c r="R210" s="106" t="inlineStr"/>
      <c r="S210" s="106" t="inlineStr"/>
      <c r="T210" s="106" t="inlineStr"/>
      <c r="U210" s="107">
        <f>I166</f>
        <v/>
      </c>
      <c r="V210" s="927" t="n"/>
      <c r="W210" s="927" t="n"/>
    </row>
    <row r="211">
      <c r="A211" s="618" t="n"/>
      <c r="B211" s="102" t="n"/>
      <c r="C211" s="939" t="n"/>
      <c r="D211" s="939" t="n"/>
      <c r="E211" s="939" t="n"/>
      <c r="F211" s="939" t="n"/>
      <c r="G211" s="939" t="n"/>
      <c r="H211" s="939" t="n"/>
      <c r="I211" s="930" t="n"/>
      <c r="K211" s="932" t="n"/>
      <c r="N211" s="105" t="inlineStr"/>
      <c r="O211" s="106" t="inlineStr"/>
      <c r="P211" s="106" t="inlineStr"/>
      <c r="Q211" s="106" t="inlineStr"/>
      <c r="R211" s="106" t="inlineStr"/>
      <c r="S211" s="106" t="inlineStr"/>
      <c r="T211" s="106" t="inlineStr"/>
      <c r="U211" s="107">
        <f>I167</f>
        <v/>
      </c>
      <c r="V211" s="932" t="n"/>
      <c r="W211" s="932" t="n"/>
    </row>
    <row r="212">
      <c r="A212" s="618" t="n"/>
      <c r="B212" s="102" t="n"/>
      <c r="C212" s="939" t="n"/>
      <c r="D212" s="939" t="n"/>
      <c r="E212" s="939" t="n"/>
      <c r="F212" s="939" t="n"/>
      <c r="G212" s="939" t="n"/>
      <c r="H212" s="939" t="n"/>
      <c r="I212" s="930" t="n"/>
      <c r="K212" s="932" t="n"/>
      <c r="N212" s="105" t="inlineStr"/>
      <c r="O212" s="106" t="inlineStr"/>
      <c r="P212" s="106" t="inlineStr"/>
      <c r="Q212" s="106" t="inlineStr"/>
      <c r="R212" s="106" t="inlineStr"/>
      <c r="S212" s="106" t="inlineStr"/>
      <c r="T212" s="106" t="inlineStr"/>
      <c r="U212" s="107">
        <f>I168</f>
        <v/>
      </c>
      <c r="V212" s="932" t="n"/>
      <c r="W212" s="932" t="n"/>
    </row>
    <row r="213">
      <c r="A213" s="618" t="n"/>
      <c r="B213" s="102" t="n"/>
      <c r="C213" s="103" t="n"/>
      <c r="D213" s="103" t="n"/>
      <c r="E213" s="103" t="n"/>
      <c r="F213" s="103" t="n"/>
      <c r="G213" s="103" t="n"/>
      <c r="H213" s="103" t="n"/>
      <c r="I213" s="930" t="n"/>
      <c r="K213" s="932" t="n"/>
      <c r="N213" s="105" t="inlineStr"/>
      <c r="O213" s="106" t="inlineStr"/>
      <c r="P213" s="106" t="inlineStr"/>
      <c r="Q213" s="106" t="inlineStr"/>
      <c r="R213" s="106" t="inlineStr"/>
      <c r="S213" s="106" t="inlineStr"/>
      <c r="T213" s="106" t="inlineStr"/>
      <c r="U213" s="107">
        <f>I169</f>
        <v/>
      </c>
      <c r="V213" s="932" t="n"/>
      <c r="W213" s="932" t="n"/>
    </row>
    <row r="214">
      <c r="A214" s="618" t="n"/>
      <c r="B214" s="956" t="n"/>
      <c r="C214" s="939" t="n"/>
      <c r="D214" s="939" t="n"/>
      <c r="E214" s="939" t="n"/>
      <c r="F214" s="939" t="n"/>
      <c r="G214" s="939" t="n"/>
      <c r="H214" s="939" t="n"/>
      <c r="I214" s="957" t="n"/>
      <c r="K214" s="932" t="n"/>
      <c r="N214" s="958" t="inlineStr"/>
      <c r="O214" s="106" t="inlineStr"/>
      <c r="P214" s="106" t="inlineStr"/>
      <c r="Q214" s="106" t="inlineStr"/>
      <c r="R214" s="106" t="inlineStr"/>
      <c r="S214" s="106" t="inlineStr"/>
      <c r="T214" s="106" t="inlineStr"/>
      <c r="U214" s="107">
        <f>I170</f>
        <v/>
      </c>
      <c r="V214" s="932" t="n"/>
      <c r="W214" s="932" t="n"/>
    </row>
    <row r="215">
      <c r="A215" s="618" t="n"/>
      <c r="B215" s="956" t="n"/>
      <c r="C215" s="939" t="n"/>
      <c r="D215" s="939" t="n"/>
      <c r="E215" s="939" t="n"/>
      <c r="F215" s="939" t="n"/>
      <c r="G215" s="939" t="n"/>
      <c r="H215" s="939" t="n"/>
      <c r="I215" s="957" t="n"/>
      <c r="K215" s="932" t="n"/>
      <c r="N215" s="105" t="inlineStr"/>
      <c r="O215" s="106" t="inlineStr"/>
      <c r="P215" s="106" t="inlineStr"/>
      <c r="Q215" s="106" t="inlineStr"/>
      <c r="R215" s="106" t="inlineStr"/>
      <c r="S215" s="106" t="inlineStr"/>
      <c r="T215" s="106" t="inlineStr"/>
      <c r="U215" s="107">
        <f>I171</f>
        <v/>
      </c>
      <c r="V215" s="932" t="n"/>
      <c r="W215" s="932" t="n"/>
    </row>
    <row r="216">
      <c r="A216" s="618" t="n"/>
      <c r="B216" s="956" t="n"/>
      <c r="C216" s="939" t="n"/>
      <c r="D216" s="939" t="n"/>
      <c r="E216" s="939" t="n"/>
      <c r="F216" s="939" t="n"/>
      <c r="G216" s="939" t="n"/>
      <c r="H216" s="939" t="n"/>
      <c r="I216" s="957" t="n"/>
      <c r="K216" s="932" t="n"/>
      <c r="N216" s="105" t="inlineStr"/>
      <c r="O216" s="106" t="inlineStr"/>
      <c r="P216" s="106" t="inlineStr"/>
      <c r="Q216" s="106" t="inlineStr"/>
      <c r="R216" s="106" t="inlineStr"/>
      <c r="S216" s="106" t="inlineStr"/>
      <c r="T216" s="106" t="inlineStr"/>
      <c r="U216" s="107">
        <f>I172</f>
        <v/>
      </c>
      <c r="V216" s="932" t="n"/>
      <c r="W216" s="932" t="n"/>
    </row>
    <row r="217">
      <c r="A217" s="618" t="n"/>
      <c r="B217" s="956" t="n"/>
      <c r="C217" s="939" t="n"/>
      <c r="D217" s="939" t="n"/>
      <c r="E217" s="939" t="n"/>
      <c r="F217" s="939" t="n"/>
      <c r="G217" s="939" t="n"/>
      <c r="H217" s="939" t="n"/>
      <c r="I217" s="957" t="n"/>
      <c r="K217" s="932" t="n"/>
      <c r="N217" s="105" t="inlineStr"/>
      <c r="O217" s="106" t="inlineStr"/>
      <c r="P217" s="106" t="inlineStr"/>
      <c r="Q217" s="106" t="inlineStr"/>
      <c r="R217" s="106" t="inlineStr"/>
      <c r="S217" s="106" t="inlineStr"/>
      <c r="T217" s="106" t="inlineStr"/>
      <c r="U217" s="107">
        <f>I173</f>
        <v/>
      </c>
      <c r="V217" s="932" t="n"/>
      <c r="W217" s="932" t="n"/>
    </row>
    <row r="218">
      <c r="A218" s="618" t="n"/>
      <c r="B218" s="956" t="n"/>
      <c r="C218" s="939" t="n"/>
      <c r="D218" s="939" t="n"/>
      <c r="E218" s="939" t="n"/>
      <c r="F218" s="939" t="n"/>
      <c r="G218" s="939" t="n"/>
      <c r="H218" s="939" t="n"/>
      <c r="I218" s="957" t="n"/>
      <c r="K218" s="932" t="n"/>
      <c r="N218" s="105" t="inlineStr"/>
      <c r="O218" s="106" t="inlineStr"/>
      <c r="P218" s="106" t="inlineStr"/>
      <c r="Q218" s="106" t="inlineStr"/>
      <c r="R218" s="106" t="inlineStr"/>
      <c r="S218" s="106" t="inlineStr"/>
      <c r="T218" s="106" t="inlineStr"/>
      <c r="U218" s="107">
        <f>I174</f>
        <v/>
      </c>
      <c r="V218" s="932" t="n"/>
      <c r="W218" s="932" t="n"/>
    </row>
    <row r="219">
      <c r="A219" s="618" t="n"/>
      <c r="B219" s="102" t="n"/>
      <c r="C219" s="939" t="n"/>
      <c r="D219" s="939" t="n"/>
      <c r="E219" s="939" t="n"/>
      <c r="F219" s="939" t="n"/>
      <c r="G219" s="939" t="n"/>
      <c r="H219" s="939" t="n"/>
      <c r="I219" s="957" t="n"/>
      <c r="K219" s="932" t="n"/>
      <c r="N219" s="105" t="inlineStr"/>
      <c r="O219" s="106" t="inlineStr"/>
      <c r="P219" s="106" t="inlineStr"/>
      <c r="Q219" s="106" t="inlineStr"/>
      <c r="R219" s="106" t="inlineStr"/>
      <c r="S219" s="106" t="inlineStr"/>
      <c r="T219" s="106" t="inlineStr"/>
      <c r="U219" s="107">
        <f>I175</f>
        <v/>
      </c>
      <c r="V219" s="932" t="n"/>
      <c r="W219" s="932" t="n"/>
    </row>
    <row r="220">
      <c r="A220" s="618" t="inlineStr">
        <is>
          <t>K27</t>
        </is>
      </c>
      <c r="B220" s="959" t="inlineStr">
        <is>
          <t>Total</t>
        </is>
      </c>
      <c r="C220" s="960">
        <f>SUM(INDIRECT(ADDRESS(MATCH("K26",$A:$A,0)+1,COLUMN(C$12),4)&amp;":"&amp;ADDRESS(MATCH("K27",$A:$A,0)-1,COLUMN(C$12),4)))</f>
        <v/>
      </c>
      <c r="D220" s="960">
        <f>SUM(INDIRECT(ADDRESS(MATCH("K26",$A:$A,0)+1,COLUMN(D$12),4)&amp;":"&amp;ADDRESS(MATCH("K27",$A:$A,0)-1,COLUMN(D$12),4)))</f>
        <v/>
      </c>
      <c r="E220" s="960">
        <f>SUM(INDIRECT(ADDRESS(MATCH("K26",$A:$A,0)+1,COLUMN(E$12),4)&amp;":"&amp;ADDRESS(MATCH("K27",$A:$A,0)-1,COLUMN(E$12),4)))</f>
        <v/>
      </c>
      <c r="F220" s="960">
        <f>SUM(INDIRECT(ADDRESS(MATCH("K26",$A:$A,0)+1,COLUMN(F$12),4)&amp;":"&amp;ADDRESS(MATCH("K27",$A:$A,0)-1,COLUMN(F$12),4)))</f>
        <v/>
      </c>
      <c r="G220" s="960">
        <f>SUM(INDIRECT(ADDRESS(MATCH("K26",$A:$A,0)+1,COLUMN(G$12),4)&amp;":"&amp;ADDRESS(MATCH("K27",$A:$A,0)-1,COLUMN(G$12),4)))</f>
        <v/>
      </c>
      <c r="H220" s="960">
        <f>SUM(INDIRECT(ADDRESS(MATCH("K26",$A:$A,0)+1,COLUMN(H$12),4)&amp;":"&amp;ADDRESS(MATCH("K27",$A:$A,0)-1,COLUMN(H$12),4)))</f>
        <v/>
      </c>
      <c r="I220" s="961" t="n"/>
      <c r="J220" s="79" t="n"/>
      <c r="K220" s="932" t="n"/>
      <c r="L220" s="79" t="n"/>
      <c r="M220" s="79" t="n"/>
      <c r="N220" s="166">
        <f>B220</f>
        <v/>
      </c>
      <c r="O220" s="167">
        <f>C220*BS!$B$9</f>
        <v/>
      </c>
      <c r="P220" s="167">
        <f>D220*BS!$B$9</f>
        <v/>
      </c>
      <c r="Q220" s="167">
        <f>E220*BS!$B$9</f>
        <v/>
      </c>
      <c r="R220" s="167">
        <f>F220*BS!$B$9</f>
        <v/>
      </c>
      <c r="S220" s="167">
        <f>G220*BS!$B$9</f>
        <v/>
      </c>
      <c r="T220" s="167">
        <f>H220*BS!$B$9</f>
        <v/>
      </c>
      <c r="U220" s="168">
        <f>I176</f>
        <v/>
      </c>
      <c r="V220" s="962" t="n"/>
      <c r="W220" s="962" t="n"/>
      <c r="X220" s="79" t="n"/>
      <c r="Y220" s="79" t="n"/>
      <c r="Z220" s="79" t="n"/>
      <c r="AA220" s="79" t="n"/>
      <c r="AB220" s="79" t="n"/>
      <c r="AC220" s="79" t="n"/>
      <c r="AD220" s="79" t="n"/>
      <c r="AE220" s="79" t="n"/>
      <c r="AF220" s="79" t="n"/>
      <c r="AG220" s="79" t="n"/>
      <c r="AH220" s="79" t="n"/>
      <c r="AI220" s="79" t="n"/>
      <c r="AJ220" s="79" t="n"/>
      <c r="AK220" s="79" t="n"/>
      <c r="AL220" s="79" t="n"/>
      <c r="AM220" s="79" t="n"/>
      <c r="AN220" s="79" t="n"/>
      <c r="AO220" s="79" t="n"/>
      <c r="AP220" s="79" t="n"/>
      <c r="AQ220" s="79" t="n"/>
      <c r="AR220" s="79" t="n"/>
      <c r="AS220" s="79" t="n"/>
      <c r="AT220" s="79" t="n"/>
      <c r="AU220" s="79" t="n"/>
      <c r="AV220" s="79" t="n"/>
      <c r="AW220" s="79" t="n"/>
      <c r="AX220" s="79" t="n"/>
      <c r="AY220" s="79" t="n"/>
      <c r="AZ220" s="79" t="n"/>
      <c r="BA220" s="79" t="n"/>
      <c r="BB220" s="79" t="n"/>
      <c r="BC220" s="79" t="n"/>
      <c r="BD220" s="79" t="n"/>
      <c r="BE220" s="79" t="n"/>
      <c r="BF220" s="79" t="n"/>
      <c r="BG220" s="79" t="n"/>
      <c r="BH220" s="79" t="n"/>
      <c r="BI220" s="79" t="n"/>
      <c r="BJ220" s="79" t="n"/>
      <c r="BK220" s="79" t="n"/>
      <c r="BL220" s="79" t="n"/>
      <c r="BM220" s="79" t="n"/>
      <c r="BN220" s="79" t="n"/>
      <c r="BO220" s="79" t="n"/>
      <c r="BP220" s="79" t="n"/>
      <c r="BQ220" s="79" t="n"/>
      <c r="BR220" s="79" t="n"/>
      <c r="BS220" s="79" t="n"/>
      <c r="BT220" s="79" t="n"/>
      <c r="BU220" s="79" t="n"/>
      <c r="BV220" s="79" t="n"/>
      <c r="BW220" s="79" t="n"/>
      <c r="BX220" s="79" t="n"/>
      <c r="BY220" s="79" t="n"/>
      <c r="BZ220" s="79" t="n"/>
      <c r="CA220" s="79" t="n"/>
      <c r="CB220" s="79" t="n"/>
      <c r="CC220" s="79" t="n"/>
      <c r="CD220" s="79" t="n"/>
      <c r="CE220" s="79" t="n"/>
      <c r="CF220" s="79" t="n"/>
      <c r="CG220" s="79" t="n"/>
      <c r="CH220" s="79" t="n"/>
      <c r="CI220" s="79" t="n"/>
      <c r="CJ220" s="79" t="n"/>
      <c r="CK220" s="79" t="n"/>
      <c r="CL220" s="79" t="n"/>
      <c r="CM220" s="79" t="n"/>
      <c r="CN220" s="79" t="n"/>
      <c r="CO220" s="79" t="n"/>
      <c r="CP220" s="79" t="n"/>
      <c r="CQ220" s="79" t="n"/>
      <c r="CR220" s="79" t="n"/>
      <c r="CS220" s="79" t="n"/>
      <c r="CT220" s="79" t="n"/>
      <c r="CU220" s="79" t="n"/>
      <c r="CV220" s="79" t="n"/>
      <c r="CW220" s="79" t="n"/>
      <c r="CX220" s="79" t="n"/>
      <c r="CY220" s="79" t="n"/>
      <c r="CZ220" s="79" t="n"/>
      <c r="DA220" s="79" t="n"/>
      <c r="DB220" s="79" t="n"/>
      <c r="DC220" s="79" t="n"/>
      <c r="DD220" s="79" t="n"/>
      <c r="DE220" s="79" t="n"/>
      <c r="DF220" s="79" t="n"/>
      <c r="DG220" s="79" t="n"/>
      <c r="DH220" s="79" t="n"/>
      <c r="DI220" s="79" t="n"/>
      <c r="DJ220" s="79" t="n"/>
      <c r="DK220" s="79" t="n"/>
      <c r="DL220" s="79" t="n"/>
      <c r="DM220" s="79" t="n"/>
      <c r="DN220" s="79" t="n"/>
      <c r="DO220" s="79" t="n"/>
      <c r="DP220" s="79" t="n"/>
      <c r="DQ220" s="79" t="n"/>
      <c r="DR220" s="79" t="n"/>
      <c r="DS220" s="79" t="n"/>
      <c r="DT220" s="79" t="n"/>
      <c r="DU220" s="79" t="n"/>
      <c r="DV220" s="79" t="n"/>
      <c r="DW220" s="79" t="n"/>
      <c r="DX220" s="79" t="n"/>
      <c r="DY220" s="79" t="n"/>
      <c r="DZ220" s="79" t="n"/>
      <c r="EA220" s="79" t="n"/>
      <c r="EB220" s="79" t="n"/>
      <c r="EC220" s="79" t="n"/>
      <c r="ED220" s="79" t="n"/>
      <c r="EE220" s="79" t="n"/>
      <c r="EF220" s="79" t="n"/>
      <c r="EG220" s="79" t="n"/>
      <c r="EH220" s="79" t="n"/>
      <c r="EI220" s="79" t="n"/>
      <c r="EJ220" s="79" t="n"/>
      <c r="EK220" s="79" t="n"/>
      <c r="EL220" s="79" t="n"/>
      <c r="EM220" s="79" t="n"/>
      <c r="EN220" s="79" t="n"/>
      <c r="EO220" s="79" t="n"/>
      <c r="EP220" s="79" t="n"/>
      <c r="EQ220" s="79" t="n"/>
      <c r="ER220" s="79" t="n"/>
      <c r="ES220" s="79" t="n"/>
      <c r="ET220" s="79" t="n"/>
      <c r="EU220" s="79" t="n"/>
      <c r="EV220" s="79" t="n"/>
      <c r="EW220" s="79" t="n"/>
      <c r="EX220" s="79" t="n"/>
      <c r="EY220" s="79" t="n"/>
      <c r="EZ220" s="79" t="n"/>
      <c r="FA220" s="79" t="n"/>
      <c r="FB220" s="79" t="n"/>
      <c r="FC220" s="79" t="n"/>
      <c r="FD220" s="79" t="n"/>
      <c r="FE220" s="79" t="n"/>
      <c r="FF220" s="79" t="n"/>
      <c r="FG220" s="79" t="n"/>
      <c r="FH220" s="79" t="n"/>
      <c r="FI220" s="79" t="n"/>
      <c r="FJ220" s="79" t="n"/>
      <c r="FK220" s="79" t="n"/>
      <c r="FL220" s="79" t="n"/>
      <c r="FM220" s="79" t="n"/>
      <c r="FN220" s="79" t="n"/>
      <c r="FO220" s="79" t="n"/>
      <c r="FP220" s="79" t="n"/>
      <c r="FQ220" s="79" t="n"/>
      <c r="FR220" s="79" t="n"/>
      <c r="FS220" s="79" t="n"/>
      <c r="FT220" s="79" t="n"/>
      <c r="FU220" s="79" t="n"/>
      <c r="FV220" s="79" t="n"/>
      <c r="FW220" s="79" t="n"/>
      <c r="FX220" s="79" t="n"/>
      <c r="FY220" s="79" t="n"/>
      <c r="FZ220" s="79" t="n"/>
      <c r="GA220" s="79" t="n"/>
      <c r="GB220" s="79" t="n"/>
      <c r="GC220" s="79" t="n"/>
      <c r="GD220" s="79" t="n"/>
      <c r="GE220" s="79" t="n"/>
      <c r="GF220" s="79" t="n"/>
      <c r="GG220" s="79" t="n"/>
      <c r="GH220" s="79" t="n"/>
      <c r="GI220" s="79" t="n"/>
      <c r="GJ220" s="79" t="n"/>
      <c r="GK220" s="79" t="n"/>
      <c r="GL220" s="79" t="n"/>
      <c r="GM220" s="79" t="n"/>
      <c r="GN220" s="79" t="n"/>
      <c r="GO220" s="79" t="n"/>
      <c r="GP220" s="79" t="n"/>
      <c r="GQ220" s="79" t="n"/>
      <c r="GR220" s="79" t="n"/>
      <c r="GS220" s="79" t="n"/>
      <c r="GT220" s="79" t="n"/>
      <c r="GU220" s="79" t="n"/>
      <c r="GV220" s="79" t="n"/>
      <c r="GW220" s="79" t="n"/>
      <c r="GX220" s="79" t="n"/>
      <c r="GY220" s="79" t="n"/>
      <c r="GZ220" s="79" t="n"/>
      <c r="HA220" s="79" t="n"/>
      <c r="HB220" s="79" t="n"/>
      <c r="HC220" s="79" t="n"/>
      <c r="HD220" s="79" t="n"/>
      <c r="HE220" s="79" t="n"/>
      <c r="HF220" s="79" t="n"/>
      <c r="HG220" s="79" t="n"/>
      <c r="HH220" s="79" t="n"/>
      <c r="HI220" s="79" t="n"/>
      <c r="HJ220" s="79" t="n"/>
      <c r="HK220" s="79" t="n"/>
      <c r="HL220" s="79" t="n"/>
      <c r="HM220" s="79" t="n"/>
      <c r="HN220" s="79" t="n"/>
      <c r="HO220" s="79" t="n"/>
      <c r="HP220" s="79" t="n"/>
      <c r="HQ220" s="79" t="n"/>
      <c r="HR220" s="79" t="n"/>
      <c r="HS220" s="79" t="n"/>
      <c r="HT220" s="79" t="n"/>
      <c r="HU220" s="79" t="n"/>
      <c r="HV220" s="79" t="n"/>
      <c r="HW220" s="79" t="n"/>
      <c r="HX220" s="79" t="n"/>
      <c r="HY220" s="79" t="n"/>
      <c r="HZ220" s="79" t="n"/>
      <c r="IA220" s="79" t="n"/>
      <c r="IB220" s="79" t="n"/>
      <c r="IC220" s="79" t="n"/>
      <c r="ID220" s="79" t="n"/>
      <c r="IE220" s="79" t="n"/>
      <c r="IF220" s="79" t="n"/>
      <c r="IG220" s="79" t="n"/>
      <c r="IH220" s="79" t="n"/>
      <c r="II220" s="79" t="n"/>
      <c r="IJ220" s="79" t="n"/>
      <c r="IK220" s="79" t="n"/>
      <c r="IL220" s="79" t="n"/>
      <c r="IM220" s="79" t="n"/>
      <c r="IN220" s="79" t="n"/>
      <c r="IO220" s="79" t="n"/>
      <c r="IP220" s="79" t="n"/>
      <c r="IQ220" s="79" t="n"/>
      <c r="IR220" s="79" t="n"/>
      <c r="IS220" s="79" t="n"/>
      <c r="IT220" s="79" t="n"/>
      <c r="IU220" s="79" t="n"/>
      <c r="IV220" s="79" t="n"/>
      <c r="IW220" s="79" t="n"/>
      <c r="IX220" s="79" t="n"/>
      <c r="IY220" s="79" t="n"/>
      <c r="IZ220" s="79" t="n"/>
      <c r="JA220" s="79" t="n"/>
      <c r="JB220" s="79" t="n"/>
      <c r="JC220" s="79" t="n"/>
      <c r="JD220" s="79" t="n"/>
      <c r="JE220" s="79" t="n"/>
      <c r="JF220" s="79" t="n"/>
      <c r="JG220" s="79" t="n"/>
      <c r="JH220" s="79" t="n"/>
      <c r="JI220" s="79" t="n"/>
      <c r="JJ220" s="79" t="n"/>
      <c r="JK220" s="79" t="n"/>
      <c r="JL220" s="79" t="n"/>
      <c r="JM220" s="79" t="n"/>
      <c r="JN220" s="79" t="n"/>
      <c r="JO220" s="79" t="n"/>
      <c r="JP220" s="79" t="n"/>
      <c r="JQ220" s="79" t="n"/>
      <c r="JR220" s="79" t="n"/>
      <c r="JS220" s="79" t="n"/>
      <c r="JT220" s="79" t="n"/>
      <c r="JU220" s="79" t="n"/>
      <c r="JV220" s="79" t="n"/>
      <c r="JW220" s="79" t="n"/>
      <c r="JX220" s="79" t="n"/>
      <c r="JY220" s="79" t="n"/>
      <c r="JZ220" s="79" t="n"/>
      <c r="KA220" s="79" t="n"/>
      <c r="KB220" s="79" t="n"/>
      <c r="KC220" s="79" t="n"/>
      <c r="KD220" s="79" t="n"/>
      <c r="KE220" s="79" t="n"/>
      <c r="KF220" s="79" t="n"/>
      <c r="KG220" s="79" t="n"/>
      <c r="KH220" s="79" t="n"/>
      <c r="KI220" s="79" t="n"/>
      <c r="KJ220" s="79" t="n"/>
      <c r="KK220" s="79" t="n"/>
      <c r="KL220" s="79" t="n"/>
      <c r="KM220" s="79" t="n"/>
      <c r="KN220" s="79" t="n"/>
      <c r="KO220" s="79" t="n"/>
      <c r="KP220" s="79" t="n"/>
      <c r="KQ220" s="79" t="n"/>
      <c r="KR220" s="79" t="n"/>
      <c r="KS220" s="79" t="n"/>
      <c r="KT220" s="79" t="n"/>
      <c r="KU220" s="79" t="n"/>
      <c r="KV220" s="79" t="n"/>
      <c r="KW220" s="79" t="n"/>
      <c r="KX220" s="79" t="n"/>
      <c r="KY220" s="79" t="n"/>
      <c r="KZ220" s="79" t="n"/>
      <c r="LA220" s="79" t="n"/>
      <c r="LB220" s="79" t="n"/>
      <c r="LC220" s="79" t="n"/>
      <c r="LD220" s="79" t="n"/>
      <c r="LE220" s="79" t="n"/>
      <c r="LF220" s="79" t="n"/>
      <c r="LG220" s="79" t="n"/>
      <c r="LH220" s="79" t="n"/>
      <c r="LI220" s="79" t="n"/>
      <c r="LJ220" s="79" t="n"/>
      <c r="LK220" s="79" t="n"/>
      <c r="LL220" s="79" t="n"/>
      <c r="LM220" s="79" t="n"/>
      <c r="LN220" s="79" t="n"/>
      <c r="LO220" s="79" t="n"/>
      <c r="LP220" s="79" t="n"/>
      <c r="LQ220" s="79" t="n"/>
      <c r="LR220" s="79" t="n"/>
      <c r="LS220" s="79" t="n"/>
    </row>
    <row r="221">
      <c r="N221" t="inlineStr"/>
      <c r="O221" t="inlineStr"/>
      <c r="P221" t="inlineStr"/>
      <c r="Q221" t="inlineStr"/>
      <c r="R221" t="inlineStr"/>
      <c r="S221" t="inlineStr"/>
      <c r="T221" t="inlineStr"/>
    </row>
    <row r="222">
      <c r="N222" t="inlineStr"/>
      <c r="O222" t="inlineStr"/>
      <c r="P222" t="inlineStr"/>
      <c r="Q222" t="inlineStr"/>
      <c r="R222" t="inlineStr"/>
      <c r="S222" t="inlineStr"/>
      <c r="T222" t="inlineStr"/>
    </row>
    <row r="223">
      <c r="N223" t="inlineStr"/>
      <c r="O223" t="inlineStr"/>
      <c r="P223" t="inlineStr"/>
      <c r="Q223" t="inlineStr"/>
      <c r="R223" t="inlineStr"/>
      <c r="S223" t="inlineStr"/>
      <c r="T223" t="inlineStr"/>
    </row>
    <row r="224">
      <c r="N224" t="inlineStr"/>
      <c r="O224" t="inlineStr"/>
      <c r="P224" t="inlineStr"/>
      <c r="Q224" t="inlineStr"/>
      <c r="R224" t="inlineStr"/>
      <c r="S224" t="inlineStr"/>
      <c r="T224" t="inlineStr"/>
    </row>
    <row r="225">
      <c r="N225" t="inlineStr"/>
      <c r="O225" t="inlineStr"/>
      <c r="P225" t="inlineStr"/>
      <c r="Q225" t="inlineStr"/>
      <c r="R225" t="inlineStr"/>
      <c r="S225" t="inlineStr"/>
      <c r="T225" t="inlineStr"/>
    </row>
    <row r="226">
      <c r="N226" t="inlineStr"/>
      <c r="O226" t="inlineStr"/>
      <c r="P226" t="inlineStr"/>
      <c r="Q226" t="inlineStr"/>
      <c r="R226" t="inlineStr"/>
      <c r="S226" t="inlineStr"/>
      <c r="T226" t="inlineStr"/>
    </row>
    <row r="227">
      <c r="N227" t="inlineStr"/>
      <c r="O227" t="inlineStr"/>
      <c r="P227" t="inlineStr"/>
      <c r="Q227" t="inlineStr"/>
      <c r="R227" t="inlineStr"/>
      <c r="S227" t="inlineStr"/>
      <c r="T227" t="inlineStr"/>
    </row>
    <row r="228">
      <c r="N228" t="inlineStr"/>
      <c r="O228" t="inlineStr"/>
      <c r="P228" t="inlineStr"/>
      <c r="Q228" t="inlineStr"/>
      <c r="R228" t="inlineStr"/>
      <c r="S228" t="inlineStr"/>
      <c r="T228" t="inlineStr"/>
    </row>
    <row r="229">
      <c r="N229" t="inlineStr"/>
      <c r="O229" t="inlineStr"/>
      <c r="P229" t="inlineStr"/>
      <c r="Q229" t="inlineStr"/>
      <c r="R229" t="inlineStr"/>
      <c r="S229" t="inlineStr"/>
      <c r="T229" t="inlineStr"/>
    </row>
    <row r="230">
      <c r="G230" s="170" t="n"/>
      <c r="N230" t="inlineStr"/>
      <c r="O230" t="inlineStr"/>
      <c r="P230" t="inlineStr"/>
      <c r="Q230" t="inlineStr"/>
      <c r="R230" t="inlineStr"/>
      <c r="S230" t="inlineStr"/>
      <c r="T230" t="inlineStr"/>
    </row>
    <row r="231">
      <c r="N231" t="inlineStr"/>
      <c r="O231" t="inlineStr"/>
      <c r="P231" t="inlineStr"/>
      <c r="Q231" t="inlineStr"/>
      <c r="R231" t="inlineStr"/>
      <c r="S231" t="inlineStr"/>
      <c r="T231" t="inlineStr"/>
    </row>
    <row r="232">
      <c r="N232" t="inlineStr"/>
      <c r="O232" t="inlineStr"/>
      <c r="P232" t="inlineStr"/>
      <c r="Q232" t="inlineStr"/>
      <c r="R232" t="inlineStr"/>
      <c r="S232" t="inlineStr"/>
      <c r="T232" t="inlineStr"/>
    </row>
    <row r="233">
      <c r="G233" s="170" t="n"/>
      <c r="N233" t="inlineStr"/>
      <c r="O233" t="inlineStr"/>
      <c r="P233" t="inlineStr"/>
      <c r="Q233" t="inlineStr"/>
      <c r="R233" t="inlineStr"/>
      <c r="S233" t="inlineStr"/>
      <c r="T233"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Bank overdraft</t>
        </is>
      </c>
      <c r="C16" s="939" t="n"/>
      <c r="D16" s="939" t="n"/>
      <c r="E16" s="939" t="n"/>
      <c r="F16" s="939" t="n"/>
      <c r="G16" s="939" t="n">
        <v>36</v>
      </c>
      <c r="H16" s="939" t="n">
        <v>0</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n"/>
      <c r="C58" s="939" t="n"/>
      <c r="D58" s="939" t="n"/>
      <c r="E58" s="939" t="n"/>
      <c r="F58" s="939" t="n"/>
      <c r="G58" s="939" t="n"/>
      <c r="H58" s="939" t="n"/>
      <c r="I58" s="975" t="n"/>
      <c r="J58" s="180" t="n"/>
      <c r="N58" s="976" t="inlineStr"/>
      <c r="O58" s="192" t="inlineStr"/>
      <c r="P58" s="192" t="inlineStr"/>
      <c r="Q58" s="192" t="inlineStr"/>
      <c r="R58" s="192" t="inlineStr"/>
      <c r="S58" s="192" t="inlineStr"/>
      <c r="T58" s="192" t="inlineStr"/>
      <c r="U58" s="193">
        <f>I58</f>
        <v/>
      </c>
    </row>
    <row r="59">
      <c r="B59" s="102" t="n"/>
      <c r="C59" s="939" t="n"/>
      <c r="D59" s="939" t="n"/>
      <c r="E59" s="939" t="n"/>
      <c r="F59" s="939" t="n"/>
      <c r="G59" s="939" t="n"/>
      <c r="H59" s="939" t="n"/>
      <c r="I59" s="975" t="n"/>
      <c r="J59" s="180" t="n"/>
      <c r="N59" s="976" t="inlineStr"/>
      <c r="O59" s="192" t="inlineStr"/>
      <c r="P59" s="192" t="inlineStr"/>
      <c r="Q59" s="192" t="inlineStr"/>
      <c r="R59" s="192" t="inlineStr"/>
      <c r="S59" s="192" t="inlineStr"/>
      <c r="T59" s="192" t="inlineStr"/>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n"/>
      <c r="C84" s="103" t="n"/>
      <c r="D84" s="103" t="n"/>
      <c r="E84" s="103" t="n"/>
      <c r="F84" s="103" t="n"/>
      <c r="G84" s="103" t="n"/>
      <c r="H84" s="103" t="n"/>
      <c r="I84" s="978" t="n"/>
      <c r="J84" s="196" t="n"/>
      <c r="K84" s="197" t="n"/>
      <c r="L84" s="197" t="n"/>
      <c r="M84" s="197" t="n"/>
      <c r="N84" s="966" t="inlineStr"/>
      <c r="O84" s="198" t="inlineStr"/>
      <c r="P84" s="198" t="inlineStr"/>
      <c r="Q84" s="198" t="inlineStr"/>
      <c r="R84" s="198" t="inlineStr"/>
      <c r="S84" s="198" t="inlineStr"/>
      <c r="T84" s="198" t="inlineStr"/>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n"/>
      <c r="C85" s="939" t="n"/>
      <c r="D85" s="939" t="n"/>
      <c r="E85" s="939" t="n"/>
      <c r="F85" s="939" t="n"/>
      <c r="G85" s="939" t="n"/>
      <c r="H85" s="939" t="n"/>
      <c r="I85" s="978" t="n"/>
      <c r="J85" s="196" t="n"/>
      <c r="K85" s="197" t="n"/>
      <c r="L85" s="197" t="n"/>
      <c r="M85" s="197" t="n"/>
      <c r="N85" s="966" t="inlineStr"/>
      <c r="O85" s="198" t="inlineStr"/>
      <c r="P85" s="198" t="inlineStr"/>
      <c r="Q85" s="198" t="inlineStr"/>
      <c r="R85" s="198" t="inlineStr"/>
      <c r="S85" s="198" t="inlineStr"/>
      <c r="T85" s="198" t="inlineStr"/>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n"/>
      <c r="C88" s="939" t="n"/>
      <c r="D88" s="939" t="n"/>
      <c r="E88" s="939" t="n"/>
      <c r="F88" s="939" t="n"/>
      <c r="G88" s="939" t="n"/>
      <c r="H88" s="939" t="n"/>
      <c r="I88" s="975" t="n"/>
      <c r="J88" s="180" t="n"/>
      <c r="N88" s="976" t="inlineStr"/>
      <c r="O88" s="192" t="inlineStr"/>
      <c r="P88" s="192" t="inlineStr"/>
      <c r="Q88" s="192" t="inlineStr"/>
      <c r="R88" s="192" t="inlineStr"/>
      <c r="S88" s="192" t="inlineStr"/>
      <c r="T88" s="192" t="inlineStr"/>
      <c r="U88" s="193">
        <f>I88</f>
        <v/>
      </c>
    </row>
    <row r="89">
      <c r="B89" s="102" t="n"/>
      <c r="C89" s="939" t="n"/>
      <c r="D89" s="939" t="n"/>
      <c r="E89" s="939" t="n"/>
      <c r="F89" s="939" t="n"/>
      <c r="G89" s="939" t="n"/>
      <c r="H89" s="939" t="n"/>
      <c r="I89" s="975" t="n"/>
      <c r="J89" s="180" t="n"/>
      <c r="N89" s="976" t="inlineStr"/>
      <c r="O89" s="192" t="inlineStr"/>
      <c r="P89" s="192" t="inlineStr"/>
      <c r="Q89" s="192" t="inlineStr"/>
      <c r="R89" s="192" t="inlineStr"/>
      <c r="S89" s="192" t="inlineStr"/>
      <c r="T89" s="192" t="inlineStr"/>
      <c r="U89" s="193">
        <f>I89</f>
        <v/>
      </c>
    </row>
    <row r="90">
      <c r="B90" s="211" t="n"/>
      <c r="C90" s="939" t="n"/>
      <c r="D90" s="939" t="n"/>
      <c r="E90" s="939" t="n"/>
      <c r="F90" s="939" t="n"/>
      <c r="G90" s="939" t="n"/>
      <c r="H90" s="939" t="n"/>
      <c r="I90" s="975" t="n"/>
      <c r="J90" s="180" t="n"/>
      <c r="N90" s="976" t="inlineStr"/>
      <c r="O90" s="192" t="inlineStr"/>
      <c r="P90" s="192" t="inlineStr"/>
      <c r="Q90" s="192" t="inlineStr"/>
      <c r="R90" s="192" t="inlineStr"/>
      <c r="S90" s="192" t="inlineStr"/>
      <c r="T90" s="192" t="inlineStr"/>
      <c r="U90" s="193">
        <f>I90</f>
        <v/>
      </c>
    </row>
    <row r="91">
      <c r="B91" s="211" t="n"/>
      <c r="C91" s="103" t="n"/>
      <c r="D91" s="103" t="n"/>
      <c r="E91" s="103" t="n"/>
      <c r="F91" s="103" t="n"/>
      <c r="G91" s="103" t="n"/>
      <c r="H91" s="103" t="n"/>
      <c r="I91" s="979" t="n"/>
      <c r="J91" s="180" t="n"/>
      <c r="N91" s="976" t="inlineStr"/>
      <c r="O91" s="192" t="inlineStr"/>
      <c r="P91" s="192" t="inlineStr"/>
      <c r="Q91" s="192" t="inlineStr"/>
      <c r="R91" s="192" t="inlineStr"/>
      <c r="S91" s="192" t="inlineStr"/>
      <c r="T91" s="192" t="inlineStr"/>
      <c r="U91" s="193">
        <f>I91</f>
        <v/>
      </c>
    </row>
    <row r="92">
      <c r="B92" s="211" t="n"/>
      <c r="C92" s="939" t="n"/>
      <c r="D92" s="939" t="n"/>
      <c r="E92" s="939" t="n"/>
      <c r="F92" s="939" t="n"/>
      <c r="G92" s="939" t="n"/>
      <c r="H92" s="939" t="n"/>
      <c r="I92" s="980" t="n"/>
      <c r="J92" s="180" t="n"/>
      <c r="N92" s="976" t="inlineStr"/>
      <c r="O92" s="192" t="inlineStr"/>
      <c r="P92" s="192" t="inlineStr"/>
      <c r="Q92" s="192" t="inlineStr"/>
      <c r="R92" s="192" t="inlineStr"/>
      <c r="S92" s="192" t="inlineStr"/>
      <c r="T92" s="192" t="inlineStr"/>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n"/>
      <c r="C103" s="103" t="n"/>
      <c r="D103" s="103" t="n"/>
      <c r="E103" s="103" t="n"/>
      <c r="F103" s="103" t="n"/>
      <c r="G103" s="103" t="n"/>
      <c r="H103" s="103" t="n"/>
      <c r="I103" s="210" t="n"/>
      <c r="J103" s="180" t="n"/>
      <c r="N103" s="985" t="inlineStr"/>
      <c r="O103" s="192" t="inlineStr"/>
      <c r="P103" s="192" t="inlineStr"/>
      <c r="Q103" s="192" t="inlineStr"/>
      <c r="R103" s="192" t="inlineStr"/>
      <c r="S103" s="192" t="inlineStr"/>
      <c r="T103" s="192" t="inlineStr"/>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c r="H108" s="220" t="n"/>
      <c r="I108" s="986" t="n"/>
      <c r="J108" s="180" t="n"/>
      <c r="N108" s="985" t="inlineStr"/>
      <c r="O108" s="192" t="inlineStr"/>
      <c r="P108" s="192" t="inlineStr"/>
      <c r="Q108" s="192" t="inlineStr"/>
      <c r="R108" s="192" t="inlineStr"/>
      <c r="S108" s="192" t="inlineStr"/>
      <c r="T108" s="192" t="inlineStr"/>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75" t="n"/>
      <c r="J112" s="180" t="n"/>
      <c r="N112" s="976" t="inlineStr"/>
      <c r="O112" s="192" t="inlineStr"/>
      <c r="P112" s="192" t="inlineStr"/>
      <c r="Q112" s="192" t="inlineStr"/>
      <c r="R112" s="192" t="inlineStr"/>
      <c r="S112" s="192" t="inlineStr"/>
      <c r="T112" s="192" t="inlineStr"/>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inlineStr">
        <is>
          <t xml:space="preserve"> None Net deferred tax liability</t>
        </is>
      </c>
      <c r="C125" s="103" t="n"/>
      <c r="D125" s="103" t="n"/>
      <c r="E125" s="103" t="n"/>
      <c r="F125" s="103" t="n"/>
      <c r="G125" s="103" t="n">
        <v>-49058</v>
      </c>
      <c r="H125" s="103" t="n">
        <v>-37893</v>
      </c>
      <c r="I125" s="988" t="n"/>
      <c r="J125" s="196" t="n"/>
      <c r="K125" s="197" t="n"/>
      <c r="L125" s="197" t="n"/>
      <c r="M125" s="197" t="n"/>
      <c r="N125" s="966">
        <f>B125</f>
        <v/>
      </c>
      <c r="O125" s="198" t="inlineStr"/>
      <c r="P125" s="198" t="inlineStr"/>
      <c r="Q125" s="198" t="inlineStr"/>
      <c r="R125" s="198" t="inlineStr"/>
      <c r="S125" s="198">
        <f>G125*BS!$B$9</f>
        <v/>
      </c>
      <c r="T125" s="198">
        <f>H125*BS!$B$9</f>
        <v/>
      </c>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c r="H126" s="952" t="n"/>
      <c r="I126" s="980" t="n"/>
      <c r="J126" s="180" t="n"/>
      <c r="N126" s="976" t="inlineStr"/>
      <c r="O126" s="192" t="inlineStr"/>
      <c r="P126" s="192" t="inlineStr"/>
      <c r="Q126" s="192" t="inlineStr"/>
      <c r="R126" s="192" t="inlineStr"/>
      <c r="S126" s="192" t="inlineStr"/>
      <c r="T126" s="192" t="inlineStr"/>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n"/>
      <c r="C129" s="991" t="n"/>
      <c r="D129" s="991" t="n"/>
      <c r="E129" s="991" t="n"/>
      <c r="F129" s="991" t="n"/>
      <c r="G129" s="991" t="n"/>
      <c r="H129" s="991" t="n"/>
      <c r="I129" s="984" t="n"/>
      <c r="J129" s="180" t="n"/>
      <c r="N129" s="976" t="inlineStr"/>
      <c r="O129" s="192" t="inlineStr"/>
      <c r="P129" s="192" t="inlineStr"/>
      <c r="Q129" s="192" t="inlineStr"/>
      <c r="R129" s="192" t="inlineStr"/>
      <c r="S129" s="192" t="inlineStr"/>
      <c r="T129" s="192" t="inlineStr"/>
      <c r="U129" s="193">
        <f>I129</f>
        <v/>
      </c>
    </row>
    <row r="130">
      <c r="A130" s="79" t="n"/>
      <c r="B130" s="102" t="n"/>
      <c r="C130" s="991" t="n"/>
      <c r="D130" s="991" t="n"/>
      <c r="E130" s="991" t="n"/>
      <c r="F130" s="991" t="n"/>
      <c r="G130" s="991" t="n"/>
      <c r="H130" s="991" t="n"/>
      <c r="I130" s="992" t="n"/>
      <c r="J130" s="180" t="n"/>
      <c r="N130" s="976" t="inlineStr"/>
      <c r="O130" s="192" t="inlineStr"/>
      <c r="P130" s="192" t="inlineStr"/>
      <c r="Q130" s="192" t="inlineStr"/>
      <c r="R130" s="192" t="inlineStr"/>
      <c r="S130" s="192" t="inlineStr"/>
      <c r="T130" s="192" t="inlineStr"/>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c r="H152" s="939" t="n"/>
      <c r="I152" s="975" t="n"/>
      <c r="J152" s="180" t="n"/>
      <c r="N152" s="976" t="inlineStr"/>
      <c r="O152" s="192" t="inlineStr"/>
      <c r="P152" s="192" t="inlineStr"/>
      <c r="Q152" s="192" t="inlineStr"/>
      <c r="R152" s="192" t="inlineStr"/>
      <c r="S152" s="192" t="inlineStr"/>
      <c r="T152" s="192" t="inlineStr"/>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Issued capital</t>
        </is>
      </c>
      <c r="C156" s="103" t="n"/>
      <c r="D156" s="103" t="n"/>
      <c r="E156" s="103" t="n"/>
      <c r="F156" s="103" t="n"/>
      <c r="G156" s="103" t="n">
        <v>137203</v>
      </c>
      <c r="H156" s="103" t="n">
        <v>137203</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c r="H164" s="229" t="n"/>
      <c r="I164" s="984" t="n"/>
      <c r="J164" s="196" t="n"/>
      <c r="K164" s="197" t="n"/>
      <c r="L164" s="197" t="n"/>
      <c r="M164" s="197" t="n"/>
      <c r="N164" s="966" t="inlineStr"/>
      <c r="O164" s="198" t="inlineStr"/>
      <c r="P164" s="198" t="inlineStr"/>
      <c r="Q164" s="198" t="inlineStr"/>
      <c r="R164" s="198" t="inlineStr"/>
      <c r="S164" s="198" t="inlineStr"/>
      <c r="T164" s="198" t="inlineStr"/>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228807</v>
      </c>
      <c r="H167" s="993" t="n">
        <v>194934</v>
      </c>
      <c r="I167" s="992" t="n"/>
      <c r="J167" s="180" t="n"/>
      <c r="N167" s="976">
        <f>B167</f>
        <v/>
      </c>
      <c r="O167" s="192" t="inlineStr"/>
      <c r="P167" s="192" t="inlineStr"/>
      <c r="Q167" s="192" t="inlineStr"/>
      <c r="R167" s="192" t="inlineStr"/>
      <c r="S167" s="192">
        <f>G167*BS!$B$9</f>
        <v/>
      </c>
      <c r="T167" s="192">
        <f>H167*BS!$B$9</f>
        <v/>
      </c>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earnings</t>
        </is>
      </c>
      <c r="C179" s="996" t="n"/>
      <c r="D179" s="996" t="n"/>
      <c r="E179" s="996" t="n"/>
      <c r="F179" s="996" t="n"/>
      <c r="G179" s="996" t="n">
        <v>91604</v>
      </c>
      <c r="H179" s="996" t="n">
        <v>57731</v>
      </c>
      <c r="I179" s="997" t="n"/>
      <c r="J179" s="180" t="n"/>
      <c r="N179" s="976">
        <f>B179</f>
        <v/>
      </c>
      <c r="O179" s="192" t="inlineStr"/>
      <c r="P179" s="192" t="inlineStr"/>
      <c r="Q179" s="192" t="inlineStr"/>
      <c r="R179" s="192" t="inlineStr"/>
      <c r="S179" s="192">
        <f>G179*BS!$B$9</f>
        <v/>
      </c>
      <c r="T179" s="192">
        <f>H179*BS!$B$9</f>
        <v/>
      </c>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n"/>
      <c r="C185" s="991" t="n"/>
      <c r="D185" s="991" t="n"/>
      <c r="E185" s="991" t="n"/>
      <c r="F185" s="991" t="n"/>
      <c r="G185" s="991" t="n"/>
      <c r="H185" s="991" t="n"/>
      <c r="I185" s="997" t="n"/>
      <c r="J185" s="180" t="n"/>
      <c r="K185" s="172" t="n"/>
      <c r="L185" s="172" t="n"/>
      <c r="M185" s="172" t="n"/>
      <c r="N185" s="973" t="inlineStr"/>
      <c r="O185" s="192" t="inlineStr"/>
      <c r="P185" s="192" t="inlineStr"/>
      <c r="Q185" s="192" t="inlineStr"/>
      <c r="R185" s="192" t="inlineStr"/>
      <c r="S185" s="192" t="inlineStr"/>
      <c r="T185" s="192" t="inlineStr"/>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c r="H199" s="1002" t="n"/>
      <c r="I199" s="984" t="n"/>
      <c r="J199" s="180" t="n"/>
      <c r="N199" s="976" t="inlineStr"/>
      <c r="O199" s="192" t="inlineStr"/>
      <c r="P199" s="192" t="inlineStr"/>
      <c r="Q199" s="192" t="inlineStr"/>
      <c r="R199" s="192" t="inlineStr"/>
      <c r="S199" s="192" t="inlineStr"/>
      <c r="T199" s="192" t="inlineStr"/>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n"/>
      <c r="C15" s="939" t="n"/>
      <c r="D15" s="939" t="n"/>
      <c r="E15" s="939" t="n"/>
      <c r="F15" s="939" t="n"/>
      <c r="G15" s="939" t="n"/>
      <c r="H15" s="939" t="n"/>
      <c r="I15" s="289" t="n"/>
      <c r="N15" s="293" t="inlineStr"/>
      <c r="O15" s="192" t="inlineStr"/>
      <c r="P15" s="192" t="inlineStr"/>
      <c r="Q15" s="192" t="inlineStr"/>
      <c r="R15" s="192" t="inlineStr"/>
      <c r="S15" s="192" t="inlineStr"/>
      <c r="T15" s="192" t="inlineStr"/>
      <c r="U15" s="1016">
        <f>I15</f>
        <v/>
      </c>
    </row>
    <row r="16" customFormat="1" s="118">
      <c r="B16" s="102" t="n"/>
      <c r="C16" s="939" t="n"/>
      <c r="D16" s="939" t="n"/>
      <c r="E16" s="939" t="n"/>
      <c r="F16" s="939" t="n"/>
      <c r="G16" s="939" t="n"/>
      <c r="H16" s="939" t="n"/>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goods sold</t>
        </is>
      </c>
      <c r="C29" s="939" t="n"/>
      <c r="D29" s="939" t="n"/>
      <c r="E29" s="939" t="n"/>
      <c r="F29" s="939" t="n"/>
      <c r="G29" s="939" t="n">
        <v>233452</v>
      </c>
      <c r="H29" s="939" t="n">
        <v>183640</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 xml:space="preserve"> Administration include: Depreciation 9</t>
        </is>
      </c>
      <c r="C56" s="939" t="n"/>
      <c r="D56" s="939" t="n"/>
      <c r="E56" s="939" t="n"/>
      <c r="F56" s="939" t="n"/>
      <c r="G56" s="939" t="n">
        <v>1730</v>
      </c>
      <c r="H56" s="939" t="n">
        <v>1628</v>
      </c>
      <c r="I56" s="1017" t="n"/>
      <c r="N56" s="293" t="inlineStr"/>
      <c r="O56" s="192" t="inlineStr"/>
      <c r="P56" s="192" t="inlineStr"/>
      <c r="Q56" s="192" t="inlineStr"/>
      <c r="R56" s="192" t="inlineStr"/>
      <c r="S56" s="192" t="inlineStr"/>
      <c r="T56" s="192" t="inlineStr"/>
      <c r="U56" s="1016">
        <f>I56</f>
        <v/>
      </c>
    </row>
    <row r="57" customFormat="1" s="279">
      <c r="A57" s="118" t="n"/>
      <c r="B57" s="102" t="inlineStr">
        <is>
          <t xml:space="preserve"> Administration include: Depreciation and impairment of right of use assets 10</t>
        </is>
      </c>
      <c r="C57" s="939" t="n"/>
      <c r="D57" s="939" t="n"/>
      <c r="E57" s="939" t="n"/>
      <c r="F57" s="939" t="n"/>
      <c r="G57" s="939" t="n">
        <v>5344</v>
      </c>
      <c r="H57" s="939" t="n">
        <v>6551</v>
      </c>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c r="H81" s="939" t="n"/>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n"/>
      <c r="C84" s="991" t="n"/>
      <c r="D84" s="991" t="n"/>
      <c r="E84" s="991" t="n"/>
      <c r="F84" s="991" t="n"/>
      <c r="G84" s="991" t="n"/>
      <c r="H84" s="991" t="n"/>
      <c r="I84" s="1018" t="n"/>
      <c r="L84" s="279" t="n"/>
      <c r="M84" s="279" t="n"/>
      <c r="N84" s="301" t="inlineStr"/>
      <c r="O84" s="192" t="inlineStr"/>
      <c r="P84" s="192" t="inlineStr"/>
      <c r="Q84" s="192" t="inlineStr"/>
      <c r="R84" s="192" t="inlineStr"/>
      <c r="S84" s="192" t="inlineStr"/>
      <c r="T84" s="192" t="inlineStr"/>
      <c r="U84" s="1016">
        <f>I84</f>
        <v/>
      </c>
    </row>
    <row r="85" customFormat="1" s="118">
      <c r="B85" s="102" t="n"/>
      <c r="C85" s="991" t="n"/>
      <c r="D85" s="991" t="n"/>
      <c r="E85" s="991" t="n"/>
      <c r="F85" s="991" t="n"/>
      <c r="G85" s="991" t="n"/>
      <c r="H85" s="991" t="n"/>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n"/>
      <c r="C98" s="939" t="n"/>
      <c r="D98" s="939" t="n"/>
      <c r="E98" s="939" t="n"/>
      <c r="F98" s="939" t="n"/>
      <c r="G98" s="939" t="n"/>
      <c r="H98" s="939" t="n"/>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 xml:space="preserve"> None Government grant</t>
        </is>
      </c>
      <c r="C124" s="952" t="n"/>
      <c r="D124" s="952" t="n"/>
      <c r="E124" s="952" t="n"/>
      <c r="F124" s="952" t="n"/>
      <c r="G124" s="952" t="n">
        <v>234</v>
      </c>
      <c r="H124" s="952" t="n">
        <v>0</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inlineStr">
        <is>
          <t xml:space="preserve"> None Other forestry income</t>
        </is>
      </c>
      <c r="C125" s="991" t="n"/>
      <c r="D125" s="991" t="n"/>
      <c r="E125" s="991" t="n"/>
      <c r="F125" s="991" t="n"/>
      <c r="G125" s="991" t="n">
        <v>98</v>
      </c>
      <c r="H125" s="991" t="n">
        <v>94</v>
      </c>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inlineStr">
        <is>
          <t xml:space="preserve"> None Other export income</t>
        </is>
      </c>
      <c r="C126" s="939" t="n"/>
      <c r="D126" s="939" t="n"/>
      <c r="E126" s="939" t="n"/>
      <c r="F126" s="939" t="n"/>
      <c r="G126" s="939" t="n">
        <v>27</v>
      </c>
      <c r="H126" s="939" t="n">
        <v>52</v>
      </c>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inlineStr">
        <is>
          <t xml:space="preserve"> None Government grant</t>
        </is>
      </c>
      <c r="C127" s="991" t="n"/>
      <c r="D127" s="991" t="n"/>
      <c r="E127" s="991" t="n"/>
      <c r="F127" s="991" t="n"/>
      <c r="G127" s="991" t="n">
        <v>234</v>
      </c>
      <c r="H127" s="991" t="n">
        <v>0</v>
      </c>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inlineStr">
        <is>
          <t xml:space="preserve"> None Other forestry income</t>
        </is>
      </c>
      <c r="C128" s="991" t="n"/>
      <c r="D128" s="991" t="n"/>
      <c r="E128" s="991" t="n"/>
      <c r="F128" s="991" t="n"/>
      <c r="G128" s="991" t="n">
        <v>98</v>
      </c>
      <c r="H128" s="991" t="n">
        <v>94</v>
      </c>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inlineStr">
        <is>
          <t xml:space="preserve"> None Other export income</t>
        </is>
      </c>
      <c r="C129" s="991" t="n"/>
      <c r="D129" s="991" t="n"/>
      <c r="E129" s="991" t="n"/>
      <c r="F129" s="991" t="n"/>
      <c r="G129" s="991" t="n">
        <v>27</v>
      </c>
      <c r="H129" s="991" t="n">
        <v>52</v>
      </c>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n"/>
      <c r="D138" s="939" t="n"/>
      <c r="E138" s="939" t="n"/>
      <c r="F138" s="939" t="n"/>
      <c r="G138" s="939" t="n"/>
      <c r="H138" s="939" t="n"/>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c r="H172" s="939" t="n"/>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18494</v>
      </c>
      <c r="G12" s="1029" t="n">
        <v>10872</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-5392</v>
      </c>
      <c r="G13" s="1028" t="n">
        <v>-5694</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-126002</v>
      </c>
      <c r="G14" s="326" t="n">
        <v>-2440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120</v>
      </c>
      <c r="G16" s="1028" t="n">
        <v>41</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-128612</v>
      </c>
      <c r="G18" s="1029" t="n">
        <v>-8028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70000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-9111</v>
      </c>
      <c r="G21" s="1028" t="n">
        <v>-3639</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57239</v>
      </c>
      <c r="G22" s="1028" t="n">
        <v>25000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-9650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110685</v>
      </c>
      <c r="G25" s="1029" t="n">
        <v>-488</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