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97"/>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15097632</v>
      </c>
      <c r="H15" s="103" t="n">
        <v>10887384</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Trade receivables</t>
        </is>
      </c>
      <c r="C29" s="103" t="n"/>
      <c r="D29" s="103" t="n"/>
      <c r="E29" s="103" t="n"/>
      <c r="F29" s="103" t="n"/>
      <c r="G29" s="103" t="n">
        <v>663951</v>
      </c>
      <c r="H29" s="103" t="n">
        <v>56113</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GST receivables</t>
        </is>
      </c>
      <c r="C30" s="103" t="n"/>
      <c r="D30" s="103" t="n"/>
      <c r="E30" s="103" t="n"/>
      <c r="F30" s="103" t="n"/>
      <c r="G30" s="103" t="n">
        <v>587991</v>
      </c>
      <c r="H30" s="103" t="n">
        <v>387512</v>
      </c>
      <c r="I30" s="104" t="n"/>
      <c r="N30" s="105">
        <f>B30</f>
        <v/>
      </c>
      <c r="O30" s="106" t="inlineStr"/>
      <c r="P30" s="106" t="inlineStr"/>
      <c r="Q30" s="106" t="inlineStr"/>
      <c r="R30" s="106" t="inlineStr"/>
      <c r="S30" s="106">
        <f>G30*BS!$B$9</f>
        <v/>
      </c>
      <c r="T30" s="106">
        <f>H30*BS!$B$9</f>
        <v/>
      </c>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Inventories</t>
        </is>
      </c>
      <c r="C43" s="103" t="n"/>
      <c r="D43" s="103" t="n"/>
      <c r="E43" s="103" t="n"/>
      <c r="F43" s="103" t="n"/>
      <c r="G43" s="103" t="n">
        <v>3604348</v>
      </c>
      <c r="H43" s="103" t="n">
        <v>3954704</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Current assets</t>
        </is>
      </c>
      <c r="C56" s="939" t="n"/>
      <c r="D56" s="939" t="n"/>
      <c r="E56" s="939" t="n"/>
      <c r="F56" s="939" t="n"/>
      <c r="G56" s="939" t="n">
        <v>0</v>
      </c>
      <c r="H56" s="939" t="n">
        <v>0</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Current Tax Assets</t>
        </is>
      </c>
      <c r="C57" s="939" t="n"/>
      <c r="D57" s="939" t="n"/>
      <c r="E57" s="939" t="n"/>
      <c r="F57" s="939" t="n"/>
      <c r="G57" s="939" t="n">
        <v>953078</v>
      </c>
      <c r="H57" s="939" t="n">
        <v>777746</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 xml:space="preserve">  Prepayments</t>
        </is>
      </c>
      <c r="C70" s="939" t="n"/>
      <c r="D70" s="939" t="n"/>
      <c r="E70" s="939" t="n"/>
      <c r="F70" s="939" t="n"/>
      <c r="G70" s="939" t="n">
        <v>121554</v>
      </c>
      <c r="H70" s="939" t="n">
        <v>144393</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 xml:space="preserve">  GST receivables</t>
        </is>
      </c>
      <c r="C71" s="939" t="n"/>
      <c r="D71" s="939" t="n"/>
      <c r="E71" s="939" t="n"/>
      <c r="F71" s="939" t="n"/>
      <c r="G71" s="939" t="n">
        <v>587991</v>
      </c>
      <c r="H71" s="939" t="n">
        <v>387512</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 xml:space="preserve">  Other Receivables</t>
        </is>
      </c>
      <c r="C72" s="939" t="n"/>
      <c r="D72" s="939" t="n"/>
      <c r="E72" s="939" t="n"/>
      <c r="F72" s="939" t="n"/>
      <c r="G72" s="939" t="n">
        <v>6308</v>
      </c>
      <c r="H72" s="939" t="n">
        <v>8817</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B86" t="inlineStr">
        <is>
          <t>Freehold land  2021 Cost</t>
        </is>
      </c>
      <c r="G86" t="n">
        <v>716968</v>
      </c>
      <c r="H86" t="n">
        <v>0</v>
      </c>
      <c r="N86">
        <f>B86</f>
        <v/>
      </c>
      <c r="O86" t="inlineStr"/>
      <c r="P86" t="inlineStr"/>
      <c r="Q86" t="inlineStr"/>
      <c r="R86" t="inlineStr"/>
      <c r="S86">
        <f>G86*BS!$B$9</f>
        <v/>
      </c>
      <c r="T86">
        <f>H86*BS!$B$9</f>
        <v/>
      </c>
    </row>
    <row r="87" customFormat="1" s="79">
      <c r="B87" t="inlineStr">
        <is>
          <t>Mobile fleet  2021 Cost</t>
        </is>
      </c>
      <c r="G87" t="n">
        <v>3667100</v>
      </c>
      <c r="H87" t="n">
        <v>0</v>
      </c>
      <c r="N87">
        <f>B87</f>
        <v/>
      </c>
      <c r="O87" t="inlineStr"/>
      <c r="P87" t="inlineStr"/>
      <c r="Q87" t="inlineStr"/>
      <c r="R87" t="inlineStr"/>
      <c r="S87">
        <f>G87*BS!$B$9</f>
        <v/>
      </c>
      <c r="T87">
        <f>H87*BS!$B$9</f>
        <v/>
      </c>
    </row>
    <row r="88" customFormat="1" s="79">
      <c r="B88" t="inlineStr">
        <is>
          <t>Freehold land  2022 Cost</t>
        </is>
      </c>
      <c r="G88" t="n">
        <v>716968</v>
      </c>
      <c r="H88" t="n">
        <v>0</v>
      </c>
      <c r="N88">
        <f>B88</f>
        <v/>
      </c>
      <c r="O88" t="inlineStr"/>
      <c r="P88" t="inlineStr"/>
      <c r="Q88" t="inlineStr"/>
      <c r="R88" t="inlineStr"/>
      <c r="S88">
        <f>G88*BS!$B$9</f>
        <v/>
      </c>
      <c r="T88">
        <f>H88*BS!$B$9</f>
        <v/>
      </c>
    </row>
    <row r="89" customFormat="1" s="79">
      <c r="B89" t="inlineStr">
        <is>
          <t>Mobile fleet  2022 Cost</t>
        </is>
      </c>
      <c r="G89" t="n">
        <v>3667100</v>
      </c>
      <c r="H89" t="n">
        <v>0</v>
      </c>
      <c r="N89">
        <f>B89</f>
        <v/>
      </c>
      <c r="O89" t="inlineStr"/>
      <c r="P89" t="inlineStr"/>
      <c r="Q89" t="inlineStr"/>
      <c r="R89" t="inlineStr"/>
      <c r="S89">
        <f>G89*BS!$B$9</f>
        <v/>
      </c>
      <c r="T89">
        <f>H89*BS!$B$9</f>
        <v/>
      </c>
    </row>
    <row r="90" customFormat="1" s="79">
      <c r="B90" t="inlineStr">
        <is>
          <t>Buildings  2021 Cost</t>
        </is>
      </c>
      <c r="G90" t="n">
        <v>1117677</v>
      </c>
      <c r="H90" t="n">
        <v>0</v>
      </c>
      <c r="N90">
        <f>B90</f>
        <v/>
      </c>
      <c r="O90" t="inlineStr"/>
      <c r="P90" t="inlineStr"/>
      <c r="Q90" t="inlineStr"/>
      <c r="R90" t="inlineStr"/>
      <c r="S90">
        <f>G90*BS!$B$9</f>
        <v/>
      </c>
      <c r="T90">
        <f>H90*BS!$B$9</f>
        <v/>
      </c>
    </row>
    <row r="91" customFormat="1" s="79">
      <c r="A91" s="618" t="n"/>
      <c r="B91" s="102" t="inlineStr">
        <is>
          <t>Buildings  2022 Cost</t>
        </is>
      </c>
      <c r="C91" s="939" t="n"/>
      <c r="D91" s="939" t="n"/>
      <c r="E91" s="939" t="n"/>
      <c r="F91" s="939" t="n"/>
      <c r="G91" s="939" t="n">
        <v>1117677</v>
      </c>
      <c r="H91" s="939" t="n">
        <v>0</v>
      </c>
      <c r="I91" s="928" t="n"/>
      <c r="N91" s="105">
        <f>B91</f>
        <v/>
      </c>
      <c r="O91" s="106" t="inlineStr"/>
      <c r="P91" s="106" t="inlineStr"/>
      <c r="Q91" s="106" t="inlineStr"/>
      <c r="R91" s="106" t="inlineStr"/>
      <c r="S91" s="106">
        <f>G91*BS!$B$9</f>
        <v/>
      </c>
      <c r="T91" s="106">
        <f>H91*BS!$B$9</f>
        <v/>
      </c>
      <c r="U91" s="929">
        <f>I86</f>
        <v/>
      </c>
      <c r="V91" s="927" t="n"/>
      <c r="W91" s="927" t="n"/>
    </row>
    <row r="92" customFormat="1" s="79">
      <c r="A92" s="618" t="n"/>
      <c r="B92" s="102" t="inlineStr">
        <is>
          <t>Fixtures  2021 Cost</t>
        </is>
      </c>
      <c r="C92" s="939" t="n"/>
      <c r="D92" s="939" t="n"/>
      <c r="E92" s="939" t="n"/>
      <c r="F92" s="939" t="n"/>
      <c r="G92" s="939" t="n">
        <v>112967</v>
      </c>
      <c r="H92" s="939" t="n">
        <v>0</v>
      </c>
      <c r="I92" s="928" t="n"/>
      <c r="N92" s="105">
        <f>B92</f>
        <v/>
      </c>
      <c r="O92" s="106" t="inlineStr"/>
      <c r="P92" s="106" t="inlineStr"/>
      <c r="Q92" s="106" t="inlineStr"/>
      <c r="R92" s="106" t="inlineStr"/>
      <c r="S92" s="106">
        <f>G92*BS!$B$9</f>
        <v/>
      </c>
      <c r="T92" s="106">
        <f>H92*BS!$B$9</f>
        <v/>
      </c>
      <c r="U92" s="929">
        <f>I87</f>
        <v/>
      </c>
      <c r="V92" s="927" t="n"/>
      <c r="W92" s="927" t="n"/>
    </row>
    <row r="93" customFormat="1" s="79">
      <c r="A93" s="618" t="n"/>
      <c r="B93" s="102" t="inlineStr">
        <is>
          <t>Fixtures  2022 Cost</t>
        </is>
      </c>
      <c r="C93" s="939" t="n"/>
      <c r="D93" s="939" t="n"/>
      <c r="E93" s="939" t="n"/>
      <c r="F93" s="939" t="n"/>
      <c r="G93" s="939" t="n">
        <v>112967</v>
      </c>
      <c r="H93" s="939" t="n">
        <v>0</v>
      </c>
      <c r="I93" s="928" t="n"/>
      <c r="N93" s="105">
        <f>B93</f>
        <v/>
      </c>
      <c r="O93" s="106" t="inlineStr"/>
      <c r="P93" s="106" t="inlineStr"/>
      <c r="Q93" s="106" t="inlineStr"/>
      <c r="R93" s="106" t="inlineStr"/>
      <c r="S93" s="106">
        <f>G93*BS!$B$9</f>
        <v/>
      </c>
      <c r="T93" s="106">
        <f>H93*BS!$B$9</f>
        <v/>
      </c>
      <c r="U93" s="929">
        <f>I88</f>
        <v/>
      </c>
      <c r="V93" s="927" t="n"/>
      <c r="W93" s="927" t="n"/>
    </row>
    <row r="94" customFormat="1" s="79">
      <c r="A94" s="618" t="n"/>
      <c r="B94" s="102" t="inlineStr">
        <is>
          <t>Manufacturing Plant and equipment  2021 Cost</t>
        </is>
      </c>
      <c r="C94" s="103" t="n"/>
      <c r="D94" s="103" t="n"/>
      <c r="E94" s="103" t="n"/>
      <c r="F94" s="103" t="n"/>
      <c r="G94" s="103" t="n">
        <v>14283006</v>
      </c>
      <c r="H94" s="103" t="n">
        <v>0</v>
      </c>
      <c r="I94" s="928" t="n"/>
      <c r="N94" s="105">
        <f>B94</f>
        <v/>
      </c>
      <c r="O94" s="106" t="inlineStr"/>
      <c r="P94" s="106" t="inlineStr"/>
      <c r="Q94" s="106" t="inlineStr"/>
      <c r="R94" s="106" t="inlineStr"/>
      <c r="S94" s="106">
        <f>G94*BS!$B$9</f>
        <v/>
      </c>
      <c r="T94" s="106">
        <f>H94*BS!$B$9</f>
        <v/>
      </c>
      <c r="U94" s="929">
        <f>I89</f>
        <v/>
      </c>
      <c r="V94" s="927" t="n"/>
      <c r="W94" s="927" t="n"/>
    </row>
    <row r="95" customFormat="1" s="79">
      <c r="A95" s="618" t="n"/>
      <c r="B95" s="102" t="inlineStr">
        <is>
          <t>Manufacturing Plant and equipment  2022 Cost</t>
        </is>
      </c>
      <c r="C95" s="939" t="n"/>
      <c r="D95" s="939" t="n"/>
      <c r="E95" s="939" t="n"/>
      <c r="F95" s="939" t="n"/>
      <c r="G95" s="939" t="n">
        <v>14283006</v>
      </c>
      <c r="H95" s="939" t="n">
        <v>0</v>
      </c>
      <c r="I95" s="945" t="n"/>
      <c r="N95" s="105">
        <f>B95</f>
        <v/>
      </c>
      <c r="O95" s="106" t="inlineStr"/>
      <c r="P95" s="106" t="inlineStr"/>
      <c r="Q95" s="106" t="inlineStr"/>
      <c r="R95" s="106" t="inlineStr"/>
      <c r="S95" s="106">
        <f>G95*BS!$B$9</f>
        <v/>
      </c>
      <c r="T95" s="106">
        <f>H95*BS!$B$9</f>
        <v/>
      </c>
      <c r="U95" s="946">
        <f>I90</f>
        <v/>
      </c>
      <c r="V95" s="927" t="n"/>
      <c r="W95" s="927" t="n"/>
    </row>
    <row r="96" customFormat="1" s="79">
      <c r="A96" s="618" t="n"/>
      <c r="B96" s="102" t="inlineStr">
        <is>
          <t>Motor Vehicles  2021 Cost</t>
        </is>
      </c>
      <c r="C96" s="939" t="n"/>
      <c r="D96" s="939" t="n"/>
      <c r="E96" s="939" t="n"/>
      <c r="F96" s="939" t="n"/>
      <c r="G96" s="939" t="n">
        <v>232864</v>
      </c>
      <c r="H96" s="939" t="n">
        <v>0</v>
      </c>
      <c r="I96" s="947" t="n"/>
      <c r="K96" s="948" t="n"/>
      <c r="N96" s="105">
        <f>B96</f>
        <v/>
      </c>
      <c r="O96" s="106" t="inlineStr"/>
      <c r="P96" s="106" t="inlineStr"/>
      <c r="Q96" s="106" t="inlineStr"/>
      <c r="R96" s="106" t="inlineStr"/>
      <c r="S96" s="106">
        <f>G96*BS!$B$9</f>
        <v/>
      </c>
      <c r="T96" s="106">
        <f>H96*BS!$B$9</f>
        <v/>
      </c>
      <c r="U96" s="946">
        <f>I91</f>
        <v/>
      </c>
      <c r="V96" s="941" t="n"/>
      <c r="W96" s="941" t="n"/>
    </row>
    <row r="97" customFormat="1" s="79">
      <c r="A97" s="618" t="n"/>
      <c r="B97" s="102" t="inlineStr">
        <is>
          <t>Motor Vehicles  2022 Cost</t>
        </is>
      </c>
      <c r="C97" s="939" t="n"/>
      <c r="D97" s="939" t="n"/>
      <c r="E97" s="939" t="n"/>
      <c r="F97" s="939" t="n"/>
      <c r="G97" s="939" t="n">
        <v>232865</v>
      </c>
      <c r="H97" s="939" t="n">
        <v>0</v>
      </c>
      <c r="I97" s="947" t="n"/>
      <c r="K97" s="948" t="n"/>
      <c r="N97" s="105">
        <f>B97</f>
        <v/>
      </c>
      <c r="O97" s="106" t="inlineStr"/>
      <c r="P97" s="106" t="inlineStr"/>
      <c r="Q97" s="106" t="inlineStr"/>
      <c r="R97" s="106" t="inlineStr"/>
      <c r="S97" s="106">
        <f>G97*BS!$B$9</f>
        <v/>
      </c>
      <c r="T97" s="106">
        <f>H97*BS!$B$9</f>
        <v/>
      </c>
      <c r="U97" s="946">
        <f>I92</f>
        <v/>
      </c>
      <c r="V97" s="941" t="n"/>
      <c r="W97" s="941" t="n"/>
    </row>
    <row r="98" customFormat="1" s="79">
      <c r="A98" s="618" t="n"/>
      <c r="B98" s="102" t="inlineStr">
        <is>
          <t>Office furniture and equipment  2021 Cost</t>
        </is>
      </c>
      <c r="C98" s="939" t="n"/>
      <c r="D98" s="939" t="n"/>
      <c r="E98" s="939" t="n"/>
      <c r="F98" s="939" t="n"/>
      <c r="G98" s="939" t="n">
        <v>346566</v>
      </c>
      <c r="H98" s="939" t="n">
        <v>0</v>
      </c>
      <c r="I98" s="947" t="n"/>
      <c r="K98" s="948" t="n"/>
      <c r="N98" s="105">
        <f>B98</f>
        <v/>
      </c>
      <c r="O98" s="106" t="inlineStr"/>
      <c r="P98" s="106" t="inlineStr"/>
      <c r="Q98" s="106" t="inlineStr"/>
      <c r="R98" s="106" t="inlineStr"/>
      <c r="S98" s="106">
        <f>G98*BS!$B$9</f>
        <v/>
      </c>
      <c r="T98" s="106">
        <f>H98*BS!$B$9</f>
        <v/>
      </c>
      <c r="U98" s="946">
        <f>I93</f>
        <v/>
      </c>
      <c r="V98" s="941" t="n"/>
      <c r="W98" s="941" t="n"/>
    </row>
    <row r="99" customFormat="1" s="117">
      <c r="A99" s="618" t="n"/>
      <c r="B99" s="102" t="inlineStr">
        <is>
          <t>Office furniture and equipment  2022 Cost</t>
        </is>
      </c>
      <c r="C99" s="939" t="n"/>
      <c r="D99" s="939" t="n"/>
      <c r="E99" s="939" t="n"/>
      <c r="F99" s="939" t="n"/>
      <c r="G99" s="939" t="n">
        <v>346566</v>
      </c>
      <c r="H99" s="939" t="n">
        <v>0</v>
      </c>
      <c r="I99" s="947" t="n"/>
      <c r="K99" s="948" t="n"/>
      <c r="N99" s="105">
        <f>B99</f>
        <v/>
      </c>
      <c r="O99" s="106" t="inlineStr"/>
      <c r="P99" s="106" t="inlineStr"/>
      <c r="Q99" s="106" t="inlineStr"/>
      <c r="R99" s="106" t="inlineStr"/>
      <c r="S99" s="106">
        <f>G99*BS!$B$9</f>
        <v/>
      </c>
      <c r="T99" s="106">
        <f>H99*BS!$B$9</f>
        <v/>
      </c>
      <c r="U99" s="946">
        <f>I94</f>
        <v/>
      </c>
      <c r="V99" s="941" t="n"/>
      <c r="W99" s="941" t="n"/>
    </row>
    <row r="100" customFormat="1" s="79">
      <c r="A100" s="618" t="n"/>
      <c r="B100" s="102" t="n"/>
      <c r="C100" s="939" t="n"/>
      <c r="D100" s="939" t="n"/>
      <c r="E100" s="939" t="n"/>
      <c r="F100" s="939" t="n"/>
      <c r="G100" s="939" t="n"/>
      <c r="H100" s="939" t="n"/>
      <c r="I100" s="947" t="n"/>
      <c r="K100" s="948" t="n"/>
      <c r="N100" s="105" t="inlineStr"/>
      <c r="O100" s="106" t="inlineStr"/>
      <c r="P100" s="106" t="inlineStr"/>
      <c r="Q100" s="106" t="inlineStr"/>
      <c r="R100" s="106" t="inlineStr"/>
      <c r="S100" s="106" t="inlineStr"/>
      <c r="T100" s="106" t="inlineStr"/>
      <c r="U100" s="946">
        <f>I95</f>
        <v/>
      </c>
      <c r="V100" s="941" t="n"/>
      <c r="W100" s="941" t="n"/>
    </row>
    <row r="101" customFormat="1" s="79">
      <c r="A101" s="618" t="n"/>
      <c r="B101" s="102" t="n"/>
      <c r="C101" s="939"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I96</f>
        <v/>
      </c>
      <c r="V101" s="941" t="n"/>
      <c r="W101" s="941" t="n"/>
    </row>
    <row r="102" customFormat="1" s="79">
      <c r="A102" s="618" t="inlineStr">
        <is>
          <t>K13</t>
        </is>
      </c>
      <c r="B102" s="96" t="inlineStr">
        <is>
          <t xml:space="preserve">Total </t>
        </is>
      </c>
      <c r="C102" s="944">
        <f>SUM(INDIRECT(ADDRESS(MATCH("K12",$A:$A,0)+1,COLUMN(C$12),4)&amp;":"&amp;ADDRESS(MATCH("K13",$A:$A,0)-1,COLUMN(C$12),4)))</f>
        <v/>
      </c>
      <c r="D102" s="944">
        <f>SUM(INDIRECT(ADDRESS(MATCH("K12",$A:$A,0)+1,COLUMN(D$12),4)&amp;":"&amp;ADDRESS(MATCH("K13",$A:$A,0)-1,COLUMN(D$12),4)))</f>
        <v/>
      </c>
      <c r="E102" s="944">
        <f>SUM(INDIRECT(ADDRESS(MATCH("K12",$A:$A,0)+1,COLUMN(E$12),4)&amp;":"&amp;ADDRESS(MATCH("K13",$A:$A,0)-1,COLUMN(E$12),4)))</f>
        <v/>
      </c>
      <c r="F102" s="944">
        <f>SUM(INDIRECT(ADDRESS(MATCH("K12",$A:$A,0)+1,COLUMN(F$12),4)&amp;":"&amp;ADDRESS(MATCH("K13",$A:$A,0)-1,COLUMN(F$12),4)))</f>
        <v/>
      </c>
      <c r="G102" s="944">
        <f>SUM(INDIRECT(ADDRESS(MATCH("K12",$A:$A,0)+1,COLUMN(G$12),4)&amp;":"&amp;ADDRESS(MATCH("K13",$A:$A,0)-1,COLUMN(G$12),4)))</f>
        <v/>
      </c>
      <c r="H102" s="944">
        <f>SUM(INDIRECT(ADDRESS(MATCH("K12",$A:$A,0)+1,COLUMN(H$12),4)&amp;":"&amp;ADDRESS(MATCH("K13",$A:$A,0)-1,COLUMN(H$12),4)))</f>
        <v/>
      </c>
      <c r="I102" s="947" t="n"/>
      <c r="K102" s="948" t="n"/>
      <c r="N102" s="114">
        <f>B102</f>
        <v/>
      </c>
      <c r="O102" s="115">
        <f>C102*BS!$B$9</f>
        <v/>
      </c>
      <c r="P102" s="115">
        <f>D102*BS!$B$9</f>
        <v/>
      </c>
      <c r="Q102" s="115">
        <f>E102*BS!$B$9</f>
        <v/>
      </c>
      <c r="R102" s="115">
        <f>F102*BS!$B$9</f>
        <v/>
      </c>
      <c r="S102" s="115">
        <f>G102*BS!$B$9</f>
        <v/>
      </c>
      <c r="T102" s="115">
        <f>H102*BS!$B$9</f>
        <v/>
      </c>
      <c r="U102" s="115">
        <f>I97*BS!$B$9</f>
        <v/>
      </c>
      <c r="V102" s="941" t="n"/>
      <c r="W102" s="941" t="n"/>
    </row>
    <row r="103" customFormat="1" s="79">
      <c r="A103" s="618" t="n"/>
      <c r="B103" s="102" t="n"/>
      <c r="C103" s="939" t="n"/>
      <c r="D103" s="939" t="n"/>
      <c r="E103" s="939" t="n"/>
      <c r="F103" s="939" t="n"/>
      <c r="G103" s="939" t="n"/>
      <c r="H103" s="939" t="n"/>
      <c r="I103" s="947" t="n"/>
      <c r="K103" s="948" t="n"/>
      <c r="N103" s="105" t="inlineStr"/>
      <c r="O103" s="106" t="inlineStr"/>
      <c r="P103" s="106" t="inlineStr"/>
      <c r="Q103" s="106" t="inlineStr"/>
      <c r="R103" s="106" t="inlineStr"/>
      <c r="S103" s="106" t="inlineStr"/>
      <c r="T103" s="106" t="inlineStr"/>
      <c r="U103" s="107" t="n"/>
      <c r="V103" s="941" t="n"/>
      <c r="W103" s="941" t="n"/>
    </row>
    <row r="104" customFormat="1" s="79">
      <c r="A104" s="618" t="inlineStr">
        <is>
          <t>K14</t>
        </is>
      </c>
      <c r="B104" s="96" t="inlineStr">
        <is>
          <t xml:space="preserve">Adjustment: Depreciation </t>
        </is>
      </c>
      <c r="C104" s="949" t="n"/>
      <c r="D104" s="949" t="n"/>
      <c r="E104" s="949" t="n"/>
      <c r="F104" s="949" t="n"/>
      <c r="G104" s="949" t="n"/>
      <c r="H104" s="949" t="n"/>
      <c r="I104" s="947" t="n"/>
      <c r="J104" s="85" t="n"/>
      <c r="K104" s="950" t="n"/>
      <c r="L104" s="85" t="n"/>
      <c r="M104" s="85" t="n"/>
      <c r="N104" s="114">
        <f>B104</f>
        <v/>
      </c>
      <c r="O104" s="115" t="inlineStr"/>
      <c r="P104" s="115" t="inlineStr"/>
      <c r="Q104" s="115" t="inlineStr"/>
      <c r="R104" s="115" t="inlineStr"/>
      <c r="S104" s="115" t="inlineStr"/>
      <c r="T104" s="115" t="inlineStr"/>
      <c r="U104" s="951">
        <f>I99</f>
        <v/>
      </c>
      <c r="V104" s="941" t="n"/>
      <c r="W104" s="941" t="n"/>
      <c r="X104" s="85" t="n"/>
      <c r="Y104" s="85" t="n"/>
      <c r="Z104" s="85" t="n"/>
      <c r="AA104" s="85" t="n"/>
      <c r="AB104" s="85" t="n"/>
      <c r="AC104" s="85" t="n"/>
      <c r="AD104" s="85" t="n"/>
      <c r="AE104" s="85" t="n"/>
      <c r="AF104" s="85" t="n"/>
      <c r="AG104" s="85" t="n"/>
      <c r="AH104" s="85" t="n"/>
      <c r="AI104" s="85" t="n"/>
      <c r="AJ104" s="85" t="n"/>
      <c r="AK104" s="85" t="n"/>
      <c r="AL104" s="85" t="n"/>
      <c r="AM104" s="85" t="n"/>
      <c r="AN104" s="85" t="n"/>
      <c r="AO104" s="85" t="n"/>
      <c r="AP104" s="85" t="n"/>
      <c r="AQ104" s="85" t="n"/>
      <c r="AR104" s="85" t="n"/>
      <c r="AS104" s="85" t="n"/>
      <c r="AT104" s="85" t="n"/>
      <c r="AU104" s="85" t="n"/>
      <c r="AV104" s="85" t="n"/>
      <c r="AW104" s="85" t="n"/>
      <c r="AX104" s="85" t="n"/>
      <c r="AY104" s="85" t="n"/>
      <c r="AZ104" s="85" t="n"/>
      <c r="BA104" s="85" t="n"/>
      <c r="BB104" s="85" t="n"/>
      <c r="BC104" s="85" t="n"/>
      <c r="BD104" s="85" t="n"/>
      <c r="BE104" s="85" t="n"/>
      <c r="BF104" s="85" t="n"/>
      <c r="BG104" s="85" t="n"/>
      <c r="BH104" s="85" t="n"/>
      <c r="BI104" s="85" t="n"/>
      <c r="BJ104" s="85" t="n"/>
      <c r="BK104" s="85" t="n"/>
      <c r="BL104" s="85" t="n"/>
      <c r="BM104" s="85" t="n"/>
      <c r="BN104" s="85" t="n"/>
      <c r="BO104" s="85" t="n"/>
      <c r="BP104" s="85" t="n"/>
      <c r="BQ104" s="85" t="n"/>
      <c r="BR104" s="85" t="n"/>
      <c r="BS104" s="85" t="n"/>
      <c r="BT104" s="85" t="n"/>
      <c r="BU104" s="85" t="n"/>
      <c r="BV104" s="85" t="n"/>
      <c r="BW104" s="85" t="n"/>
      <c r="BX104" s="85" t="n"/>
      <c r="BY104" s="85" t="n"/>
      <c r="BZ104" s="85" t="n"/>
      <c r="CA104" s="85" t="n"/>
      <c r="CB104" s="85" t="n"/>
      <c r="CC104" s="85" t="n"/>
      <c r="CD104" s="85" t="n"/>
      <c r="CE104" s="85" t="n"/>
      <c r="CF104" s="85" t="n"/>
      <c r="CG104" s="85" t="n"/>
      <c r="CH104" s="85" t="n"/>
      <c r="CI104" s="85" t="n"/>
      <c r="CJ104" s="85" t="n"/>
      <c r="CK104" s="85" t="n"/>
      <c r="CL104" s="85" t="n"/>
      <c r="CM104" s="85" t="n"/>
      <c r="CN104" s="85" t="n"/>
      <c r="CO104" s="85" t="n"/>
      <c r="CP104" s="85" t="n"/>
      <c r="CQ104" s="85" t="n"/>
      <c r="CR104" s="85" t="n"/>
      <c r="CS104" s="85" t="n"/>
      <c r="CT104" s="85" t="n"/>
      <c r="CU104" s="85" t="n"/>
      <c r="CV104" s="85" t="n"/>
      <c r="CW104" s="85" t="n"/>
      <c r="CX104" s="85" t="n"/>
      <c r="CY104" s="85" t="n"/>
      <c r="CZ104" s="85" t="n"/>
      <c r="DA104" s="85" t="n"/>
      <c r="DB104" s="85" t="n"/>
      <c r="DC104" s="85" t="n"/>
      <c r="DD104" s="85" t="n"/>
      <c r="DE104" s="85" t="n"/>
      <c r="DF104" s="85" t="n"/>
      <c r="DG104" s="85" t="n"/>
      <c r="DH104" s="85" t="n"/>
      <c r="DI104" s="85" t="n"/>
      <c r="DJ104" s="85" t="n"/>
      <c r="DK104" s="85" t="n"/>
      <c r="DL104" s="85" t="n"/>
      <c r="DM104" s="85" t="n"/>
      <c r="DN104" s="85" t="n"/>
      <c r="DO104" s="85" t="n"/>
      <c r="DP104" s="85" t="n"/>
      <c r="DQ104" s="85" t="n"/>
      <c r="DR104" s="85" t="n"/>
      <c r="DS104" s="85" t="n"/>
      <c r="DT104" s="85" t="n"/>
      <c r="DU104" s="85" t="n"/>
      <c r="DV104" s="85" t="n"/>
      <c r="DW104" s="85" t="n"/>
      <c r="DX104" s="85" t="n"/>
      <c r="DY104" s="85" t="n"/>
      <c r="DZ104" s="85" t="n"/>
      <c r="EA104" s="85" t="n"/>
      <c r="EB104" s="85" t="n"/>
      <c r="EC104" s="85" t="n"/>
      <c r="ED104" s="85" t="n"/>
      <c r="EE104" s="85" t="n"/>
      <c r="EF104" s="85" t="n"/>
      <c r="EG104" s="85" t="n"/>
      <c r="EH104" s="85" t="n"/>
      <c r="EI104" s="85" t="n"/>
      <c r="EJ104" s="85" t="n"/>
      <c r="EK104" s="85" t="n"/>
      <c r="EL104" s="85" t="n"/>
      <c r="EM104" s="85" t="n"/>
      <c r="EN104" s="85" t="n"/>
      <c r="EO104" s="85" t="n"/>
      <c r="EP104" s="85" t="n"/>
      <c r="EQ104" s="85" t="n"/>
      <c r="ER104" s="85" t="n"/>
      <c r="ES104" s="85" t="n"/>
      <c r="ET104" s="85" t="n"/>
      <c r="EU104" s="85" t="n"/>
      <c r="EV104" s="85" t="n"/>
      <c r="EW104" s="85" t="n"/>
      <c r="EX104" s="85" t="n"/>
      <c r="EY104" s="85" t="n"/>
      <c r="EZ104" s="85" t="n"/>
      <c r="FA104" s="85" t="n"/>
      <c r="FB104" s="85" t="n"/>
      <c r="FC104" s="85" t="n"/>
      <c r="FD104" s="85" t="n"/>
      <c r="FE104" s="85" t="n"/>
      <c r="FF104" s="85" t="n"/>
      <c r="FG104" s="85" t="n"/>
      <c r="FH104" s="85" t="n"/>
      <c r="FI104" s="85" t="n"/>
      <c r="FJ104" s="85" t="n"/>
      <c r="FK104" s="85" t="n"/>
      <c r="FL104" s="85" t="n"/>
      <c r="FM104" s="85" t="n"/>
      <c r="FN104" s="85" t="n"/>
      <c r="FO104" s="85" t="n"/>
      <c r="FP104" s="85" t="n"/>
      <c r="FQ104" s="85" t="n"/>
      <c r="FR104" s="85" t="n"/>
      <c r="FS104" s="85" t="n"/>
      <c r="FT104" s="85" t="n"/>
      <c r="FU104" s="85" t="n"/>
      <c r="FV104" s="85" t="n"/>
      <c r="FW104" s="85" t="n"/>
      <c r="FX104" s="85" t="n"/>
      <c r="FY104" s="85" t="n"/>
      <c r="FZ104" s="85" t="n"/>
      <c r="GA104" s="85" t="n"/>
      <c r="GB104" s="85" t="n"/>
      <c r="GC104" s="85" t="n"/>
      <c r="GD104" s="85" t="n"/>
      <c r="GE104" s="85" t="n"/>
      <c r="GF104" s="85" t="n"/>
      <c r="GG104" s="85" t="n"/>
      <c r="GH104" s="85" t="n"/>
      <c r="GI104" s="85" t="n"/>
      <c r="GJ104" s="85" t="n"/>
      <c r="GK104" s="85" t="n"/>
      <c r="GL104" s="85" t="n"/>
      <c r="GM104" s="85" t="n"/>
      <c r="GN104" s="85" t="n"/>
      <c r="GO104" s="85" t="n"/>
      <c r="GP104" s="85" t="n"/>
      <c r="GQ104" s="85" t="n"/>
      <c r="GR104" s="85" t="n"/>
      <c r="GS104" s="85" t="n"/>
      <c r="GT104" s="85" t="n"/>
      <c r="GU104" s="85" t="n"/>
      <c r="GV104" s="85" t="n"/>
      <c r="GW104" s="85" t="n"/>
      <c r="GX104" s="85" t="n"/>
      <c r="GY104" s="85" t="n"/>
      <c r="GZ104" s="85" t="n"/>
      <c r="HA104" s="85" t="n"/>
      <c r="HB104" s="85" t="n"/>
      <c r="HC104" s="85" t="n"/>
      <c r="HD104" s="85" t="n"/>
      <c r="HE104" s="85" t="n"/>
      <c r="HF104" s="85" t="n"/>
      <c r="HG104" s="85" t="n"/>
      <c r="HH104" s="85" t="n"/>
      <c r="HI104" s="85" t="n"/>
      <c r="HJ104" s="85" t="n"/>
      <c r="HK104" s="85" t="n"/>
      <c r="HL104" s="85" t="n"/>
      <c r="HM104" s="85" t="n"/>
      <c r="HN104" s="85" t="n"/>
      <c r="HO104" s="85" t="n"/>
      <c r="HP104" s="85" t="n"/>
      <c r="HQ104" s="85" t="n"/>
      <c r="HR104" s="85" t="n"/>
      <c r="HS104" s="85" t="n"/>
      <c r="HT104" s="85" t="n"/>
      <c r="HU104" s="85" t="n"/>
      <c r="HV104" s="85" t="n"/>
      <c r="HW104" s="85" t="n"/>
      <c r="HX104" s="85" t="n"/>
      <c r="HY104" s="85" t="n"/>
      <c r="HZ104" s="85" t="n"/>
      <c r="IA104" s="85" t="n"/>
      <c r="IB104" s="85" t="n"/>
      <c r="IC104" s="85" t="n"/>
      <c r="ID104" s="85" t="n"/>
      <c r="IE104" s="85" t="n"/>
      <c r="IF104" s="85" t="n"/>
      <c r="IG104" s="85" t="n"/>
      <c r="IH104" s="85" t="n"/>
      <c r="II104" s="85" t="n"/>
      <c r="IJ104" s="85" t="n"/>
      <c r="IK104" s="85" t="n"/>
      <c r="IL104" s="85" t="n"/>
      <c r="IM104" s="85" t="n"/>
      <c r="IN104" s="85" t="n"/>
      <c r="IO104" s="85" t="n"/>
      <c r="IP104" s="85" t="n"/>
      <c r="IQ104" s="85" t="n"/>
      <c r="IR104" s="85" t="n"/>
      <c r="IS104" s="85" t="n"/>
      <c r="IT104" s="85" t="n"/>
      <c r="IU104" s="85" t="n"/>
      <c r="IV104" s="85" t="n"/>
      <c r="IW104" s="85" t="n"/>
      <c r="IX104" s="85" t="n"/>
      <c r="IY104" s="85" t="n"/>
      <c r="IZ104" s="85" t="n"/>
      <c r="JA104" s="85" t="n"/>
      <c r="JB104" s="85" t="n"/>
      <c r="JC104" s="85" t="n"/>
      <c r="JD104" s="85" t="n"/>
      <c r="JE104" s="85" t="n"/>
      <c r="JF104" s="85" t="n"/>
      <c r="JG104" s="85" t="n"/>
      <c r="JH104" s="85" t="n"/>
      <c r="JI104" s="85" t="n"/>
      <c r="JJ104" s="85" t="n"/>
      <c r="JK104" s="85" t="n"/>
      <c r="JL104" s="85" t="n"/>
      <c r="JM104" s="85" t="n"/>
      <c r="JN104" s="85" t="n"/>
      <c r="JO104" s="85" t="n"/>
      <c r="JP104" s="85" t="n"/>
      <c r="JQ104" s="85" t="n"/>
      <c r="JR104" s="85" t="n"/>
      <c r="JS104" s="85" t="n"/>
      <c r="JT104" s="85" t="n"/>
      <c r="JU104" s="85" t="n"/>
      <c r="JV104" s="85" t="n"/>
      <c r="JW104" s="85" t="n"/>
      <c r="JX104" s="85" t="n"/>
      <c r="JY104" s="85" t="n"/>
      <c r="JZ104" s="85" t="n"/>
      <c r="KA104" s="85" t="n"/>
      <c r="KB104" s="85" t="n"/>
      <c r="KC104" s="85" t="n"/>
      <c r="KD104" s="85" t="n"/>
      <c r="KE104" s="85" t="n"/>
      <c r="KF104" s="85" t="n"/>
      <c r="KG104" s="85" t="n"/>
      <c r="KH104" s="85" t="n"/>
      <c r="KI104" s="85" t="n"/>
      <c r="KJ104" s="85" t="n"/>
      <c r="KK104" s="85" t="n"/>
      <c r="KL104" s="85" t="n"/>
      <c r="KM104" s="85" t="n"/>
      <c r="KN104" s="85" t="n"/>
      <c r="KO104" s="85" t="n"/>
      <c r="KP104" s="85" t="n"/>
      <c r="KQ104" s="85" t="n"/>
      <c r="KR104" s="85" t="n"/>
      <c r="KS104" s="85" t="n"/>
      <c r="KT104" s="85" t="n"/>
      <c r="KU104" s="85" t="n"/>
      <c r="KV104" s="85" t="n"/>
      <c r="KW104" s="85" t="n"/>
      <c r="KX104" s="85" t="n"/>
      <c r="KY104" s="85" t="n"/>
      <c r="KZ104" s="85" t="n"/>
      <c r="LA104" s="85" t="n"/>
      <c r="LB104" s="85" t="n"/>
      <c r="LC104" s="85" t="n"/>
      <c r="LD104" s="85" t="n"/>
      <c r="LE104" s="85" t="n"/>
      <c r="LF104" s="85" t="n"/>
      <c r="LG104" s="85" t="n"/>
      <c r="LH104" s="85" t="n"/>
      <c r="LI104" s="85" t="n"/>
      <c r="LJ104" s="85" t="n"/>
      <c r="LK104" s="85" t="n"/>
      <c r="LL104" s="85" t="n"/>
      <c r="LM104" s="85" t="n"/>
      <c r="LN104" s="85" t="n"/>
      <c r="LO104" s="85" t="n"/>
      <c r="LP104" s="85" t="n"/>
      <c r="LQ104" s="85" t="n"/>
      <c r="LR104" s="85" t="n"/>
      <c r="LS104" s="85" t="n"/>
    </row>
    <row r="105" customFormat="1" s="79">
      <c r="B105" t="inlineStr">
        <is>
          <t>Office furniture and equipment  Disposals Accumulated depreciation</t>
        </is>
      </c>
      <c r="G105" t="n">
        <v>-332556</v>
      </c>
      <c r="H105" t="n">
        <v>0</v>
      </c>
      <c r="N105">
        <f>B105</f>
        <v/>
      </c>
      <c r="O105" t="inlineStr"/>
      <c r="P105" t="inlineStr"/>
      <c r="Q105" t="inlineStr"/>
      <c r="R105" t="inlineStr"/>
      <c r="S105">
        <f>G105*BS!$B$9</f>
        <v/>
      </c>
      <c r="T105">
        <f>H105*BS!$B$9</f>
        <v/>
      </c>
    </row>
    <row r="106" customFormat="1" s="79">
      <c r="B106" t="inlineStr">
        <is>
          <t>Mobile fleet  2021 Accumulated depreciation</t>
        </is>
      </c>
      <c r="G106" t="n">
        <v>-3560773</v>
      </c>
      <c r="H106" t="n">
        <v>0</v>
      </c>
      <c r="N106">
        <f>B106</f>
        <v/>
      </c>
      <c r="O106" t="inlineStr"/>
      <c r="P106" t="inlineStr"/>
      <c r="Q106" t="inlineStr"/>
      <c r="R106" t="inlineStr"/>
      <c r="S106">
        <f>G106*BS!$B$9</f>
        <v/>
      </c>
      <c r="T106">
        <f>H106*BS!$B$9</f>
        <v/>
      </c>
    </row>
    <row r="107" customFormat="1" s="79">
      <c r="B107" t="inlineStr">
        <is>
          <t>Buildings  2021 Accumulated depreciation</t>
        </is>
      </c>
      <c r="G107" t="n">
        <v>-1022864</v>
      </c>
      <c r="H107" t="n">
        <v>0</v>
      </c>
      <c r="N107">
        <f>B107</f>
        <v/>
      </c>
      <c r="O107" t="inlineStr"/>
      <c r="P107" t="inlineStr"/>
      <c r="Q107" t="inlineStr"/>
      <c r="R107" t="inlineStr"/>
      <c r="S107">
        <f>G107*BS!$B$9</f>
        <v/>
      </c>
      <c r="T107">
        <f>H107*BS!$B$9</f>
        <v/>
      </c>
    </row>
    <row r="108" customFormat="1" s="79">
      <c r="A108" s="618" t="n"/>
      <c r="B108" s="102" t="inlineStr">
        <is>
          <t>Mobile fleet  Disposals Accumulated depreciation</t>
        </is>
      </c>
      <c r="C108" s="952" t="n"/>
      <c r="D108" s="952" t="n"/>
      <c r="E108" s="952" t="n"/>
      <c r="F108" s="952" t="n"/>
      <c r="G108" s="952" t="n">
        <v>-3613900</v>
      </c>
      <c r="H108" s="952" t="n">
        <v>0</v>
      </c>
      <c r="I108" s="947" t="n"/>
      <c r="K108" s="948" t="n"/>
      <c r="N108" s="105">
        <f>B108</f>
        <v/>
      </c>
      <c r="O108" s="106" t="inlineStr"/>
      <c r="P108" s="106" t="inlineStr"/>
      <c r="Q108" s="106" t="inlineStr"/>
      <c r="R108" s="106" t="inlineStr"/>
      <c r="S108" s="106">
        <f>G108*BS!$B$9</f>
        <v/>
      </c>
      <c r="T108" s="106">
        <f>H108*BS!$B$9</f>
        <v/>
      </c>
      <c r="U108" s="946">
        <f>I100</f>
        <v/>
      </c>
      <c r="V108" s="941" t="n"/>
      <c r="W108" s="941" t="n"/>
    </row>
    <row r="109" customFormat="1" s="79">
      <c r="A109" s="618" t="n"/>
      <c r="B109" s="102" t="inlineStr">
        <is>
          <t>Fixtures  2021 Accumulated depreciation</t>
        </is>
      </c>
      <c r="C109" s="952" t="n"/>
      <c r="D109" s="939" t="n"/>
      <c r="E109" s="939" t="n"/>
      <c r="F109" s="939" t="n"/>
      <c r="G109" s="939" t="n">
        <v>-110578</v>
      </c>
      <c r="H109" s="939" t="n">
        <v>0</v>
      </c>
      <c r="I109" s="947" t="n"/>
      <c r="K109" s="948" t="n"/>
      <c r="N109" s="105">
        <f>B109</f>
        <v/>
      </c>
      <c r="O109" s="106" t="inlineStr"/>
      <c r="P109" s="106" t="inlineStr"/>
      <c r="Q109" s="106" t="inlineStr"/>
      <c r="R109" s="106" t="inlineStr"/>
      <c r="S109" s="106">
        <f>G109*BS!$B$9</f>
        <v/>
      </c>
      <c r="T109" s="106">
        <f>H109*BS!$B$9</f>
        <v/>
      </c>
      <c r="U109" s="946">
        <f>I101</f>
        <v/>
      </c>
      <c r="V109" s="941" t="n"/>
      <c r="W109" s="941" t="n"/>
    </row>
    <row r="110" customFormat="1" s="79">
      <c r="A110" s="618" t="n"/>
      <c r="B110" s="102" t="inlineStr">
        <is>
          <t>Buildings  Disposals Accumulated depreciation</t>
        </is>
      </c>
      <c r="C110" s="952" t="n"/>
      <c r="D110" s="939" t="n"/>
      <c r="E110" s="939" t="n"/>
      <c r="F110" s="939" t="n"/>
      <c r="G110" s="939" t="n">
        <v>-1035683</v>
      </c>
      <c r="H110" s="939" t="n">
        <v>0</v>
      </c>
      <c r="I110" s="947" t="n"/>
      <c r="K110" s="948" t="n"/>
      <c r="N110" s="105">
        <f>B110</f>
        <v/>
      </c>
      <c r="O110" s="106" t="inlineStr"/>
      <c r="P110" s="106" t="inlineStr"/>
      <c r="Q110" s="106" t="inlineStr"/>
      <c r="R110" s="106" t="inlineStr"/>
      <c r="S110" s="106">
        <f>G110*BS!$B$9</f>
        <v/>
      </c>
      <c r="T110" s="106">
        <f>H110*BS!$B$9</f>
        <v/>
      </c>
      <c r="U110" s="946">
        <f>I102</f>
        <v/>
      </c>
      <c r="V110" s="941" t="n"/>
      <c r="W110" s="941" t="n"/>
    </row>
    <row r="111" customFormat="1" s="79">
      <c r="A111" s="618" t="n"/>
      <c r="B111" s="102" t="inlineStr">
        <is>
          <t>Manufacturing Plant and equipment  2021 Accumulated depreciation</t>
        </is>
      </c>
      <c r="C111" s="103" t="n"/>
      <c r="D111" s="103" t="n"/>
      <c r="E111" s="103" t="n"/>
      <c r="F111" s="103" t="n"/>
      <c r="G111" s="103" t="n">
        <v>-13618545</v>
      </c>
      <c r="H111" s="103" t="n">
        <v>0</v>
      </c>
      <c r="I111" s="947" t="n"/>
      <c r="K111" s="948" t="n"/>
      <c r="N111" s="105">
        <f>B111</f>
        <v/>
      </c>
      <c r="O111" s="106" t="inlineStr"/>
      <c r="P111" s="106" t="inlineStr"/>
      <c r="Q111" s="106" t="inlineStr"/>
      <c r="R111" s="106" t="inlineStr"/>
      <c r="S111" s="106">
        <f>G111*BS!$B$9</f>
        <v/>
      </c>
      <c r="T111" s="106">
        <f>H111*BS!$B$9</f>
        <v/>
      </c>
      <c r="U111" s="946">
        <f>I103</f>
        <v/>
      </c>
      <c r="V111" s="941" t="n"/>
      <c r="W111" s="941" t="n"/>
    </row>
    <row r="112" customFormat="1" s="79">
      <c r="A112" s="618" t="n"/>
      <c r="B112" s="102" t="inlineStr">
        <is>
          <t>Fixtures  Disposals Accumulated depreciation</t>
        </is>
      </c>
      <c r="C112" s="952" t="n"/>
      <c r="D112" s="952" t="n"/>
      <c r="E112" s="952" t="n"/>
      <c r="F112" s="952" t="n"/>
      <c r="G112" s="952" t="n">
        <v>-111204</v>
      </c>
      <c r="H112" s="952" t="n">
        <v>0</v>
      </c>
      <c r="I112" s="947" t="n"/>
      <c r="K112" s="948" t="n"/>
      <c r="N112" s="105">
        <f>B112</f>
        <v/>
      </c>
      <c r="O112" s="106" t="inlineStr"/>
      <c r="P112" s="106" t="inlineStr"/>
      <c r="Q112" s="106" t="inlineStr"/>
      <c r="R112" s="106" t="inlineStr"/>
      <c r="S112" s="106">
        <f>G112*BS!$B$9</f>
        <v/>
      </c>
      <c r="T112" s="106">
        <f>H112*BS!$B$9</f>
        <v/>
      </c>
      <c r="U112" s="946">
        <f>I104</f>
        <v/>
      </c>
      <c r="V112" s="941" t="n"/>
      <c r="W112" s="941" t="n"/>
    </row>
    <row r="113" customFormat="1" s="117">
      <c r="A113" s="618" t="n"/>
      <c r="B113" s="102" t="inlineStr">
        <is>
          <t>Manufacturing Plant and equipment  Disposals Accumulated depreciation</t>
        </is>
      </c>
      <c r="C113" s="952" t="n"/>
      <c r="D113" s="952" t="n"/>
      <c r="E113" s="952" t="n"/>
      <c r="F113" s="952" t="n"/>
      <c r="G113" s="952" t="n">
        <v>-17594333</v>
      </c>
      <c r="H113" s="952" t="n">
        <v>0</v>
      </c>
      <c r="I113" s="947" t="n"/>
      <c r="K113" s="948" t="n"/>
      <c r="N113" s="105">
        <f>B113</f>
        <v/>
      </c>
      <c r="O113" s="106" t="inlineStr"/>
      <c r="P113" s="106" t="inlineStr"/>
      <c r="Q113" s="106" t="inlineStr"/>
      <c r="R113" s="106" t="inlineStr"/>
      <c r="S113" s="106">
        <f>G113*BS!$B$9</f>
        <v/>
      </c>
      <c r="T113" s="106">
        <f>H113*BS!$B$9</f>
        <v/>
      </c>
      <c r="U113" s="946">
        <f>I105</f>
        <v/>
      </c>
      <c r="V113" s="941" t="n"/>
      <c r="W113" s="941" t="n"/>
    </row>
    <row r="114" customFormat="1" s="79">
      <c r="A114" s="618" t="n"/>
      <c r="B114" s="102" t="inlineStr">
        <is>
          <t>Motor Vehicles  2021 Accumulated depreciation</t>
        </is>
      </c>
      <c r="C114" s="952" t="n"/>
      <c r="D114" s="952" t="n"/>
      <c r="E114" s="952" t="n"/>
      <c r="F114" s="952" t="n"/>
      <c r="G114" s="952" t="n">
        <v>-227200</v>
      </c>
      <c r="H114" s="952" t="n">
        <v>0</v>
      </c>
      <c r="I114" s="947" t="n"/>
      <c r="K114" s="948" t="n"/>
      <c r="N114" s="105">
        <f>B114</f>
        <v/>
      </c>
      <c r="O114" s="106" t="inlineStr"/>
      <c r="P114" s="106" t="inlineStr"/>
      <c r="Q114" s="106" t="inlineStr"/>
      <c r="R114" s="106" t="inlineStr"/>
      <c r="S114" s="106">
        <f>G114*BS!$B$9</f>
        <v/>
      </c>
      <c r="T114" s="106">
        <f>H114*BS!$B$9</f>
        <v/>
      </c>
      <c r="U114" s="946">
        <f>I106</f>
        <v/>
      </c>
      <c r="V114" s="941" t="n"/>
      <c r="W114" s="941" t="n"/>
    </row>
    <row r="115" customFormat="1" s="79">
      <c r="A115" s="618" t="n"/>
      <c r="B115" s="102" t="inlineStr">
        <is>
          <t>Motor Vehicles  Disposals Accumulated depreciation</t>
        </is>
      </c>
      <c r="C115" s="952" t="n"/>
      <c r="D115" s="952" t="n"/>
      <c r="E115" s="952" t="n"/>
      <c r="F115" s="952" t="n"/>
      <c r="G115" s="952" t="n">
        <v>-232865</v>
      </c>
      <c r="H115" s="952" t="n">
        <v>0</v>
      </c>
      <c r="I115" s="947" t="n"/>
      <c r="K115" s="948" t="n"/>
      <c r="N115" s="105">
        <f>B115</f>
        <v/>
      </c>
      <c r="O115" s="106" t="inlineStr"/>
      <c r="P115" s="106" t="inlineStr"/>
      <c r="Q115" s="106" t="inlineStr"/>
      <c r="R115" s="106" t="inlineStr"/>
      <c r="S115" s="106">
        <f>G115*BS!$B$9</f>
        <v/>
      </c>
      <c r="T115" s="106">
        <f>H115*BS!$B$9</f>
        <v/>
      </c>
      <c r="U115" s="946">
        <f>I107</f>
        <v/>
      </c>
      <c r="V115" s="941" t="n"/>
      <c r="W115" s="941" t="n"/>
    </row>
    <row r="116" customFormat="1" s="79">
      <c r="A116" s="618" t="n"/>
      <c r="B116" s="102" t="inlineStr">
        <is>
          <t>Office furniture and equipment  2021 Accumulated depreciation</t>
        </is>
      </c>
      <c r="C116" s="952" t="n"/>
      <c r="D116" s="952" t="n"/>
      <c r="E116" s="952" t="n"/>
      <c r="F116" s="952" t="n"/>
      <c r="G116" s="952" t="n">
        <v>-295039</v>
      </c>
      <c r="H116" s="952" t="n">
        <v>0</v>
      </c>
      <c r="I116" s="947" t="n"/>
      <c r="K116" s="948" t="n"/>
      <c r="N116" s="105">
        <f>B116</f>
        <v/>
      </c>
      <c r="O116" s="106" t="inlineStr"/>
      <c r="P116" s="106" t="inlineStr"/>
      <c r="Q116" s="106" t="inlineStr"/>
      <c r="R116" s="106" t="inlineStr"/>
      <c r="S116" s="106">
        <f>G116*BS!$B$9</f>
        <v/>
      </c>
      <c r="T116" s="106">
        <f>H116*BS!$B$9</f>
        <v/>
      </c>
      <c r="U116" s="946">
        <f>I108</f>
        <v/>
      </c>
      <c r="V116" s="941" t="n"/>
      <c r="W116" s="941" t="n"/>
    </row>
    <row r="117" customFormat="1" s="79">
      <c r="A117" s="618" t="n"/>
      <c r="B117" s="102" t="n"/>
      <c r="C117" s="952" t="n"/>
      <c r="D117" s="952" t="n"/>
      <c r="E117" s="952" t="n"/>
      <c r="F117" s="952" t="n"/>
      <c r="G117" s="952" t="n"/>
      <c r="H117" s="952" t="n"/>
      <c r="I117" s="947" t="n"/>
      <c r="K117" s="948" t="n"/>
      <c r="N117" s="105" t="inlineStr"/>
      <c r="O117" s="106" t="inlineStr"/>
      <c r="P117" s="106" t="inlineStr"/>
      <c r="Q117" s="106" t="inlineStr"/>
      <c r="R117" s="106" t="inlineStr"/>
      <c r="S117" s="106" t="inlineStr"/>
      <c r="T117" s="106" t="inlineStr"/>
      <c r="U117" s="946">
        <f>I109</f>
        <v/>
      </c>
      <c r="V117" s="941" t="n"/>
      <c r="W117" s="941" t="n"/>
    </row>
    <row r="118" customFormat="1" s="79">
      <c r="A118" s="618" t="n"/>
      <c r="B118" s="102" t="n"/>
      <c r="C118" s="952" t="n"/>
      <c r="D118" s="952" t="n"/>
      <c r="E118" s="952" t="n"/>
      <c r="F118" s="952" t="n"/>
      <c r="G118" s="952" t="n"/>
      <c r="H118" s="952" t="n"/>
      <c r="I118" s="947" t="n"/>
      <c r="K118" s="948" t="n"/>
      <c r="N118" s="105" t="inlineStr"/>
      <c r="O118" s="106" t="inlineStr"/>
      <c r="P118" s="106" t="inlineStr"/>
      <c r="Q118" s="106" t="inlineStr"/>
      <c r="R118" s="106" t="inlineStr"/>
      <c r="S118" s="106" t="inlineStr"/>
      <c r="T118" s="106" t="inlineStr"/>
      <c r="U118" s="946">
        <f>I110</f>
        <v/>
      </c>
      <c r="V118" s="941" t="n"/>
      <c r="W118" s="941" t="n"/>
    </row>
    <row r="119" customFormat="1" s="79">
      <c r="A119" s="618" t="inlineStr">
        <is>
          <t>K15</t>
        </is>
      </c>
      <c r="B119" s="96" t="inlineStr">
        <is>
          <t xml:space="preserve">Total </t>
        </is>
      </c>
      <c r="C119" s="944">
        <f>SUM(INDIRECT(ADDRESS(MATCH("K14",$A:$A,0)+1,COLUMN(C$12),4)&amp;":"&amp;ADDRESS(MATCH("K15",$A:$A,0)-1,COLUMN(C$12),4)))</f>
        <v/>
      </c>
      <c r="D119" s="944">
        <f>SUM(INDIRECT(ADDRESS(MATCH("K14",$A:$A,0)+1,COLUMN(D$12),4)&amp;":"&amp;ADDRESS(MATCH("K15",$A:$A,0)-1,COLUMN(D$12),4)))</f>
        <v/>
      </c>
      <c r="E119" s="944">
        <f>SUM(INDIRECT(ADDRESS(MATCH("K14",$A:$A,0)+1,COLUMN(E$12),4)&amp;":"&amp;ADDRESS(MATCH("K15",$A:$A,0)-1,COLUMN(E$12),4)))</f>
        <v/>
      </c>
      <c r="F119" s="944">
        <f>SUM(INDIRECT(ADDRESS(MATCH("K14",$A:$A,0)+1,COLUMN(F$12),4)&amp;":"&amp;ADDRESS(MATCH("K15",$A:$A,0)-1,COLUMN(F$12),4)))</f>
        <v/>
      </c>
      <c r="G119" s="944">
        <f>SUM(INDIRECT(ADDRESS(MATCH("K14",$A:$A,0)+1,COLUMN(G$12),4)&amp;":"&amp;ADDRESS(MATCH("K15",$A:$A,0)-1,COLUMN(G$12),4)))</f>
        <v/>
      </c>
      <c r="H119" s="944">
        <f>SUM(INDIRECT(ADDRESS(MATCH("K14",$A:$A,0)+1,COLUMN(H$12),4)&amp;":"&amp;ADDRESS(MATCH("K15",$A:$A,0)-1,COLUMN(H$12),4)))</f>
        <v/>
      </c>
      <c r="I119" s="947" t="n"/>
      <c r="K119" s="948" t="n"/>
      <c r="N119" s="114">
        <f>B119</f>
        <v/>
      </c>
      <c r="O119" s="115">
        <f>C119*BS!$B$9</f>
        <v/>
      </c>
      <c r="P119" s="115">
        <f>D119*BS!$B$9</f>
        <v/>
      </c>
      <c r="Q119" s="115">
        <f>E119*BS!$B$9</f>
        <v/>
      </c>
      <c r="R119" s="115">
        <f>F119*BS!$B$9</f>
        <v/>
      </c>
      <c r="S119" s="115">
        <f>G119*BS!$B$9</f>
        <v/>
      </c>
      <c r="T119" s="115">
        <f>H119*BS!$B$9</f>
        <v/>
      </c>
      <c r="U119" s="951">
        <f>I111</f>
        <v/>
      </c>
      <c r="V119" s="941" t="n"/>
      <c r="W119" s="941" t="n"/>
    </row>
    <row r="120" customFormat="1" s="79">
      <c r="A120" s="618" t="n"/>
      <c r="B120" s="102" t="n"/>
      <c r="C120" s="952" t="n"/>
      <c r="D120" s="952" t="n"/>
      <c r="E120" s="952" t="n"/>
      <c r="F120" s="952" t="n"/>
      <c r="G120" s="952" t="n"/>
      <c r="H120" s="952" t="n"/>
      <c r="I120" s="947" t="n"/>
      <c r="K120" s="948" t="n"/>
      <c r="N120" s="105" t="inlineStr"/>
      <c r="O120" s="106" t="inlineStr"/>
      <c r="P120" s="106" t="inlineStr"/>
      <c r="Q120" s="106" t="inlineStr"/>
      <c r="R120" s="106" t="inlineStr"/>
      <c r="S120" s="106" t="inlineStr"/>
      <c r="T120" s="106" t="inlineStr"/>
      <c r="U120" s="107" t="n"/>
      <c r="V120" s="941" t="n"/>
      <c r="W120" s="941" t="n"/>
    </row>
    <row r="121" customFormat="1" s="79">
      <c r="A121" s="618" t="inlineStr">
        <is>
          <t>K16</t>
        </is>
      </c>
      <c r="B121" s="96" t="inlineStr">
        <is>
          <t>Other Tangible Assets</t>
        </is>
      </c>
      <c r="C121" s="953" t="n"/>
      <c r="D121" s="953" t="n"/>
      <c r="E121" s="953" t="n"/>
      <c r="F121" s="953" t="n"/>
      <c r="G121" s="953" t="n"/>
      <c r="H121" s="953" t="n"/>
      <c r="I121" s="934" t="n"/>
      <c r="J121" s="85" t="n"/>
      <c r="K121" s="85" t="n"/>
      <c r="L121" s="85" t="n"/>
      <c r="M121" s="85" t="n"/>
      <c r="N121" s="114">
        <f>B121</f>
        <v/>
      </c>
      <c r="O121" s="115" t="inlineStr"/>
      <c r="P121" s="115" t="inlineStr"/>
      <c r="Q121" s="115" t="inlineStr"/>
      <c r="R121" s="115" t="inlineStr"/>
      <c r="S121" s="115" t="inlineStr"/>
      <c r="T121" s="115" t="inlineStr"/>
      <c r="U121" s="123" t="n"/>
      <c r="V121" s="941" t="n"/>
      <c r="W121" s="941" t="n"/>
      <c r="X121" s="85" t="n"/>
      <c r="Y121" s="85" t="n"/>
      <c r="Z121" s="85" t="n"/>
      <c r="AA121" s="85" t="n"/>
      <c r="AB121" s="85" t="n"/>
      <c r="AC121" s="85" t="n"/>
      <c r="AD121" s="85" t="n"/>
      <c r="AE121" s="85" t="n"/>
      <c r="AF121" s="85" t="n"/>
      <c r="AG121" s="85" t="n"/>
      <c r="AH121" s="85" t="n"/>
      <c r="AI121" s="85" t="n"/>
      <c r="AJ121" s="85" t="n"/>
      <c r="AK121" s="85" t="n"/>
      <c r="AL121" s="85" t="n"/>
      <c r="AM121" s="85" t="n"/>
      <c r="AN121" s="85" t="n"/>
      <c r="AO121" s="85" t="n"/>
      <c r="AP121" s="85" t="n"/>
      <c r="AQ121" s="85" t="n"/>
      <c r="AR121" s="85" t="n"/>
      <c r="AS121" s="85" t="n"/>
      <c r="AT121" s="85" t="n"/>
      <c r="AU121" s="85" t="n"/>
      <c r="AV121" s="85" t="n"/>
      <c r="AW121" s="85" t="n"/>
      <c r="AX121" s="85" t="n"/>
      <c r="AY121" s="85" t="n"/>
      <c r="AZ121" s="85" t="n"/>
      <c r="BA121" s="85" t="n"/>
      <c r="BB121" s="85" t="n"/>
      <c r="BC121" s="85" t="n"/>
      <c r="BD121" s="85" t="n"/>
      <c r="BE121" s="85" t="n"/>
      <c r="BF121" s="85" t="n"/>
      <c r="BG121" s="85" t="n"/>
      <c r="BH121" s="85" t="n"/>
      <c r="BI121" s="85" t="n"/>
      <c r="BJ121" s="85" t="n"/>
      <c r="BK121" s="85" t="n"/>
      <c r="BL121" s="85" t="n"/>
      <c r="BM121" s="85" t="n"/>
      <c r="BN121" s="85" t="n"/>
      <c r="BO121" s="85" t="n"/>
      <c r="BP121" s="85" t="n"/>
      <c r="BQ121" s="85" t="n"/>
      <c r="BR121" s="85" t="n"/>
      <c r="BS121" s="85" t="n"/>
      <c r="BT121" s="85" t="n"/>
      <c r="BU121" s="85" t="n"/>
      <c r="BV121" s="85" t="n"/>
      <c r="BW121" s="85" t="n"/>
      <c r="BX121" s="85" t="n"/>
      <c r="BY121" s="85" t="n"/>
      <c r="BZ121" s="85" t="n"/>
      <c r="CA121" s="85" t="n"/>
      <c r="CB121" s="85" t="n"/>
      <c r="CC121" s="85" t="n"/>
      <c r="CD121" s="85" t="n"/>
      <c r="CE121" s="85" t="n"/>
      <c r="CF121" s="85" t="n"/>
      <c r="CG121" s="85" t="n"/>
      <c r="CH121" s="85" t="n"/>
      <c r="CI121" s="85" t="n"/>
      <c r="CJ121" s="85" t="n"/>
      <c r="CK121" s="85" t="n"/>
      <c r="CL121" s="85" t="n"/>
      <c r="CM121" s="85" t="n"/>
      <c r="CN121" s="85" t="n"/>
      <c r="CO121" s="85" t="n"/>
      <c r="CP121" s="85" t="n"/>
      <c r="CQ121" s="85" t="n"/>
      <c r="CR121" s="85" t="n"/>
      <c r="CS121" s="85" t="n"/>
      <c r="CT121" s="85" t="n"/>
      <c r="CU121" s="85" t="n"/>
      <c r="CV121" s="85" t="n"/>
      <c r="CW121" s="85" t="n"/>
      <c r="CX121" s="85" t="n"/>
      <c r="CY121" s="85" t="n"/>
      <c r="CZ121" s="85" t="n"/>
      <c r="DA121" s="85" t="n"/>
      <c r="DB121" s="85" t="n"/>
      <c r="DC121" s="85" t="n"/>
      <c r="DD121" s="85" t="n"/>
      <c r="DE121" s="85" t="n"/>
      <c r="DF121" s="85" t="n"/>
      <c r="DG121" s="85" t="n"/>
      <c r="DH121" s="85" t="n"/>
      <c r="DI121" s="85" t="n"/>
      <c r="DJ121" s="85" t="n"/>
      <c r="DK121" s="85" t="n"/>
      <c r="DL121" s="85" t="n"/>
      <c r="DM121" s="85" t="n"/>
      <c r="DN121" s="85" t="n"/>
      <c r="DO121" s="85" t="n"/>
      <c r="DP121" s="85" t="n"/>
      <c r="DQ121" s="85" t="n"/>
      <c r="DR121" s="85" t="n"/>
      <c r="DS121" s="85" t="n"/>
      <c r="DT121" s="85" t="n"/>
      <c r="DU121" s="85" t="n"/>
      <c r="DV121" s="85" t="n"/>
      <c r="DW121" s="85" t="n"/>
      <c r="DX121" s="85" t="n"/>
      <c r="DY121" s="85" t="n"/>
      <c r="DZ121" s="85" t="n"/>
      <c r="EA121" s="85" t="n"/>
      <c r="EB121" s="85" t="n"/>
      <c r="EC121" s="85" t="n"/>
      <c r="ED121" s="85" t="n"/>
      <c r="EE121" s="85" t="n"/>
      <c r="EF121" s="85" t="n"/>
      <c r="EG121" s="85" t="n"/>
      <c r="EH121" s="85" t="n"/>
      <c r="EI121" s="85" t="n"/>
      <c r="EJ121" s="85" t="n"/>
      <c r="EK121" s="85" t="n"/>
      <c r="EL121" s="85" t="n"/>
      <c r="EM121" s="85" t="n"/>
      <c r="EN121" s="85" t="n"/>
      <c r="EO121" s="85" t="n"/>
      <c r="EP121" s="85" t="n"/>
      <c r="EQ121" s="85" t="n"/>
      <c r="ER121" s="85" t="n"/>
      <c r="ES121" s="85" t="n"/>
      <c r="ET121" s="85" t="n"/>
      <c r="EU121" s="85" t="n"/>
      <c r="EV121" s="85" t="n"/>
      <c r="EW121" s="85" t="n"/>
      <c r="EX121" s="85" t="n"/>
      <c r="EY121" s="85" t="n"/>
      <c r="EZ121" s="85" t="n"/>
      <c r="FA121" s="85" t="n"/>
      <c r="FB121" s="85" t="n"/>
      <c r="FC121" s="85" t="n"/>
      <c r="FD121" s="85" t="n"/>
      <c r="FE121" s="85" t="n"/>
      <c r="FF121" s="85" t="n"/>
      <c r="FG121" s="85" t="n"/>
      <c r="FH121" s="85" t="n"/>
      <c r="FI121" s="85" t="n"/>
      <c r="FJ121" s="85" t="n"/>
      <c r="FK121" s="85" t="n"/>
      <c r="FL121" s="85" t="n"/>
      <c r="FM121" s="85" t="n"/>
      <c r="FN121" s="85" t="n"/>
      <c r="FO121" s="85" t="n"/>
      <c r="FP121" s="85" t="n"/>
      <c r="FQ121" s="85" t="n"/>
      <c r="FR121" s="85" t="n"/>
      <c r="FS121" s="85" t="n"/>
      <c r="FT121" s="85" t="n"/>
      <c r="FU121" s="85" t="n"/>
      <c r="FV121" s="85" t="n"/>
      <c r="FW121" s="85" t="n"/>
      <c r="FX121" s="85" t="n"/>
      <c r="FY121" s="85" t="n"/>
      <c r="FZ121" s="85" t="n"/>
      <c r="GA121" s="85" t="n"/>
      <c r="GB121" s="85" t="n"/>
      <c r="GC121" s="85" t="n"/>
      <c r="GD121" s="85" t="n"/>
      <c r="GE121" s="85" t="n"/>
      <c r="GF121" s="85" t="n"/>
      <c r="GG121" s="85" t="n"/>
      <c r="GH121" s="85" t="n"/>
      <c r="GI121" s="85" t="n"/>
      <c r="GJ121" s="85" t="n"/>
      <c r="GK121" s="85" t="n"/>
      <c r="GL121" s="85" t="n"/>
      <c r="GM121" s="85" t="n"/>
      <c r="GN121" s="85" t="n"/>
      <c r="GO121" s="85" t="n"/>
      <c r="GP121" s="85" t="n"/>
      <c r="GQ121" s="85" t="n"/>
      <c r="GR121" s="85" t="n"/>
      <c r="GS121" s="85" t="n"/>
      <c r="GT121" s="85" t="n"/>
      <c r="GU121" s="85" t="n"/>
      <c r="GV121" s="85" t="n"/>
      <c r="GW121" s="85" t="n"/>
      <c r="GX121" s="85" t="n"/>
      <c r="GY121" s="85" t="n"/>
      <c r="GZ121" s="85" t="n"/>
      <c r="HA121" s="85" t="n"/>
      <c r="HB121" s="85" t="n"/>
      <c r="HC121" s="85" t="n"/>
      <c r="HD121" s="85" t="n"/>
      <c r="HE121" s="85" t="n"/>
      <c r="HF121" s="85" t="n"/>
      <c r="HG121" s="85" t="n"/>
      <c r="HH121" s="85" t="n"/>
      <c r="HI121" s="85" t="n"/>
      <c r="HJ121" s="85" t="n"/>
      <c r="HK121" s="85" t="n"/>
      <c r="HL121" s="85" t="n"/>
      <c r="HM121" s="85" t="n"/>
      <c r="HN121" s="85" t="n"/>
      <c r="HO121" s="85" t="n"/>
      <c r="HP121" s="85" t="n"/>
      <c r="HQ121" s="85" t="n"/>
      <c r="HR121" s="85" t="n"/>
      <c r="HS121" s="85" t="n"/>
      <c r="HT121" s="85" t="n"/>
      <c r="HU121" s="85" t="n"/>
      <c r="HV121" s="85" t="n"/>
      <c r="HW121" s="85" t="n"/>
      <c r="HX121" s="85" t="n"/>
      <c r="HY121" s="85" t="n"/>
      <c r="HZ121" s="85" t="n"/>
      <c r="IA121" s="85" t="n"/>
      <c r="IB121" s="85" t="n"/>
      <c r="IC121" s="85" t="n"/>
      <c r="ID121" s="85" t="n"/>
      <c r="IE121" s="85" t="n"/>
      <c r="IF121" s="85" t="n"/>
      <c r="IG121" s="85" t="n"/>
      <c r="IH121" s="85" t="n"/>
      <c r="II121" s="85" t="n"/>
      <c r="IJ121" s="85" t="n"/>
      <c r="IK121" s="85" t="n"/>
      <c r="IL121" s="85" t="n"/>
      <c r="IM121" s="85" t="n"/>
      <c r="IN121" s="85" t="n"/>
      <c r="IO121" s="85" t="n"/>
      <c r="IP121" s="85" t="n"/>
      <c r="IQ121" s="85" t="n"/>
      <c r="IR121" s="85" t="n"/>
      <c r="IS121" s="85" t="n"/>
      <c r="IT121" s="85" t="n"/>
      <c r="IU121" s="85" t="n"/>
      <c r="IV121" s="85" t="n"/>
      <c r="IW121" s="85" t="n"/>
      <c r="IX121" s="85" t="n"/>
      <c r="IY121" s="85" t="n"/>
      <c r="IZ121" s="85" t="n"/>
      <c r="JA121" s="85" t="n"/>
      <c r="JB121" s="85" t="n"/>
      <c r="JC121" s="85" t="n"/>
      <c r="JD121" s="85" t="n"/>
      <c r="JE121" s="85" t="n"/>
      <c r="JF121" s="85" t="n"/>
      <c r="JG121" s="85" t="n"/>
      <c r="JH121" s="85" t="n"/>
      <c r="JI121" s="85" t="n"/>
      <c r="JJ121" s="85" t="n"/>
      <c r="JK121" s="85" t="n"/>
      <c r="JL121" s="85" t="n"/>
      <c r="JM121" s="85" t="n"/>
      <c r="JN121" s="85" t="n"/>
      <c r="JO121" s="85" t="n"/>
      <c r="JP121" s="85" t="n"/>
      <c r="JQ121" s="85" t="n"/>
      <c r="JR121" s="85" t="n"/>
      <c r="JS121" s="85" t="n"/>
      <c r="JT121" s="85" t="n"/>
      <c r="JU121" s="85" t="n"/>
      <c r="JV121" s="85" t="n"/>
      <c r="JW121" s="85" t="n"/>
      <c r="JX121" s="85" t="n"/>
      <c r="JY121" s="85" t="n"/>
      <c r="JZ121" s="85" t="n"/>
      <c r="KA121" s="85" t="n"/>
      <c r="KB121" s="85" t="n"/>
      <c r="KC121" s="85" t="n"/>
      <c r="KD121" s="85" t="n"/>
      <c r="KE121" s="85" t="n"/>
      <c r="KF121" s="85" t="n"/>
      <c r="KG121" s="85" t="n"/>
      <c r="KH121" s="85" t="n"/>
      <c r="KI121" s="85" t="n"/>
      <c r="KJ121" s="85" t="n"/>
      <c r="KK121" s="85" t="n"/>
      <c r="KL121" s="85" t="n"/>
      <c r="KM121" s="85" t="n"/>
      <c r="KN121" s="85" t="n"/>
      <c r="KO121" s="85" t="n"/>
      <c r="KP121" s="85" t="n"/>
      <c r="KQ121" s="85" t="n"/>
      <c r="KR121" s="85" t="n"/>
      <c r="KS121" s="85" t="n"/>
      <c r="KT121" s="85" t="n"/>
      <c r="KU121" s="85" t="n"/>
      <c r="KV121" s="85" t="n"/>
      <c r="KW121" s="85" t="n"/>
      <c r="KX121" s="85" t="n"/>
      <c r="KY121" s="85" t="n"/>
      <c r="KZ121" s="85" t="n"/>
      <c r="LA121" s="85" t="n"/>
      <c r="LB121" s="85" t="n"/>
      <c r="LC121" s="85" t="n"/>
      <c r="LD121" s="85" t="n"/>
      <c r="LE121" s="85" t="n"/>
      <c r="LF121" s="85" t="n"/>
      <c r="LG121" s="85" t="n"/>
      <c r="LH121" s="85" t="n"/>
      <c r="LI121" s="85" t="n"/>
      <c r="LJ121" s="85" t="n"/>
      <c r="LK121" s="85" t="n"/>
      <c r="LL121" s="85" t="n"/>
      <c r="LM121" s="85" t="n"/>
      <c r="LN121" s="85" t="n"/>
      <c r="LO121" s="85" t="n"/>
      <c r="LP121" s="85" t="n"/>
      <c r="LQ121" s="85" t="n"/>
      <c r="LR121" s="85" t="n"/>
      <c r="LS121" s="85"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I114</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I115</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I116</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946">
        <f>I117</f>
        <v/>
      </c>
      <c r="V125" s="927" t="n"/>
      <c r="W125" s="927" t="n"/>
    </row>
    <row r="126" customFormat="1" s="154">
      <c r="A126" s="618" t="n"/>
      <c r="B126" s="102" t="n"/>
      <c r="C126" s="939" t="n"/>
      <c r="D126" s="939" t="n"/>
      <c r="E126" s="939" t="n"/>
      <c r="F126" s="939" t="n"/>
      <c r="G126" s="939" t="n"/>
      <c r="H126" s="939" t="n"/>
      <c r="I126" s="945" t="n"/>
      <c r="N126" s="105" t="inlineStr"/>
      <c r="O126" s="106" t="inlineStr"/>
      <c r="P126" s="106" t="inlineStr"/>
      <c r="Q126" s="106" t="inlineStr"/>
      <c r="R126" s="106" t="inlineStr"/>
      <c r="S126" s="106" t="inlineStr"/>
      <c r="T126" s="106" t="inlineStr"/>
      <c r="U126" s="946">
        <f>I118</f>
        <v/>
      </c>
      <c r="V126" s="927" t="n"/>
      <c r="W126" s="927" t="n"/>
    </row>
    <row r="127" customFormat="1" s="79">
      <c r="A127" s="618" t="n"/>
      <c r="B127" s="102" t="n"/>
      <c r="C127" s="103" t="n"/>
      <c r="D127" s="103" t="n"/>
      <c r="E127" s="103" t="n"/>
      <c r="F127" s="103" t="n"/>
      <c r="G127" s="103" t="n"/>
      <c r="H127" s="103" t="n"/>
      <c r="I127" s="945" t="n"/>
      <c r="N127" s="105" t="inlineStr"/>
      <c r="O127" s="106" t="inlineStr"/>
      <c r="P127" s="106" t="inlineStr"/>
      <c r="Q127" s="106" t="inlineStr"/>
      <c r="R127" s="106" t="inlineStr"/>
      <c r="S127" s="106" t="inlineStr"/>
      <c r="T127" s="106" t="inlineStr"/>
      <c r="U127" s="946">
        <f>I119</f>
        <v/>
      </c>
      <c r="V127" s="927" t="n"/>
      <c r="W127" s="927" t="n"/>
    </row>
    <row r="128" customFormat="1" s="117">
      <c r="A128" s="618" t="n"/>
      <c r="B128" s="102" t="n"/>
      <c r="C128" s="939" t="n"/>
      <c r="D128" s="939" t="n"/>
      <c r="E128" s="939" t="n"/>
      <c r="F128" s="939" t="n"/>
      <c r="G128" s="939" t="n"/>
      <c r="H128" s="939" t="n"/>
      <c r="I128" s="945" t="n"/>
      <c r="N128" s="105" t="inlineStr"/>
      <c r="O128" s="106" t="inlineStr"/>
      <c r="P128" s="106" t="inlineStr"/>
      <c r="Q128" s="106" t="inlineStr"/>
      <c r="R128" s="106" t="inlineStr"/>
      <c r="S128" s="106" t="inlineStr"/>
      <c r="T128" s="106" t="inlineStr"/>
      <c r="U128" s="946">
        <f>I120</f>
        <v/>
      </c>
      <c r="V128" s="927" t="n"/>
      <c r="W128" s="927" t="n"/>
    </row>
    <row r="129" customFormat="1" s="117">
      <c r="A129" s="618" t="n"/>
      <c r="B129" s="102" t="n"/>
      <c r="C129" s="939" t="n"/>
      <c r="D129" s="939" t="n"/>
      <c r="E129" s="939" t="n"/>
      <c r="F129" s="939" t="n"/>
      <c r="G129" s="939" t="n"/>
      <c r="H129" s="939" t="n"/>
      <c r="I129" s="945" t="n"/>
      <c r="N129" s="105" t="inlineStr"/>
      <c r="O129" s="106" t="inlineStr"/>
      <c r="P129" s="106" t="inlineStr"/>
      <c r="Q129" s="106" t="inlineStr"/>
      <c r="R129" s="106" t="inlineStr"/>
      <c r="S129" s="106" t="inlineStr"/>
      <c r="T129" s="106" t="inlineStr"/>
      <c r="U129" s="946">
        <f>I121</f>
        <v/>
      </c>
      <c r="V129" s="927" t="n"/>
      <c r="W129" s="927" t="n"/>
    </row>
    <row r="130" customFormat="1" s="117">
      <c r="A130" s="618" t="n"/>
      <c r="B130" s="102" t="n"/>
      <c r="C130" s="939" t="n"/>
      <c r="D130" s="939" t="n"/>
      <c r="E130" s="939" t="n"/>
      <c r="F130" s="939" t="n"/>
      <c r="G130" s="939" t="n"/>
      <c r="H130" s="939" t="n"/>
      <c r="I130" s="945" t="n"/>
      <c r="N130" s="105" t="inlineStr"/>
      <c r="O130" s="106" t="inlineStr"/>
      <c r="P130" s="106" t="inlineStr"/>
      <c r="Q130" s="106" t="inlineStr"/>
      <c r="R130" s="106" t="inlineStr"/>
      <c r="S130" s="106" t="inlineStr"/>
      <c r="T130" s="106" t="inlineStr"/>
      <c r="U130" s="946">
        <f>I122</f>
        <v/>
      </c>
      <c r="V130" s="927" t="n"/>
      <c r="W130" s="927" t="n"/>
    </row>
    <row r="131" customFormat="1" s="79">
      <c r="A131" s="618" t="n"/>
      <c r="B131" s="102" t="n"/>
      <c r="C131" s="939" t="n"/>
      <c r="D131" s="939" t="n"/>
      <c r="E131" s="939" t="n"/>
      <c r="F131" s="939" t="n"/>
      <c r="G131" s="939" t="n"/>
      <c r="H131" s="939" t="n"/>
      <c r="I131" s="945" t="n"/>
      <c r="N131" s="105" t="inlineStr"/>
      <c r="O131" s="106" t="inlineStr"/>
      <c r="P131" s="106" t="inlineStr"/>
      <c r="Q131" s="106" t="inlineStr"/>
      <c r="R131" s="106" t="inlineStr"/>
      <c r="S131" s="106" t="inlineStr"/>
      <c r="T131" s="106" t="inlineStr"/>
      <c r="U131" s="946">
        <f>I123</f>
        <v/>
      </c>
      <c r="V131" s="927" t="n"/>
      <c r="W131" s="927" t="n"/>
    </row>
    <row r="132" customFormat="1" s="117">
      <c r="A132" s="618" t="n"/>
      <c r="B132" s="102" t="n"/>
      <c r="C132" s="939" t="n"/>
      <c r="D132" s="939" t="n"/>
      <c r="E132" s="939" t="n"/>
      <c r="F132" s="939" t="n"/>
      <c r="G132" s="939" t="n"/>
      <c r="H132" s="939" t="n"/>
      <c r="I132" s="945" t="n"/>
      <c r="N132" s="105" t="inlineStr"/>
      <c r="O132" s="106" t="inlineStr"/>
      <c r="P132" s="106" t="inlineStr"/>
      <c r="Q132" s="106" t="inlineStr"/>
      <c r="R132" s="106" t="inlineStr"/>
      <c r="S132" s="106" t="inlineStr"/>
      <c r="T132" s="106" t="inlineStr"/>
      <c r="U132" s="946">
        <f>I124</f>
        <v/>
      </c>
      <c r="V132" s="927" t="n"/>
      <c r="W132" s="927" t="n"/>
    </row>
    <row r="133" customFormat="1" s="79">
      <c r="A133" s="618" t="n"/>
      <c r="B133" s="102" t="n"/>
      <c r="C133" s="939" t="n"/>
      <c r="D133" s="939" t="n"/>
      <c r="E133" s="939" t="n"/>
      <c r="F133" s="939" t="n"/>
      <c r="G133" s="939" t="n"/>
      <c r="H133" s="939" t="n"/>
      <c r="I133" s="945" t="n"/>
      <c r="N133" s="105" t="inlineStr"/>
      <c r="O133" s="106" t="inlineStr"/>
      <c r="P133" s="106" t="inlineStr"/>
      <c r="Q133" s="106" t="inlineStr"/>
      <c r="R133" s="106" t="inlineStr"/>
      <c r="S133" s="106" t="inlineStr"/>
      <c r="T133" s="106" t="inlineStr"/>
      <c r="U133" s="107" t="n"/>
      <c r="V133" s="927" t="n"/>
      <c r="W133" s="927" t="n"/>
    </row>
    <row r="134" customFormat="1" s="79">
      <c r="A134" s="618" t="inlineStr">
        <is>
          <t>K17</t>
        </is>
      </c>
      <c r="B134" s="96" t="inlineStr">
        <is>
          <t>Total</t>
        </is>
      </c>
      <c r="C134" s="940">
        <f>SUM(INDIRECT(ADDRESS(MATCH("K16",$A:$A,0)+1,COLUMN(C$12),4)&amp;":"&amp;ADDRESS(MATCH("K17",$A:$A,0)-1,COLUMN(C$12),4)))</f>
        <v/>
      </c>
      <c r="D134" s="940">
        <f>SUM(INDIRECT(ADDRESS(MATCH("K16",$A:$A,0)+1,COLUMN(D$12),4)&amp;":"&amp;ADDRESS(MATCH("K17",$A:$A,0)-1,COLUMN(D$12),4)))</f>
        <v/>
      </c>
      <c r="E134" s="940">
        <f>SUM(INDIRECT(ADDRESS(MATCH("K16",$A:$A,0)+1,COLUMN(E$12),4)&amp;":"&amp;ADDRESS(MATCH("K17",$A:$A,0)-1,COLUMN(E$12),4)))</f>
        <v/>
      </c>
      <c r="F134" s="940">
        <f>SUM(INDIRECT(ADDRESS(MATCH("K16",$A:$A,0)+1,COLUMN(F$12),4)&amp;":"&amp;ADDRESS(MATCH("K17",$A:$A,0)-1,COLUMN(F$12),4)))</f>
        <v/>
      </c>
      <c r="G134" s="940" t="n">
        <v>0</v>
      </c>
      <c r="H134" s="940" t="n">
        <v>0</v>
      </c>
      <c r="I134" s="934" t="n"/>
      <c r="J134" s="79" t="n"/>
      <c r="K134" s="79" t="n"/>
      <c r="L134" s="79" t="n"/>
      <c r="M134" s="79" t="n"/>
      <c r="N134" s="114">
        <f>B134</f>
        <v/>
      </c>
      <c r="O134" s="115">
        <f>C134*BS!$B$9</f>
        <v/>
      </c>
      <c r="P134" s="115">
        <f>D134*BS!$B$9</f>
        <v/>
      </c>
      <c r="Q134" s="115">
        <f>E134*BS!$B$9</f>
        <v/>
      </c>
      <c r="R134" s="115">
        <f>F134*BS!$B$9</f>
        <v/>
      </c>
      <c r="S134" s="115">
        <f>G134*BS!$B$9</f>
        <v/>
      </c>
      <c r="T134" s="115">
        <f>H134*BS!$B$9</f>
        <v/>
      </c>
      <c r="U134" s="935">
        <f>I126</f>
        <v/>
      </c>
      <c r="V134" s="941" t="n"/>
      <c r="W134" s="941" t="n"/>
      <c r="X134" s="79" t="n"/>
      <c r="Y134" s="79" t="n"/>
      <c r="Z134" s="79" t="n"/>
      <c r="AA134" s="79" t="n"/>
      <c r="AB134" s="79" t="n"/>
      <c r="AC134" s="79" t="n"/>
      <c r="AD134" s="79" t="n"/>
      <c r="AE134" s="79" t="n"/>
      <c r="AF134" s="79" t="n"/>
      <c r="AG134" s="79" t="n"/>
      <c r="AH134" s="79" t="n"/>
      <c r="AI134" s="79" t="n"/>
      <c r="AJ134" s="79" t="n"/>
      <c r="AK134" s="79" t="n"/>
      <c r="AL134" s="79" t="n"/>
      <c r="AM134" s="79" t="n"/>
      <c r="AN134" s="79" t="n"/>
      <c r="AO134" s="79" t="n"/>
      <c r="AP134" s="79" t="n"/>
      <c r="AQ134" s="79" t="n"/>
      <c r="AR134" s="79" t="n"/>
      <c r="AS134" s="79" t="n"/>
      <c r="AT134" s="79" t="n"/>
      <c r="AU134" s="79" t="n"/>
      <c r="AV134" s="79" t="n"/>
      <c r="AW134" s="79" t="n"/>
      <c r="AX134" s="79" t="n"/>
      <c r="AY134" s="79" t="n"/>
      <c r="AZ134" s="79" t="n"/>
      <c r="BA134" s="79" t="n"/>
      <c r="BB134" s="79" t="n"/>
      <c r="BC134" s="79" t="n"/>
      <c r="BD134" s="79" t="n"/>
      <c r="BE134" s="79" t="n"/>
      <c r="BF134" s="79" t="n"/>
      <c r="BG134" s="79" t="n"/>
      <c r="BH134" s="79" t="n"/>
      <c r="BI134" s="79" t="n"/>
      <c r="BJ134" s="79" t="n"/>
      <c r="BK134" s="79" t="n"/>
      <c r="BL134" s="79" t="n"/>
      <c r="BM134" s="79" t="n"/>
      <c r="BN134" s="79" t="n"/>
      <c r="BO134" s="79" t="n"/>
      <c r="BP134" s="79" t="n"/>
      <c r="BQ134" s="79" t="n"/>
      <c r="BR134" s="79" t="n"/>
      <c r="BS134" s="79" t="n"/>
      <c r="BT134" s="79" t="n"/>
      <c r="BU134" s="79" t="n"/>
      <c r="BV134" s="79" t="n"/>
      <c r="BW134" s="79" t="n"/>
      <c r="BX134" s="79" t="n"/>
      <c r="BY134" s="79" t="n"/>
      <c r="BZ134" s="79" t="n"/>
      <c r="CA134" s="79" t="n"/>
      <c r="CB134" s="79" t="n"/>
      <c r="CC134" s="79" t="n"/>
      <c r="CD134" s="79" t="n"/>
      <c r="CE134" s="79" t="n"/>
      <c r="CF134" s="79" t="n"/>
      <c r="CG134" s="79" t="n"/>
      <c r="CH134" s="79" t="n"/>
      <c r="CI134" s="79" t="n"/>
      <c r="CJ134" s="79" t="n"/>
      <c r="CK134" s="79" t="n"/>
      <c r="CL134" s="79" t="n"/>
      <c r="CM134" s="79" t="n"/>
      <c r="CN134" s="79" t="n"/>
      <c r="CO134" s="79" t="n"/>
      <c r="CP134" s="79" t="n"/>
      <c r="CQ134" s="79" t="n"/>
      <c r="CR134" s="79" t="n"/>
      <c r="CS134" s="79" t="n"/>
      <c r="CT134" s="79" t="n"/>
      <c r="CU134" s="79" t="n"/>
      <c r="CV134" s="79" t="n"/>
      <c r="CW134" s="79" t="n"/>
      <c r="CX134" s="79" t="n"/>
      <c r="CY134" s="79" t="n"/>
      <c r="CZ134" s="79" t="n"/>
      <c r="DA134" s="79" t="n"/>
      <c r="DB134" s="79" t="n"/>
      <c r="DC134" s="79" t="n"/>
      <c r="DD134" s="79" t="n"/>
      <c r="DE134" s="79" t="n"/>
      <c r="DF134" s="79" t="n"/>
      <c r="DG134" s="79" t="n"/>
      <c r="DH134" s="79" t="n"/>
      <c r="DI134" s="79" t="n"/>
      <c r="DJ134" s="79" t="n"/>
      <c r="DK134" s="79" t="n"/>
      <c r="DL134" s="79" t="n"/>
      <c r="DM134" s="79" t="n"/>
      <c r="DN134" s="79" t="n"/>
      <c r="DO134" s="79" t="n"/>
      <c r="DP134" s="79" t="n"/>
      <c r="DQ134" s="79" t="n"/>
      <c r="DR134" s="79" t="n"/>
      <c r="DS134" s="79" t="n"/>
      <c r="DT134" s="79" t="n"/>
      <c r="DU134" s="79" t="n"/>
      <c r="DV134" s="79" t="n"/>
      <c r="DW134" s="79" t="n"/>
      <c r="DX134" s="79" t="n"/>
      <c r="DY134" s="79" t="n"/>
      <c r="DZ134" s="79" t="n"/>
      <c r="EA134" s="79" t="n"/>
      <c r="EB134" s="79" t="n"/>
      <c r="EC134" s="79" t="n"/>
      <c r="ED134" s="79" t="n"/>
      <c r="EE134" s="79" t="n"/>
      <c r="EF134" s="79" t="n"/>
      <c r="EG134" s="79" t="n"/>
      <c r="EH134" s="79" t="n"/>
      <c r="EI134" s="79" t="n"/>
      <c r="EJ134" s="79" t="n"/>
      <c r="EK134" s="79" t="n"/>
      <c r="EL134" s="79" t="n"/>
      <c r="EM134" s="79" t="n"/>
      <c r="EN134" s="79" t="n"/>
      <c r="EO134" s="79" t="n"/>
      <c r="EP134" s="79" t="n"/>
      <c r="EQ134" s="79" t="n"/>
      <c r="ER134" s="79" t="n"/>
      <c r="ES134" s="79" t="n"/>
      <c r="ET134" s="79" t="n"/>
      <c r="EU134" s="79" t="n"/>
      <c r="EV134" s="79" t="n"/>
      <c r="EW134" s="79" t="n"/>
      <c r="EX134" s="79" t="n"/>
      <c r="EY134" s="79" t="n"/>
      <c r="EZ134" s="79" t="n"/>
      <c r="FA134" s="79" t="n"/>
      <c r="FB134" s="79" t="n"/>
      <c r="FC134" s="79" t="n"/>
      <c r="FD134" s="79" t="n"/>
      <c r="FE134" s="79" t="n"/>
      <c r="FF134" s="79" t="n"/>
      <c r="FG134" s="79" t="n"/>
      <c r="FH134" s="79" t="n"/>
      <c r="FI134" s="79" t="n"/>
      <c r="FJ134" s="79" t="n"/>
      <c r="FK134" s="79" t="n"/>
      <c r="FL134" s="79" t="n"/>
      <c r="FM134" s="79" t="n"/>
      <c r="FN134" s="79" t="n"/>
      <c r="FO134" s="79" t="n"/>
      <c r="FP134" s="79" t="n"/>
      <c r="FQ134" s="79" t="n"/>
      <c r="FR134" s="79" t="n"/>
      <c r="FS134" s="79" t="n"/>
      <c r="FT134" s="79" t="n"/>
      <c r="FU134" s="79" t="n"/>
      <c r="FV134" s="79" t="n"/>
      <c r="FW134" s="79" t="n"/>
      <c r="FX134" s="79" t="n"/>
      <c r="FY134" s="79" t="n"/>
      <c r="FZ134" s="79" t="n"/>
      <c r="GA134" s="79" t="n"/>
      <c r="GB134" s="79" t="n"/>
      <c r="GC134" s="79" t="n"/>
      <c r="GD134" s="79" t="n"/>
      <c r="GE134" s="79" t="n"/>
      <c r="GF134" s="79" t="n"/>
      <c r="GG134" s="79" t="n"/>
      <c r="GH134" s="79" t="n"/>
      <c r="GI134" s="79" t="n"/>
      <c r="GJ134" s="79" t="n"/>
      <c r="GK134" s="79" t="n"/>
      <c r="GL134" s="79" t="n"/>
      <c r="GM134" s="79" t="n"/>
      <c r="GN134" s="79" t="n"/>
      <c r="GO134" s="79" t="n"/>
      <c r="GP134" s="79" t="n"/>
      <c r="GQ134" s="79" t="n"/>
      <c r="GR134" s="79" t="n"/>
      <c r="GS134" s="79" t="n"/>
      <c r="GT134" s="79" t="n"/>
      <c r="GU134" s="79" t="n"/>
      <c r="GV134" s="79" t="n"/>
      <c r="GW134" s="79" t="n"/>
      <c r="GX134" s="79" t="n"/>
      <c r="GY134" s="79" t="n"/>
      <c r="GZ134" s="79" t="n"/>
      <c r="HA134" s="79" t="n"/>
      <c r="HB134" s="79" t="n"/>
      <c r="HC134" s="79" t="n"/>
      <c r="HD134" s="79" t="n"/>
      <c r="HE134" s="79" t="n"/>
      <c r="HF134" s="79" t="n"/>
      <c r="HG134" s="79" t="n"/>
      <c r="HH134" s="79" t="n"/>
      <c r="HI134" s="79" t="n"/>
      <c r="HJ134" s="79" t="n"/>
      <c r="HK134" s="79" t="n"/>
      <c r="HL134" s="79" t="n"/>
      <c r="HM134" s="79" t="n"/>
      <c r="HN134" s="79" t="n"/>
      <c r="HO134" s="79" t="n"/>
      <c r="HP134" s="79" t="n"/>
      <c r="HQ134" s="79" t="n"/>
      <c r="HR134" s="79" t="n"/>
      <c r="HS134" s="79" t="n"/>
      <c r="HT134" s="79" t="n"/>
      <c r="HU134" s="79" t="n"/>
      <c r="HV134" s="79" t="n"/>
      <c r="HW134" s="79" t="n"/>
      <c r="HX134" s="79" t="n"/>
      <c r="HY134" s="79" t="n"/>
      <c r="HZ134" s="79" t="n"/>
      <c r="IA134" s="79" t="n"/>
      <c r="IB134" s="79" t="n"/>
      <c r="IC134" s="79" t="n"/>
      <c r="ID134" s="79" t="n"/>
      <c r="IE134" s="79" t="n"/>
      <c r="IF134" s="79" t="n"/>
      <c r="IG134" s="79" t="n"/>
      <c r="IH134" s="79" t="n"/>
      <c r="II134" s="79" t="n"/>
      <c r="IJ134" s="79" t="n"/>
      <c r="IK134" s="79" t="n"/>
      <c r="IL134" s="79" t="n"/>
      <c r="IM134" s="79" t="n"/>
      <c r="IN134" s="79" t="n"/>
      <c r="IO134" s="79" t="n"/>
      <c r="IP134" s="79" t="n"/>
      <c r="IQ134" s="79" t="n"/>
      <c r="IR134" s="79" t="n"/>
      <c r="IS134" s="79" t="n"/>
      <c r="IT134" s="79" t="n"/>
      <c r="IU134" s="79" t="n"/>
      <c r="IV134" s="79" t="n"/>
      <c r="IW134" s="79" t="n"/>
      <c r="IX134" s="79" t="n"/>
      <c r="IY134" s="79" t="n"/>
      <c r="IZ134" s="79" t="n"/>
      <c r="JA134" s="79" t="n"/>
      <c r="JB134" s="79" t="n"/>
      <c r="JC134" s="79" t="n"/>
      <c r="JD134" s="79" t="n"/>
      <c r="JE134" s="79" t="n"/>
      <c r="JF134" s="79" t="n"/>
      <c r="JG134" s="79" t="n"/>
      <c r="JH134" s="79" t="n"/>
      <c r="JI134" s="79" t="n"/>
      <c r="JJ134" s="79" t="n"/>
      <c r="JK134" s="79" t="n"/>
      <c r="JL134" s="79" t="n"/>
      <c r="JM134" s="79" t="n"/>
      <c r="JN134" s="79" t="n"/>
      <c r="JO134" s="79" t="n"/>
      <c r="JP134" s="79" t="n"/>
      <c r="JQ134" s="79" t="n"/>
      <c r="JR134" s="79" t="n"/>
      <c r="JS134" s="79" t="n"/>
      <c r="JT134" s="79" t="n"/>
      <c r="JU134" s="79" t="n"/>
      <c r="JV134" s="79" t="n"/>
      <c r="JW134" s="79" t="n"/>
      <c r="JX134" s="79" t="n"/>
      <c r="JY134" s="79" t="n"/>
      <c r="JZ134" s="79" t="n"/>
      <c r="KA134" s="79" t="n"/>
      <c r="KB134" s="79" t="n"/>
      <c r="KC134" s="79" t="n"/>
      <c r="KD134" s="79" t="n"/>
      <c r="KE134" s="79" t="n"/>
      <c r="KF134" s="79" t="n"/>
      <c r="KG134" s="79" t="n"/>
      <c r="KH134" s="79" t="n"/>
      <c r="KI134" s="79" t="n"/>
      <c r="KJ134" s="79" t="n"/>
      <c r="KK134" s="79" t="n"/>
      <c r="KL134" s="79" t="n"/>
      <c r="KM134" s="79" t="n"/>
      <c r="KN134" s="79" t="n"/>
      <c r="KO134" s="79" t="n"/>
      <c r="KP134" s="79" t="n"/>
      <c r="KQ134" s="79" t="n"/>
      <c r="KR134" s="79" t="n"/>
      <c r="KS134" s="79" t="n"/>
      <c r="KT134" s="79" t="n"/>
      <c r="KU134" s="79" t="n"/>
      <c r="KV134" s="79" t="n"/>
      <c r="KW134" s="79" t="n"/>
      <c r="KX134" s="79" t="n"/>
      <c r="KY134" s="79" t="n"/>
      <c r="KZ134" s="79" t="n"/>
      <c r="LA134" s="79" t="n"/>
      <c r="LB134" s="79" t="n"/>
      <c r="LC134" s="79" t="n"/>
      <c r="LD134" s="79" t="n"/>
      <c r="LE134" s="79" t="n"/>
      <c r="LF134" s="79" t="n"/>
      <c r="LG134" s="79" t="n"/>
      <c r="LH134" s="79" t="n"/>
      <c r="LI134" s="79" t="n"/>
      <c r="LJ134" s="79" t="n"/>
      <c r="LK134" s="79" t="n"/>
      <c r="LL134" s="79" t="n"/>
      <c r="LM134" s="79" t="n"/>
      <c r="LN134" s="79" t="n"/>
      <c r="LO134" s="79" t="n"/>
      <c r="LP134" s="79" t="n"/>
      <c r="LQ134" s="79" t="n"/>
      <c r="LR134" s="79" t="n"/>
      <c r="LS134" s="79"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t="n"/>
      <c r="V135" s="927" t="n"/>
      <c r="W135" s="927" t="n"/>
    </row>
    <row r="136" customFormat="1" s="79">
      <c r="A136" s="618" t="inlineStr">
        <is>
          <t>K18</t>
        </is>
      </c>
      <c r="B136" s="96" t="inlineStr">
        <is>
          <t>Goodwill</t>
        </is>
      </c>
      <c r="C136" s="954" t="n"/>
      <c r="D136" s="954" t="n"/>
      <c r="E136" s="954" t="n"/>
      <c r="F136" s="954" t="n"/>
      <c r="G136" s="954" t="n"/>
      <c r="H136" s="954" t="n"/>
      <c r="I136" s="934" t="n"/>
      <c r="J136" s="85" t="n"/>
      <c r="K136" s="85" t="n"/>
      <c r="L136" s="85" t="n"/>
      <c r="M136" s="85" t="n"/>
      <c r="N136" s="114">
        <f>B136</f>
        <v/>
      </c>
      <c r="O136" s="115" t="inlineStr"/>
      <c r="P136" s="115" t="inlineStr"/>
      <c r="Q136" s="115" t="inlineStr"/>
      <c r="R136" s="115" t="inlineStr"/>
      <c r="S136" s="115" t="inlineStr"/>
      <c r="T136" s="115" t="inlineStr"/>
      <c r="U136" s="935">
        <f>I128</f>
        <v/>
      </c>
      <c r="V136" s="941" t="n"/>
      <c r="W136" s="941" t="n"/>
      <c r="X136" s="85" t="n"/>
      <c r="Y136" s="85" t="n"/>
      <c r="Z136" s="85" t="n"/>
      <c r="AA136" s="85" t="n"/>
      <c r="AB136" s="85" t="n"/>
      <c r="AC136" s="85" t="n"/>
      <c r="AD136" s="85" t="n"/>
      <c r="AE136" s="85" t="n"/>
      <c r="AF136" s="85" t="n"/>
      <c r="AG136" s="85" t="n"/>
      <c r="AH136" s="85" t="n"/>
      <c r="AI136" s="85" t="n"/>
      <c r="AJ136" s="85" t="n"/>
      <c r="AK136" s="85" t="n"/>
      <c r="AL136" s="85" t="n"/>
      <c r="AM136" s="85" t="n"/>
      <c r="AN136" s="85" t="n"/>
      <c r="AO136" s="85" t="n"/>
      <c r="AP136" s="85" t="n"/>
      <c r="AQ136" s="85" t="n"/>
      <c r="AR136" s="85" t="n"/>
      <c r="AS136" s="85" t="n"/>
      <c r="AT136" s="85" t="n"/>
      <c r="AU136" s="85" t="n"/>
      <c r="AV136" s="85" t="n"/>
      <c r="AW136" s="85" t="n"/>
      <c r="AX136" s="85" t="n"/>
      <c r="AY136" s="85" t="n"/>
      <c r="AZ136" s="85" t="n"/>
      <c r="BA136" s="85" t="n"/>
      <c r="BB136" s="85" t="n"/>
      <c r="BC136" s="85" t="n"/>
      <c r="BD136" s="85" t="n"/>
      <c r="BE136" s="85" t="n"/>
      <c r="BF136" s="85" t="n"/>
      <c r="BG136" s="85" t="n"/>
      <c r="BH136" s="85" t="n"/>
      <c r="BI136" s="85" t="n"/>
      <c r="BJ136" s="85" t="n"/>
      <c r="BK136" s="85" t="n"/>
      <c r="BL136" s="85" t="n"/>
      <c r="BM136" s="85" t="n"/>
      <c r="BN136" s="85" t="n"/>
      <c r="BO136" s="85" t="n"/>
      <c r="BP136" s="85" t="n"/>
      <c r="BQ136" s="85" t="n"/>
      <c r="BR136" s="85" t="n"/>
      <c r="BS136" s="85" t="n"/>
      <c r="BT136" s="85" t="n"/>
      <c r="BU136" s="85" t="n"/>
      <c r="BV136" s="85" t="n"/>
      <c r="BW136" s="85" t="n"/>
      <c r="BX136" s="85" t="n"/>
      <c r="BY136" s="85" t="n"/>
      <c r="BZ136" s="85" t="n"/>
      <c r="CA136" s="85" t="n"/>
      <c r="CB136" s="85" t="n"/>
      <c r="CC136" s="85" t="n"/>
      <c r="CD136" s="85" t="n"/>
      <c r="CE136" s="85" t="n"/>
      <c r="CF136" s="85" t="n"/>
      <c r="CG136" s="85" t="n"/>
      <c r="CH136" s="85" t="n"/>
      <c r="CI136" s="85" t="n"/>
      <c r="CJ136" s="85" t="n"/>
      <c r="CK136" s="85" t="n"/>
      <c r="CL136" s="85" t="n"/>
      <c r="CM136" s="85" t="n"/>
      <c r="CN136" s="85" t="n"/>
      <c r="CO136" s="85" t="n"/>
      <c r="CP136" s="85" t="n"/>
      <c r="CQ136" s="85" t="n"/>
      <c r="CR136" s="85" t="n"/>
      <c r="CS136" s="85" t="n"/>
      <c r="CT136" s="85" t="n"/>
      <c r="CU136" s="85" t="n"/>
      <c r="CV136" s="85" t="n"/>
      <c r="CW136" s="85" t="n"/>
      <c r="CX136" s="85" t="n"/>
      <c r="CY136" s="85" t="n"/>
      <c r="CZ136" s="85" t="n"/>
      <c r="DA136" s="85" t="n"/>
      <c r="DB136" s="85" t="n"/>
      <c r="DC136" s="85" t="n"/>
      <c r="DD136" s="85" t="n"/>
      <c r="DE136" s="85" t="n"/>
      <c r="DF136" s="85" t="n"/>
      <c r="DG136" s="85" t="n"/>
      <c r="DH136" s="85" t="n"/>
      <c r="DI136" s="85" t="n"/>
      <c r="DJ136" s="85" t="n"/>
      <c r="DK136" s="85" t="n"/>
      <c r="DL136" s="85" t="n"/>
      <c r="DM136" s="85" t="n"/>
      <c r="DN136" s="85" t="n"/>
      <c r="DO136" s="85" t="n"/>
      <c r="DP136" s="85" t="n"/>
      <c r="DQ136" s="85" t="n"/>
      <c r="DR136" s="85" t="n"/>
      <c r="DS136" s="85" t="n"/>
      <c r="DT136" s="85" t="n"/>
      <c r="DU136" s="85" t="n"/>
      <c r="DV136" s="85" t="n"/>
      <c r="DW136" s="85" t="n"/>
      <c r="DX136" s="85" t="n"/>
      <c r="DY136" s="85" t="n"/>
      <c r="DZ136" s="85" t="n"/>
      <c r="EA136" s="85" t="n"/>
      <c r="EB136" s="85" t="n"/>
      <c r="EC136" s="85" t="n"/>
      <c r="ED136" s="85" t="n"/>
      <c r="EE136" s="85" t="n"/>
      <c r="EF136" s="85" t="n"/>
      <c r="EG136" s="85" t="n"/>
      <c r="EH136" s="85" t="n"/>
      <c r="EI136" s="85" t="n"/>
      <c r="EJ136" s="85" t="n"/>
      <c r="EK136" s="85" t="n"/>
      <c r="EL136" s="85" t="n"/>
      <c r="EM136" s="85" t="n"/>
      <c r="EN136" s="85" t="n"/>
      <c r="EO136" s="85" t="n"/>
      <c r="EP136" s="85" t="n"/>
      <c r="EQ136" s="85" t="n"/>
      <c r="ER136" s="85" t="n"/>
      <c r="ES136" s="85" t="n"/>
      <c r="ET136" s="85" t="n"/>
      <c r="EU136" s="85" t="n"/>
      <c r="EV136" s="85" t="n"/>
      <c r="EW136" s="85" t="n"/>
      <c r="EX136" s="85" t="n"/>
      <c r="EY136" s="85" t="n"/>
      <c r="EZ136" s="85" t="n"/>
      <c r="FA136" s="85" t="n"/>
      <c r="FB136" s="85" t="n"/>
      <c r="FC136" s="85" t="n"/>
      <c r="FD136" s="85" t="n"/>
      <c r="FE136" s="85" t="n"/>
      <c r="FF136" s="85" t="n"/>
      <c r="FG136" s="85" t="n"/>
      <c r="FH136" s="85" t="n"/>
      <c r="FI136" s="85" t="n"/>
      <c r="FJ136" s="85" t="n"/>
      <c r="FK136" s="85" t="n"/>
      <c r="FL136" s="85" t="n"/>
      <c r="FM136" s="85" t="n"/>
      <c r="FN136" s="85" t="n"/>
      <c r="FO136" s="85" t="n"/>
      <c r="FP136" s="85" t="n"/>
      <c r="FQ136" s="85" t="n"/>
      <c r="FR136" s="85" t="n"/>
      <c r="FS136" s="85" t="n"/>
      <c r="FT136" s="85" t="n"/>
      <c r="FU136" s="85" t="n"/>
      <c r="FV136" s="85" t="n"/>
      <c r="FW136" s="85" t="n"/>
      <c r="FX136" s="85" t="n"/>
      <c r="FY136" s="85" t="n"/>
      <c r="FZ136" s="85" t="n"/>
      <c r="GA136" s="85" t="n"/>
      <c r="GB136" s="85" t="n"/>
      <c r="GC136" s="85" t="n"/>
      <c r="GD136" s="85" t="n"/>
      <c r="GE136" s="85" t="n"/>
      <c r="GF136" s="85" t="n"/>
      <c r="GG136" s="85" t="n"/>
      <c r="GH136" s="85" t="n"/>
      <c r="GI136" s="85" t="n"/>
      <c r="GJ136" s="85" t="n"/>
      <c r="GK136" s="85" t="n"/>
      <c r="GL136" s="85" t="n"/>
      <c r="GM136" s="85" t="n"/>
      <c r="GN136" s="85" t="n"/>
      <c r="GO136" s="85" t="n"/>
      <c r="GP136" s="85" t="n"/>
      <c r="GQ136" s="85" t="n"/>
      <c r="GR136" s="85" t="n"/>
      <c r="GS136" s="85" t="n"/>
      <c r="GT136" s="85" t="n"/>
      <c r="GU136" s="85" t="n"/>
      <c r="GV136" s="85" t="n"/>
      <c r="GW136" s="85" t="n"/>
      <c r="GX136" s="85" t="n"/>
      <c r="GY136" s="85" t="n"/>
      <c r="GZ136" s="85" t="n"/>
      <c r="HA136" s="85" t="n"/>
      <c r="HB136" s="85" t="n"/>
      <c r="HC136" s="85" t="n"/>
      <c r="HD136" s="85" t="n"/>
      <c r="HE136" s="85" t="n"/>
      <c r="HF136" s="85" t="n"/>
      <c r="HG136" s="85" t="n"/>
      <c r="HH136" s="85" t="n"/>
      <c r="HI136" s="85" t="n"/>
      <c r="HJ136" s="85" t="n"/>
      <c r="HK136" s="85" t="n"/>
      <c r="HL136" s="85" t="n"/>
      <c r="HM136" s="85" t="n"/>
      <c r="HN136" s="85" t="n"/>
      <c r="HO136" s="85" t="n"/>
      <c r="HP136" s="85" t="n"/>
      <c r="HQ136" s="85" t="n"/>
      <c r="HR136" s="85" t="n"/>
      <c r="HS136" s="85" t="n"/>
      <c r="HT136" s="85" t="n"/>
      <c r="HU136" s="85" t="n"/>
      <c r="HV136" s="85" t="n"/>
      <c r="HW136" s="85" t="n"/>
      <c r="HX136" s="85" t="n"/>
      <c r="HY136" s="85" t="n"/>
      <c r="HZ136" s="85" t="n"/>
      <c r="IA136" s="85" t="n"/>
      <c r="IB136" s="85" t="n"/>
      <c r="IC136" s="85" t="n"/>
      <c r="ID136" s="85" t="n"/>
      <c r="IE136" s="85" t="n"/>
      <c r="IF136" s="85" t="n"/>
      <c r="IG136" s="85" t="n"/>
      <c r="IH136" s="85" t="n"/>
      <c r="II136" s="85" t="n"/>
      <c r="IJ136" s="85" t="n"/>
      <c r="IK136" s="85" t="n"/>
      <c r="IL136" s="85" t="n"/>
      <c r="IM136" s="85" t="n"/>
      <c r="IN136" s="85" t="n"/>
      <c r="IO136" s="85" t="n"/>
      <c r="IP136" s="85" t="n"/>
      <c r="IQ136" s="85" t="n"/>
      <c r="IR136" s="85" t="n"/>
      <c r="IS136" s="85" t="n"/>
      <c r="IT136" s="85" t="n"/>
      <c r="IU136" s="85" t="n"/>
      <c r="IV136" s="85" t="n"/>
      <c r="IW136" s="85" t="n"/>
      <c r="IX136" s="85" t="n"/>
      <c r="IY136" s="85" t="n"/>
      <c r="IZ136" s="85" t="n"/>
      <c r="JA136" s="85" t="n"/>
      <c r="JB136" s="85" t="n"/>
      <c r="JC136" s="85" t="n"/>
      <c r="JD136" s="85" t="n"/>
      <c r="JE136" s="85" t="n"/>
      <c r="JF136" s="85" t="n"/>
      <c r="JG136" s="85" t="n"/>
      <c r="JH136" s="85" t="n"/>
      <c r="JI136" s="85" t="n"/>
      <c r="JJ136" s="85" t="n"/>
      <c r="JK136" s="85" t="n"/>
      <c r="JL136" s="85" t="n"/>
      <c r="JM136" s="85" t="n"/>
      <c r="JN136" s="85" t="n"/>
      <c r="JO136" s="85" t="n"/>
      <c r="JP136" s="85" t="n"/>
      <c r="JQ136" s="85" t="n"/>
      <c r="JR136" s="85" t="n"/>
      <c r="JS136" s="85" t="n"/>
      <c r="JT136" s="85" t="n"/>
      <c r="JU136" s="85" t="n"/>
      <c r="JV136" s="85" t="n"/>
      <c r="JW136" s="85" t="n"/>
      <c r="JX136" s="85" t="n"/>
      <c r="JY136" s="85" t="n"/>
      <c r="JZ136" s="85" t="n"/>
      <c r="KA136" s="85" t="n"/>
      <c r="KB136" s="85" t="n"/>
      <c r="KC136" s="85" t="n"/>
      <c r="KD136" s="85" t="n"/>
      <c r="KE136" s="85" t="n"/>
      <c r="KF136" s="85" t="n"/>
      <c r="KG136" s="85" t="n"/>
      <c r="KH136" s="85" t="n"/>
      <c r="KI136" s="85" t="n"/>
      <c r="KJ136" s="85" t="n"/>
      <c r="KK136" s="85" t="n"/>
      <c r="KL136" s="85" t="n"/>
      <c r="KM136" s="85" t="n"/>
      <c r="KN136" s="85" t="n"/>
      <c r="KO136" s="85" t="n"/>
      <c r="KP136" s="85" t="n"/>
      <c r="KQ136" s="85" t="n"/>
      <c r="KR136" s="85" t="n"/>
      <c r="KS136" s="85" t="n"/>
      <c r="KT136" s="85" t="n"/>
      <c r="KU136" s="85" t="n"/>
      <c r="KV136" s="85" t="n"/>
      <c r="KW136" s="85" t="n"/>
      <c r="KX136" s="85" t="n"/>
      <c r="KY136" s="85" t="n"/>
      <c r="KZ136" s="85" t="n"/>
      <c r="LA136" s="85" t="n"/>
      <c r="LB136" s="85" t="n"/>
      <c r="LC136" s="85" t="n"/>
      <c r="LD136" s="85" t="n"/>
      <c r="LE136" s="85" t="n"/>
      <c r="LF136" s="85" t="n"/>
      <c r="LG136" s="85" t="n"/>
      <c r="LH136" s="85" t="n"/>
      <c r="LI136" s="85" t="n"/>
      <c r="LJ136" s="85" t="n"/>
      <c r="LK136" s="85" t="n"/>
      <c r="LL136" s="85" t="n"/>
      <c r="LM136" s="85" t="n"/>
      <c r="LN136" s="85" t="n"/>
      <c r="LO136" s="85" t="n"/>
      <c r="LP136" s="85" t="n"/>
      <c r="LQ136" s="85" t="n"/>
      <c r="LR136" s="85" t="n"/>
      <c r="LS136" s="85" t="n"/>
    </row>
    <row r="137" customFormat="1" s="79">
      <c r="A137" s="618" t="n"/>
      <c r="B137" s="102" t="n"/>
      <c r="C137" s="103" t="n"/>
      <c r="D137" s="103" t="n"/>
      <c r="E137" s="103" t="n"/>
      <c r="F137" s="103" t="n"/>
      <c r="G137" s="103" t="n"/>
      <c r="H137" s="103" t="n"/>
      <c r="I137" s="934" t="n"/>
      <c r="J137" s="85" t="n"/>
      <c r="K137" s="85" t="n"/>
      <c r="L137" s="85" t="n"/>
      <c r="M137" s="85" t="n"/>
      <c r="N137" s="114" t="inlineStr"/>
      <c r="O137" s="115" t="inlineStr"/>
      <c r="P137" s="115" t="inlineStr"/>
      <c r="Q137" s="115" t="inlineStr"/>
      <c r="R137" s="115" t="inlineStr"/>
      <c r="S137" s="115" t="inlineStr"/>
      <c r="T137" s="115" t="inlineStr"/>
      <c r="U137" s="123" t="n"/>
      <c r="V137" s="941" t="n"/>
      <c r="W137" s="941" t="n"/>
      <c r="X137" s="85" t="n"/>
      <c r="Y137" s="85" t="n"/>
      <c r="Z137" s="85" t="n"/>
      <c r="AA137" s="85" t="n"/>
      <c r="AB137" s="85" t="n"/>
      <c r="AC137" s="85" t="n"/>
      <c r="AD137" s="85" t="n"/>
      <c r="AE137" s="85" t="n"/>
      <c r="AF137" s="85" t="n"/>
      <c r="AG137" s="85" t="n"/>
      <c r="AH137" s="85" t="n"/>
      <c r="AI137" s="85" t="n"/>
      <c r="AJ137" s="85" t="n"/>
      <c r="AK137" s="85" t="n"/>
      <c r="AL137" s="85" t="n"/>
      <c r="AM137" s="85" t="n"/>
      <c r="AN137" s="85" t="n"/>
      <c r="AO137" s="85" t="n"/>
      <c r="AP137" s="85" t="n"/>
      <c r="AQ137" s="85" t="n"/>
      <c r="AR137" s="85" t="n"/>
      <c r="AS137" s="85" t="n"/>
      <c r="AT137" s="85" t="n"/>
      <c r="AU137" s="85" t="n"/>
      <c r="AV137" s="85" t="n"/>
      <c r="AW137" s="85" t="n"/>
      <c r="AX137" s="85" t="n"/>
      <c r="AY137" s="85" t="n"/>
      <c r="AZ137" s="85" t="n"/>
      <c r="BA137" s="85" t="n"/>
      <c r="BB137" s="85" t="n"/>
      <c r="BC137" s="85" t="n"/>
      <c r="BD137" s="85" t="n"/>
      <c r="BE137" s="85" t="n"/>
      <c r="BF137" s="85" t="n"/>
      <c r="BG137" s="85" t="n"/>
      <c r="BH137" s="85" t="n"/>
      <c r="BI137" s="85" t="n"/>
      <c r="BJ137" s="85" t="n"/>
      <c r="BK137" s="85" t="n"/>
      <c r="BL137" s="85" t="n"/>
      <c r="BM137" s="85" t="n"/>
      <c r="BN137" s="85" t="n"/>
      <c r="BO137" s="85" t="n"/>
      <c r="BP137" s="85" t="n"/>
      <c r="BQ137" s="85" t="n"/>
      <c r="BR137" s="85" t="n"/>
      <c r="BS137" s="85" t="n"/>
      <c r="BT137" s="85" t="n"/>
      <c r="BU137" s="85" t="n"/>
      <c r="BV137" s="85" t="n"/>
      <c r="BW137" s="85" t="n"/>
      <c r="BX137" s="85" t="n"/>
      <c r="BY137" s="85" t="n"/>
      <c r="BZ137" s="85" t="n"/>
      <c r="CA137" s="85" t="n"/>
      <c r="CB137" s="85" t="n"/>
      <c r="CC137" s="85" t="n"/>
      <c r="CD137" s="85" t="n"/>
      <c r="CE137" s="85" t="n"/>
      <c r="CF137" s="85" t="n"/>
      <c r="CG137" s="85" t="n"/>
      <c r="CH137" s="85" t="n"/>
      <c r="CI137" s="85" t="n"/>
      <c r="CJ137" s="85" t="n"/>
      <c r="CK137" s="85" t="n"/>
      <c r="CL137" s="85" t="n"/>
      <c r="CM137" s="85" t="n"/>
      <c r="CN137" s="85" t="n"/>
      <c r="CO137" s="85" t="n"/>
      <c r="CP137" s="85" t="n"/>
      <c r="CQ137" s="85" t="n"/>
      <c r="CR137" s="85" t="n"/>
      <c r="CS137" s="85" t="n"/>
      <c r="CT137" s="85" t="n"/>
      <c r="CU137" s="85" t="n"/>
      <c r="CV137" s="85" t="n"/>
      <c r="CW137" s="85" t="n"/>
      <c r="CX137" s="85" t="n"/>
      <c r="CY137" s="85" t="n"/>
      <c r="CZ137" s="85" t="n"/>
      <c r="DA137" s="85" t="n"/>
      <c r="DB137" s="85" t="n"/>
      <c r="DC137" s="85" t="n"/>
      <c r="DD137" s="85" t="n"/>
      <c r="DE137" s="85" t="n"/>
      <c r="DF137" s="85" t="n"/>
      <c r="DG137" s="85" t="n"/>
      <c r="DH137" s="85" t="n"/>
      <c r="DI137" s="85" t="n"/>
      <c r="DJ137" s="85" t="n"/>
      <c r="DK137" s="85" t="n"/>
      <c r="DL137" s="85" t="n"/>
      <c r="DM137" s="85" t="n"/>
      <c r="DN137" s="85" t="n"/>
      <c r="DO137" s="85" t="n"/>
      <c r="DP137" s="85" t="n"/>
      <c r="DQ137" s="85" t="n"/>
      <c r="DR137" s="85" t="n"/>
      <c r="DS137" s="85" t="n"/>
      <c r="DT137" s="85" t="n"/>
      <c r="DU137" s="85" t="n"/>
      <c r="DV137" s="85" t="n"/>
      <c r="DW137" s="85" t="n"/>
      <c r="DX137" s="85" t="n"/>
      <c r="DY137" s="85" t="n"/>
      <c r="DZ137" s="85" t="n"/>
      <c r="EA137" s="85" t="n"/>
      <c r="EB137" s="85" t="n"/>
      <c r="EC137" s="85" t="n"/>
      <c r="ED137" s="85" t="n"/>
      <c r="EE137" s="85" t="n"/>
      <c r="EF137" s="85" t="n"/>
      <c r="EG137" s="85" t="n"/>
      <c r="EH137" s="85" t="n"/>
      <c r="EI137" s="85" t="n"/>
      <c r="EJ137" s="85" t="n"/>
      <c r="EK137" s="85" t="n"/>
      <c r="EL137" s="85" t="n"/>
      <c r="EM137" s="85" t="n"/>
      <c r="EN137" s="85" t="n"/>
      <c r="EO137" s="85" t="n"/>
      <c r="EP137" s="85" t="n"/>
      <c r="EQ137" s="85" t="n"/>
      <c r="ER137" s="85" t="n"/>
      <c r="ES137" s="85" t="n"/>
      <c r="ET137" s="85" t="n"/>
      <c r="EU137" s="85" t="n"/>
      <c r="EV137" s="85" t="n"/>
      <c r="EW137" s="85" t="n"/>
      <c r="EX137" s="85" t="n"/>
      <c r="EY137" s="85" t="n"/>
      <c r="EZ137" s="85" t="n"/>
      <c r="FA137" s="85" t="n"/>
      <c r="FB137" s="85" t="n"/>
      <c r="FC137" s="85" t="n"/>
      <c r="FD137" s="85" t="n"/>
      <c r="FE137" s="85" t="n"/>
      <c r="FF137" s="85" t="n"/>
      <c r="FG137" s="85" t="n"/>
      <c r="FH137" s="85" t="n"/>
      <c r="FI137" s="85" t="n"/>
      <c r="FJ137" s="85" t="n"/>
      <c r="FK137" s="85" t="n"/>
      <c r="FL137" s="85" t="n"/>
      <c r="FM137" s="85" t="n"/>
      <c r="FN137" s="85" t="n"/>
      <c r="FO137" s="85" t="n"/>
      <c r="FP137" s="85" t="n"/>
      <c r="FQ137" s="85" t="n"/>
      <c r="FR137" s="85" t="n"/>
      <c r="FS137" s="85" t="n"/>
      <c r="FT137" s="85" t="n"/>
      <c r="FU137" s="85" t="n"/>
      <c r="FV137" s="85" t="n"/>
      <c r="FW137" s="85" t="n"/>
      <c r="FX137" s="85" t="n"/>
      <c r="FY137" s="85" t="n"/>
      <c r="FZ137" s="85" t="n"/>
      <c r="GA137" s="85" t="n"/>
      <c r="GB137" s="85" t="n"/>
      <c r="GC137" s="85" t="n"/>
      <c r="GD137" s="85" t="n"/>
      <c r="GE137" s="85" t="n"/>
      <c r="GF137" s="85" t="n"/>
      <c r="GG137" s="85" t="n"/>
      <c r="GH137" s="85" t="n"/>
      <c r="GI137" s="85" t="n"/>
      <c r="GJ137" s="85" t="n"/>
      <c r="GK137" s="85" t="n"/>
      <c r="GL137" s="85" t="n"/>
      <c r="GM137" s="85" t="n"/>
      <c r="GN137" s="85" t="n"/>
      <c r="GO137" s="85" t="n"/>
      <c r="GP137" s="85" t="n"/>
      <c r="GQ137" s="85" t="n"/>
      <c r="GR137" s="85" t="n"/>
      <c r="GS137" s="85" t="n"/>
      <c r="GT137" s="85" t="n"/>
      <c r="GU137" s="85" t="n"/>
      <c r="GV137" s="85" t="n"/>
      <c r="GW137" s="85" t="n"/>
      <c r="GX137" s="85" t="n"/>
      <c r="GY137" s="85" t="n"/>
      <c r="GZ137" s="85" t="n"/>
      <c r="HA137" s="85" t="n"/>
      <c r="HB137" s="85" t="n"/>
      <c r="HC137" s="85" t="n"/>
      <c r="HD137" s="85" t="n"/>
      <c r="HE137" s="85" t="n"/>
      <c r="HF137" s="85" t="n"/>
      <c r="HG137" s="85" t="n"/>
      <c r="HH137" s="85" t="n"/>
      <c r="HI137" s="85" t="n"/>
      <c r="HJ137" s="85" t="n"/>
      <c r="HK137" s="85" t="n"/>
      <c r="HL137" s="85" t="n"/>
      <c r="HM137" s="85" t="n"/>
      <c r="HN137" s="85" t="n"/>
      <c r="HO137" s="85" t="n"/>
      <c r="HP137" s="85" t="n"/>
      <c r="HQ137" s="85" t="n"/>
      <c r="HR137" s="85" t="n"/>
      <c r="HS137" s="85" t="n"/>
      <c r="HT137" s="85" t="n"/>
      <c r="HU137" s="85" t="n"/>
      <c r="HV137" s="85" t="n"/>
      <c r="HW137" s="85" t="n"/>
      <c r="HX137" s="85" t="n"/>
      <c r="HY137" s="85" t="n"/>
      <c r="HZ137" s="85" t="n"/>
      <c r="IA137" s="85" t="n"/>
      <c r="IB137" s="85" t="n"/>
      <c r="IC137" s="85" t="n"/>
      <c r="ID137" s="85" t="n"/>
      <c r="IE137" s="85" t="n"/>
      <c r="IF137" s="85" t="n"/>
      <c r="IG137" s="85" t="n"/>
      <c r="IH137" s="85" t="n"/>
      <c r="II137" s="85" t="n"/>
      <c r="IJ137" s="85" t="n"/>
      <c r="IK137" s="85" t="n"/>
      <c r="IL137" s="85" t="n"/>
      <c r="IM137" s="85" t="n"/>
      <c r="IN137" s="85" t="n"/>
      <c r="IO137" s="85" t="n"/>
      <c r="IP137" s="85" t="n"/>
      <c r="IQ137" s="85" t="n"/>
      <c r="IR137" s="85" t="n"/>
      <c r="IS137" s="85" t="n"/>
      <c r="IT137" s="85" t="n"/>
      <c r="IU137" s="85" t="n"/>
      <c r="IV137" s="85" t="n"/>
      <c r="IW137" s="85" t="n"/>
      <c r="IX137" s="85" t="n"/>
      <c r="IY137" s="85" t="n"/>
      <c r="IZ137" s="85" t="n"/>
      <c r="JA137" s="85" t="n"/>
      <c r="JB137" s="85" t="n"/>
      <c r="JC137" s="85" t="n"/>
      <c r="JD137" s="85" t="n"/>
      <c r="JE137" s="85" t="n"/>
      <c r="JF137" s="85" t="n"/>
      <c r="JG137" s="85" t="n"/>
      <c r="JH137" s="85" t="n"/>
      <c r="JI137" s="85" t="n"/>
      <c r="JJ137" s="85" t="n"/>
      <c r="JK137" s="85" t="n"/>
      <c r="JL137" s="85" t="n"/>
      <c r="JM137" s="85" t="n"/>
      <c r="JN137" s="85" t="n"/>
      <c r="JO137" s="85" t="n"/>
      <c r="JP137" s="85" t="n"/>
      <c r="JQ137" s="85" t="n"/>
      <c r="JR137" s="85" t="n"/>
      <c r="JS137" s="85" t="n"/>
      <c r="JT137" s="85" t="n"/>
      <c r="JU137" s="85" t="n"/>
      <c r="JV137" s="85" t="n"/>
      <c r="JW137" s="85" t="n"/>
      <c r="JX137" s="85" t="n"/>
      <c r="JY137" s="85" t="n"/>
      <c r="JZ137" s="85" t="n"/>
      <c r="KA137" s="85" t="n"/>
      <c r="KB137" s="85" t="n"/>
      <c r="KC137" s="85" t="n"/>
      <c r="KD137" s="85" t="n"/>
      <c r="KE137" s="85" t="n"/>
      <c r="KF137" s="85" t="n"/>
      <c r="KG137" s="85" t="n"/>
      <c r="KH137" s="85" t="n"/>
      <c r="KI137" s="85" t="n"/>
      <c r="KJ137" s="85" t="n"/>
      <c r="KK137" s="85" t="n"/>
      <c r="KL137" s="85" t="n"/>
      <c r="KM137" s="85" t="n"/>
      <c r="KN137" s="85" t="n"/>
      <c r="KO137" s="85" t="n"/>
      <c r="KP137" s="85" t="n"/>
      <c r="KQ137" s="85" t="n"/>
      <c r="KR137" s="85" t="n"/>
      <c r="KS137" s="85" t="n"/>
      <c r="KT137" s="85" t="n"/>
      <c r="KU137" s="85" t="n"/>
      <c r="KV137" s="85" t="n"/>
      <c r="KW137" s="85" t="n"/>
      <c r="KX137" s="85" t="n"/>
      <c r="KY137" s="85" t="n"/>
      <c r="KZ137" s="85" t="n"/>
      <c r="LA137" s="85" t="n"/>
      <c r="LB137" s="85" t="n"/>
      <c r="LC137" s="85" t="n"/>
      <c r="LD137" s="85" t="n"/>
      <c r="LE137" s="85" t="n"/>
      <c r="LF137" s="85" t="n"/>
      <c r="LG137" s="85" t="n"/>
      <c r="LH137" s="85" t="n"/>
      <c r="LI137" s="85" t="n"/>
      <c r="LJ137" s="85" t="n"/>
      <c r="LK137" s="85" t="n"/>
      <c r="LL137" s="85" t="n"/>
      <c r="LM137" s="85" t="n"/>
      <c r="LN137" s="85" t="n"/>
      <c r="LO137" s="85" t="n"/>
      <c r="LP137" s="85" t="n"/>
      <c r="LQ137" s="85" t="n"/>
      <c r="LR137" s="85" t="n"/>
      <c r="LS137" s="85" t="n"/>
    </row>
    <row r="138" customFormat="1" s="79">
      <c r="A138" s="618" t="n"/>
      <c r="B138" s="102" t="n"/>
      <c r="C138" s="939" t="n"/>
      <c r="D138" s="939" t="n"/>
      <c r="E138" s="939" t="n"/>
      <c r="F138" s="939" t="n"/>
      <c r="G138" s="939" t="n"/>
      <c r="H138" s="939" t="n"/>
      <c r="I138" s="934" t="n"/>
      <c r="J138" s="85" t="n"/>
      <c r="K138" s="85" t="n"/>
      <c r="L138" s="85" t="n"/>
      <c r="M138" s="85" t="n"/>
      <c r="N138" s="114" t="inlineStr"/>
      <c r="O138" s="115" t="inlineStr"/>
      <c r="P138" s="115" t="inlineStr"/>
      <c r="Q138" s="115" t="inlineStr"/>
      <c r="R138" s="115" t="inlineStr"/>
      <c r="S138" s="115" t="inlineStr"/>
      <c r="T138" s="115" t="inlineStr"/>
      <c r="U138" s="123" t="n"/>
      <c r="V138" s="941" t="n"/>
      <c r="W138" s="941" t="n"/>
      <c r="X138" s="85" t="n"/>
      <c r="Y138" s="85" t="n"/>
      <c r="Z138" s="85" t="n"/>
      <c r="AA138" s="85" t="n"/>
      <c r="AB138" s="85" t="n"/>
      <c r="AC138" s="85" t="n"/>
      <c r="AD138" s="85" t="n"/>
      <c r="AE138" s="85" t="n"/>
      <c r="AF138" s="85" t="n"/>
      <c r="AG138" s="85" t="n"/>
      <c r="AH138" s="85" t="n"/>
      <c r="AI138" s="85" t="n"/>
      <c r="AJ138" s="85" t="n"/>
      <c r="AK138" s="85" t="n"/>
      <c r="AL138" s="85" t="n"/>
      <c r="AM138" s="85" t="n"/>
      <c r="AN138" s="85" t="n"/>
      <c r="AO138" s="85" t="n"/>
      <c r="AP138" s="85" t="n"/>
      <c r="AQ138" s="85" t="n"/>
      <c r="AR138" s="85" t="n"/>
      <c r="AS138" s="85" t="n"/>
      <c r="AT138" s="85" t="n"/>
      <c r="AU138" s="85" t="n"/>
      <c r="AV138" s="85" t="n"/>
      <c r="AW138" s="85" t="n"/>
      <c r="AX138" s="85" t="n"/>
      <c r="AY138" s="85" t="n"/>
      <c r="AZ138" s="85" t="n"/>
      <c r="BA138" s="85" t="n"/>
      <c r="BB138" s="85" t="n"/>
      <c r="BC138" s="85" t="n"/>
      <c r="BD138" s="85" t="n"/>
      <c r="BE138" s="85" t="n"/>
      <c r="BF138" s="85" t="n"/>
      <c r="BG138" s="85" t="n"/>
      <c r="BH138" s="85" t="n"/>
      <c r="BI138" s="85" t="n"/>
      <c r="BJ138" s="85" t="n"/>
      <c r="BK138" s="85" t="n"/>
      <c r="BL138" s="85" t="n"/>
      <c r="BM138" s="85" t="n"/>
      <c r="BN138" s="85" t="n"/>
      <c r="BO138" s="85" t="n"/>
      <c r="BP138" s="85" t="n"/>
      <c r="BQ138" s="85" t="n"/>
      <c r="BR138" s="85" t="n"/>
      <c r="BS138" s="85" t="n"/>
      <c r="BT138" s="85" t="n"/>
      <c r="BU138" s="85" t="n"/>
      <c r="BV138" s="85" t="n"/>
      <c r="BW138" s="85" t="n"/>
      <c r="BX138" s="85" t="n"/>
      <c r="BY138" s="85" t="n"/>
      <c r="BZ138" s="85" t="n"/>
      <c r="CA138" s="85" t="n"/>
      <c r="CB138" s="85" t="n"/>
      <c r="CC138" s="85" t="n"/>
      <c r="CD138" s="85" t="n"/>
      <c r="CE138" s="85" t="n"/>
      <c r="CF138" s="85" t="n"/>
      <c r="CG138" s="85" t="n"/>
      <c r="CH138" s="85" t="n"/>
      <c r="CI138" s="85" t="n"/>
      <c r="CJ138" s="85" t="n"/>
      <c r="CK138" s="85" t="n"/>
      <c r="CL138" s="85" t="n"/>
      <c r="CM138" s="85" t="n"/>
      <c r="CN138" s="85" t="n"/>
      <c r="CO138" s="85" t="n"/>
      <c r="CP138" s="85" t="n"/>
      <c r="CQ138" s="85" t="n"/>
      <c r="CR138" s="85" t="n"/>
      <c r="CS138" s="85" t="n"/>
      <c r="CT138" s="85" t="n"/>
      <c r="CU138" s="85" t="n"/>
      <c r="CV138" s="85" t="n"/>
      <c r="CW138" s="85" t="n"/>
      <c r="CX138" s="85" t="n"/>
      <c r="CY138" s="85" t="n"/>
      <c r="CZ138" s="85" t="n"/>
      <c r="DA138" s="85" t="n"/>
      <c r="DB138" s="85" t="n"/>
      <c r="DC138" s="85" t="n"/>
      <c r="DD138" s="85" t="n"/>
      <c r="DE138" s="85" t="n"/>
      <c r="DF138" s="85" t="n"/>
      <c r="DG138" s="85" t="n"/>
      <c r="DH138" s="85" t="n"/>
      <c r="DI138" s="85" t="n"/>
      <c r="DJ138" s="85" t="n"/>
      <c r="DK138" s="85" t="n"/>
      <c r="DL138" s="85" t="n"/>
      <c r="DM138" s="85" t="n"/>
      <c r="DN138" s="85" t="n"/>
      <c r="DO138" s="85" t="n"/>
      <c r="DP138" s="85" t="n"/>
      <c r="DQ138" s="85" t="n"/>
      <c r="DR138" s="85" t="n"/>
      <c r="DS138" s="85" t="n"/>
      <c r="DT138" s="85" t="n"/>
      <c r="DU138" s="85" t="n"/>
      <c r="DV138" s="85" t="n"/>
      <c r="DW138" s="85" t="n"/>
      <c r="DX138" s="85" t="n"/>
      <c r="DY138" s="85" t="n"/>
      <c r="DZ138" s="85" t="n"/>
      <c r="EA138" s="85" t="n"/>
      <c r="EB138" s="85" t="n"/>
      <c r="EC138" s="85" t="n"/>
      <c r="ED138" s="85" t="n"/>
      <c r="EE138" s="85" t="n"/>
      <c r="EF138" s="85" t="n"/>
      <c r="EG138" s="85" t="n"/>
      <c r="EH138" s="85" t="n"/>
      <c r="EI138" s="85" t="n"/>
      <c r="EJ138" s="85" t="n"/>
      <c r="EK138" s="85" t="n"/>
      <c r="EL138" s="85" t="n"/>
      <c r="EM138" s="85" t="n"/>
      <c r="EN138" s="85" t="n"/>
      <c r="EO138" s="85" t="n"/>
      <c r="EP138" s="85" t="n"/>
      <c r="EQ138" s="85" t="n"/>
      <c r="ER138" s="85" t="n"/>
      <c r="ES138" s="85" t="n"/>
      <c r="ET138" s="85" t="n"/>
      <c r="EU138" s="85" t="n"/>
      <c r="EV138" s="85" t="n"/>
      <c r="EW138" s="85" t="n"/>
      <c r="EX138" s="85" t="n"/>
      <c r="EY138" s="85" t="n"/>
      <c r="EZ138" s="85" t="n"/>
      <c r="FA138" s="85" t="n"/>
      <c r="FB138" s="85" t="n"/>
      <c r="FC138" s="85" t="n"/>
      <c r="FD138" s="85" t="n"/>
      <c r="FE138" s="85" t="n"/>
      <c r="FF138" s="85" t="n"/>
      <c r="FG138" s="85" t="n"/>
      <c r="FH138" s="85" t="n"/>
      <c r="FI138" s="85" t="n"/>
      <c r="FJ138" s="85" t="n"/>
      <c r="FK138" s="85" t="n"/>
      <c r="FL138" s="85" t="n"/>
      <c r="FM138" s="85" t="n"/>
      <c r="FN138" s="85" t="n"/>
      <c r="FO138" s="85" t="n"/>
      <c r="FP138" s="85" t="n"/>
      <c r="FQ138" s="85" t="n"/>
      <c r="FR138" s="85" t="n"/>
      <c r="FS138" s="85" t="n"/>
      <c r="FT138" s="85" t="n"/>
      <c r="FU138" s="85" t="n"/>
      <c r="FV138" s="85" t="n"/>
      <c r="FW138" s="85" t="n"/>
      <c r="FX138" s="85" t="n"/>
      <c r="FY138" s="85" t="n"/>
      <c r="FZ138" s="85" t="n"/>
      <c r="GA138" s="85" t="n"/>
      <c r="GB138" s="85" t="n"/>
      <c r="GC138" s="85" t="n"/>
      <c r="GD138" s="85" t="n"/>
      <c r="GE138" s="85" t="n"/>
      <c r="GF138" s="85" t="n"/>
      <c r="GG138" s="85" t="n"/>
      <c r="GH138" s="85" t="n"/>
      <c r="GI138" s="85" t="n"/>
      <c r="GJ138" s="85" t="n"/>
      <c r="GK138" s="85" t="n"/>
      <c r="GL138" s="85" t="n"/>
      <c r="GM138" s="85" t="n"/>
      <c r="GN138" s="85" t="n"/>
      <c r="GO138" s="85" t="n"/>
      <c r="GP138" s="85" t="n"/>
      <c r="GQ138" s="85" t="n"/>
      <c r="GR138" s="85" t="n"/>
      <c r="GS138" s="85" t="n"/>
      <c r="GT138" s="85" t="n"/>
      <c r="GU138" s="85" t="n"/>
      <c r="GV138" s="85" t="n"/>
      <c r="GW138" s="85" t="n"/>
      <c r="GX138" s="85" t="n"/>
      <c r="GY138" s="85" t="n"/>
      <c r="GZ138" s="85" t="n"/>
      <c r="HA138" s="85" t="n"/>
      <c r="HB138" s="85" t="n"/>
      <c r="HC138" s="85" t="n"/>
      <c r="HD138" s="85" t="n"/>
      <c r="HE138" s="85" t="n"/>
      <c r="HF138" s="85" t="n"/>
      <c r="HG138" s="85" t="n"/>
      <c r="HH138" s="85" t="n"/>
      <c r="HI138" s="85" t="n"/>
      <c r="HJ138" s="85" t="n"/>
      <c r="HK138" s="85" t="n"/>
      <c r="HL138" s="85" t="n"/>
      <c r="HM138" s="85" t="n"/>
      <c r="HN138" s="85" t="n"/>
      <c r="HO138" s="85" t="n"/>
      <c r="HP138" s="85" t="n"/>
      <c r="HQ138" s="85" t="n"/>
      <c r="HR138" s="85" t="n"/>
      <c r="HS138" s="85" t="n"/>
      <c r="HT138" s="85" t="n"/>
      <c r="HU138" s="85" t="n"/>
      <c r="HV138" s="85" t="n"/>
      <c r="HW138" s="85" t="n"/>
      <c r="HX138" s="85" t="n"/>
      <c r="HY138" s="85" t="n"/>
      <c r="HZ138" s="85" t="n"/>
      <c r="IA138" s="85" t="n"/>
      <c r="IB138" s="85" t="n"/>
      <c r="IC138" s="85" t="n"/>
      <c r="ID138" s="85" t="n"/>
      <c r="IE138" s="85" t="n"/>
      <c r="IF138" s="85" t="n"/>
      <c r="IG138" s="85" t="n"/>
      <c r="IH138" s="85" t="n"/>
      <c r="II138" s="85" t="n"/>
      <c r="IJ138" s="85" t="n"/>
      <c r="IK138" s="85" t="n"/>
      <c r="IL138" s="85" t="n"/>
      <c r="IM138" s="85" t="n"/>
      <c r="IN138" s="85" t="n"/>
      <c r="IO138" s="85" t="n"/>
      <c r="IP138" s="85" t="n"/>
      <c r="IQ138" s="85" t="n"/>
      <c r="IR138" s="85" t="n"/>
      <c r="IS138" s="85" t="n"/>
      <c r="IT138" s="85" t="n"/>
      <c r="IU138" s="85" t="n"/>
      <c r="IV138" s="85" t="n"/>
      <c r="IW138" s="85" t="n"/>
      <c r="IX138" s="85" t="n"/>
      <c r="IY138" s="85" t="n"/>
      <c r="IZ138" s="85" t="n"/>
      <c r="JA138" s="85" t="n"/>
      <c r="JB138" s="85" t="n"/>
      <c r="JC138" s="85" t="n"/>
      <c r="JD138" s="85" t="n"/>
      <c r="JE138" s="85" t="n"/>
      <c r="JF138" s="85" t="n"/>
      <c r="JG138" s="85" t="n"/>
      <c r="JH138" s="85" t="n"/>
      <c r="JI138" s="85" t="n"/>
      <c r="JJ138" s="85" t="n"/>
      <c r="JK138" s="85" t="n"/>
      <c r="JL138" s="85" t="n"/>
      <c r="JM138" s="85" t="n"/>
      <c r="JN138" s="85" t="n"/>
      <c r="JO138" s="85" t="n"/>
      <c r="JP138" s="85" t="n"/>
      <c r="JQ138" s="85" t="n"/>
      <c r="JR138" s="85" t="n"/>
      <c r="JS138" s="85" t="n"/>
      <c r="JT138" s="85" t="n"/>
      <c r="JU138" s="85" t="n"/>
      <c r="JV138" s="85" t="n"/>
      <c r="JW138" s="85" t="n"/>
      <c r="JX138" s="85" t="n"/>
      <c r="JY138" s="85" t="n"/>
      <c r="JZ138" s="85" t="n"/>
      <c r="KA138" s="85" t="n"/>
      <c r="KB138" s="85" t="n"/>
      <c r="KC138" s="85" t="n"/>
      <c r="KD138" s="85" t="n"/>
      <c r="KE138" s="85" t="n"/>
      <c r="KF138" s="85" t="n"/>
      <c r="KG138" s="85" t="n"/>
      <c r="KH138" s="85" t="n"/>
      <c r="KI138" s="85" t="n"/>
      <c r="KJ138" s="85" t="n"/>
      <c r="KK138" s="85" t="n"/>
      <c r="KL138" s="85" t="n"/>
      <c r="KM138" s="85" t="n"/>
      <c r="KN138" s="85" t="n"/>
      <c r="KO138" s="85" t="n"/>
      <c r="KP138" s="85" t="n"/>
      <c r="KQ138" s="85" t="n"/>
      <c r="KR138" s="85" t="n"/>
      <c r="KS138" s="85" t="n"/>
      <c r="KT138" s="85" t="n"/>
      <c r="KU138" s="85" t="n"/>
      <c r="KV138" s="85" t="n"/>
      <c r="KW138" s="85" t="n"/>
      <c r="KX138" s="85" t="n"/>
      <c r="KY138" s="85" t="n"/>
      <c r="KZ138" s="85" t="n"/>
      <c r="LA138" s="85" t="n"/>
      <c r="LB138" s="85" t="n"/>
      <c r="LC138" s="85" t="n"/>
      <c r="LD138" s="85" t="n"/>
      <c r="LE138" s="85" t="n"/>
      <c r="LF138" s="85" t="n"/>
      <c r="LG138" s="85" t="n"/>
      <c r="LH138" s="85" t="n"/>
      <c r="LI138" s="85" t="n"/>
      <c r="LJ138" s="85" t="n"/>
      <c r="LK138" s="85" t="n"/>
      <c r="LL138" s="85" t="n"/>
      <c r="LM138" s="85" t="n"/>
      <c r="LN138" s="85" t="n"/>
      <c r="LO138" s="85" t="n"/>
      <c r="LP138" s="85" t="n"/>
      <c r="LQ138" s="85" t="n"/>
      <c r="LR138" s="85" t="n"/>
      <c r="LS138" s="85" t="n"/>
    </row>
    <row r="139" customFormat="1" s="79">
      <c r="A139" s="618" t="inlineStr">
        <is>
          <t>K19</t>
        </is>
      </c>
      <c r="B139" s="96" t="inlineStr">
        <is>
          <t>Total</t>
        </is>
      </c>
      <c r="C139" s="940">
        <f>SUM(INDIRECT(ADDRESS(MATCH("K18",$A:$A,0)+1,COLUMN(C$12),4)&amp;":"&amp;ADDRESS(MATCH("K19",$A:$A,0)-1,COLUMN(C$12),4)))</f>
        <v/>
      </c>
      <c r="D139" s="940">
        <f>SUM(INDIRECT(ADDRESS(MATCH("K18",$A:$A,0)+1,COLUMN(D$12),4)&amp;":"&amp;ADDRESS(MATCH("K19",$A:$A,0)-1,COLUMN(D$12),4)))</f>
        <v/>
      </c>
      <c r="E139" s="940">
        <f>SUM(INDIRECT(ADDRESS(MATCH("K18",$A:$A,0)+1,COLUMN(E$12),4)&amp;":"&amp;ADDRESS(MATCH("K19",$A:$A,0)-1,COLUMN(E$12),4)))</f>
        <v/>
      </c>
      <c r="F139" s="940">
        <f>SUM(INDIRECT(ADDRESS(MATCH("K18",$A:$A,0)+1,COLUMN(F$12),4)&amp;":"&amp;ADDRESS(MATCH("K19",$A:$A,0)-1,COLUMN(F$12),4)))</f>
        <v/>
      </c>
      <c r="G139" s="940" t="n">
        <v>0</v>
      </c>
      <c r="H139" s="940" t="n">
        <v>0</v>
      </c>
      <c r="I139" s="928" t="n"/>
      <c r="N139" s="105">
        <f>B139</f>
        <v/>
      </c>
      <c r="O139" s="106">
        <f>C139*BS!$B$9</f>
        <v/>
      </c>
      <c r="P139" s="106">
        <f>D139*BS!$B$9</f>
        <v/>
      </c>
      <c r="Q139" s="106">
        <f>E139*BS!$B$9</f>
        <v/>
      </c>
      <c r="R139" s="106">
        <f>F139*BS!$B$9</f>
        <v/>
      </c>
      <c r="S139" s="106">
        <f>G139*BS!$B$9</f>
        <v/>
      </c>
      <c r="T139" s="106">
        <f>H139*BS!$B$9</f>
        <v/>
      </c>
      <c r="U139" s="107" t="n"/>
      <c r="V139" s="927" t="n"/>
      <c r="W139" s="927" t="n"/>
    </row>
    <row r="140" customFormat="1" s="79">
      <c r="A140" s="618" t="inlineStr">
        <is>
          <t>K20</t>
        </is>
      </c>
      <c r="B140" s="96" t="inlineStr">
        <is>
          <t>Other intangible assets</t>
        </is>
      </c>
      <c r="C140" s="954" t="n"/>
      <c r="D140" s="954" t="n"/>
      <c r="E140" s="954" t="n"/>
      <c r="F140" s="954" t="n"/>
      <c r="G140" s="954" t="n"/>
      <c r="H140" s="954" t="n"/>
      <c r="I140" s="934" t="n"/>
      <c r="J140" s="85" t="n"/>
      <c r="K140" s="85" t="n"/>
      <c r="L140" s="85" t="n"/>
      <c r="M140" s="85" t="n"/>
      <c r="N140" s="114">
        <f>B140</f>
        <v/>
      </c>
      <c r="O140" s="115" t="inlineStr"/>
      <c r="P140" s="115" t="inlineStr"/>
      <c r="Q140" s="115" t="inlineStr"/>
      <c r="R140" s="115" t="inlineStr"/>
      <c r="S140" s="115" t="inlineStr"/>
      <c r="T140" s="115" t="inlineStr"/>
      <c r="U140" s="935">
        <f>I132</f>
        <v/>
      </c>
      <c r="V140" s="941" t="n"/>
      <c r="W140" s="941" t="n"/>
      <c r="X140" s="85" t="n"/>
      <c r="Y140" s="85" t="n"/>
      <c r="Z140" s="85" t="n"/>
      <c r="AA140" s="85" t="n"/>
      <c r="AB140" s="85" t="n"/>
      <c r="AC140" s="85" t="n"/>
      <c r="AD140" s="85" t="n"/>
      <c r="AE140" s="85" t="n"/>
      <c r="AF140" s="85" t="n"/>
      <c r="AG140" s="85" t="n"/>
      <c r="AH140" s="85" t="n"/>
      <c r="AI140" s="85" t="n"/>
      <c r="AJ140" s="85" t="n"/>
      <c r="AK140" s="85" t="n"/>
      <c r="AL140" s="85" t="n"/>
      <c r="AM140" s="85" t="n"/>
      <c r="AN140" s="85" t="n"/>
      <c r="AO140" s="85" t="n"/>
      <c r="AP140" s="85" t="n"/>
      <c r="AQ140" s="85" t="n"/>
      <c r="AR140" s="85" t="n"/>
      <c r="AS140" s="85" t="n"/>
      <c r="AT140" s="85" t="n"/>
      <c r="AU140" s="85" t="n"/>
      <c r="AV140" s="85" t="n"/>
      <c r="AW140" s="85" t="n"/>
      <c r="AX140" s="85" t="n"/>
      <c r="AY140" s="85" t="n"/>
      <c r="AZ140" s="85" t="n"/>
      <c r="BA140" s="85" t="n"/>
      <c r="BB140" s="85" t="n"/>
      <c r="BC140" s="85" t="n"/>
      <c r="BD140" s="85" t="n"/>
      <c r="BE140" s="85" t="n"/>
      <c r="BF140" s="85" t="n"/>
      <c r="BG140" s="85" t="n"/>
      <c r="BH140" s="85" t="n"/>
      <c r="BI140" s="85" t="n"/>
      <c r="BJ140" s="85" t="n"/>
      <c r="BK140" s="85" t="n"/>
      <c r="BL140" s="85" t="n"/>
      <c r="BM140" s="85" t="n"/>
      <c r="BN140" s="85" t="n"/>
      <c r="BO140" s="85" t="n"/>
      <c r="BP140" s="85" t="n"/>
      <c r="BQ140" s="85" t="n"/>
      <c r="BR140" s="85" t="n"/>
      <c r="BS140" s="85" t="n"/>
      <c r="BT140" s="85" t="n"/>
      <c r="BU140" s="85" t="n"/>
      <c r="BV140" s="85" t="n"/>
      <c r="BW140" s="85" t="n"/>
      <c r="BX140" s="85" t="n"/>
      <c r="BY140" s="85" t="n"/>
      <c r="BZ140" s="85" t="n"/>
      <c r="CA140" s="85" t="n"/>
      <c r="CB140" s="85" t="n"/>
      <c r="CC140" s="85" t="n"/>
      <c r="CD140" s="85" t="n"/>
      <c r="CE140" s="85" t="n"/>
      <c r="CF140" s="85" t="n"/>
      <c r="CG140" s="85" t="n"/>
      <c r="CH140" s="85" t="n"/>
      <c r="CI140" s="85" t="n"/>
      <c r="CJ140" s="85" t="n"/>
      <c r="CK140" s="85" t="n"/>
      <c r="CL140" s="85" t="n"/>
      <c r="CM140" s="85" t="n"/>
      <c r="CN140" s="85" t="n"/>
      <c r="CO140" s="85" t="n"/>
      <c r="CP140" s="85" t="n"/>
      <c r="CQ140" s="85" t="n"/>
      <c r="CR140" s="85" t="n"/>
      <c r="CS140" s="85" t="n"/>
      <c r="CT140" s="85" t="n"/>
      <c r="CU140" s="85" t="n"/>
      <c r="CV140" s="85" t="n"/>
      <c r="CW140" s="85" t="n"/>
      <c r="CX140" s="85" t="n"/>
      <c r="CY140" s="85" t="n"/>
      <c r="CZ140" s="85" t="n"/>
      <c r="DA140" s="85" t="n"/>
      <c r="DB140" s="85" t="n"/>
      <c r="DC140" s="85" t="n"/>
      <c r="DD140" s="85" t="n"/>
      <c r="DE140" s="85" t="n"/>
      <c r="DF140" s="85" t="n"/>
      <c r="DG140" s="85" t="n"/>
      <c r="DH140" s="85" t="n"/>
      <c r="DI140" s="85" t="n"/>
      <c r="DJ140" s="85" t="n"/>
      <c r="DK140" s="85" t="n"/>
      <c r="DL140" s="85" t="n"/>
      <c r="DM140" s="85" t="n"/>
      <c r="DN140" s="85" t="n"/>
      <c r="DO140" s="85" t="n"/>
      <c r="DP140" s="85" t="n"/>
      <c r="DQ140" s="85" t="n"/>
      <c r="DR140" s="85" t="n"/>
      <c r="DS140" s="85" t="n"/>
      <c r="DT140" s="85" t="n"/>
      <c r="DU140" s="85" t="n"/>
      <c r="DV140" s="85" t="n"/>
      <c r="DW140" s="85" t="n"/>
      <c r="DX140" s="85" t="n"/>
      <c r="DY140" s="85" t="n"/>
      <c r="DZ140" s="85" t="n"/>
      <c r="EA140" s="85" t="n"/>
      <c r="EB140" s="85" t="n"/>
      <c r="EC140" s="85" t="n"/>
      <c r="ED140" s="85" t="n"/>
      <c r="EE140" s="85" t="n"/>
      <c r="EF140" s="85" t="n"/>
      <c r="EG140" s="85" t="n"/>
      <c r="EH140" s="85" t="n"/>
      <c r="EI140" s="85" t="n"/>
      <c r="EJ140" s="85" t="n"/>
      <c r="EK140" s="85" t="n"/>
      <c r="EL140" s="85" t="n"/>
      <c r="EM140" s="85" t="n"/>
      <c r="EN140" s="85" t="n"/>
      <c r="EO140" s="85" t="n"/>
      <c r="EP140" s="85" t="n"/>
      <c r="EQ140" s="85" t="n"/>
      <c r="ER140" s="85" t="n"/>
      <c r="ES140" s="85" t="n"/>
      <c r="ET140" s="85" t="n"/>
      <c r="EU140" s="85" t="n"/>
      <c r="EV140" s="85" t="n"/>
      <c r="EW140" s="85" t="n"/>
      <c r="EX140" s="85" t="n"/>
      <c r="EY140" s="85" t="n"/>
      <c r="EZ140" s="85" t="n"/>
      <c r="FA140" s="85" t="n"/>
      <c r="FB140" s="85" t="n"/>
      <c r="FC140" s="85" t="n"/>
      <c r="FD140" s="85" t="n"/>
      <c r="FE140" s="85" t="n"/>
      <c r="FF140" s="85" t="n"/>
      <c r="FG140" s="85" t="n"/>
      <c r="FH140" s="85" t="n"/>
      <c r="FI140" s="85" t="n"/>
      <c r="FJ140" s="85" t="n"/>
      <c r="FK140" s="85" t="n"/>
      <c r="FL140" s="85" t="n"/>
      <c r="FM140" s="85" t="n"/>
      <c r="FN140" s="85" t="n"/>
      <c r="FO140" s="85" t="n"/>
      <c r="FP140" s="85" t="n"/>
      <c r="FQ140" s="85" t="n"/>
      <c r="FR140" s="85" t="n"/>
      <c r="FS140" s="85" t="n"/>
      <c r="FT140" s="85" t="n"/>
      <c r="FU140" s="85" t="n"/>
      <c r="FV140" s="85" t="n"/>
      <c r="FW140" s="85" t="n"/>
      <c r="FX140" s="85" t="n"/>
      <c r="FY140" s="85" t="n"/>
      <c r="FZ140" s="85" t="n"/>
      <c r="GA140" s="85" t="n"/>
      <c r="GB140" s="85" t="n"/>
      <c r="GC140" s="85" t="n"/>
      <c r="GD140" s="85" t="n"/>
      <c r="GE140" s="85" t="n"/>
      <c r="GF140" s="85" t="n"/>
      <c r="GG140" s="85" t="n"/>
      <c r="GH140" s="85" t="n"/>
      <c r="GI140" s="85" t="n"/>
      <c r="GJ140" s="85" t="n"/>
      <c r="GK140" s="85" t="n"/>
      <c r="GL140" s="85" t="n"/>
      <c r="GM140" s="85" t="n"/>
      <c r="GN140" s="85" t="n"/>
      <c r="GO140" s="85" t="n"/>
      <c r="GP140" s="85" t="n"/>
      <c r="GQ140" s="85" t="n"/>
      <c r="GR140" s="85" t="n"/>
      <c r="GS140" s="85" t="n"/>
      <c r="GT140" s="85" t="n"/>
      <c r="GU140" s="85" t="n"/>
      <c r="GV140" s="85" t="n"/>
      <c r="GW140" s="85" t="n"/>
      <c r="GX140" s="85" t="n"/>
      <c r="GY140" s="85" t="n"/>
      <c r="GZ140" s="85" t="n"/>
      <c r="HA140" s="85" t="n"/>
      <c r="HB140" s="85" t="n"/>
      <c r="HC140" s="85" t="n"/>
      <c r="HD140" s="85" t="n"/>
      <c r="HE140" s="85" t="n"/>
      <c r="HF140" s="85" t="n"/>
      <c r="HG140" s="85" t="n"/>
      <c r="HH140" s="85" t="n"/>
      <c r="HI140" s="85" t="n"/>
      <c r="HJ140" s="85" t="n"/>
      <c r="HK140" s="85" t="n"/>
      <c r="HL140" s="85" t="n"/>
      <c r="HM140" s="85" t="n"/>
      <c r="HN140" s="85" t="n"/>
      <c r="HO140" s="85" t="n"/>
      <c r="HP140" s="85" t="n"/>
      <c r="HQ140" s="85" t="n"/>
      <c r="HR140" s="85" t="n"/>
      <c r="HS140" s="85" t="n"/>
      <c r="HT140" s="85" t="n"/>
      <c r="HU140" s="85" t="n"/>
      <c r="HV140" s="85" t="n"/>
      <c r="HW140" s="85" t="n"/>
      <c r="HX140" s="85" t="n"/>
      <c r="HY140" s="85" t="n"/>
      <c r="HZ140" s="85" t="n"/>
      <c r="IA140" s="85" t="n"/>
      <c r="IB140" s="85" t="n"/>
      <c r="IC140" s="85" t="n"/>
      <c r="ID140" s="85" t="n"/>
      <c r="IE140" s="85" t="n"/>
      <c r="IF140" s="85" t="n"/>
      <c r="IG140" s="85" t="n"/>
      <c r="IH140" s="85" t="n"/>
      <c r="II140" s="85" t="n"/>
      <c r="IJ140" s="85" t="n"/>
      <c r="IK140" s="85" t="n"/>
      <c r="IL140" s="85" t="n"/>
      <c r="IM140" s="85" t="n"/>
      <c r="IN140" s="85" t="n"/>
      <c r="IO140" s="85" t="n"/>
      <c r="IP140" s="85" t="n"/>
      <c r="IQ140" s="85" t="n"/>
      <c r="IR140" s="85" t="n"/>
      <c r="IS140" s="85" t="n"/>
      <c r="IT140" s="85" t="n"/>
      <c r="IU140" s="85" t="n"/>
      <c r="IV140" s="85" t="n"/>
      <c r="IW140" s="85" t="n"/>
      <c r="IX140" s="85" t="n"/>
      <c r="IY140" s="85" t="n"/>
      <c r="IZ140" s="85" t="n"/>
      <c r="JA140" s="85" t="n"/>
      <c r="JB140" s="85" t="n"/>
      <c r="JC140" s="85" t="n"/>
      <c r="JD140" s="85" t="n"/>
      <c r="JE140" s="85" t="n"/>
      <c r="JF140" s="85" t="n"/>
      <c r="JG140" s="85" t="n"/>
      <c r="JH140" s="85" t="n"/>
      <c r="JI140" s="85" t="n"/>
      <c r="JJ140" s="85" t="n"/>
      <c r="JK140" s="85" t="n"/>
      <c r="JL140" s="85" t="n"/>
      <c r="JM140" s="85" t="n"/>
      <c r="JN140" s="85" t="n"/>
      <c r="JO140" s="85" t="n"/>
      <c r="JP140" s="85" t="n"/>
      <c r="JQ140" s="85" t="n"/>
      <c r="JR140" s="85" t="n"/>
      <c r="JS140" s="85" t="n"/>
      <c r="JT140" s="85" t="n"/>
      <c r="JU140" s="85" t="n"/>
      <c r="JV140" s="85" t="n"/>
      <c r="JW140" s="85" t="n"/>
      <c r="JX140" s="85" t="n"/>
      <c r="JY140" s="85" t="n"/>
      <c r="JZ140" s="85" t="n"/>
      <c r="KA140" s="85" t="n"/>
      <c r="KB140" s="85" t="n"/>
      <c r="KC140" s="85" t="n"/>
      <c r="KD140" s="85" t="n"/>
      <c r="KE140" s="85" t="n"/>
      <c r="KF140" s="85" t="n"/>
      <c r="KG140" s="85" t="n"/>
      <c r="KH140" s="85" t="n"/>
      <c r="KI140" s="85" t="n"/>
      <c r="KJ140" s="85" t="n"/>
      <c r="KK140" s="85" t="n"/>
      <c r="KL140" s="85" t="n"/>
      <c r="KM140" s="85" t="n"/>
      <c r="KN140" s="85" t="n"/>
      <c r="KO140" s="85" t="n"/>
      <c r="KP140" s="85" t="n"/>
      <c r="KQ140" s="85" t="n"/>
      <c r="KR140" s="85" t="n"/>
      <c r="KS140" s="85" t="n"/>
      <c r="KT140" s="85" t="n"/>
      <c r="KU140" s="85" t="n"/>
      <c r="KV140" s="85" t="n"/>
      <c r="KW140" s="85" t="n"/>
      <c r="KX140" s="85" t="n"/>
      <c r="KY140" s="85" t="n"/>
      <c r="KZ140" s="85" t="n"/>
      <c r="LA140" s="85" t="n"/>
      <c r="LB140" s="85" t="n"/>
      <c r="LC140" s="85" t="n"/>
      <c r="LD140" s="85" t="n"/>
      <c r="LE140" s="85" t="n"/>
      <c r="LF140" s="85" t="n"/>
      <c r="LG140" s="85" t="n"/>
      <c r="LH140" s="85" t="n"/>
      <c r="LI140" s="85" t="n"/>
      <c r="LJ140" s="85" t="n"/>
      <c r="LK140" s="85" t="n"/>
      <c r="LL140" s="85" t="n"/>
      <c r="LM140" s="85" t="n"/>
      <c r="LN140" s="85" t="n"/>
      <c r="LO140" s="85" t="n"/>
      <c r="LP140" s="85" t="n"/>
      <c r="LQ140" s="85" t="n"/>
      <c r="LR140" s="85" t="n"/>
      <c r="LS140" s="85"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929">
        <f>I133</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I134</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I135</f>
        <v/>
      </c>
      <c r="V143" s="927" t="n"/>
      <c r="W143" s="927" t="n"/>
    </row>
    <row r="144" customFormat="1" s="117">
      <c r="A144" s="618" t="n"/>
      <c r="B144" s="102" t="n"/>
      <c r="C144" s="939" t="n"/>
      <c r="D144" s="939" t="n"/>
      <c r="E144" s="939" t="n"/>
      <c r="F144" s="939" t="n"/>
      <c r="G144" s="939" t="n"/>
      <c r="H144" s="939" t="n"/>
      <c r="I144" s="928" t="n"/>
      <c r="N144" s="105" t="inlineStr"/>
      <c r="O144" s="106" t="inlineStr"/>
      <c r="P144" s="106" t="inlineStr"/>
      <c r="Q144" s="106" t="inlineStr"/>
      <c r="R144" s="106" t="inlineStr"/>
      <c r="S144" s="106" t="inlineStr"/>
      <c r="T144" s="106" t="inlineStr"/>
      <c r="U144" s="107">
        <f>I136</f>
        <v/>
      </c>
      <c r="V144" s="927" t="n"/>
      <c r="W144" s="927"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f>I137</f>
        <v/>
      </c>
      <c r="V145" s="927" t="n"/>
      <c r="W145" s="927" t="n"/>
    </row>
    <row r="146" customFormat="1" s="117">
      <c r="A146" s="618" t="n"/>
      <c r="B146" s="102" t="n"/>
      <c r="C146" s="103" t="n"/>
      <c r="D146" s="103" t="n"/>
      <c r="E146" s="103" t="n"/>
      <c r="F146" s="103" t="n"/>
      <c r="G146" s="103" t="n"/>
      <c r="H146" s="103" t="n"/>
      <c r="I146" s="928" t="n"/>
      <c r="N146" s="105" t="inlineStr"/>
      <c r="O146" s="106" t="inlineStr"/>
      <c r="P146" s="106" t="inlineStr"/>
      <c r="Q146" s="106" t="inlineStr"/>
      <c r="R146" s="106" t="inlineStr"/>
      <c r="S146" s="106" t="inlineStr"/>
      <c r="T146" s="106" t="inlineStr"/>
      <c r="U146" s="107">
        <f>I138</f>
        <v/>
      </c>
      <c r="V146" s="927" t="n"/>
      <c r="W146" s="927"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107">
        <f>I139</f>
        <v/>
      </c>
      <c r="V147" s="927" t="n"/>
      <c r="W147" s="927" t="n"/>
    </row>
    <row r="148" customFormat="1" s="79">
      <c r="A148" s="618" t="n"/>
      <c r="B148" s="102"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107" t="n"/>
      <c r="V148" s="927" t="n"/>
      <c r="W148" s="927" t="n"/>
    </row>
    <row r="149" customFormat="1" s="79">
      <c r="A149" s="618" t="n"/>
      <c r="B149" s="102" t="n"/>
      <c r="C149" s="939" t="n"/>
      <c r="D149" s="939" t="n"/>
      <c r="E149" s="939" t="n"/>
      <c r="F149" s="939" t="n"/>
      <c r="G149" s="939" t="n"/>
      <c r="H149" s="939" t="n"/>
      <c r="I149" s="928" t="n"/>
      <c r="N149" s="105" t="inlineStr"/>
      <c r="O149" s="106" t="inlineStr"/>
      <c r="P149" s="106" t="inlineStr"/>
      <c r="Q149" s="106" t="inlineStr"/>
      <c r="R149" s="106" t="inlineStr"/>
      <c r="S149" s="106" t="inlineStr"/>
      <c r="T149" s="106" t="inlineStr"/>
      <c r="U149" s="107">
        <f>I141</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I142</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I143</f>
        <v/>
      </c>
      <c r="V151" s="927" t="n"/>
      <c r="W151" s="927" t="n"/>
    </row>
    <row r="152" customFormat="1" s="79">
      <c r="A152" s="618" t="inlineStr">
        <is>
          <t>K21</t>
        </is>
      </c>
      <c r="B152" s="96" t="inlineStr">
        <is>
          <t xml:space="preserve">Total </t>
        </is>
      </c>
      <c r="C152" s="940">
        <f>SUM(INDIRECT(ADDRESS(MATCH("K20",$A:$A,0)+1,COLUMN(C$12),4)&amp;":"&amp;ADDRESS(MATCH("K21",$A:$A,0)-1,COLUMN(C$12),4)))</f>
        <v/>
      </c>
      <c r="D152" s="940">
        <f>SUM(INDIRECT(ADDRESS(MATCH("K20",$A:$A,0)+1,COLUMN(D$12),4)&amp;":"&amp;ADDRESS(MATCH("K21",$A:$A,0)-1,COLUMN(D$12),4)))</f>
        <v/>
      </c>
      <c r="E152" s="940">
        <f>SUM(INDIRECT(ADDRESS(MATCH("K20",$A:$A,0)+1,COLUMN(E$12),4)&amp;":"&amp;ADDRESS(MATCH("K21",$A:$A,0)-1,COLUMN(E$12),4)))</f>
        <v/>
      </c>
      <c r="F152" s="940">
        <f>SUM(INDIRECT(ADDRESS(MATCH("K20",$A:$A,0)+1,COLUMN(F$12),4)&amp;":"&amp;ADDRESS(MATCH("K21",$A:$A,0)-1,COLUMN(F$12),4)))</f>
        <v/>
      </c>
      <c r="G152" s="940" t="n">
        <v>0</v>
      </c>
      <c r="H152" s="940" t="n">
        <v>0</v>
      </c>
      <c r="I152" s="934" t="n"/>
      <c r="J152" s="85" t="n"/>
      <c r="K152" s="85" t="n"/>
      <c r="L152" s="85" t="n"/>
      <c r="M152" s="85" t="n"/>
      <c r="N152" s="114">
        <f>B152</f>
        <v/>
      </c>
      <c r="O152" s="156">
        <f>C152*BS!$B$9</f>
        <v/>
      </c>
      <c r="P152" s="156">
        <f>D152*BS!$B$9</f>
        <v/>
      </c>
      <c r="Q152" s="156">
        <f>E152*BS!$B$9</f>
        <v/>
      </c>
      <c r="R152" s="156">
        <f>F152*BS!$B$9</f>
        <v/>
      </c>
      <c r="S152" s="156">
        <f>G152*BS!$B$9</f>
        <v/>
      </c>
      <c r="T152" s="156">
        <f>H152*BS!$B$9</f>
        <v/>
      </c>
      <c r="U152" s="157">
        <f>I144</f>
        <v/>
      </c>
      <c r="V152" s="941" t="n"/>
      <c r="W152" s="941" t="n"/>
      <c r="X152" s="85" t="n"/>
      <c r="Y152" s="85" t="n"/>
      <c r="Z152" s="85" t="n"/>
      <c r="AA152" s="85" t="n"/>
      <c r="AB152" s="85" t="n"/>
      <c r="AC152" s="85" t="n"/>
      <c r="AD152" s="85" t="n"/>
      <c r="AE152" s="85" t="n"/>
      <c r="AF152" s="85" t="n"/>
      <c r="AG152" s="85" t="n"/>
      <c r="AH152" s="85" t="n"/>
      <c r="AI152" s="85" t="n"/>
      <c r="AJ152" s="85" t="n"/>
      <c r="AK152" s="85" t="n"/>
      <c r="AL152" s="85" t="n"/>
      <c r="AM152" s="85" t="n"/>
      <c r="AN152" s="85" t="n"/>
      <c r="AO152" s="85" t="n"/>
      <c r="AP152" s="85" t="n"/>
      <c r="AQ152" s="85" t="n"/>
      <c r="AR152" s="85" t="n"/>
      <c r="AS152" s="85" t="n"/>
      <c r="AT152" s="85" t="n"/>
      <c r="AU152" s="85" t="n"/>
      <c r="AV152" s="85" t="n"/>
      <c r="AW152" s="85" t="n"/>
      <c r="AX152" s="85" t="n"/>
      <c r="AY152" s="85" t="n"/>
      <c r="AZ152" s="85" t="n"/>
      <c r="BA152" s="85" t="n"/>
      <c r="BB152" s="85" t="n"/>
      <c r="BC152" s="85" t="n"/>
      <c r="BD152" s="85" t="n"/>
      <c r="BE152" s="85" t="n"/>
      <c r="BF152" s="85" t="n"/>
      <c r="BG152" s="85" t="n"/>
      <c r="BH152" s="85" t="n"/>
      <c r="BI152" s="85" t="n"/>
      <c r="BJ152" s="85" t="n"/>
      <c r="BK152" s="85" t="n"/>
      <c r="BL152" s="85" t="n"/>
      <c r="BM152" s="85" t="n"/>
      <c r="BN152" s="85" t="n"/>
      <c r="BO152" s="85" t="n"/>
      <c r="BP152" s="85" t="n"/>
      <c r="BQ152" s="85" t="n"/>
      <c r="BR152" s="85" t="n"/>
      <c r="BS152" s="85" t="n"/>
      <c r="BT152" s="85" t="n"/>
      <c r="BU152" s="85" t="n"/>
      <c r="BV152" s="85" t="n"/>
      <c r="BW152" s="85" t="n"/>
      <c r="BX152" s="85" t="n"/>
      <c r="BY152" s="85" t="n"/>
      <c r="BZ152" s="85" t="n"/>
      <c r="CA152" s="85" t="n"/>
      <c r="CB152" s="85" t="n"/>
      <c r="CC152" s="85" t="n"/>
      <c r="CD152" s="85" t="n"/>
      <c r="CE152" s="85" t="n"/>
      <c r="CF152" s="85" t="n"/>
      <c r="CG152" s="85" t="n"/>
      <c r="CH152" s="85" t="n"/>
      <c r="CI152" s="85" t="n"/>
      <c r="CJ152" s="85" t="n"/>
      <c r="CK152" s="85" t="n"/>
      <c r="CL152" s="85" t="n"/>
      <c r="CM152" s="85" t="n"/>
      <c r="CN152" s="85" t="n"/>
      <c r="CO152" s="85" t="n"/>
      <c r="CP152" s="85" t="n"/>
      <c r="CQ152" s="85" t="n"/>
      <c r="CR152" s="85" t="n"/>
      <c r="CS152" s="85" t="n"/>
      <c r="CT152" s="85" t="n"/>
      <c r="CU152" s="85" t="n"/>
      <c r="CV152" s="85" t="n"/>
      <c r="CW152" s="85" t="n"/>
      <c r="CX152" s="85" t="n"/>
      <c r="CY152" s="85" t="n"/>
      <c r="CZ152" s="85" t="n"/>
      <c r="DA152" s="85" t="n"/>
      <c r="DB152" s="85" t="n"/>
      <c r="DC152" s="85" t="n"/>
      <c r="DD152" s="85" t="n"/>
      <c r="DE152" s="85" t="n"/>
      <c r="DF152" s="85" t="n"/>
      <c r="DG152" s="85" t="n"/>
      <c r="DH152" s="85" t="n"/>
      <c r="DI152" s="85" t="n"/>
      <c r="DJ152" s="85" t="n"/>
      <c r="DK152" s="85" t="n"/>
      <c r="DL152" s="85" t="n"/>
      <c r="DM152" s="85" t="n"/>
      <c r="DN152" s="85" t="n"/>
      <c r="DO152" s="85" t="n"/>
      <c r="DP152" s="85" t="n"/>
      <c r="DQ152" s="85" t="n"/>
      <c r="DR152" s="85" t="n"/>
      <c r="DS152" s="85" t="n"/>
      <c r="DT152" s="85" t="n"/>
      <c r="DU152" s="85" t="n"/>
      <c r="DV152" s="85" t="n"/>
      <c r="DW152" s="85" t="n"/>
      <c r="DX152" s="85" t="n"/>
      <c r="DY152" s="85" t="n"/>
      <c r="DZ152" s="85" t="n"/>
      <c r="EA152" s="85" t="n"/>
      <c r="EB152" s="85" t="n"/>
      <c r="EC152" s="85" t="n"/>
      <c r="ED152" s="85" t="n"/>
      <c r="EE152" s="85" t="n"/>
      <c r="EF152" s="85" t="n"/>
      <c r="EG152" s="85" t="n"/>
      <c r="EH152" s="85" t="n"/>
      <c r="EI152" s="85" t="n"/>
      <c r="EJ152" s="85" t="n"/>
      <c r="EK152" s="85" t="n"/>
      <c r="EL152" s="85" t="n"/>
      <c r="EM152" s="85" t="n"/>
      <c r="EN152" s="85" t="n"/>
      <c r="EO152" s="85" t="n"/>
      <c r="EP152" s="85" t="n"/>
      <c r="EQ152" s="85" t="n"/>
      <c r="ER152" s="85" t="n"/>
      <c r="ES152" s="85" t="n"/>
      <c r="ET152" s="85" t="n"/>
      <c r="EU152" s="85" t="n"/>
      <c r="EV152" s="85" t="n"/>
      <c r="EW152" s="85" t="n"/>
      <c r="EX152" s="85" t="n"/>
      <c r="EY152" s="85" t="n"/>
      <c r="EZ152" s="85" t="n"/>
      <c r="FA152" s="85" t="n"/>
      <c r="FB152" s="85" t="n"/>
      <c r="FC152" s="85" t="n"/>
      <c r="FD152" s="85" t="n"/>
      <c r="FE152" s="85" t="n"/>
      <c r="FF152" s="85" t="n"/>
      <c r="FG152" s="85" t="n"/>
      <c r="FH152" s="85" t="n"/>
      <c r="FI152" s="85" t="n"/>
      <c r="FJ152" s="85" t="n"/>
      <c r="FK152" s="85" t="n"/>
      <c r="FL152" s="85" t="n"/>
      <c r="FM152" s="85" t="n"/>
      <c r="FN152" s="85" t="n"/>
      <c r="FO152" s="85" t="n"/>
      <c r="FP152" s="85" t="n"/>
      <c r="FQ152" s="85" t="n"/>
      <c r="FR152" s="85" t="n"/>
      <c r="FS152" s="85" t="n"/>
      <c r="FT152" s="85" t="n"/>
      <c r="FU152" s="85" t="n"/>
      <c r="FV152" s="85" t="n"/>
      <c r="FW152" s="85" t="n"/>
      <c r="FX152" s="85" t="n"/>
      <c r="FY152" s="85" t="n"/>
      <c r="FZ152" s="85" t="n"/>
      <c r="GA152" s="85" t="n"/>
      <c r="GB152" s="85" t="n"/>
      <c r="GC152" s="85" t="n"/>
      <c r="GD152" s="85" t="n"/>
      <c r="GE152" s="85" t="n"/>
      <c r="GF152" s="85" t="n"/>
      <c r="GG152" s="85" t="n"/>
      <c r="GH152" s="85" t="n"/>
      <c r="GI152" s="85" t="n"/>
      <c r="GJ152" s="85" t="n"/>
      <c r="GK152" s="85" t="n"/>
      <c r="GL152" s="85" t="n"/>
      <c r="GM152" s="85" t="n"/>
      <c r="GN152" s="85" t="n"/>
      <c r="GO152" s="85" t="n"/>
      <c r="GP152" s="85" t="n"/>
      <c r="GQ152" s="85" t="n"/>
      <c r="GR152" s="85" t="n"/>
      <c r="GS152" s="85" t="n"/>
      <c r="GT152" s="85" t="n"/>
      <c r="GU152" s="85" t="n"/>
      <c r="GV152" s="85" t="n"/>
      <c r="GW152" s="85" t="n"/>
      <c r="GX152" s="85" t="n"/>
      <c r="GY152" s="85" t="n"/>
      <c r="GZ152" s="85" t="n"/>
      <c r="HA152" s="85" t="n"/>
      <c r="HB152" s="85" t="n"/>
      <c r="HC152" s="85" t="n"/>
      <c r="HD152" s="85" t="n"/>
      <c r="HE152" s="85" t="n"/>
      <c r="HF152" s="85" t="n"/>
      <c r="HG152" s="85" t="n"/>
      <c r="HH152" s="85" t="n"/>
      <c r="HI152" s="85" t="n"/>
      <c r="HJ152" s="85" t="n"/>
      <c r="HK152" s="85" t="n"/>
      <c r="HL152" s="85" t="n"/>
      <c r="HM152" s="85" t="n"/>
      <c r="HN152" s="85" t="n"/>
      <c r="HO152" s="85" t="n"/>
      <c r="HP152" s="85" t="n"/>
      <c r="HQ152" s="85" t="n"/>
      <c r="HR152" s="85" t="n"/>
      <c r="HS152" s="85" t="n"/>
      <c r="HT152" s="85" t="n"/>
      <c r="HU152" s="85" t="n"/>
      <c r="HV152" s="85" t="n"/>
      <c r="HW152" s="85" t="n"/>
      <c r="HX152" s="85" t="n"/>
      <c r="HY152" s="85" t="n"/>
      <c r="HZ152" s="85" t="n"/>
      <c r="IA152" s="85" t="n"/>
      <c r="IB152" s="85" t="n"/>
      <c r="IC152" s="85" t="n"/>
      <c r="ID152" s="85" t="n"/>
      <c r="IE152" s="85" t="n"/>
      <c r="IF152" s="85" t="n"/>
      <c r="IG152" s="85" t="n"/>
      <c r="IH152" s="85" t="n"/>
      <c r="II152" s="85" t="n"/>
      <c r="IJ152" s="85" t="n"/>
      <c r="IK152" s="85" t="n"/>
      <c r="IL152" s="85" t="n"/>
      <c r="IM152" s="85" t="n"/>
      <c r="IN152" s="85" t="n"/>
      <c r="IO152" s="85" t="n"/>
      <c r="IP152" s="85" t="n"/>
      <c r="IQ152" s="85" t="n"/>
      <c r="IR152" s="85" t="n"/>
      <c r="IS152" s="85" t="n"/>
      <c r="IT152" s="85" t="n"/>
      <c r="IU152" s="85" t="n"/>
      <c r="IV152" s="85" t="n"/>
      <c r="IW152" s="85" t="n"/>
      <c r="IX152" s="85" t="n"/>
      <c r="IY152" s="85" t="n"/>
      <c r="IZ152" s="85" t="n"/>
      <c r="JA152" s="85" t="n"/>
      <c r="JB152" s="85" t="n"/>
      <c r="JC152" s="85" t="n"/>
      <c r="JD152" s="85" t="n"/>
      <c r="JE152" s="85" t="n"/>
      <c r="JF152" s="85" t="n"/>
      <c r="JG152" s="85" t="n"/>
      <c r="JH152" s="85" t="n"/>
      <c r="JI152" s="85" t="n"/>
      <c r="JJ152" s="85" t="n"/>
      <c r="JK152" s="85" t="n"/>
      <c r="JL152" s="85" t="n"/>
      <c r="JM152" s="85" t="n"/>
      <c r="JN152" s="85" t="n"/>
      <c r="JO152" s="85" t="n"/>
      <c r="JP152" s="85" t="n"/>
      <c r="JQ152" s="85" t="n"/>
      <c r="JR152" s="85" t="n"/>
      <c r="JS152" s="85" t="n"/>
      <c r="JT152" s="85" t="n"/>
      <c r="JU152" s="85" t="n"/>
      <c r="JV152" s="85" t="n"/>
      <c r="JW152" s="85" t="n"/>
      <c r="JX152" s="85" t="n"/>
      <c r="JY152" s="85" t="n"/>
      <c r="JZ152" s="85" t="n"/>
      <c r="KA152" s="85" t="n"/>
      <c r="KB152" s="85" t="n"/>
      <c r="KC152" s="85" t="n"/>
      <c r="KD152" s="85" t="n"/>
      <c r="KE152" s="85" t="n"/>
      <c r="KF152" s="85" t="n"/>
      <c r="KG152" s="85" t="n"/>
      <c r="KH152" s="85" t="n"/>
      <c r="KI152" s="85" t="n"/>
      <c r="KJ152" s="85" t="n"/>
      <c r="KK152" s="85" t="n"/>
      <c r="KL152" s="85" t="n"/>
      <c r="KM152" s="85" t="n"/>
      <c r="KN152" s="85" t="n"/>
      <c r="KO152" s="85" t="n"/>
      <c r="KP152" s="85" t="n"/>
      <c r="KQ152" s="85" t="n"/>
      <c r="KR152" s="85" t="n"/>
      <c r="KS152" s="85" t="n"/>
      <c r="KT152" s="85" t="n"/>
      <c r="KU152" s="85" t="n"/>
      <c r="KV152" s="85" t="n"/>
      <c r="KW152" s="85" t="n"/>
      <c r="KX152" s="85" t="n"/>
      <c r="KY152" s="85" t="n"/>
      <c r="KZ152" s="85" t="n"/>
      <c r="LA152" s="85" t="n"/>
      <c r="LB152" s="85" t="n"/>
      <c r="LC152" s="85" t="n"/>
      <c r="LD152" s="85" t="n"/>
      <c r="LE152" s="85" t="n"/>
      <c r="LF152" s="85" t="n"/>
      <c r="LG152" s="85" t="n"/>
      <c r="LH152" s="85" t="n"/>
      <c r="LI152" s="85" t="n"/>
      <c r="LJ152" s="85" t="n"/>
      <c r="LK152" s="85" t="n"/>
      <c r="LL152" s="85" t="n"/>
      <c r="LM152" s="85" t="n"/>
      <c r="LN152" s="85" t="n"/>
      <c r="LO152" s="85" t="n"/>
      <c r="LP152" s="85" t="n"/>
      <c r="LQ152" s="85" t="n"/>
      <c r="LR152" s="85" t="n"/>
      <c r="LS152" s="85"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t="n"/>
      <c r="V153" s="927" t="n"/>
      <c r="W153" s="927" t="n"/>
    </row>
    <row r="154" customFormat="1" s="79">
      <c r="A154" s="618" t="inlineStr">
        <is>
          <t>K22</t>
        </is>
      </c>
      <c r="B154" s="96" t="inlineStr">
        <is>
          <t>Investments</t>
        </is>
      </c>
      <c r="C154" s="158" t="n"/>
      <c r="D154" s="158" t="n"/>
      <c r="E154" s="158" t="n"/>
      <c r="F154" s="158" t="n"/>
      <c r="G154" s="158" t="n"/>
      <c r="H154" s="158" t="n"/>
      <c r="I154" s="955" t="n"/>
      <c r="J154" s="85" t="n"/>
      <c r="K154" s="85" t="n"/>
      <c r="L154" s="85" t="n"/>
      <c r="M154" s="85" t="n"/>
      <c r="N154" s="114">
        <f>B154</f>
        <v/>
      </c>
      <c r="O154" s="115" t="inlineStr"/>
      <c r="P154" s="115" t="inlineStr"/>
      <c r="Q154" s="115" t="inlineStr"/>
      <c r="R154" s="115" t="inlineStr"/>
      <c r="S154" s="115" t="inlineStr"/>
      <c r="T154" s="115" t="inlineStr"/>
      <c r="U154" s="123" t="n"/>
      <c r="V154" s="936" t="n"/>
      <c r="W154" s="936" t="n"/>
      <c r="X154" s="85" t="n"/>
      <c r="Y154" s="85" t="n"/>
      <c r="Z154" s="85" t="n"/>
      <c r="AA154" s="85" t="n"/>
      <c r="AB154" s="85" t="n"/>
      <c r="AC154" s="85" t="n"/>
      <c r="AD154" s="85" t="n"/>
      <c r="AE154" s="85" t="n"/>
      <c r="AF154" s="85" t="n"/>
      <c r="AG154" s="85" t="n"/>
      <c r="AH154" s="85" t="n"/>
      <c r="AI154" s="85" t="n"/>
      <c r="AJ154" s="85" t="n"/>
      <c r="AK154" s="85" t="n"/>
      <c r="AL154" s="85" t="n"/>
      <c r="AM154" s="85" t="n"/>
      <c r="AN154" s="85" t="n"/>
      <c r="AO154" s="85" t="n"/>
      <c r="AP154" s="85" t="n"/>
      <c r="AQ154" s="85" t="n"/>
      <c r="AR154" s="85" t="n"/>
      <c r="AS154" s="85" t="n"/>
      <c r="AT154" s="85" t="n"/>
      <c r="AU154" s="85" t="n"/>
      <c r="AV154" s="85" t="n"/>
      <c r="AW154" s="85" t="n"/>
      <c r="AX154" s="85" t="n"/>
      <c r="AY154" s="85" t="n"/>
      <c r="AZ154" s="85" t="n"/>
      <c r="BA154" s="85" t="n"/>
      <c r="BB154" s="85" t="n"/>
      <c r="BC154" s="85" t="n"/>
      <c r="BD154" s="85" t="n"/>
      <c r="BE154" s="85" t="n"/>
      <c r="BF154" s="85" t="n"/>
      <c r="BG154" s="85" t="n"/>
      <c r="BH154" s="85" t="n"/>
      <c r="BI154" s="85" t="n"/>
      <c r="BJ154" s="85" t="n"/>
      <c r="BK154" s="85" t="n"/>
      <c r="BL154" s="85" t="n"/>
      <c r="BM154" s="85" t="n"/>
      <c r="BN154" s="85" t="n"/>
      <c r="BO154" s="85" t="n"/>
      <c r="BP154" s="85" t="n"/>
      <c r="BQ154" s="85" t="n"/>
      <c r="BR154" s="85" t="n"/>
      <c r="BS154" s="85" t="n"/>
      <c r="BT154" s="85" t="n"/>
      <c r="BU154" s="85" t="n"/>
      <c r="BV154" s="85" t="n"/>
      <c r="BW154" s="85" t="n"/>
      <c r="BX154" s="85" t="n"/>
      <c r="BY154" s="85" t="n"/>
      <c r="BZ154" s="85" t="n"/>
      <c r="CA154" s="85" t="n"/>
      <c r="CB154" s="85" t="n"/>
      <c r="CC154" s="85" t="n"/>
      <c r="CD154" s="85" t="n"/>
      <c r="CE154" s="85" t="n"/>
      <c r="CF154" s="85" t="n"/>
      <c r="CG154" s="85" t="n"/>
      <c r="CH154" s="85" t="n"/>
      <c r="CI154" s="85" t="n"/>
      <c r="CJ154" s="85" t="n"/>
      <c r="CK154" s="85" t="n"/>
      <c r="CL154" s="85" t="n"/>
      <c r="CM154" s="85" t="n"/>
      <c r="CN154" s="85" t="n"/>
      <c r="CO154" s="85" t="n"/>
      <c r="CP154" s="85" t="n"/>
      <c r="CQ154" s="85" t="n"/>
      <c r="CR154" s="85" t="n"/>
      <c r="CS154" s="85" t="n"/>
      <c r="CT154" s="85" t="n"/>
      <c r="CU154" s="85" t="n"/>
      <c r="CV154" s="85" t="n"/>
      <c r="CW154" s="85" t="n"/>
      <c r="CX154" s="85" t="n"/>
      <c r="CY154" s="85" t="n"/>
      <c r="CZ154" s="85" t="n"/>
      <c r="DA154" s="85" t="n"/>
      <c r="DB154" s="85" t="n"/>
      <c r="DC154" s="85" t="n"/>
      <c r="DD154" s="85" t="n"/>
      <c r="DE154" s="85" t="n"/>
      <c r="DF154" s="85" t="n"/>
      <c r="DG154" s="85" t="n"/>
      <c r="DH154" s="85" t="n"/>
      <c r="DI154" s="85" t="n"/>
      <c r="DJ154" s="85" t="n"/>
      <c r="DK154" s="85" t="n"/>
      <c r="DL154" s="85" t="n"/>
      <c r="DM154" s="85" t="n"/>
      <c r="DN154" s="85" t="n"/>
      <c r="DO154" s="85" t="n"/>
      <c r="DP154" s="85" t="n"/>
      <c r="DQ154" s="85" t="n"/>
      <c r="DR154" s="85" t="n"/>
      <c r="DS154" s="85" t="n"/>
      <c r="DT154" s="85" t="n"/>
      <c r="DU154" s="85" t="n"/>
      <c r="DV154" s="85" t="n"/>
      <c r="DW154" s="85" t="n"/>
      <c r="DX154" s="85" t="n"/>
      <c r="DY154" s="85" t="n"/>
      <c r="DZ154" s="85" t="n"/>
      <c r="EA154" s="85" t="n"/>
      <c r="EB154" s="85" t="n"/>
      <c r="EC154" s="85" t="n"/>
      <c r="ED154" s="85" t="n"/>
      <c r="EE154" s="85" t="n"/>
      <c r="EF154" s="85" t="n"/>
      <c r="EG154" s="85" t="n"/>
      <c r="EH154" s="85" t="n"/>
      <c r="EI154" s="85" t="n"/>
      <c r="EJ154" s="85" t="n"/>
      <c r="EK154" s="85" t="n"/>
      <c r="EL154" s="85" t="n"/>
      <c r="EM154" s="85" t="n"/>
      <c r="EN154" s="85" t="n"/>
      <c r="EO154" s="85" t="n"/>
      <c r="EP154" s="85" t="n"/>
      <c r="EQ154" s="85" t="n"/>
      <c r="ER154" s="85" t="n"/>
      <c r="ES154" s="85" t="n"/>
      <c r="ET154" s="85" t="n"/>
      <c r="EU154" s="85" t="n"/>
      <c r="EV154" s="85" t="n"/>
      <c r="EW154" s="85" t="n"/>
      <c r="EX154" s="85" t="n"/>
      <c r="EY154" s="85" t="n"/>
      <c r="EZ154" s="85" t="n"/>
      <c r="FA154" s="85" t="n"/>
      <c r="FB154" s="85" t="n"/>
      <c r="FC154" s="85" t="n"/>
      <c r="FD154" s="85" t="n"/>
      <c r="FE154" s="85" t="n"/>
      <c r="FF154" s="85" t="n"/>
      <c r="FG154" s="85" t="n"/>
      <c r="FH154" s="85" t="n"/>
      <c r="FI154" s="85" t="n"/>
      <c r="FJ154" s="85" t="n"/>
      <c r="FK154" s="85" t="n"/>
      <c r="FL154" s="85" t="n"/>
      <c r="FM154" s="85" t="n"/>
      <c r="FN154" s="85" t="n"/>
      <c r="FO154" s="85" t="n"/>
      <c r="FP154" s="85" t="n"/>
      <c r="FQ154" s="85" t="n"/>
      <c r="FR154" s="85" t="n"/>
      <c r="FS154" s="85" t="n"/>
      <c r="FT154" s="85" t="n"/>
      <c r="FU154" s="85" t="n"/>
      <c r="FV154" s="85" t="n"/>
      <c r="FW154" s="85" t="n"/>
      <c r="FX154" s="85" t="n"/>
      <c r="FY154" s="85" t="n"/>
      <c r="FZ154" s="85" t="n"/>
      <c r="GA154" s="85" t="n"/>
      <c r="GB154" s="85" t="n"/>
      <c r="GC154" s="85" t="n"/>
      <c r="GD154" s="85" t="n"/>
      <c r="GE154" s="85" t="n"/>
      <c r="GF154" s="85" t="n"/>
      <c r="GG154" s="85" t="n"/>
      <c r="GH154" s="85" t="n"/>
      <c r="GI154" s="85" t="n"/>
      <c r="GJ154" s="85" t="n"/>
      <c r="GK154" s="85" t="n"/>
      <c r="GL154" s="85" t="n"/>
      <c r="GM154" s="85" t="n"/>
      <c r="GN154" s="85" t="n"/>
      <c r="GO154" s="85" t="n"/>
      <c r="GP154" s="85" t="n"/>
      <c r="GQ154" s="85" t="n"/>
      <c r="GR154" s="85" t="n"/>
      <c r="GS154" s="85" t="n"/>
      <c r="GT154" s="85" t="n"/>
      <c r="GU154" s="85" t="n"/>
      <c r="GV154" s="85" t="n"/>
      <c r="GW154" s="85" t="n"/>
      <c r="GX154" s="85" t="n"/>
      <c r="GY154" s="85" t="n"/>
      <c r="GZ154" s="85" t="n"/>
      <c r="HA154" s="85" t="n"/>
      <c r="HB154" s="85" t="n"/>
      <c r="HC154" s="85" t="n"/>
      <c r="HD154" s="85" t="n"/>
      <c r="HE154" s="85" t="n"/>
      <c r="HF154" s="85" t="n"/>
      <c r="HG154" s="85" t="n"/>
      <c r="HH154" s="85" t="n"/>
      <c r="HI154" s="85" t="n"/>
      <c r="HJ154" s="85" t="n"/>
      <c r="HK154" s="85" t="n"/>
      <c r="HL154" s="85" t="n"/>
      <c r="HM154" s="85" t="n"/>
      <c r="HN154" s="85" t="n"/>
      <c r="HO154" s="85" t="n"/>
      <c r="HP154" s="85" t="n"/>
      <c r="HQ154" s="85" t="n"/>
      <c r="HR154" s="85" t="n"/>
      <c r="HS154" s="85" t="n"/>
      <c r="HT154" s="85" t="n"/>
      <c r="HU154" s="85" t="n"/>
      <c r="HV154" s="85" t="n"/>
      <c r="HW154" s="85" t="n"/>
      <c r="HX154" s="85" t="n"/>
      <c r="HY154" s="85" t="n"/>
      <c r="HZ154" s="85" t="n"/>
      <c r="IA154" s="85" t="n"/>
      <c r="IB154" s="85" t="n"/>
      <c r="IC154" s="85" t="n"/>
      <c r="ID154" s="85" t="n"/>
      <c r="IE154" s="85" t="n"/>
      <c r="IF154" s="85" t="n"/>
      <c r="IG154" s="85" t="n"/>
      <c r="IH154" s="85" t="n"/>
      <c r="II154" s="85" t="n"/>
      <c r="IJ154" s="85" t="n"/>
      <c r="IK154" s="85" t="n"/>
      <c r="IL154" s="85" t="n"/>
      <c r="IM154" s="85" t="n"/>
      <c r="IN154" s="85" t="n"/>
      <c r="IO154" s="85" t="n"/>
      <c r="IP154" s="85" t="n"/>
      <c r="IQ154" s="85" t="n"/>
      <c r="IR154" s="85" t="n"/>
      <c r="IS154" s="85" t="n"/>
      <c r="IT154" s="85" t="n"/>
      <c r="IU154" s="85" t="n"/>
      <c r="IV154" s="85" t="n"/>
      <c r="IW154" s="85" t="n"/>
      <c r="IX154" s="85" t="n"/>
      <c r="IY154" s="85" t="n"/>
      <c r="IZ154" s="85" t="n"/>
      <c r="JA154" s="85" t="n"/>
      <c r="JB154" s="85" t="n"/>
      <c r="JC154" s="85" t="n"/>
      <c r="JD154" s="85" t="n"/>
      <c r="JE154" s="85" t="n"/>
      <c r="JF154" s="85" t="n"/>
      <c r="JG154" s="85" t="n"/>
      <c r="JH154" s="85" t="n"/>
      <c r="JI154" s="85" t="n"/>
      <c r="JJ154" s="85" t="n"/>
      <c r="JK154" s="85" t="n"/>
      <c r="JL154" s="85" t="n"/>
      <c r="JM154" s="85" t="n"/>
      <c r="JN154" s="85" t="n"/>
      <c r="JO154" s="85" t="n"/>
      <c r="JP154" s="85" t="n"/>
      <c r="JQ154" s="85" t="n"/>
      <c r="JR154" s="85" t="n"/>
      <c r="JS154" s="85" t="n"/>
      <c r="JT154" s="85" t="n"/>
      <c r="JU154" s="85" t="n"/>
      <c r="JV154" s="85" t="n"/>
      <c r="JW154" s="85" t="n"/>
      <c r="JX154" s="85" t="n"/>
      <c r="JY154" s="85" t="n"/>
      <c r="JZ154" s="85" t="n"/>
      <c r="KA154" s="85" t="n"/>
      <c r="KB154" s="85" t="n"/>
      <c r="KC154" s="85" t="n"/>
      <c r="KD154" s="85" t="n"/>
      <c r="KE154" s="85" t="n"/>
      <c r="KF154" s="85" t="n"/>
      <c r="KG154" s="85" t="n"/>
      <c r="KH154" s="85" t="n"/>
      <c r="KI154" s="85" t="n"/>
      <c r="KJ154" s="85" t="n"/>
      <c r="KK154" s="85" t="n"/>
      <c r="KL154" s="85" t="n"/>
      <c r="KM154" s="85" t="n"/>
      <c r="KN154" s="85" t="n"/>
      <c r="KO154" s="85" t="n"/>
      <c r="KP154" s="85" t="n"/>
      <c r="KQ154" s="85" t="n"/>
      <c r="KR154" s="85" t="n"/>
      <c r="KS154" s="85" t="n"/>
      <c r="KT154" s="85" t="n"/>
      <c r="KU154" s="85" t="n"/>
      <c r="KV154" s="85" t="n"/>
      <c r="KW154" s="85" t="n"/>
      <c r="KX154" s="85" t="n"/>
      <c r="KY154" s="85" t="n"/>
      <c r="KZ154" s="85" t="n"/>
      <c r="LA154" s="85" t="n"/>
      <c r="LB154" s="85" t="n"/>
      <c r="LC154" s="85" t="n"/>
      <c r="LD154" s="85" t="n"/>
      <c r="LE154" s="85" t="n"/>
      <c r="LF154" s="85" t="n"/>
      <c r="LG154" s="85" t="n"/>
      <c r="LH154" s="85" t="n"/>
      <c r="LI154" s="85" t="n"/>
      <c r="LJ154" s="85" t="n"/>
      <c r="LK154" s="85" t="n"/>
      <c r="LL154" s="85" t="n"/>
      <c r="LM154" s="85" t="n"/>
      <c r="LN154" s="85" t="n"/>
      <c r="LO154" s="85" t="n"/>
      <c r="LP154" s="85" t="n"/>
      <c r="LQ154" s="85" t="n"/>
      <c r="LR154" s="85" t="n"/>
      <c r="LS154" s="85"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929">
        <f>I147</f>
        <v/>
      </c>
      <c r="V155" s="927" t="n"/>
      <c r="W155" s="927" t="n"/>
    </row>
    <row r="156" customFormat="1" s="79">
      <c r="A156" s="618" t="n"/>
      <c r="B156" s="140"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929">
        <f>I148</f>
        <v/>
      </c>
      <c r="V156" s="927" t="n"/>
      <c r="W156" s="927" t="n"/>
    </row>
    <row r="157" customFormat="1" s="79">
      <c r="A157" s="618" t="n"/>
      <c r="B157" s="102" t="n"/>
      <c r="C157" s="103" t="n"/>
      <c r="D157" s="103" t="n"/>
      <c r="E157" s="103" t="n"/>
      <c r="F157" s="103" t="n"/>
      <c r="G157" s="103" t="n"/>
      <c r="H157" s="103" t="n"/>
      <c r="I157" s="928" t="n"/>
      <c r="N157" s="105" t="inlineStr"/>
      <c r="O157" s="106" t="inlineStr"/>
      <c r="P157" s="106" t="inlineStr"/>
      <c r="Q157" s="106" t="inlineStr"/>
      <c r="R157" s="106" t="inlineStr"/>
      <c r="S157" s="106" t="inlineStr"/>
      <c r="T157" s="106" t="inlineStr"/>
      <c r="U157" s="107">
        <f>I149</f>
        <v/>
      </c>
      <c r="V157" s="927" t="n"/>
      <c r="W157" s="927" t="n"/>
    </row>
    <row r="158" customFormat="1" s="117">
      <c r="A158" s="618" t="n"/>
      <c r="B158" s="102" t="n"/>
      <c r="C158" s="939" t="n"/>
      <c r="D158" s="939" t="n"/>
      <c r="E158" s="939" t="n"/>
      <c r="F158" s="939" t="n"/>
      <c r="G158" s="939" t="n"/>
      <c r="H158" s="939" t="n"/>
      <c r="I158" s="928" t="n"/>
      <c r="N158" s="105" t="inlineStr"/>
      <c r="O158" s="106" t="inlineStr"/>
      <c r="P158" s="106" t="inlineStr"/>
      <c r="Q158" s="106" t="inlineStr"/>
      <c r="R158" s="106" t="inlineStr"/>
      <c r="S158" s="106" t="inlineStr"/>
      <c r="T158" s="106" t="inlineStr"/>
      <c r="U158" s="107">
        <f>I150</f>
        <v/>
      </c>
      <c r="V158" s="927" t="n"/>
      <c r="W158" s="927"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f>I151</f>
        <v/>
      </c>
      <c r="V159" s="927" t="n"/>
      <c r="W159" s="927" t="n"/>
    </row>
    <row r="160" customFormat="1" s="117">
      <c r="A160" s="618" t="n"/>
      <c r="B160" s="102" t="n"/>
      <c r="C160" s="939" t="n"/>
      <c r="D160" s="939" t="n"/>
      <c r="E160" s="939" t="n"/>
      <c r="F160" s="939" t="n"/>
      <c r="G160" s="939" t="n"/>
      <c r="H160" s="939" t="n"/>
      <c r="I160" s="928" t="n"/>
      <c r="N160" s="105" t="inlineStr"/>
      <c r="O160" s="106" t="inlineStr"/>
      <c r="P160" s="106" t="inlineStr"/>
      <c r="Q160" s="106" t="inlineStr"/>
      <c r="R160" s="106" t="inlineStr"/>
      <c r="S160" s="106" t="inlineStr"/>
      <c r="T160" s="106" t="inlineStr"/>
      <c r="U160" s="107">
        <f>I152</f>
        <v/>
      </c>
      <c r="V160" s="927" t="n"/>
      <c r="W160" s="927" t="n"/>
    </row>
    <row r="161" customFormat="1" s="117">
      <c r="A161" s="618" t="n"/>
      <c r="B161" s="102" t="n"/>
      <c r="C161" s="939" t="n"/>
      <c r="D161" s="939" t="n"/>
      <c r="E161" s="939" t="n"/>
      <c r="F161" s="939" t="n"/>
      <c r="G161" s="939" t="n"/>
      <c r="H161" s="939" t="n"/>
      <c r="I161" s="928" t="n"/>
      <c r="N161" s="105" t="inlineStr"/>
      <c r="O161" s="106" t="inlineStr"/>
      <c r="P161" s="106" t="inlineStr"/>
      <c r="Q161" s="106" t="inlineStr"/>
      <c r="R161" s="106" t="inlineStr"/>
      <c r="S161" s="106" t="inlineStr"/>
      <c r="T161" s="106" t="inlineStr"/>
      <c r="U161" s="107">
        <f>I153</f>
        <v/>
      </c>
      <c r="V161" s="927" t="n"/>
      <c r="W161" s="927"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f>I154</f>
        <v/>
      </c>
      <c r="V162" s="927" t="n"/>
      <c r="W162" s="927" t="n"/>
    </row>
    <row r="163" customFormat="1" s="79">
      <c r="A163" s="618" t="n"/>
      <c r="B163" s="102" t="n"/>
      <c r="C163" s="939" t="n"/>
      <c r="D163" s="939" t="n"/>
      <c r="E163" s="939" t="n"/>
      <c r="F163" s="939" t="n"/>
      <c r="G163" s="939" t="n"/>
      <c r="H163" s="939" t="n"/>
      <c r="I163" s="928" t="n"/>
      <c r="N163" s="105" t="inlineStr"/>
      <c r="O163" s="106" t="inlineStr"/>
      <c r="P163" s="106" t="inlineStr"/>
      <c r="Q163" s="106" t="inlineStr"/>
      <c r="R163" s="106" t="inlineStr"/>
      <c r="S163" s="106" t="inlineStr"/>
      <c r="T163" s="106" t="inlineStr"/>
      <c r="U163" s="107" t="n"/>
      <c r="V163" s="927" t="n"/>
      <c r="W163" s="927" t="n"/>
    </row>
    <row r="164" customFormat="1" s="117">
      <c r="A164" s="618" t="n"/>
      <c r="B164" s="102" t="n"/>
      <c r="C164" s="939" t="n"/>
      <c r="D164" s="939" t="n"/>
      <c r="E164" s="939" t="n"/>
      <c r="F164" s="939" t="n"/>
      <c r="G164" s="939" t="n"/>
      <c r="H164" s="939" t="n"/>
      <c r="I164" s="928" t="n"/>
      <c r="N164" s="105" t="inlineStr"/>
      <c r="O164" s="106" t="inlineStr"/>
      <c r="P164" s="106" t="inlineStr"/>
      <c r="Q164" s="106" t="inlineStr"/>
      <c r="R164" s="106" t="inlineStr"/>
      <c r="S164" s="106" t="inlineStr"/>
      <c r="T164" s="106" t="inlineStr"/>
      <c r="U164" s="107">
        <f>I156</f>
        <v/>
      </c>
      <c r="V164" s="927" t="n"/>
      <c r="W164" s="927" t="n"/>
    </row>
    <row r="165" customFormat="1" s="79">
      <c r="A165" s="618" t="n"/>
      <c r="B165" s="102" t="n"/>
      <c r="C165" s="939" t="n"/>
      <c r="D165" s="939" t="n"/>
      <c r="E165" s="939" t="n"/>
      <c r="F165" s="939" t="n"/>
      <c r="G165" s="939" t="n"/>
      <c r="H165" s="939" t="n"/>
      <c r="I165" s="943" t="n"/>
      <c r="N165" s="105" t="inlineStr"/>
      <c r="O165" s="106" t="inlineStr"/>
      <c r="P165" s="106" t="inlineStr"/>
      <c r="Q165" s="106" t="inlineStr"/>
      <c r="R165" s="106" t="inlineStr"/>
      <c r="S165" s="106" t="inlineStr"/>
      <c r="T165" s="106" t="inlineStr"/>
      <c r="U165" s="107">
        <f>I157</f>
        <v/>
      </c>
      <c r="V165" s="936" t="n"/>
      <c r="W165" s="936" t="n"/>
    </row>
    <row r="166" customFormat="1" s="79">
      <c r="A166" s="618" t="inlineStr">
        <is>
          <t>K23</t>
        </is>
      </c>
      <c r="B166" s="96" t="inlineStr">
        <is>
          <t>Total</t>
        </is>
      </c>
      <c r="C166" s="940">
        <f>SUM(INDIRECT(ADDRESS(MATCH("K22",$A:$A,0)+1,COLUMN(C$12),4)&amp;":"&amp;ADDRESS(MATCH("K23",$A:$A,0)-1,COLUMN(C$12),4)))</f>
        <v/>
      </c>
      <c r="D166" s="940">
        <f>SUM(INDIRECT(ADDRESS(MATCH("K22",$A:$A,0)+1,COLUMN(D$12),4)&amp;":"&amp;ADDRESS(MATCH("K23",$A:$A,0)-1,COLUMN(D$12),4)))</f>
        <v/>
      </c>
      <c r="E166" s="940">
        <f>SUM(INDIRECT(ADDRESS(MATCH("K22",$A:$A,0)+1,COLUMN(E$12),4)&amp;":"&amp;ADDRESS(MATCH("K23",$A:$A,0)-1,COLUMN(E$12),4)))</f>
        <v/>
      </c>
      <c r="F166" s="940">
        <f>SUM(INDIRECT(ADDRESS(MATCH("K22",$A:$A,0)+1,COLUMN(F$12),4)&amp;":"&amp;ADDRESS(MATCH("K23",$A:$A,0)-1,COLUMN(F$12),4)))</f>
        <v/>
      </c>
      <c r="G166" s="940" t="n">
        <v>0</v>
      </c>
      <c r="H166" s="940" t="n">
        <v>0</v>
      </c>
      <c r="I166" s="955" t="n"/>
      <c r="J166" s="85" t="n"/>
      <c r="K166" s="85" t="n"/>
      <c r="L166" s="85" t="n"/>
      <c r="M166" s="85" t="n"/>
      <c r="N166" s="114">
        <f>B166</f>
        <v/>
      </c>
      <c r="O166" s="115">
        <f>C166*BS!$B$9</f>
        <v/>
      </c>
      <c r="P166" s="115">
        <f>D166*BS!$B$9</f>
        <v/>
      </c>
      <c r="Q166" s="115">
        <f>E166*BS!$B$9</f>
        <v/>
      </c>
      <c r="R166" s="115">
        <f>F166*BS!$B$9</f>
        <v/>
      </c>
      <c r="S166" s="115">
        <f>G166*BS!$B$9</f>
        <v/>
      </c>
      <c r="T166" s="115">
        <f>H166*BS!$B$9</f>
        <v/>
      </c>
      <c r="U166" s="123">
        <f>I158</f>
        <v/>
      </c>
      <c r="V166" s="936" t="n"/>
      <c r="W166" s="936" t="n"/>
      <c r="X166" s="85" t="n"/>
      <c r="Y166" s="85" t="n"/>
      <c r="Z166" s="85" t="n"/>
      <c r="AA166" s="85" t="n"/>
      <c r="AB166" s="85" t="n"/>
      <c r="AC166" s="85" t="n"/>
      <c r="AD166" s="85" t="n"/>
      <c r="AE166" s="85" t="n"/>
      <c r="AF166" s="85" t="n"/>
      <c r="AG166" s="85" t="n"/>
      <c r="AH166" s="85" t="n"/>
      <c r="AI166" s="85" t="n"/>
      <c r="AJ166" s="85" t="n"/>
      <c r="AK166" s="85" t="n"/>
      <c r="AL166" s="85" t="n"/>
      <c r="AM166" s="85" t="n"/>
      <c r="AN166" s="85" t="n"/>
      <c r="AO166" s="85" t="n"/>
      <c r="AP166" s="85" t="n"/>
      <c r="AQ166" s="85" t="n"/>
      <c r="AR166" s="85" t="n"/>
      <c r="AS166" s="85" t="n"/>
      <c r="AT166" s="85" t="n"/>
      <c r="AU166" s="85" t="n"/>
      <c r="AV166" s="85" t="n"/>
      <c r="AW166" s="85" t="n"/>
      <c r="AX166" s="85" t="n"/>
      <c r="AY166" s="85" t="n"/>
      <c r="AZ166" s="85" t="n"/>
      <c r="BA166" s="85" t="n"/>
      <c r="BB166" s="85" t="n"/>
      <c r="BC166" s="85" t="n"/>
      <c r="BD166" s="85" t="n"/>
      <c r="BE166" s="85" t="n"/>
      <c r="BF166" s="85" t="n"/>
      <c r="BG166" s="85" t="n"/>
      <c r="BH166" s="85" t="n"/>
      <c r="BI166" s="85" t="n"/>
      <c r="BJ166" s="85" t="n"/>
      <c r="BK166" s="85" t="n"/>
      <c r="BL166" s="85" t="n"/>
      <c r="BM166" s="85" t="n"/>
      <c r="BN166" s="85" t="n"/>
      <c r="BO166" s="85" t="n"/>
      <c r="BP166" s="85" t="n"/>
      <c r="BQ166" s="85" t="n"/>
      <c r="BR166" s="85" t="n"/>
      <c r="BS166" s="85" t="n"/>
      <c r="BT166" s="85" t="n"/>
      <c r="BU166" s="85" t="n"/>
      <c r="BV166" s="85" t="n"/>
      <c r="BW166" s="85" t="n"/>
      <c r="BX166" s="85" t="n"/>
      <c r="BY166" s="85" t="n"/>
      <c r="BZ166" s="85" t="n"/>
      <c r="CA166" s="85" t="n"/>
      <c r="CB166" s="85" t="n"/>
      <c r="CC166" s="85" t="n"/>
      <c r="CD166" s="85" t="n"/>
      <c r="CE166" s="85" t="n"/>
      <c r="CF166" s="85" t="n"/>
      <c r="CG166" s="85" t="n"/>
      <c r="CH166" s="85" t="n"/>
      <c r="CI166" s="85" t="n"/>
      <c r="CJ166" s="85" t="n"/>
      <c r="CK166" s="85" t="n"/>
      <c r="CL166" s="85" t="n"/>
      <c r="CM166" s="85" t="n"/>
      <c r="CN166" s="85" t="n"/>
      <c r="CO166" s="85" t="n"/>
      <c r="CP166" s="85" t="n"/>
      <c r="CQ166" s="85" t="n"/>
      <c r="CR166" s="85" t="n"/>
      <c r="CS166" s="85" t="n"/>
      <c r="CT166" s="85" t="n"/>
      <c r="CU166" s="85" t="n"/>
      <c r="CV166" s="85" t="n"/>
      <c r="CW166" s="85" t="n"/>
      <c r="CX166" s="85" t="n"/>
      <c r="CY166" s="85" t="n"/>
      <c r="CZ166" s="85" t="n"/>
      <c r="DA166" s="85" t="n"/>
      <c r="DB166" s="85" t="n"/>
      <c r="DC166" s="85" t="n"/>
      <c r="DD166" s="85" t="n"/>
      <c r="DE166" s="85" t="n"/>
      <c r="DF166" s="85" t="n"/>
      <c r="DG166" s="85" t="n"/>
      <c r="DH166" s="85" t="n"/>
      <c r="DI166" s="85" t="n"/>
      <c r="DJ166" s="85" t="n"/>
      <c r="DK166" s="85" t="n"/>
      <c r="DL166" s="85" t="n"/>
      <c r="DM166" s="85" t="n"/>
      <c r="DN166" s="85" t="n"/>
      <c r="DO166" s="85" t="n"/>
      <c r="DP166" s="85" t="n"/>
      <c r="DQ166" s="85" t="n"/>
      <c r="DR166" s="85" t="n"/>
      <c r="DS166" s="85" t="n"/>
      <c r="DT166" s="85" t="n"/>
      <c r="DU166" s="85" t="n"/>
      <c r="DV166" s="85" t="n"/>
      <c r="DW166" s="85" t="n"/>
      <c r="DX166" s="85" t="n"/>
      <c r="DY166" s="85" t="n"/>
      <c r="DZ166" s="85" t="n"/>
      <c r="EA166" s="85" t="n"/>
      <c r="EB166" s="85" t="n"/>
      <c r="EC166" s="85" t="n"/>
      <c r="ED166" s="85" t="n"/>
      <c r="EE166" s="85" t="n"/>
      <c r="EF166" s="85" t="n"/>
      <c r="EG166" s="85" t="n"/>
      <c r="EH166" s="85" t="n"/>
      <c r="EI166" s="85" t="n"/>
      <c r="EJ166" s="85" t="n"/>
      <c r="EK166" s="85" t="n"/>
      <c r="EL166" s="85" t="n"/>
      <c r="EM166" s="85" t="n"/>
      <c r="EN166" s="85" t="n"/>
      <c r="EO166" s="85" t="n"/>
      <c r="EP166" s="85" t="n"/>
      <c r="EQ166" s="85" t="n"/>
      <c r="ER166" s="85" t="n"/>
      <c r="ES166" s="85" t="n"/>
      <c r="ET166" s="85" t="n"/>
      <c r="EU166" s="85" t="n"/>
      <c r="EV166" s="85" t="n"/>
      <c r="EW166" s="85" t="n"/>
      <c r="EX166" s="85" t="n"/>
      <c r="EY166" s="85" t="n"/>
      <c r="EZ166" s="85" t="n"/>
      <c r="FA166" s="85" t="n"/>
      <c r="FB166" s="85" t="n"/>
      <c r="FC166" s="85" t="n"/>
      <c r="FD166" s="85" t="n"/>
      <c r="FE166" s="85" t="n"/>
      <c r="FF166" s="85" t="n"/>
      <c r="FG166" s="85" t="n"/>
      <c r="FH166" s="85" t="n"/>
      <c r="FI166" s="85" t="n"/>
      <c r="FJ166" s="85" t="n"/>
      <c r="FK166" s="85" t="n"/>
      <c r="FL166" s="85" t="n"/>
      <c r="FM166" s="85" t="n"/>
      <c r="FN166" s="85" t="n"/>
      <c r="FO166" s="85" t="n"/>
      <c r="FP166" s="85" t="n"/>
      <c r="FQ166" s="85" t="n"/>
      <c r="FR166" s="85" t="n"/>
      <c r="FS166" s="85" t="n"/>
      <c r="FT166" s="85" t="n"/>
      <c r="FU166" s="85" t="n"/>
      <c r="FV166" s="85" t="n"/>
      <c r="FW166" s="85" t="n"/>
      <c r="FX166" s="85" t="n"/>
      <c r="FY166" s="85" t="n"/>
      <c r="FZ166" s="85" t="n"/>
      <c r="GA166" s="85" t="n"/>
      <c r="GB166" s="85" t="n"/>
      <c r="GC166" s="85" t="n"/>
      <c r="GD166" s="85" t="n"/>
      <c r="GE166" s="85" t="n"/>
      <c r="GF166" s="85" t="n"/>
      <c r="GG166" s="85" t="n"/>
      <c r="GH166" s="85" t="n"/>
      <c r="GI166" s="85" t="n"/>
      <c r="GJ166" s="85" t="n"/>
      <c r="GK166" s="85" t="n"/>
      <c r="GL166" s="85" t="n"/>
      <c r="GM166" s="85" t="n"/>
      <c r="GN166" s="85" t="n"/>
      <c r="GO166" s="85" t="n"/>
      <c r="GP166" s="85" t="n"/>
      <c r="GQ166" s="85" t="n"/>
      <c r="GR166" s="85" t="n"/>
      <c r="GS166" s="85" t="n"/>
      <c r="GT166" s="85" t="n"/>
      <c r="GU166" s="85" t="n"/>
      <c r="GV166" s="85" t="n"/>
      <c r="GW166" s="85" t="n"/>
      <c r="GX166" s="85" t="n"/>
      <c r="GY166" s="85" t="n"/>
      <c r="GZ166" s="85" t="n"/>
      <c r="HA166" s="85" t="n"/>
      <c r="HB166" s="85" t="n"/>
      <c r="HC166" s="85" t="n"/>
      <c r="HD166" s="85" t="n"/>
      <c r="HE166" s="85" t="n"/>
      <c r="HF166" s="85" t="n"/>
      <c r="HG166" s="85" t="n"/>
      <c r="HH166" s="85" t="n"/>
      <c r="HI166" s="85" t="n"/>
      <c r="HJ166" s="85" t="n"/>
      <c r="HK166" s="85" t="n"/>
      <c r="HL166" s="85" t="n"/>
      <c r="HM166" s="85" t="n"/>
      <c r="HN166" s="85" t="n"/>
      <c r="HO166" s="85" t="n"/>
      <c r="HP166" s="85" t="n"/>
      <c r="HQ166" s="85" t="n"/>
      <c r="HR166" s="85" t="n"/>
      <c r="HS166" s="85" t="n"/>
      <c r="HT166" s="85" t="n"/>
      <c r="HU166" s="85" t="n"/>
      <c r="HV166" s="85" t="n"/>
      <c r="HW166" s="85" t="n"/>
      <c r="HX166" s="85" t="n"/>
      <c r="HY166" s="85" t="n"/>
      <c r="HZ166" s="85" t="n"/>
      <c r="IA166" s="85" t="n"/>
      <c r="IB166" s="85" t="n"/>
      <c r="IC166" s="85" t="n"/>
      <c r="ID166" s="85" t="n"/>
      <c r="IE166" s="85" t="n"/>
      <c r="IF166" s="85" t="n"/>
      <c r="IG166" s="85" t="n"/>
      <c r="IH166" s="85" t="n"/>
      <c r="II166" s="85" t="n"/>
      <c r="IJ166" s="85" t="n"/>
      <c r="IK166" s="85" t="n"/>
      <c r="IL166" s="85" t="n"/>
      <c r="IM166" s="85" t="n"/>
      <c r="IN166" s="85" t="n"/>
      <c r="IO166" s="85" t="n"/>
      <c r="IP166" s="85" t="n"/>
      <c r="IQ166" s="85" t="n"/>
      <c r="IR166" s="85" t="n"/>
      <c r="IS166" s="85" t="n"/>
      <c r="IT166" s="85" t="n"/>
      <c r="IU166" s="85" t="n"/>
      <c r="IV166" s="85" t="n"/>
      <c r="IW166" s="85" t="n"/>
      <c r="IX166" s="85" t="n"/>
      <c r="IY166" s="85" t="n"/>
      <c r="IZ166" s="85" t="n"/>
      <c r="JA166" s="85" t="n"/>
      <c r="JB166" s="85" t="n"/>
      <c r="JC166" s="85" t="n"/>
      <c r="JD166" s="85" t="n"/>
      <c r="JE166" s="85" t="n"/>
      <c r="JF166" s="85" t="n"/>
      <c r="JG166" s="85" t="n"/>
      <c r="JH166" s="85" t="n"/>
      <c r="JI166" s="85" t="n"/>
      <c r="JJ166" s="85" t="n"/>
      <c r="JK166" s="85" t="n"/>
      <c r="JL166" s="85" t="n"/>
      <c r="JM166" s="85" t="n"/>
      <c r="JN166" s="85" t="n"/>
      <c r="JO166" s="85" t="n"/>
      <c r="JP166" s="85" t="n"/>
      <c r="JQ166" s="85" t="n"/>
      <c r="JR166" s="85" t="n"/>
      <c r="JS166" s="85" t="n"/>
      <c r="JT166" s="85" t="n"/>
      <c r="JU166" s="85" t="n"/>
      <c r="JV166" s="85" t="n"/>
      <c r="JW166" s="85" t="n"/>
      <c r="JX166" s="85" t="n"/>
      <c r="JY166" s="85" t="n"/>
      <c r="JZ166" s="85" t="n"/>
      <c r="KA166" s="85" t="n"/>
      <c r="KB166" s="85" t="n"/>
      <c r="KC166" s="85" t="n"/>
      <c r="KD166" s="85" t="n"/>
      <c r="KE166" s="85" t="n"/>
      <c r="KF166" s="85" t="n"/>
      <c r="KG166" s="85" t="n"/>
      <c r="KH166" s="85" t="n"/>
      <c r="KI166" s="85" t="n"/>
      <c r="KJ166" s="85" t="n"/>
      <c r="KK166" s="85" t="n"/>
      <c r="KL166" s="85" t="n"/>
      <c r="KM166" s="85" t="n"/>
      <c r="KN166" s="85" t="n"/>
      <c r="KO166" s="85" t="n"/>
      <c r="KP166" s="85" t="n"/>
      <c r="KQ166" s="85" t="n"/>
      <c r="KR166" s="85" t="n"/>
      <c r="KS166" s="85" t="n"/>
      <c r="KT166" s="85" t="n"/>
      <c r="KU166" s="85" t="n"/>
      <c r="KV166" s="85" t="n"/>
      <c r="KW166" s="85" t="n"/>
      <c r="KX166" s="85" t="n"/>
      <c r="KY166" s="85" t="n"/>
      <c r="KZ166" s="85" t="n"/>
      <c r="LA166" s="85" t="n"/>
      <c r="LB166" s="85" t="n"/>
      <c r="LC166" s="85" t="n"/>
      <c r="LD166" s="85" t="n"/>
      <c r="LE166" s="85" t="n"/>
      <c r="LF166" s="85" t="n"/>
      <c r="LG166" s="85" t="n"/>
      <c r="LH166" s="85" t="n"/>
      <c r="LI166" s="85" t="n"/>
      <c r="LJ166" s="85" t="n"/>
      <c r="LK166" s="85" t="n"/>
      <c r="LL166" s="85" t="n"/>
      <c r="LM166" s="85" t="n"/>
      <c r="LN166" s="85" t="n"/>
      <c r="LO166" s="85" t="n"/>
      <c r="LP166" s="85" t="n"/>
      <c r="LQ166" s="85" t="n"/>
      <c r="LR166" s="85" t="n"/>
      <c r="LS166" s="85" t="n"/>
    </row>
    <row r="167" customFormat="1" s="79">
      <c r="A167" s="618" t="n"/>
      <c r="B167" s="102" t="n"/>
      <c r="C167" s="939" t="n"/>
      <c r="D167" s="939" t="n"/>
      <c r="E167" s="939" t="n"/>
      <c r="F167" s="939" t="n"/>
      <c r="G167" s="939" t="n"/>
      <c r="H167" s="939" t="n"/>
      <c r="I167" s="928" t="n"/>
      <c r="N167" s="105" t="inlineStr"/>
      <c r="O167" s="106" t="inlineStr"/>
      <c r="P167" s="106" t="inlineStr"/>
      <c r="Q167" s="106" t="inlineStr"/>
      <c r="R167" s="106" t="inlineStr"/>
      <c r="S167" s="106" t="inlineStr"/>
      <c r="T167" s="106" t="inlineStr"/>
      <c r="U167" s="107" t="n"/>
      <c r="V167" s="927" t="n"/>
      <c r="W167" s="927" t="n"/>
    </row>
    <row r="168" customFormat="1" s="79">
      <c r="A168" s="618" t="inlineStr">
        <is>
          <t>K24</t>
        </is>
      </c>
      <c r="B168" s="96" t="inlineStr">
        <is>
          <t xml:space="preserve">Deferred charges </t>
        </is>
      </c>
      <c r="C168" s="954" t="n"/>
      <c r="D168" s="954" t="n"/>
      <c r="E168" s="954" t="n"/>
      <c r="F168" s="954" t="n"/>
      <c r="G168" s="954" t="n"/>
      <c r="H168" s="954" t="n"/>
      <c r="I168" s="934" t="n"/>
      <c r="J168" s="85" t="n"/>
      <c r="K168" s="85" t="n"/>
      <c r="L168" s="85" t="n"/>
      <c r="M168" s="85" t="n"/>
      <c r="N168" s="114">
        <f>B168</f>
        <v/>
      </c>
      <c r="O168" s="115" t="inlineStr"/>
      <c r="P168" s="115" t="inlineStr"/>
      <c r="Q168" s="115" t="inlineStr"/>
      <c r="R168" s="115" t="inlineStr"/>
      <c r="S168" s="115" t="inlineStr"/>
      <c r="T168" s="115" t="inlineStr"/>
      <c r="U168" s="935">
        <f>I160</f>
        <v/>
      </c>
      <c r="V168" s="941" t="n"/>
      <c r="W168" s="941" t="n"/>
      <c r="X168" s="85" t="n"/>
      <c r="Y168" s="85" t="n"/>
      <c r="Z168" s="85" t="n"/>
      <c r="AA168" s="85" t="n"/>
      <c r="AB168" s="85" t="n"/>
      <c r="AC168" s="85" t="n"/>
      <c r="AD168" s="85" t="n"/>
      <c r="AE168" s="85" t="n"/>
      <c r="AF168" s="85" t="n"/>
      <c r="AG168" s="85" t="n"/>
      <c r="AH168" s="85" t="n"/>
      <c r="AI168" s="85" t="n"/>
      <c r="AJ168" s="85" t="n"/>
      <c r="AK168" s="85" t="n"/>
      <c r="AL168" s="85" t="n"/>
      <c r="AM168" s="85" t="n"/>
      <c r="AN168" s="85" t="n"/>
      <c r="AO168" s="85" t="n"/>
      <c r="AP168" s="85" t="n"/>
      <c r="AQ168" s="85" t="n"/>
      <c r="AR168" s="85" t="n"/>
      <c r="AS168" s="85" t="n"/>
      <c r="AT168" s="85" t="n"/>
      <c r="AU168" s="85" t="n"/>
      <c r="AV168" s="85" t="n"/>
      <c r="AW168" s="85" t="n"/>
      <c r="AX168" s="85" t="n"/>
      <c r="AY168" s="85" t="n"/>
      <c r="AZ168" s="85" t="n"/>
      <c r="BA168" s="85" t="n"/>
      <c r="BB168" s="85" t="n"/>
      <c r="BC168" s="85" t="n"/>
      <c r="BD168" s="85" t="n"/>
      <c r="BE168" s="85" t="n"/>
      <c r="BF168" s="85" t="n"/>
      <c r="BG168" s="85" t="n"/>
      <c r="BH168" s="85" t="n"/>
      <c r="BI168" s="85" t="n"/>
      <c r="BJ168" s="85" t="n"/>
      <c r="BK168" s="85" t="n"/>
      <c r="BL168" s="85" t="n"/>
      <c r="BM168" s="85" t="n"/>
      <c r="BN168" s="85" t="n"/>
      <c r="BO168" s="85" t="n"/>
      <c r="BP168" s="85" t="n"/>
      <c r="BQ168" s="85" t="n"/>
      <c r="BR168" s="85" t="n"/>
      <c r="BS168" s="85" t="n"/>
      <c r="BT168" s="85" t="n"/>
      <c r="BU168" s="85" t="n"/>
      <c r="BV168" s="85" t="n"/>
      <c r="BW168" s="85" t="n"/>
      <c r="BX168" s="85" t="n"/>
      <c r="BY168" s="85" t="n"/>
      <c r="BZ168" s="85" t="n"/>
      <c r="CA168" s="85" t="n"/>
      <c r="CB168" s="85" t="n"/>
      <c r="CC168" s="85" t="n"/>
      <c r="CD168" s="85" t="n"/>
      <c r="CE168" s="85" t="n"/>
      <c r="CF168" s="85" t="n"/>
      <c r="CG168" s="85" t="n"/>
      <c r="CH168" s="85" t="n"/>
      <c r="CI168" s="85" t="n"/>
      <c r="CJ168" s="85" t="n"/>
      <c r="CK168" s="85" t="n"/>
      <c r="CL168" s="85" t="n"/>
      <c r="CM168" s="85" t="n"/>
      <c r="CN168" s="85" t="n"/>
      <c r="CO168" s="85" t="n"/>
      <c r="CP168" s="85" t="n"/>
      <c r="CQ168" s="85" t="n"/>
      <c r="CR168" s="85" t="n"/>
      <c r="CS168" s="85" t="n"/>
      <c r="CT168" s="85" t="n"/>
      <c r="CU168" s="85" t="n"/>
      <c r="CV168" s="85" t="n"/>
      <c r="CW168" s="85" t="n"/>
      <c r="CX168" s="85" t="n"/>
      <c r="CY168" s="85" t="n"/>
      <c r="CZ168" s="85" t="n"/>
      <c r="DA168" s="85" t="n"/>
      <c r="DB168" s="85" t="n"/>
      <c r="DC168" s="85" t="n"/>
      <c r="DD168" s="85" t="n"/>
      <c r="DE168" s="85" t="n"/>
      <c r="DF168" s="85" t="n"/>
      <c r="DG168" s="85" t="n"/>
      <c r="DH168" s="85" t="n"/>
      <c r="DI168" s="85" t="n"/>
      <c r="DJ168" s="85" t="n"/>
      <c r="DK168" s="85" t="n"/>
      <c r="DL168" s="85" t="n"/>
      <c r="DM168" s="85" t="n"/>
      <c r="DN168" s="85" t="n"/>
      <c r="DO168" s="85" t="n"/>
      <c r="DP168" s="85" t="n"/>
      <c r="DQ168" s="85" t="n"/>
      <c r="DR168" s="85" t="n"/>
      <c r="DS168" s="85" t="n"/>
      <c r="DT168" s="85" t="n"/>
      <c r="DU168" s="85" t="n"/>
      <c r="DV168" s="85" t="n"/>
      <c r="DW168" s="85" t="n"/>
      <c r="DX168" s="85" t="n"/>
      <c r="DY168" s="85" t="n"/>
      <c r="DZ168" s="85" t="n"/>
      <c r="EA168" s="85" t="n"/>
      <c r="EB168" s="85" t="n"/>
      <c r="EC168" s="85" t="n"/>
      <c r="ED168" s="85" t="n"/>
      <c r="EE168" s="85" t="n"/>
      <c r="EF168" s="85" t="n"/>
      <c r="EG168" s="85" t="n"/>
      <c r="EH168" s="85" t="n"/>
      <c r="EI168" s="85" t="n"/>
      <c r="EJ168" s="85" t="n"/>
      <c r="EK168" s="85" t="n"/>
      <c r="EL168" s="85" t="n"/>
      <c r="EM168" s="85" t="n"/>
      <c r="EN168" s="85" t="n"/>
      <c r="EO168" s="85" t="n"/>
      <c r="EP168" s="85" t="n"/>
      <c r="EQ168" s="85" t="n"/>
      <c r="ER168" s="85" t="n"/>
      <c r="ES168" s="85" t="n"/>
      <c r="ET168" s="85" t="n"/>
      <c r="EU168" s="85" t="n"/>
      <c r="EV168" s="85" t="n"/>
      <c r="EW168" s="85" t="n"/>
      <c r="EX168" s="85" t="n"/>
      <c r="EY168" s="85" t="n"/>
      <c r="EZ168" s="85" t="n"/>
      <c r="FA168" s="85" t="n"/>
      <c r="FB168" s="85" t="n"/>
      <c r="FC168" s="85" t="n"/>
      <c r="FD168" s="85" t="n"/>
      <c r="FE168" s="85" t="n"/>
      <c r="FF168" s="85" t="n"/>
      <c r="FG168" s="85" t="n"/>
      <c r="FH168" s="85" t="n"/>
      <c r="FI168" s="85" t="n"/>
      <c r="FJ168" s="85" t="n"/>
      <c r="FK168" s="85" t="n"/>
      <c r="FL168" s="85" t="n"/>
      <c r="FM168" s="85" t="n"/>
      <c r="FN168" s="85" t="n"/>
      <c r="FO168" s="85" t="n"/>
      <c r="FP168" s="85" t="n"/>
      <c r="FQ168" s="85" t="n"/>
      <c r="FR168" s="85" t="n"/>
      <c r="FS168" s="85" t="n"/>
      <c r="FT168" s="85" t="n"/>
      <c r="FU168" s="85" t="n"/>
      <c r="FV168" s="85" t="n"/>
      <c r="FW168" s="85" t="n"/>
      <c r="FX168" s="85" t="n"/>
      <c r="FY168" s="85" t="n"/>
      <c r="FZ168" s="85" t="n"/>
      <c r="GA168" s="85" t="n"/>
      <c r="GB168" s="85" t="n"/>
      <c r="GC168" s="85" t="n"/>
      <c r="GD168" s="85" t="n"/>
      <c r="GE168" s="85" t="n"/>
      <c r="GF168" s="85" t="n"/>
      <c r="GG168" s="85" t="n"/>
      <c r="GH168" s="85" t="n"/>
      <c r="GI168" s="85" t="n"/>
      <c r="GJ168" s="85" t="n"/>
      <c r="GK168" s="85" t="n"/>
      <c r="GL168" s="85" t="n"/>
      <c r="GM168" s="85" t="n"/>
      <c r="GN168" s="85" t="n"/>
      <c r="GO168" s="85" t="n"/>
      <c r="GP168" s="85" t="n"/>
      <c r="GQ168" s="85" t="n"/>
      <c r="GR168" s="85" t="n"/>
      <c r="GS168" s="85" t="n"/>
      <c r="GT168" s="85" t="n"/>
      <c r="GU168" s="85" t="n"/>
      <c r="GV168" s="85" t="n"/>
      <c r="GW168" s="85" t="n"/>
      <c r="GX168" s="85" t="n"/>
      <c r="GY168" s="85" t="n"/>
      <c r="GZ168" s="85" t="n"/>
      <c r="HA168" s="85" t="n"/>
      <c r="HB168" s="85" t="n"/>
      <c r="HC168" s="85" t="n"/>
      <c r="HD168" s="85" t="n"/>
      <c r="HE168" s="85" t="n"/>
      <c r="HF168" s="85" t="n"/>
      <c r="HG168" s="85" t="n"/>
      <c r="HH168" s="85" t="n"/>
      <c r="HI168" s="85" t="n"/>
      <c r="HJ168" s="85" t="n"/>
      <c r="HK168" s="85" t="n"/>
      <c r="HL168" s="85" t="n"/>
      <c r="HM168" s="85" t="n"/>
      <c r="HN168" s="85" t="n"/>
      <c r="HO168" s="85" t="n"/>
      <c r="HP168" s="85" t="n"/>
      <c r="HQ168" s="85" t="n"/>
      <c r="HR168" s="85" t="n"/>
      <c r="HS168" s="85" t="n"/>
      <c r="HT168" s="85" t="n"/>
      <c r="HU168" s="85" t="n"/>
      <c r="HV168" s="85" t="n"/>
      <c r="HW168" s="85" t="n"/>
      <c r="HX168" s="85" t="n"/>
      <c r="HY168" s="85" t="n"/>
      <c r="HZ168" s="85" t="n"/>
      <c r="IA168" s="85" t="n"/>
      <c r="IB168" s="85" t="n"/>
      <c r="IC168" s="85" t="n"/>
      <c r="ID168" s="85" t="n"/>
      <c r="IE168" s="85" t="n"/>
      <c r="IF168" s="85" t="n"/>
      <c r="IG168" s="85" t="n"/>
      <c r="IH168" s="85" t="n"/>
      <c r="II168" s="85" t="n"/>
      <c r="IJ168" s="85" t="n"/>
      <c r="IK168" s="85" t="n"/>
      <c r="IL168" s="85" t="n"/>
      <c r="IM168" s="85" t="n"/>
      <c r="IN168" s="85" t="n"/>
      <c r="IO168" s="85" t="n"/>
      <c r="IP168" s="85" t="n"/>
      <c r="IQ168" s="85" t="n"/>
      <c r="IR168" s="85" t="n"/>
      <c r="IS168" s="85" t="n"/>
      <c r="IT168" s="85" t="n"/>
      <c r="IU168" s="85" t="n"/>
      <c r="IV168" s="85" t="n"/>
      <c r="IW168" s="85" t="n"/>
      <c r="IX168" s="85" t="n"/>
      <c r="IY168" s="85" t="n"/>
      <c r="IZ168" s="85" t="n"/>
      <c r="JA168" s="85" t="n"/>
      <c r="JB168" s="85" t="n"/>
      <c r="JC168" s="85" t="n"/>
      <c r="JD168" s="85" t="n"/>
      <c r="JE168" s="85" t="n"/>
      <c r="JF168" s="85" t="n"/>
      <c r="JG168" s="85" t="n"/>
      <c r="JH168" s="85" t="n"/>
      <c r="JI168" s="85" t="n"/>
      <c r="JJ168" s="85" t="n"/>
      <c r="JK168" s="85" t="n"/>
      <c r="JL168" s="85" t="n"/>
      <c r="JM168" s="85" t="n"/>
      <c r="JN168" s="85" t="n"/>
      <c r="JO168" s="85" t="n"/>
      <c r="JP168" s="85" t="n"/>
      <c r="JQ168" s="85" t="n"/>
      <c r="JR168" s="85" t="n"/>
      <c r="JS168" s="85" t="n"/>
      <c r="JT168" s="85" t="n"/>
      <c r="JU168" s="85" t="n"/>
      <c r="JV168" s="85" t="n"/>
      <c r="JW168" s="85" t="n"/>
      <c r="JX168" s="85" t="n"/>
      <c r="JY168" s="85" t="n"/>
      <c r="JZ168" s="85" t="n"/>
      <c r="KA168" s="85" t="n"/>
      <c r="KB168" s="85" t="n"/>
      <c r="KC168" s="85" t="n"/>
      <c r="KD168" s="85" t="n"/>
      <c r="KE168" s="85" t="n"/>
      <c r="KF168" s="85" t="n"/>
      <c r="KG168" s="85" t="n"/>
      <c r="KH168" s="85" t="n"/>
      <c r="KI168" s="85" t="n"/>
      <c r="KJ168" s="85" t="n"/>
      <c r="KK168" s="85" t="n"/>
      <c r="KL168" s="85" t="n"/>
      <c r="KM168" s="85" t="n"/>
      <c r="KN168" s="85" t="n"/>
      <c r="KO168" s="85" t="n"/>
      <c r="KP168" s="85" t="n"/>
      <c r="KQ168" s="85" t="n"/>
      <c r="KR168" s="85" t="n"/>
      <c r="KS168" s="85" t="n"/>
      <c r="KT168" s="85" t="n"/>
      <c r="KU168" s="85" t="n"/>
      <c r="KV168" s="85" t="n"/>
      <c r="KW168" s="85" t="n"/>
      <c r="KX168" s="85" t="n"/>
      <c r="KY168" s="85" t="n"/>
      <c r="KZ168" s="85" t="n"/>
      <c r="LA168" s="85" t="n"/>
      <c r="LB168" s="85" t="n"/>
      <c r="LC168" s="85" t="n"/>
      <c r="LD168" s="85" t="n"/>
      <c r="LE168" s="85" t="n"/>
      <c r="LF168" s="85" t="n"/>
      <c r="LG168" s="85" t="n"/>
      <c r="LH168" s="85" t="n"/>
      <c r="LI168" s="85" t="n"/>
      <c r="LJ168" s="85" t="n"/>
      <c r="LK168" s="85" t="n"/>
      <c r="LL168" s="85" t="n"/>
      <c r="LM168" s="85" t="n"/>
      <c r="LN168" s="85" t="n"/>
      <c r="LO168" s="85" t="n"/>
      <c r="LP168" s="85" t="n"/>
      <c r="LQ168" s="85" t="n"/>
      <c r="LR168" s="85" t="n"/>
      <c r="LS168" s="85" t="n"/>
    </row>
    <row r="169" customFormat="1" s="79">
      <c r="A169" s="618" t="n"/>
      <c r="B169" s="102" t="inlineStr">
        <is>
          <t>Deferred tax assets</t>
        </is>
      </c>
      <c r="C169" s="103" t="n"/>
      <c r="D169" s="103" t="n"/>
      <c r="E169" s="103" t="n"/>
      <c r="F169" s="103" t="n"/>
      <c r="G169" s="103" t="n">
        <v>1271319</v>
      </c>
      <c r="H169" s="103" t="n">
        <v>1260856</v>
      </c>
      <c r="I169" s="934" t="n"/>
      <c r="J169" s="85" t="n"/>
      <c r="K169" s="85" t="n"/>
      <c r="L169" s="85" t="n"/>
      <c r="M169" s="85" t="n"/>
      <c r="N169" s="114">
        <f>B169</f>
        <v/>
      </c>
      <c r="O169" s="115" t="inlineStr"/>
      <c r="P169" s="115" t="inlineStr"/>
      <c r="Q169" s="115" t="inlineStr"/>
      <c r="R169" s="115" t="inlineStr"/>
      <c r="S169" s="115">
        <f>G169*BS!$B$9</f>
        <v/>
      </c>
      <c r="T169" s="115">
        <f>H169*BS!$B$9</f>
        <v/>
      </c>
      <c r="U169" s="123" t="n"/>
      <c r="V169" s="941" t="n"/>
      <c r="W169" s="941" t="n"/>
      <c r="X169" s="85" t="n"/>
      <c r="Y169" s="85" t="n"/>
      <c r="Z169" s="85" t="n"/>
      <c r="AA169" s="85" t="n"/>
      <c r="AB169" s="85" t="n"/>
      <c r="AC169" s="85" t="n"/>
      <c r="AD169" s="85" t="n"/>
      <c r="AE169" s="85" t="n"/>
      <c r="AF169" s="85" t="n"/>
      <c r="AG169" s="85" t="n"/>
      <c r="AH169" s="85" t="n"/>
      <c r="AI169" s="85" t="n"/>
      <c r="AJ169" s="85" t="n"/>
      <c r="AK169" s="85" t="n"/>
      <c r="AL169" s="85" t="n"/>
      <c r="AM169" s="85" t="n"/>
      <c r="AN169" s="85" t="n"/>
      <c r="AO169" s="85" t="n"/>
      <c r="AP169" s="85" t="n"/>
      <c r="AQ169" s="85" t="n"/>
      <c r="AR169" s="85" t="n"/>
      <c r="AS169" s="85" t="n"/>
      <c r="AT169" s="85" t="n"/>
      <c r="AU169" s="85" t="n"/>
      <c r="AV169" s="85" t="n"/>
      <c r="AW169" s="85" t="n"/>
      <c r="AX169" s="85" t="n"/>
      <c r="AY169" s="85" t="n"/>
      <c r="AZ169" s="85" t="n"/>
      <c r="BA169" s="85" t="n"/>
      <c r="BB169" s="85" t="n"/>
      <c r="BC169" s="85" t="n"/>
      <c r="BD169" s="85" t="n"/>
      <c r="BE169" s="85" t="n"/>
      <c r="BF169" s="85" t="n"/>
      <c r="BG169" s="85" t="n"/>
      <c r="BH169" s="85" t="n"/>
      <c r="BI169" s="85" t="n"/>
      <c r="BJ169" s="85" t="n"/>
      <c r="BK169" s="85" t="n"/>
      <c r="BL169" s="85" t="n"/>
      <c r="BM169" s="85" t="n"/>
      <c r="BN169" s="85" t="n"/>
      <c r="BO169" s="85" t="n"/>
      <c r="BP169" s="85" t="n"/>
      <c r="BQ169" s="85" t="n"/>
      <c r="BR169" s="85" t="n"/>
      <c r="BS169" s="85" t="n"/>
      <c r="BT169" s="85" t="n"/>
      <c r="BU169" s="85" t="n"/>
      <c r="BV169" s="85" t="n"/>
      <c r="BW169" s="85" t="n"/>
      <c r="BX169" s="85" t="n"/>
      <c r="BY169" s="85" t="n"/>
      <c r="BZ169" s="85" t="n"/>
      <c r="CA169" s="85" t="n"/>
      <c r="CB169" s="85" t="n"/>
      <c r="CC169" s="85" t="n"/>
      <c r="CD169" s="85" t="n"/>
      <c r="CE169" s="85" t="n"/>
      <c r="CF169" s="85" t="n"/>
      <c r="CG169" s="85" t="n"/>
      <c r="CH169" s="85" t="n"/>
      <c r="CI169" s="85" t="n"/>
      <c r="CJ169" s="85" t="n"/>
      <c r="CK169" s="85" t="n"/>
      <c r="CL169" s="85" t="n"/>
      <c r="CM169" s="85" t="n"/>
      <c r="CN169" s="85" t="n"/>
      <c r="CO169" s="85" t="n"/>
      <c r="CP169" s="85" t="n"/>
      <c r="CQ169" s="85" t="n"/>
      <c r="CR169" s="85" t="n"/>
      <c r="CS169" s="85" t="n"/>
      <c r="CT169" s="85" t="n"/>
      <c r="CU169" s="85" t="n"/>
      <c r="CV169" s="85" t="n"/>
      <c r="CW169" s="85" t="n"/>
      <c r="CX169" s="85" t="n"/>
      <c r="CY169" s="85" t="n"/>
      <c r="CZ169" s="85" t="n"/>
      <c r="DA169" s="85" t="n"/>
      <c r="DB169" s="85" t="n"/>
      <c r="DC169" s="85" t="n"/>
      <c r="DD169" s="85" t="n"/>
      <c r="DE169" s="85" t="n"/>
      <c r="DF169" s="85" t="n"/>
      <c r="DG169" s="85" t="n"/>
      <c r="DH169" s="85" t="n"/>
      <c r="DI169" s="85" t="n"/>
      <c r="DJ169" s="85" t="n"/>
      <c r="DK169" s="85" t="n"/>
      <c r="DL169" s="85" t="n"/>
      <c r="DM169" s="85" t="n"/>
      <c r="DN169" s="85" t="n"/>
      <c r="DO169" s="85" t="n"/>
      <c r="DP169" s="85" t="n"/>
      <c r="DQ169" s="85" t="n"/>
      <c r="DR169" s="85" t="n"/>
      <c r="DS169" s="85" t="n"/>
      <c r="DT169" s="85" t="n"/>
      <c r="DU169" s="85" t="n"/>
      <c r="DV169" s="85" t="n"/>
      <c r="DW169" s="85" t="n"/>
      <c r="DX169" s="85" t="n"/>
      <c r="DY169" s="85" t="n"/>
      <c r="DZ169" s="85" t="n"/>
      <c r="EA169" s="85" t="n"/>
      <c r="EB169" s="85" t="n"/>
      <c r="EC169" s="85" t="n"/>
      <c r="ED169" s="85" t="n"/>
      <c r="EE169" s="85" t="n"/>
      <c r="EF169" s="85" t="n"/>
      <c r="EG169" s="85" t="n"/>
      <c r="EH169" s="85" t="n"/>
      <c r="EI169" s="85" t="n"/>
      <c r="EJ169" s="85" t="n"/>
      <c r="EK169" s="85" t="n"/>
      <c r="EL169" s="85" t="n"/>
      <c r="EM169" s="85" t="n"/>
      <c r="EN169" s="85" t="n"/>
      <c r="EO169" s="85" t="n"/>
      <c r="EP169" s="85" t="n"/>
      <c r="EQ169" s="85" t="n"/>
      <c r="ER169" s="85" t="n"/>
      <c r="ES169" s="85" t="n"/>
      <c r="ET169" s="85" t="n"/>
      <c r="EU169" s="85" t="n"/>
      <c r="EV169" s="85" t="n"/>
      <c r="EW169" s="85" t="n"/>
      <c r="EX169" s="85" t="n"/>
      <c r="EY169" s="85" t="n"/>
      <c r="EZ169" s="85" t="n"/>
      <c r="FA169" s="85" t="n"/>
      <c r="FB169" s="85" t="n"/>
      <c r="FC169" s="85" t="n"/>
      <c r="FD169" s="85" t="n"/>
      <c r="FE169" s="85" t="n"/>
      <c r="FF169" s="85" t="n"/>
      <c r="FG169" s="85" t="n"/>
      <c r="FH169" s="85" t="n"/>
      <c r="FI169" s="85" t="n"/>
      <c r="FJ169" s="85" t="n"/>
      <c r="FK169" s="85" t="n"/>
      <c r="FL169" s="85" t="n"/>
      <c r="FM169" s="85" t="n"/>
      <c r="FN169" s="85" t="n"/>
      <c r="FO169" s="85" t="n"/>
      <c r="FP169" s="85" t="n"/>
      <c r="FQ169" s="85" t="n"/>
      <c r="FR169" s="85" t="n"/>
      <c r="FS169" s="85" t="n"/>
      <c r="FT169" s="85" t="n"/>
      <c r="FU169" s="85" t="n"/>
      <c r="FV169" s="85" t="n"/>
      <c r="FW169" s="85" t="n"/>
      <c r="FX169" s="85" t="n"/>
      <c r="FY169" s="85" t="n"/>
      <c r="FZ169" s="85" t="n"/>
      <c r="GA169" s="85" t="n"/>
      <c r="GB169" s="85" t="n"/>
      <c r="GC169" s="85" t="n"/>
      <c r="GD169" s="85" t="n"/>
      <c r="GE169" s="85" t="n"/>
      <c r="GF169" s="85" t="n"/>
      <c r="GG169" s="85" t="n"/>
      <c r="GH169" s="85" t="n"/>
      <c r="GI169" s="85" t="n"/>
      <c r="GJ169" s="85" t="n"/>
      <c r="GK169" s="85" t="n"/>
      <c r="GL169" s="85" t="n"/>
      <c r="GM169" s="85" t="n"/>
      <c r="GN169" s="85" t="n"/>
      <c r="GO169" s="85" t="n"/>
      <c r="GP169" s="85" t="n"/>
      <c r="GQ169" s="85" t="n"/>
      <c r="GR169" s="85" t="n"/>
      <c r="GS169" s="85" t="n"/>
      <c r="GT169" s="85" t="n"/>
      <c r="GU169" s="85" t="n"/>
      <c r="GV169" s="85" t="n"/>
      <c r="GW169" s="85" t="n"/>
      <c r="GX169" s="85" t="n"/>
      <c r="GY169" s="85" t="n"/>
      <c r="GZ169" s="85" t="n"/>
      <c r="HA169" s="85" t="n"/>
      <c r="HB169" s="85" t="n"/>
      <c r="HC169" s="85" t="n"/>
      <c r="HD169" s="85" t="n"/>
      <c r="HE169" s="85" t="n"/>
      <c r="HF169" s="85" t="n"/>
      <c r="HG169" s="85" t="n"/>
      <c r="HH169" s="85" t="n"/>
      <c r="HI169" s="85" t="n"/>
      <c r="HJ169" s="85" t="n"/>
      <c r="HK169" s="85" t="n"/>
      <c r="HL169" s="85" t="n"/>
      <c r="HM169" s="85" t="n"/>
      <c r="HN169" s="85" t="n"/>
      <c r="HO169" s="85" t="n"/>
      <c r="HP169" s="85" t="n"/>
      <c r="HQ169" s="85" t="n"/>
      <c r="HR169" s="85" t="n"/>
      <c r="HS169" s="85" t="n"/>
      <c r="HT169" s="85" t="n"/>
      <c r="HU169" s="85" t="n"/>
      <c r="HV169" s="85" t="n"/>
      <c r="HW169" s="85" t="n"/>
      <c r="HX169" s="85" t="n"/>
      <c r="HY169" s="85" t="n"/>
      <c r="HZ169" s="85" t="n"/>
      <c r="IA169" s="85" t="n"/>
      <c r="IB169" s="85" t="n"/>
      <c r="IC169" s="85" t="n"/>
      <c r="ID169" s="85" t="n"/>
      <c r="IE169" s="85" t="n"/>
      <c r="IF169" s="85" t="n"/>
      <c r="IG169" s="85" t="n"/>
      <c r="IH169" s="85" t="n"/>
      <c r="II169" s="85" t="n"/>
      <c r="IJ169" s="85" t="n"/>
      <c r="IK169" s="85" t="n"/>
      <c r="IL169" s="85" t="n"/>
      <c r="IM169" s="85" t="n"/>
      <c r="IN169" s="85" t="n"/>
      <c r="IO169" s="85" t="n"/>
      <c r="IP169" s="85" t="n"/>
      <c r="IQ169" s="85" t="n"/>
      <c r="IR169" s="85" t="n"/>
      <c r="IS169" s="85" t="n"/>
      <c r="IT169" s="85" t="n"/>
      <c r="IU169" s="85" t="n"/>
      <c r="IV169" s="85" t="n"/>
      <c r="IW169" s="85" t="n"/>
      <c r="IX169" s="85" t="n"/>
      <c r="IY169" s="85" t="n"/>
      <c r="IZ169" s="85" t="n"/>
      <c r="JA169" s="85" t="n"/>
      <c r="JB169" s="85" t="n"/>
      <c r="JC169" s="85" t="n"/>
      <c r="JD169" s="85" t="n"/>
      <c r="JE169" s="85" t="n"/>
      <c r="JF169" s="85" t="n"/>
      <c r="JG169" s="85" t="n"/>
      <c r="JH169" s="85" t="n"/>
      <c r="JI169" s="85" t="n"/>
      <c r="JJ169" s="85" t="n"/>
      <c r="JK169" s="85" t="n"/>
      <c r="JL169" s="85" t="n"/>
      <c r="JM169" s="85" t="n"/>
      <c r="JN169" s="85" t="n"/>
      <c r="JO169" s="85" t="n"/>
      <c r="JP169" s="85" t="n"/>
      <c r="JQ169" s="85" t="n"/>
      <c r="JR169" s="85" t="n"/>
      <c r="JS169" s="85" t="n"/>
      <c r="JT169" s="85" t="n"/>
      <c r="JU169" s="85" t="n"/>
      <c r="JV169" s="85" t="n"/>
      <c r="JW169" s="85" t="n"/>
      <c r="JX169" s="85" t="n"/>
      <c r="JY169" s="85" t="n"/>
      <c r="JZ169" s="85" t="n"/>
      <c r="KA169" s="85" t="n"/>
      <c r="KB169" s="85" t="n"/>
      <c r="KC169" s="85" t="n"/>
      <c r="KD169" s="85" t="n"/>
      <c r="KE169" s="85" t="n"/>
      <c r="KF169" s="85" t="n"/>
      <c r="KG169" s="85" t="n"/>
      <c r="KH169" s="85" t="n"/>
      <c r="KI169" s="85" t="n"/>
      <c r="KJ169" s="85" t="n"/>
      <c r="KK169" s="85" t="n"/>
      <c r="KL169" s="85" t="n"/>
      <c r="KM169" s="85" t="n"/>
      <c r="KN169" s="85" t="n"/>
      <c r="KO169" s="85" t="n"/>
      <c r="KP169" s="85" t="n"/>
      <c r="KQ169" s="85" t="n"/>
      <c r="KR169" s="85" t="n"/>
      <c r="KS169" s="85" t="n"/>
      <c r="KT169" s="85" t="n"/>
      <c r="KU169" s="85" t="n"/>
      <c r="KV169" s="85" t="n"/>
      <c r="KW169" s="85" t="n"/>
      <c r="KX169" s="85" t="n"/>
      <c r="KY169" s="85" t="n"/>
      <c r="KZ169" s="85" t="n"/>
      <c r="LA169" s="85" t="n"/>
      <c r="LB169" s="85" t="n"/>
      <c r="LC169" s="85" t="n"/>
      <c r="LD169" s="85" t="n"/>
      <c r="LE169" s="85" t="n"/>
      <c r="LF169" s="85" t="n"/>
      <c r="LG169" s="85" t="n"/>
      <c r="LH169" s="85" t="n"/>
      <c r="LI169" s="85" t="n"/>
      <c r="LJ169" s="85" t="n"/>
      <c r="LK169" s="85" t="n"/>
      <c r="LL169" s="85" t="n"/>
      <c r="LM169" s="85" t="n"/>
      <c r="LN169" s="85" t="n"/>
      <c r="LO169" s="85" t="n"/>
      <c r="LP169" s="85" t="n"/>
      <c r="LQ169" s="85" t="n"/>
      <c r="LR169" s="85" t="n"/>
      <c r="LS169" s="85" t="n"/>
    </row>
    <row r="170" customFormat="1" s="79">
      <c r="A170" s="618" t="n"/>
      <c r="B170" s="102" t="n"/>
      <c r="C170" s="939" t="n"/>
      <c r="D170" s="939" t="n"/>
      <c r="E170" s="939" t="n"/>
      <c r="F170" s="939" t="n"/>
      <c r="G170" s="939" t="n"/>
      <c r="H170" s="939" t="n"/>
      <c r="I170" s="928" t="n"/>
      <c r="N170" s="105" t="inlineStr"/>
      <c r="O170" s="106" t="inlineStr"/>
      <c r="P170" s="106" t="inlineStr"/>
      <c r="Q170" s="106" t="inlineStr"/>
      <c r="R170" s="106" t="inlineStr"/>
      <c r="S170" s="106" t="inlineStr"/>
      <c r="T170" s="106" t="inlineStr"/>
      <c r="U170" s="107" t="n"/>
      <c r="V170" s="927" t="n"/>
      <c r="W170" s="927" t="n"/>
    </row>
    <row r="171" customFormat="1" s="79">
      <c r="A171" s="618" t="inlineStr">
        <is>
          <t>K25</t>
        </is>
      </c>
      <c r="B171" s="96" t="inlineStr">
        <is>
          <t>Total</t>
        </is>
      </c>
      <c r="C171" s="940">
        <f>SUM(INDIRECT(ADDRESS(MATCH("K24",$A:$A,0)+1,COLUMN(C$12),4)&amp;":"&amp;ADDRESS(MATCH("K25",$A:$A,0)-1,COLUMN(C$12),4)))</f>
        <v/>
      </c>
      <c r="D171" s="940">
        <f>SUM(INDIRECT(ADDRESS(MATCH("K24",$A:$A,0)+1,COLUMN(D$12),4)&amp;":"&amp;ADDRESS(MATCH("K25",$A:$A,0)-1,COLUMN(D$12),4)))</f>
        <v/>
      </c>
      <c r="E171" s="940">
        <f>SUM(INDIRECT(ADDRESS(MATCH("K24",$A:$A,0)+1,COLUMN(E$12),4)&amp;":"&amp;ADDRESS(MATCH("K25",$A:$A,0)-1,COLUMN(E$12),4)))</f>
        <v/>
      </c>
      <c r="F171" s="940">
        <f>SUM(INDIRECT(ADDRESS(MATCH("K24",$A:$A,0)+1,COLUMN(F$12),4)&amp;":"&amp;ADDRESS(MATCH("K25",$A:$A,0)-1,COLUMN(F$12),4)))</f>
        <v/>
      </c>
      <c r="G171" s="940">
        <f>SUM(INDIRECT(ADDRESS(MATCH("K24",$A:$A,0)+1,COLUMN(G$12),4)&amp;":"&amp;ADDRESS(MATCH("K25",$A:$A,0)-1,COLUMN(G$12),4)))</f>
        <v/>
      </c>
      <c r="H171" s="940">
        <f>SUM(INDIRECT(ADDRESS(MATCH("K24",$A:$A,0)+1,COLUMN(H$12),4)&amp;":"&amp;ADDRESS(MATCH("K25",$A:$A,0)-1,COLUMN(H$12),4)))</f>
        <v/>
      </c>
      <c r="I171" s="928" t="n"/>
      <c r="N171" s="105">
        <f>B171</f>
        <v/>
      </c>
      <c r="O171" s="106">
        <f>C171*BS!$B$9</f>
        <v/>
      </c>
      <c r="P171" s="106">
        <f>D171*BS!$B$9</f>
        <v/>
      </c>
      <c r="Q171" s="106">
        <f>E171*BS!$B$9</f>
        <v/>
      </c>
      <c r="R171" s="106">
        <f>F171*BS!$B$9</f>
        <v/>
      </c>
      <c r="S171" s="106">
        <f>G171*BS!$B$9</f>
        <v/>
      </c>
      <c r="T171" s="106">
        <f>H171*BS!$B$9</f>
        <v/>
      </c>
      <c r="U171" s="107" t="n"/>
      <c r="V171" s="927" t="n"/>
      <c r="W171" s="927" t="n"/>
    </row>
    <row r="172" customFormat="1" s="79">
      <c r="A172" s="618" t="inlineStr">
        <is>
          <t>K26</t>
        </is>
      </c>
      <c r="B172" s="96" t="inlineStr">
        <is>
          <t>Other Non-Current Assets</t>
        </is>
      </c>
      <c r="C172" s="954" t="n"/>
      <c r="D172" s="954" t="n"/>
      <c r="E172" s="954" t="n"/>
      <c r="F172" s="954" t="n"/>
      <c r="G172" s="954" t="n"/>
      <c r="H172" s="954" t="n"/>
      <c r="I172" s="934" t="n"/>
      <c r="J172" s="85" t="n"/>
      <c r="K172" s="950" t="n"/>
      <c r="L172" s="950" t="n"/>
      <c r="M172" s="85" t="n"/>
      <c r="N172" s="114">
        <f>B172</f>
        <v/>
      </c>
      <c r="O172" s="115" t="inlineStr"/>
      <c r="P172" s="115" t="inlineStr"/>
      <c r="Q172" s="115" t="inlineStr"/>
      <c r="R172" s="115" t="inlineStr"/>
      <c r="S172" s="115" t="inlineStr"/>
      <c r="T172" s="115" t="inlineStr"/>
      <c r="U172" s="935">
        <f>I164</f>
        <v/>
      </c>
      <c r="V172" s="941" t="n"/>
      <c r="W172" s="941" t="n"/>
      <c r="X172" s="85" t="n"/>
      <c r="Y172" s="85" t="n"/>
      <c r="Z172" s="85" t="n"/>
      <c r="AA172" s="85" t="n"/>
      <c r="AB172" s="85" t="n"/>
      <c r="AC172" s="85" t="n"/>
      <c r="AD172" s="85" t="n"/>
      <c r="AE172" s="85" t="n"/>
      <c r="AF172" s="85" t="n"/>
      <c r="AG172" s="85" t="n"/>
      <c r="AH172" s="85" t="n"/>
      <c r="AI172" s="85" t="n"/>
      <c r="AJ172" s="85" t="n"/>
      <c r="AK172" s="85" t="n"/>
      <c r="AL172" s="85" t="n"/>
      <c r="AM172" s="85" t="n"/>
      <c r="AN172" s="85" t="n"/>
      <c r="AO172" s="85" t="n"/>
      <c r="AP172" s="85" t="n"/>
      <c r="AQ172" s="85" t="n"/>
      <c r="AR172" s="85" t="n"/>
      <c r="AS172" s="85" t="n"/>
      <c r="AT172" s="85" t="n"/>
      <c r="AU172" s="85" t="n"/>
      <c r="AV172" s="85" t="n"/>
      <c r="AW172" s="85" t="n"/>
      <c r="AX172" s="85" t="n"/>
      <c r="AY172" s="85" t="n"/>
      <c r="AZ172" s="85" t="n"/>
      <c r="BA172" s="85" t="n"/>
      <c r="BB172" s="85" t="n"/>
      <c r="BC172" s="85" t="n"/>
      <c r="BD172" s="85" t="n"/>
      <c r="BE172" s="85" t="n"/>
      <c r="BF172" s="85" t="n"/>
      <c r="BG172" s="85" t="n"/>
      <c r="BH172" s="85" t="n"/>
      <c r="BI172" s="85" t="n"/>
      <c r="BJ172" s="85" t="n"/>
      <c r="BK172" s="85" t="n"/>
      <c r="BL172" s="85" t="n"/>
      <c r="BM172" s="85" t="n"/>
      <c r="BN172" s="85" t="n"/>
      <c r="BO172" s="85" t="n"/>
      <c r="BP172" s="85" t="n"/>
      <c r="BQ172" s="85" t="n"/>
      <c r="BR172" s="85" t="n"/>
      <c r="BS172" s="85" t="n"/>
      <c r="BT172" s="85" t="n"/>
      <c r="BU172" s="85" t="n"/>
      <c r="BV172" s="85" t="n"/>
      <c r="BW172" s="85" t="n"/>
      <c r="BX172" s="85" t="n"/>
      <c r="BY172" s="85" t="n"/>
      <c r="BZ172" s="85" t="n"/>
      <c r="CA172" s="85" t="n"/>
      <c r="CB172" s="85" t="n"/>
      <c r="CC172" s="85" t="n"/>
      <c r="CD172" s="85" t="n"/>
      <c r="CE172" s="85" t="n"/>
      <c r="CF172" s="85" t="n"/>
      <c r="CG172" s="85" t="n"/>
      <c r="CH172" s="85" t="n"/>
      <c r="CI172" s="85" t="n"/>
      <c r="CJ172" s="85" t="n"/>
      <c r="CK172" s="85" t="n"/>
      <c r="CL172" s="85" t="n"/>
      <c r="CM172" s="85" t="n"/>
      <c r="CN172" s="85" t="n"/>
      <c r="CO172" s="85" t="n"/>
      <c r="CP172" s="85" t="n"/>
      <c r="CQ172" s="85" t="n"/>
      <c r="CR172" s="85" t="n"/>
      <c r="CS172" s="85" t="n"/>
      <c r="CT172" s="85" t="n"/>
      <c r="CU172" s="85" t="n"/>
      <c r="CV172" s="85" t="n"/>
      <c r="CW172" s="85" t="n"/>
      <c r="CX172" s="85" t="n"/>
      <c r="CY172" s="85" t="n"/>
      <c r="CZ172" s="85" t="n"/>
      <c r="DA172" s="85" t="n"/>
      <c r="DB172" s="85" t="n"/>
      <c r="DC172" s="85" t="n"/>
      <c r="DD172" s="85" t="n"/>
      <c r="DE172" s="85" t="n"/>
      <c r="DF172" s="85" t="n"/>
      <c r="DG172" s="85" t="n"/>
      <c r="DH172" s="85" t="n"/>
      <c r="DI172" s="85" t="n"/>
      <c r="DJ172" s="85" t="n"/>
      <c r="DK172" s="85" t="n"/>
      <c r="DL172" s="85" t="n"/>
      <c r="DM172" s="85" t="n"/>
      <c r="DN172" s="85" t="n"/>
      <c r="DO172" s="85" t="n"/>
      <c r="DP172" s="85" t="n"/>
      <c r="DQ172" s="85" t="n"/>
      <c r="DR172" s="85" t="n"/>
      <c r="DS172" s="85" t="n"/>
      <c r="DT172" s="85" t="n"/>
      <c r="DU172" s="85" t="n"/>
      <c r="DV172" s="85" t="n"/>
      <c r="DW172" s="85" t="n"/>
      <c r="DX172" s="85" t="n"/>
      <c r="DY172" s="85" t="n"/>
      <c r="DZ172" s="85" t="n"/>
      <c r="EA172" s="85" t="n"/>
      <c r="EB172" s="85" t="n"/>
      <c r="EC172" s="85" t="n"/>
      <c r="ED172" s="85" t="n"/>
      <c r="EE172" s="85" t="n"/>
      <c r="EF172" s="85" t="n"/>
      <c r="EG172" s="85" t="n"/>
      <c r="EH172" s="85" t="n"/>
      <c r="EI172" s="85" t="n"/>
      <c r="EJ172" s="85" t="n"/>
      <c r="EK172" s="85" t="n"/>
      <c r="EL172" s="85" t="n"/>
      <c r="EM172" s="85" t="n"/>
      <c r="EN172" s="85" t="n"/>
      <c r="EO172" s="85" t="n"/>
      <c r="EP172" s="85" t="n"/>
      <c r="EQ172" s="85" t="n"/>
      <c r="ER172" s="85" t="n"/>
      <c r="ES172" s="85" t="n"/>
      <c r="ET172" s="85" t="n"/>
      <c r="EU172" s="85" t="n"/>
      <c r="EV172" s="85" t="n"/>
      <c r="EW172" s="85" t="n"/>
      <c r="EX172" s="85" t="n"/>
      <c r="EY172" s="85" t="n"/>
      <c r="EZ172" s="85" t="n"/>
      <c r="FA172" s="85" t="n"/>
      <c r="FB172" s="85" t="n"/>
      <c r="FC172" s="85" t="n"/>
      <c r="FD172" s="85" t="n"/>
      <c r="FE172" s="85" t="n"/>
      <c r="FF172" s="85" t="n"/>
      <c r="FG172" s="85" t="n"/>
      <c r="FH172" s="85" t="n"/>
      <c r="FI172" s="85" t="n"/>
      <c r="FJ172" s="85" t="n"/>
      <c r="FK172" s="85" t="n"/>
      <c r="FL172" s="85" t="n"/>
      <c r="FM172" s="85" t="n"/>
      <c r="FN172" s="85" t="n"/>
      <c r="FO172" s="85" t="n"/>
      <c r="FP172" s="85" t="n"/>
      <c r="FQ172" s="85" t="n"/>
      <c r="FR172" s="85" t="n"/>
      <c r="FS172" s="85" t="n"/>
      <c r="FT172" s="85" t="n"/>
      <c r="FU172" s="85" t="n"/>
      <c r="FV172" s="85" t="n"/>
      <c r="FW172" s="85" t="n"/>
      <c r="FX172" s="85" t="n"/>
      <c r="FY172" s="85" t="n"/>
      <c r="FZ172" s="85" t="n"/>
      <c r="GA172" s="85" t="n"/>
      <c r="GB172" s="85" t="n"/>
      <c r="GC172" s="85" t="n"/>
      <c r="GD172" s="85" t="n"/>
      <c r="GE172" s="85" t="n"/>
      <c r="GF172" s="85" t="n"/>
      <c r="GG172" s="85" t="n"/>
      <c r="GH172" s="85" t="n"/>
      <c r="GI172" s="85" t="n"/>
      <c r="GJ172" s="85" t="n"/>
      <c r="GK172" s="85" t="n"/>
      <c r="GL172" s="85" t="n"/>
      <c r="GM172" s="85" t="n"/>
      <c r="GN172" s="85" t="n"/>
      <c r="GO172" s="85" t="n"/>
      <c r="GP172" s="85" t="n"/>
      <c r="GQ172" s="85" t="n"/>
      <c r="GR172" s="85" t="n"/>
      <c r="GS172" s="85" t="n"/>
      <c r="GT172" s="85" t="n"/>
      <c r="GU172" s="85" t="n"/>
      <c r="GV172" s="85" t="n"/>
      <c r="GW172" s="85" t="n"/>
      <c r="GX172" s="85" t="n"/>
      <c r="GY172" s="85" t="n"/>
      <c r="GZ172" s="85" t="n"/>
      <c r="HA172" s="85" t="n"/>
      <c r="HB172" s="85" t="n"/>
      <c r="HC172" s="85" t="n"/>
      <c r="HD172" s="85" t="n"/>
      <c r="HE172" s="85" t="n"/>
      <c r="HF172" s="85" t="n"/>
      <c r="HG172" s="85" t="n"/>
      <c r="HH172" s="85" t="n"/>
      <c r="HI172" s="85" t="n"/>
      <c r="HJ172" s="85" t="n"/>
      <c r="HK172" s="85" t="n"/>
      <c r="HL172" s="85" t="n"/>
      <c r="HM172" s="85" t="n"/>
      <c r="HN172" s="85" t="n"/>
      <c r="HO172" s="85" t="n"/>
      <c r="HP172" s="85" t="n"/>
      <c r="HQ172" s="85" t="n"/>
      <c r="HR172" s="85" t="n"/>
      <c r="HS172" s="85" t="n"/>
      <c r="HT172" s="85" t="n"/>
      <c r="HU172" s="85" t="n"/>
      <c r="HV172" s="85" t="n"/>
      <c r="HW172" s="85" t="n"/>
      <c r="HX172" s="85" t="n"/>
      <c r="HY172" s="85" t="n"/>
      <c r="HZ172" s="85" t="n"/>
      <c r="IA172" s="85" t="n"/>
      <c r="IB172" s="85" t="n"/>
      <c r="IC172" s="85" t="n"/>
      <c r="ID172" s="85" t="n"/>
      <c r="IE172" s="85" t="n"/>
      <c r="IF172" s="85" t="n"/>
      <c r="IG172" s="85" t="n"/>
      <c r="IH172" s="85" t="n"/>
      <c r="II172" s="85" t="n"/>
      <c r="IJ172" s="85" t="n"/>
      <c r="IK172" s="85" t="n"/>
      <c r="IL172" s="85" t="n"/>
      <c r="IM172" s="85" t="n"/>
      <c r="IN172" s="85" t="n"/>
      <c r="IO172" s="85" t="n"/>
      <c r="IP172" s="85" t="n"/>
      <c r="IQ172" s="85" t="n"/>
      <c r="IR172" s="85" t="n"/>
      <c r="IS172" s="85" t="n"/>
      <c r="IT172" s="85" t="n"/>
      <c r="IU172" s="85" t="n"/>
      <c r="IV172" s="85" t="n"/>
      <c r="IW172" s="85" t="n"/>
      <c r="IX172" s="85" t="n"/>
      <c r="IY172" s="85" t="n"/>
      <c r="IZ172" s="85" t="n"/>
      <c r="JA172" s="85" t="n"/>
      <c r="JB172" s="85" t="n"/>
      <c r="JC172" s="85" t="n"/>
      <c r="JD172" s="85" t="n"/>
      <c r="JE172" s="85" t="n"/>
      <c r="JF172" s="85" t="n"/>
      <c r="JG172" s="85" t="n"/>
      <c r="JH172" s="85" t="n"/>
      <c r="JI172" s="85" t="n"/>
      <c r="JJ172" s="85" t="n"/>
      <c r="JK172" s="85" t="n"/>
      <c r="JL172" s="85" t="n"/>
      <c r="JM172" s="85" t="n"/>
      <c r="JN172" s="85" t="n"/>
      <c r="JO172" s="85" t="n"/>
      <c r="JP172" s="85" t="n"/>
      <c r="JQ172" s="85" t="n"/>
      <c r="JR172" s="85" t="n"/>
      <c r="JS172" s="85" t="n"/>
      <c r="JT172" s="85" t="n"/>
      <c r="JU172" s="85" t="n"/>
      <c r="JV172" s="85" t="n"/>
      <c r="JW172" s="85" t="n"/>
      <c r="JX172" s="85" t="n"/>
      <c r="JY172" s="85" t="n"/>
      <c r="JZ172" s="85" t="n"/>
      <c r="KA172" s="85" t="n"/>
      <c r="KB172" s="85" t="n"/>
      <c r="KC172" s="85" t="n"/>
      <c r="KD172" s="85" t="n"/>
      <c r="KE172" s="85" t="n"/>
      <c r="KF172" s="85" t="n"/>
      <c r="KG172" s="85" t="n"/>
      <c r="KH172" s="85" t="n"/>
      <c r="KI172" s="85" t="n"/>
      <c r="KJ172" s="85" t="n"/>
      <c r="KK172" s="85" t="n"/>
      <c r="KL172" s="85" t="n"/>
      <c r="KM172" s="85" t="n"/>
      <c r="KN172" s="85" t="n"/>
      <c r="KO172" s="85" t="n"/>
      <c r="KP172" s="85" t="n"/>
      <c r="KQ172" s="85" t="n"/>
      <c r="KR172" s="85" t="n"/>
      <c r="KS172" s="85" t="n"/>
      <c r="KT172" s="85" t="n"/>
      <c r="KU172" s="85" t="n"/>
      <c r="KV172" s="85" t="n"/>
      <c r="KW172" s="85" t="n"/>
      <c r="KX172" s="85" t="n"/>
      <c r="KY172" s="85" t="n"/>
      <c r="KZ172" s="85" t="n"/>
      <c r="LA172" s="85" t="n"/>
      <c r="LB172" s="85" t="n"/>
      <c r="LC172" s="85" t="n"/>
      <c r="LD172" s="85" t="n"/>
      <c r="LE172" s="85" t="n"/>
      <c r="LF172" s="85" t="n"/>
      <c r="LG172" s="85" t="n"/>
      <c r="LH172" s="85" t="n"/>
      <c r="LI172" s="85" t="n"/>
      <c r="LJ172" s="85" t="n"/>
      <c r="LK172" s="85" t="n"/>
      <c r="LL172" s="85" t="n"/>
      <c r="LM172" s="85" t="n"/>
      <c r="LN172" s="85" t="n"/>
      <c r="LO172" s="85" t="n"/>
      <c r="LP172" s="85" t="n"/>
      <c r="LQ172" s="85" t="n"/>
      <c r="LR172" s="85" t="n"/>
      <c r="LS172" s="85" t="n"/>
    </row>
    <row r="173" customFormat="1" s="79">
      <c r="A173" s="618" t="n"/>
      <c r="B173" s="102" t="inlineStr">
        <is>
          <t>Non-current assets</t>
        </is>
      </c>
      <c r="C173" s="939" t="n"/>
      <c r="D173" s="939" t="n"/>
      <c r="E173" s="939" t="n"/>
      <c r="F173" s="939" t="n"/>
      <c r="G173" s="939" t="n">
        <v>0</v>
      </c>
      <c r="H173" s="939" t="n">
        <v>0</v>
      </c>
      <c r="I173" s="928" t="n"/>
      <c r="K173" s="932" t="n"/>
      <c r="L173" s="932" t="n"/>
      <c r="N173" s="105">
        <f>B173</f>
        <v/>
      </c>
      <c r="O173" s="106" t="inlineStr"/>
      <c r="P173" s="106" t="inlineStr"/>
      <c r="Q173" s="106" t="inlineStr"/>
      <c r="R173" s="106" t="inlineStr"/>
      <c r="S173" s="106">
        <f>G173*BS!$B$9</f>
        <v/>
      </c>
      <c r="T173" s="106">
        <f>H173*BS!$B$9</f>
        <v/>
      </c>
      <c r="U173" s="929">
        <f>I165</f>
        <v/>
      </c>
      <c r="V173" s="927" t="n"/>
      <c r="W173" s="927" t="n"/>
    </row>
    <row r="174" customFormat="1" s="79">
      <c r="A174" s="618" t="n"/>
      <c r="B174" s="102" t="n"/>
      <c r="C174" s="939" t="n"/>
      <c r="D174" s="939" t="n"/>
      <c r="E174" s="939" t="n"/>
      <c r="F174" s="939" t="n"/>
      <c r="G174" s="939" t="n"/>
      <c r="H174" s="939" t="n"/>
      <c r="I174" s="928" t="n"/>
      <c r="K174" s="932" t="n"/>
      <c r="N174" s="105" t="inlineStr"/>
      <c r="O174" s="106" t="inlineStr"/>
      <c r="P174" s="106" t="inlineStr"/>
      <c r="Q174" s="106" t="inlineStr"/>
      <c r="R174" s="106" t="inlineStr"/>
      <c r="S174" s="106" t="inlineStr"/>
      <c r="T174" s="106" t="inlineStr"/>
      <c r="U174" s="107">
        <f>I166</f>
        <v/>
      </c>
      <c r="V174" s="927" t="n"/>
      <c r="W174" s="927" t="n"/>
    </row>
    <row r="175" customFormat="1" s="79">
      <c r="A175" s="618" t="n"/>
      <c r="B175" s="102" t="n"/>
      <c r="C175" s="939" t="n"/>
      <c r="D175" s="939" t="n"/>
      <c r="E175" s="939" t="n"/>
      <c r="F175" s="939" t="n"/>
      <c r="G175" s="939" t="n"/>
      <c r="H175" s="939" t="n"/>
      <c r="I175" s="930" t="n"/>
      <c r="K175" s="932" t="n"/>
      <c r="N175" s="105" t="inlineStr"/>
      <c r="O175" s="106" t="inlineStr"/>
      <c r="P175" s="106" t="inlineStr"/>
      <c r="Q175" s="106" t="inlineStr"/>
      <c r="R175" s="106" t="inlineStr"/>
      <c r="S175" s="106" t="inlineStr"/>
      <c r="T175" s="106" t="inlineStr"/>
      <c r="U175" s="107">
        <f>I167</f>
        <v/>
      </c>
      <c r="V175" s="932" t="n"/>
      <c r="W175" s="932" t="n"/>
    </row>
    <row r="176" customFormat="1" s="154">
      <c r="A176" s="618" t="n"/>
      <c r="B176" s="102" t="n"/>
      <c r="C176" s="939" t="n"/>
      <c r="D176" s="939" t="n"/>
      <c r="E176" s="939" t="n"/>
      <c r="F176" s="939" t="n"/>
      <c r="G176" s="939" t="n"/>
      <c r="H176" s="939" t="n"/>
      <c r="I176" s="930" t="n"/>
      <c r="K176" s="932" t="n"/>
      <c r="N176" s="105" t="inlineStr"/>
      <c r="O176" s="106" t="inlineStr"/>
      <c r="P176" s="106" t="inlineStr"/>
      <c r="Q176" s="106" t="inlineStr"/>
      <c r="R176" s="106" t="inlineStr"/>
      <c r="S176" s="106" t="inlineStr"/>
      <c r="T176" s="106" t="inlineStr"/>
      <c r="U176" s="107">
        <f>I168</f>
        <v/>
      </c>
      <c r="V176" s="932" t="n"/>
      <c r="W176" s="932" t="n"/>
    </row>
    <row r="177">
      <c r="A177" s="618" t="n"/>
      <c r="B177" s="102" t="n"/>
      <c r="C177" s="103" t="n"/>
      <c r="D177" s="103" t="n"/>
      <c r="E177" s="103" t="n"/>
      <c r="F177" s="103" t="n"/>
      <c r="G177" s="103" t="n"/>
      <c r="H177" s="103" t="n"/>
      <c r="I177" s="930" t="n"/>
      <c r="K177" s="932" t="n"/>
      <c r="N177" s="105" t="inlineStr"/>
      <c r="O177" s="106" t="inlineStr"/>
      <c r="P177" s="106" t="inlineStr"/>
      <c r="Q177" s="106" t="inlineStr"/>
      <c r="R177" s="106" t="inlineStr"/>
      <c r="S177" s="106" t="inlineStr"/>
      <c r="T177" s="106" t="inlineStr"/>
      <c r="U177" s="107">
        <f>I169</f>
        <v/>
      </c>
      <c r="V177" s="932" t="n"/>
      <c r="W177" s="932" t="n"/>
    </row>
    <row r="178">
      <c r="A178" s="618" t="n"/>
      <c r="B178" s="956" t="n"/>
      <c r="C178" s="939" t="n"/>
      <c r="D178" s="939" t="n"/>
      <c r="E178" s="939" t="n"/>
      <c r="F178" s="939" t="n"/>
      <c r="G178" s="939" t="n"/>
      <c r="H178" s="939" t="n"/>
      <c r="I178" s="957" t="n"/>
      <c r="K178" s="932" t="n"/>
      <c r="N178" s="958" t="inlineStr"/>
      <c r="O178" s="106" t="inlineStr"/>
      <c r="P178" s="106" t="inlineStr"/>
      <c r="Q178" s="106" t="inlineStr"/>
      <c r="R178" s="106" t="inlineStr"/>
      <c r="S178" s="106" t="inlineStr"/>
      <c r="T178" s="106" t="inlineStr"/>
      <c r="U178" s="107">
        <f>I170</f>
        <v/>
      </c>
      <c r="V178" s="932" t="n"/>
      <c r="W178" s="932" t="n"/>
    </row>
    <row r="179">
      <c r="A179" s="618" t="n"/>
      <c r="B179" s="956" t="n"/>
      <c r="C179" s="939" t="n"/>
      <c r="D179" s="939" t="n"/>
      <c r="E179" s="939" t="n"/>
      <c r="F179" s="939" t="n"/>
      <c r="G179" s="939" t="n"/>
      <c r="H179" s="939" t="n"/>
      <c r="I179" s="957" t="n"/>
      <c r="K179" s="932" t="n"/>
      <c r="N179" s="105" t="inlineStr"/>
      <c r="O179" s="106" t="inlineStr"/>
      <c r="P179" s="106" t="inlineStr"/>
      <c r="Q179" s="106" t="inlineStr"/>
      <c r="R179" s="106" t="inlineStr"/>
      <c r="S179" s="106" t="inlineStr"/>
      <c r="T179" s="106" t="inlineStr"/>
      <c r="U179" s="107">
        <f>I171</f>
        <v/>
      </c>
      <c r="V179" s="932" t="n"/>
      <c r="W179" s="932" t="n"/>
    </row>
    <row r="180">
      <c r="A180" s="618" t="n"/>
      <c r="B180" s="956" t="n"/>
      <c r="C180" s="939" t="n"/>
      <c r="D180" s="939" t="n"/>
      <c r="E180" s="939" t="n"/>
      <c r="F180" s="939" t="n"/>
      <c r="G180" s="939" t="n"/>
      <c r="H180" s="939" t="n"/>
      <c r="I180" s="957" t="n"/>
      <c r="K180" s="932" t="n"/>
      <c r="N180" s="105" t="inlineStr"/>
      <c r="O180" s="106" t="inlineStr"/>
      <c r="P180" s="106" t="inlineStr"/>
      <c r="Q180" s="106" t="inlineStr"/>
      <c r="R180" s="106" t="inlineStr"/>
      <c r="S180" s="106" t="inlineStr"/>
      <c r="T180" s="106" t="inlineStr"/>
      <c r="U180" s="107">
        <f>I172</f>
        <v/>
      </c>
      <c r="V180" s="932" t="n"/>
      <c r="W180" s="932" t="n"/>
    </row>
    <row r="181">
      <c r="A181" s="618" t="n"/>
      <c r="B181" s="956" t="n"/>
      <c r="C181" s="939" t="n"/>
      <c r="D181" s="939" t="n"/>
      <c r="E181" s="939" t="n"/>
      <c r="F181" s="939" t="n"/>
      <c r="G181" s="939" t="n"/>
      <c r="H181" s="939" t="n"/>
      <c r="I181" s="957" t="n"/>
      <c r="K181" s="932" t="n"/>
      <c r="N181" s="105" t="inlineStr"/>
      <c r="O181" s="106" t="inlineStr"/>
      <c r="P181" s="106" t="inlineStr"/>
      <c r="Q181" s="106" t="inlineStr"/>
      <c r="R181" s="106" t="inlineStr"/>
      <c r="S181" s="106" t="inlineStr"/>
      <c r="T181" s="106" t="inlineStr"/>
      <c r="U181" s="107">
        <f>I173</f>
        <v/>
      </c>
      <c r="V181" s="932" t="n"/>
      <c r="W181" s="932" t="n"/>
    </row>
    <row r="182">
      <c r="A182" s="618" t="n"/>
      <c r="B182" s="956" t="n"/>
      <c r="C182" s="939" t="n"/>
      <c r="D182" s="939" t="n"/>
      <c r="E182" s="939" t="n"/>
      <c r="F182" s="939" t="n"/>
      <c r="G182" s="939" t="n"/>
      <c r="H182" s="939" t="n"/>
      <c r="I182" s="957" t="n"/>
      <c r="K182" s="932" t="n"/>
      <c r="N182" s="105" t="inlineStr"/>
      <c r="O182" s="106" t="inlineStr"/>
      <c r="P182" s="106" t="inlineStr"/>
      <c r="Q182" s="106" t="inlineStr"/>
      <c r="R182" s="106" t="inlineStr"/>
      <c r="S182" s="106" t="inlineStr"/>
      <c r="T182" s="106" t="inlineStr"/>
      <c r="U182" s="107">
        <f>I174</f>
        <v/>
      </c>
      <c r="V182" s="932" t="n"/>
      <c r="W182" s="932" t="n"/>
    </row>
    <row r="183">
      <c r="A183" s="618" t="n"/>
      <c r="B183" s="102" t="n"/>
      <c r="C183" s="939" t="n"/>
      <c r="D183" s="939" t="n"/>
      <c r="E183" s="939" t="n"/>
      <c r="F183" s="939" t="n"/>
      <c r="G183" s="939" t="n"/>
      <c r="H183" s="939" t="n"/>
      <c r="I183" s="957" t="n"/>
      <c r="K183" s="932" t="n"/>
      <c r="N183" s="105" t="inlineStr"/>
      <c r="O183" s="106" t="inlineStr"/>
      <c r="P183" s="106" t="inlineStr"/>
      <c r="Q183" s="106" t="inlineStr"/>
      <c r="R183" s="106" t="inlineStr"/>
      <c r="S183" s="106" t="inlineStr"/>
      <c r="T183" s="106" t="inlineStr"/>
      <c r="U183" s="107">
        <f>I175</f>
        <v/>
      </c>
      <c r="V183" s="932" t="n"/>
      <c r="W183" s="932" t="n"/>
    </row>
    <row r="184">
      <c r="A184" s="618" t="inlineStr">
        <is>
          <t>K27</t>
        </is>
      </c>
      <c r="B184" s="959" t="inlineStr">
        <is>
          <t>Total</t>
        </is>
      </c>
      <c r="C184" s="960">
        <f>SUM(INDIRECT(ADDRESS(MATCH("K26",$A:$A,0)+1,COLUMN(C$12),4)&amp;":"&amp;ADDRESS(MATCH("K27",$A:$A,0)-1,COLUMN(C$12),4)))</f>
        <v/>
      </c>
      <c r="D184" s="960">
        <f>SUM(INDIRECT(ADDRESS(MATCH("K26",$A:$A,0)+1,COLUMN(D$12),4)&amp;":"&amp;ADDRESS(MATCH("K27",$A:$A,0)-1,COLUMN(D$12),4)))</f>
        <v/>
      </c>
      <c r="E184" s="960">
        <f>SUM(INDIRECT(ADDRESS(MATCH("K26",$A:$A,0)+1,COLUMN(E$12),4)&amp;":"&amp;ADDRESS(MATCH("K27",$A:$A,0)-1,COLUMN(E$12),4)))</f>
        <v/>
      </c>
      <c r="F184" s="960">
        <f>SUM(INDIRECT(ADDRESS(MATCH("K26",$A:$A,0)+1,COLUMN(F$12),4)&amp;":"&amp;ADDRESS(MATCH("K27",$A:$A,0)-1,COLUMN(F$12),4)))</f>
        <v/>
      </c>
      <c r="G184" s="960">
        <f>SUM(INDIRECT(ADDRESS(MATCH("K26",$A:$A,0)+1,COLUMN(G$12),4)&amp;":"&amp;ADDRESS(MATCH("K27",$A:$A,0)-1,COLUMN(G$12),4)))</f>
        <v/>
      </c>
      <c r="H184" s="960">
        <f>SUM(INDIRECT(ADDRESS(MATCH("K26",$A:$A,0)+1,COLUMN(H$12),4)&amp;":"&amp;ADDRESS(MATCH("K27",$A:$A,0)-1,COLUMN(H$12),4)))</f>
        <v/>
      </c>
      <c r="I184" s="961" t="n"/>
      <c r="J184" s="79" t="n"/>
      <c r="K184" s="932" t="n"/>
      <c r="L184" s="79" t="n"/>
      <c r="M184" s="79" t="n"/>
      <c r="N184" s="166">
        <f>B184</f>
        <v/>
      </c>
      <c r="O184" s="167">
        <f>C184*BS!$B$9</f>
        <v/>
      </c>
      <c r="P184" s="167">
        <f>D184*BS!$B$9</f>
        <v/>
      </c>
      <c r="Q184" s="167">
        <f>E184*BS!$B$9</f>
        <v/>
      </c>
      <c r="R184" s="167">
        <f>F184*BS!$B$9</f>
        <v/>
      </c>
      <c r="S184" s="167">
        <f>G184*BS!$B$9</f>
        <v/>
      </c>
      <c r="T184" s="167">
        <f>H184*BS!$B$9</f>
        <v/>
      </c>
      <c r="U184" s="168">
        <f>I176</f>
        <v/>
      </c>
      <c r="V184" s="962" t="n"/>
      <c r="W184" s="962" t="n"/>
      <c r="X184" s="79" t="n"/>
      <c r="Y184" s="79" t="n"/>
      <c r="Z184" s="79" t="n"/>
      <c r="AA184" s="79" t="n"/>
      <c r="AB184" s="79" t="n"/>
      <c r="AC184" s="79" t="n"/>
      <c r="AD184" s="79" t="n"/>
      <c r="AE184" s="79" t="n"/>
      <c r="AF184" s="79" t="n"/>
      <c r="AG184" s="79" t="n"/>
      <c r="AH184" s="79" t="n"/>
      <c r="AI184" s="79" t="n"/>
      <c r="AJ184" s="79" t="n"/>
      <c r="AK184" s="79" t="n"/>
      <c r="AL184" s="79" t="n"/>
      <c r="AM184" s="79" t="n"/>
      <c r="AN184" s="79" t="n"/>
      <c r="AO184" s="79" t="n"/>
      <c r="AP184" s="79" t="n"/>
      <c r="AQ184" s="79" t="n"/>
      <c r="AR184" s="79" t="n"/>
      <c r="AS184" s="79" t="n"/>
      <c r="AT184" s="79" t="n"/>
      <c r="AU184" s="79" t="n"/>
      <c r="AV184" s="79" t="n"/>
      <c r="AW184" s="79" t="n"/>
      <c r="AX184" s="79" t="n"/>
      <c r="AY184" s="79" t="n"/>
      <c r="AZ184" s="79" t="n"/>
      <c r="BA184" s="79" t="n"/>
      <c r="BB184" s="79" t="n"/>
      <c r="BC184" s="79" t="n"/>
      <c r="BD184" s="79" t="n"/>
      <c r="BE184" s="79" t="n"/>
      <c r="BF184" s="79" t="n"/>
      <c r="BG184" s="79" t="n"/>
      <c r="BH184" s="79" t="n"/>
      <c r="BI184" s="79" t="n"/>
      <c r="BJ184" s="79" t="n"/>
      <c r="BK184" s="79" t="n"/>
      <c r="BL184" s="79" t="n"/>
      <c r="BM184" s="79" t="n"/>
      <c r="BN184" s="79" t="n"/>
      <c r="BO184" s="79" t="n"/>
      <c r="BP184" s="79" t="n"/>
      <c r="BQ184" s="79" t="n"/>
      <c r="BR184" s="79" t="n"/>
      <c r="BS184" s="79" t="n"/>
      <c r="BT184" s="79" t="n"/>
      <c r="BU184" s="79" t="n"/>
      <c r="BV184" s="79" t="n"/>
      <c r="BW184" s="79" t="n"/>
      <c r="BX184" s="79" t="n"/>
      <c r="BY184" s="79" t="n"/>
      <c r="BZ184" s="79" t="n"/>
      <c r="CA184" s="79" t="n"/>
      <c r="CB184" s="79" t="n"/>
      <c r="CC184" s="79" t="n"/>
      <c r="CD184" s="79" t="n"/>
      <c r="CE184" s="79" t="n"/>
      <c r="CF184" s="79" t="n"/>
      <c r="CG184" s="79" t="n"/>
      <c r="CH184" s="79" t="n"/>
      <c r="CI184" s="79" t="n"/>
      <c r="CJ184" s="79" t="n"/>
      <c r="CK184" s="79" t="n"/>
      <c r="CL184" s="79" t="n"/>
      <c r="CM184" s="79" t="n"/>
      <c r="CN184" s="79" t="n"/>
      <c r="CO184" s="79" t="n"/>
      <c r="CP184" s="79" t="n"/>
      <c r="CQ184" s="79" t="n"/>
      <c r="CR184" s="79" t="n"/>
      <c r="CS184" s="79" t="n"/>
      <c r="CT184" s="79" t="n"/>
      <c r="CU184" s="79" t="n"/>
      <c r="CV184" s="79" t="n"/>
      <c r="CW184" s="79" t="n"/>
      <c r="CX184" s="79" t="n"/>
      <c r="CY184" s="79" t="n"/>
      <c r="CZ184" s="79" t="n"/>
      <c r="DA184" s="79" t="n"/>
      <c r="DB184" s="79" t="n"/>
      <c r="DC184" s="79" t="n"/>
      <c r="DD184" s="79" t="n"/>
      <c r="DE184" s="79" t="n"/>
      <c r="DF184" s="79" t="n"/>
      <c r="DG184" s="79" t="n"/>
      <c r="DH184" s="79" t="n"/>
      <c r="DI184" s="79" t="n"/>
      <c r="DJ184" s="79" t="n"/>
      <c r="DK184" s="79" t="n"/>
      <c r="DL184" s="79" t="n"/>
      <c r="DM184" s="79" t="n"/>
      <c r="DN184" s="79" t="n"/>
      <c r="DO184" s="79" t="n"/>
      <c r="DP184" s="79" t="n"/>
      <c r="DQ184" s="79" t="n"/>
      <c r="DR184" s="79" t="n"/>
      <c r="DS184" s="79" t="n"/>
      <c r="DT184" s="79" t="n"/>
      <c r="DU184" s="79" t="n"/>
      <c r="DV184" s="79" t="n"/>
      <c r="DW184" s="79" t="n"/>
      <c r="DX184" s="79" t="n"/>
      <c r="DY184" s="79" t="n"/>
      <c r="DZ184" s="79" t="n"/>
      <c r="EA184" s="79" t="n"/>
      <c r="EB184" s="79" t="n"/>
      <c r="EC184" s="79" t="n"/>
      <c r="ED184" s="79" t="n"/>
      <c r="EE184" s="79" t="n"/>
      <c r="EF184" s="79" t="n"/>
      <c r="EG184" s="79" t="n"/>
      <c r="EH184" s="79" t="n"/>
      <c r="EI184" s="79" t="n"/>
      <c r="EJ184" s="79" t="n"/>
      <c r="EK184" s="79" t="n"/>
      <c r="EL184" s="79" t="n"/>
      <c r="EM184" s="79" t="n"/>
      <c r="EN184" s="79" t="n"/>
      <c r="EO184" s="79" t="n"/>
      <c r="EP184" s="79" t="n"/>
      <c r="EQ184" s="79" t="n"/>
      <c r="ER184" s="79" t="n"/>
      <c r="ES184" s="79" t="n"/>
      <c r="ET184" s="79" t="n"/>
      <c r="EU184" s="79" t="n"/>
      <c r="EV184" s="79" t="n"/>
      <c r="EW184" s="79" t="n"/>
      <c r="EX184" s="79" t="n"/>
      <c r="EY184" s="79" t="n"/>
      <c r="EZ184" s="79" t="n"/>
      <c r="FA184" s="79" t="n"/>
      <c r="FB184" s="79" t="n"/>
      <c r="FC184" s="79" t="n"/>
      <c r="FD184" s="79" t="n"/>
      <c r="FE184" s="79" t="n"/>
      <c r="FF184" s="79" t="n"/>
      <c r="FG184" s="79" t="n"/>
      <c r="FH184" s="79" t="n"/>
      <c r="FI184" s="79" t="n"/>
      <c r="FJ184" s="79" t="n"/>
      <c r="FK184" s="79" t="n"/>
      <c r="FL184" s="79" t="n"/>
      <c r="FM184" s="79" t="n"/>
      <c r="FN184" s="79" t="n"/>
      <c r="FO184" s="79" t="n"/>
      <c r="FP184" s="79" t="n"/>
      <c r="FQ184" s="79" t="n"/>
      <c r="FR184" s="79" t="n"/>
      <c r="FS184" s="79" t="n"/>
      <c r="FT184" s="79" t="n"/>
      <c r="FU184" s="79" t="n"/>
      <c r="FV184" s="79" t="n"/>
      <c r="FW184" s="79" t="n"/>
      <c r="FX184" s="79" t="n"/>
      <c r="FY184" s="79" t="n"/>
      <c r="FZ184" s="79" t="n"/>
      <c r="GA184" s="79" t="n"/>
      <c r="GB184" s="79" t="n"/>
      <c r="GC184" s="79" t="n"/>
      <c r="GD184" s="79" t="n"/>
      <c r="GE184" s="79" t="n"/>
      <c r="GF184" s="79" t="n"/>
      <c r="GG184" s="79" t="n"/>
      <c r="GH184" s="79" t="n"/>
      <c r="GI184" s="79" t="n"/>
      <c r="GJ184" s="79" t="n"/>
      <c r="GK184" s="79" t="n"/>
      <c r="GL184" s="79" t="n"/>
      <c r="GM184" s="79" t="n"/>
      <c r="GN184" s="79" t="n"/>
      <c r="GO184" s="79" t="n"/>
      <c r="GP184" s="79" t="n"/>
      <c r="GQ184" s="79" t="n"/>
      <c r="GR184" s="79" t="n"/>
      <c r="GS184" s="79" t="n"/>
      <c r="GT184" s="79" t="n"/>
      <c r="GU184" s="79" t="n"/>
      <c r="GV184" s="79" t="n"/>
      <c r="GW184" s="79" t="n"/>
      <c r="GX184" s="79" t="n"/>
      <c r="GY184" s="79" t="n"/>
      <c r="GZ184" s="79" t="n"/>
      <c r="HA184" s="79" t="n"/>
      <c r="HB184" s="79" t="n"/>
      <c r="HC184" s="79" t="n"/>
      <c r="HD184" s="79" t="n"/>
      <c r="HE184" s="79" t="n"/>
      <c r="HF184" s="79" t="n"/>
      <c r="HG184" s="79" t="n"/>
      <c r="HH184" s="79" t="n"/>
      <c r="HI184" s="79" t="n"/>
      <c r="HJ184" s="79" t="n"/>
      <c r="HK184" s="79" t="n"/>
      <c r="HL184" s="79" t="n"/>
      <c r="HM184" s="79" t="n"/>
      <c r="HN184" s="79" t="n"/>
      <c r="HO184" s="79" t="n"/>
      <c r="HP184" s="79" t="n"/>
      <c r="HQ184" s="79" t="n"/>
      <c r="HR184" s="79" t="n"/>
      <c r="HS184" s="79" t="n"/>
      <c r="HT184" s="79" t="n"/>
      <c r="HU184" s="79" t="n"/>
      <c r="HV184" s="79" t="n"/>
      <c r="HW184" s="79" t="n"/>
      <c r="HX184" s="79" t="n"/>
      <c r="HY184" s="79" t="n"/>
      <c r="HZ184" s="79" t="n"/>
      <c r="IA184" s="79" t="n"/>
      <c r="IB184" s="79" t="n"/>
      <c r="IC184" s="79" t="n"/>
      <c r="ID184" s="79" t="n"/>
      <c r="IE184" s="79" t="n"/>
      <c r="IF184" s="79" t="n"/>
      <c r="IG184" s="79" t="n"/>
      <c r="IH184" s="79" t="n"/>
      <c r="II184" s="79" t="n"/>
      <c r="IJ184" s="79" t="n"/>
      <c r="IK184" s="79" t="n"/>
      <c r="IL184" s="79" t="n"/>
      <c r="IM184" s="79" t="n"/>
      <c r="IN184" s="79" t="n"/>
      <c r="IO184" s="79" t="n"/>
      <c r="IP184" s="79" t="n"/>
      <c r="IQ184" s="79" t="n"/>
      <c r="IR184" s="79" t="n"/>
      <c r="IS184" s="79" t="n"/>
      <c r="IT184" s="79" t="n"/>
      <c r="IU184" s="79" t="n"/>
      <c r="IV184" s="79" t="n"/>
      <c r="IW184" s="79" t="n"/>
      <c r="IX184" s="79" t="n"/>
      <c r="IY184" s="79" t="n"/>
      <c r="IZ184" s="79" t="n"/>
      <c r="JA184" s="79" t="n"/>
      <c r="JB184" s="79" t="n"/>
      <c r="JC184" s="79" t="n"/>
      <c r="JD184" s="79" t="n"/>
      <c r="JE184" s="79" t="n"/>
      <c r="JF184" s="79" t="n"/>
      <c r="JG184" s="79" t="n"/>
      <c r="JH184" s="79" t="n"/>
      <c r="JI184" s="79" t="n"/>
      <c r="JJ184" s="79" t="n"/>
      <c r="JK184" s="79" t="n"/>
      <c r="JL184" s="79" t="n"/>
      <c r="JM184" s="79" t="n"/>
      <c r="JN184" s="79" t="n"/>
      <c r="JO184" s="79" t="n"/>
      <c r="JP184" s="79" t="n"/>
      <c r="JQ184" s="79" t="n"/>
      <c r="JR184" s="79" t="n"/>
      <c r="JS184" s="79" t="n"/>
      <c r="JT184" s="79" t="n"/>
      <c r="JU184" s="79" t="n"/>
      <c r="JV184" s="79" t="n"/>
      <c r="JW184" s="79" t="n"/>
      <c r="JX184" s="79" t="n"/>
      <c r="JY184" s="79" t="n"/>
      <c r="JZ184" s="79" t="n"/>
      <c r="KA184" s="79" t="n"/>
      <c r="KB184" s="79" t="n"/>
      <c r="KC184" s="79" t="n"/>
      <c r="KD184" s="79" t="n"/>
      <c r="KE184" s="79" t="n"/>
      <c r="KF184" s="79" t="n"/>
      <c r="KG184" s="79" t="n"/>
      <c r="KH184" s="79" t="n"/>
      <c r="KI184" s="79" t="n"/>
      <c r="KJ184" s="79" t="n"/>
      <c r="KK184" s="79" t="n"/>
      <c r="KL184" s="79" t="n"/>
      <c r="KM184" s="79" t="n"/>
      <c r="KN184" s="79" t="n"/>
      <c r="KO184" s="79" t="n"/>
      <c r="KP184" s="79" t="n"/>
      <c r="KQ184" s="79" t="n"/>
      <c r="KR184" s="79" t="n"/>
      <c r="KS184" s="79" t="n"/>
      <c r="KT184" s="79" t="n"/>
      <c r="KU184" s="79" t="n"/>
      <c r="KV184" s="79" t="n"/>
      <c r="KW184" s="79" t="n"/>
      <c r="KX184" s="79" t="n"/>
      <c r="KY184" s="79" t="n"/>
      <c r="KZ184" s="79" t="n"/>
      <c r="LA184" s="79" t="n"/>
      <c r="LB184" s="79" t="n"/>
      <c r="LC184" s="79" t="n"/>
      <c r="LD184" s="79" t="n"/>
      <c r="LE184" s="79" t="n"/>
      <c r="LF184" s="79" t="n"/>
      <c r="LG184" s="79" t="n"/>
      <c r="LH184" s="79" t="n"/>
      <c r="LI184" s="79" t="n"/>
      <c r="LJ184" s="79" t="n"/>
      <c r="LK184" s="79" t="n"/>
      <c r="LL184" s="79" t="n"/>
      <c r="LM184" s="79" t="n"/>
      <c r="LN184" s="79" t="n"/>
      <c r="LO184" s="79" t="n"/>
      <c r="LP184" s="79" t="n"/>
      <c r="LQ184" s="79" t="n"/>
      <c r="LR184" s="79" t="n"/>
      <c r="LS184" s="79" t="n"/>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N192" t="inlineStr"/>
      <c r="O192" t="inlineStr"/>
      <c r="P192" t="inlineStr"/>
      <c r="Q192" t="inlineStr"/>
      <c r="R192" t="inlineStr"/>
      <c r="S192" t="inlineStr"/>
      <c r="T192" t="inlineStr"/>
    </row>
    <row r="193">
      <c r="N193" t="inlineStr"/>
      <c r="O193" t="inlineStr"/>
      <c r="P193" t="inlineStr"/>
      <c r="Q193" t="inlineStr"/>
      <c r="R193" t="inlineStr"/>
      <c r="S193" t="inlineStr"/>
      <c r="T193" t="inlineStr"/>
    </row>
    <row r="194">
      <c r="G194" s="170" t="n"/>
      <c r="N194" t="inlineStr"/>
      <c r="O194" t="inlineStr"/>
      <c r="P194" t="inlineStr"/>
      <c r="Q194" t="inlineStr"/>
      <c r="R194" t="inlineStr"/>
      <c r="S194" t="inlineStr"/>
      <c r="T194" t="inlineStr"/>
    </row>
    <row r="195">
      <c r="N195" t="inlineStr"/>
      <c r="O195" t="inlineStr"/>
      <c r="P195" t="inlineStr"/>
      <c r="Q195" t="inlineStr"/>
      <c r="R195" t="inlineStr"/>
      <c r="S195" t="inlineStr"/>
      <c r="T195" t="inlineStr"/>
    </row>
    <row r="196">
      <c r="N196" t="inlineStr"/>
      <c r="O196" t="inlineStr"/>
      <c r="P196" t="inlineStr"/>
      <c r="Q196" t="inlineStr"/>
      <c r="R196" t="inlineStr"/>
      <c r="S196" t="inlineStr"/>
      <c r="T196" t="inlineStr"/>
    </row>
    <row r="197">
      <c r="G197" s="170" t="n"/>
      <c r="N197" t="inlineStr"/>
      <c r="O197" t="inlineStr"/>
      <c r="P197" t="inlineStr"/>
      <c r="Q197" t="inlineStr"/>
      <c r="R197" t="inlineStr"/>
      <c r="S197" t="inlineStr"/>
      <c r="T197"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n"/>
      <c r="C16" s="939" t="n"/>
      <c r="D16" s="939" t="n"/>
      <c r="E16" s="939" t="n"/>
      <c r="F16" s="939" t="n"/>
      <c r="G16" s="939" t="n"/>
      <c r="H16" s="939" t="n"/>
      <c r="I16" s="928" t="n"/>
      <c r="J16" s="180" t="n"/>
      <c r="N16" s="969" t="inlineStr"/>
      <c r="O16" s="192" t="inlineStr"/>
      <c r="P16" s="192" t="inlineStr"/>
      <c r="Q16" s="192" t="inlineStr"/>
      <c r="R16" s="192" t="inlineStr"/>
      <c r="S16" s="192" t="inlineStr"/>
      <c r="T16" s="192" t="inlineStr"/>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0</v>
      </c>
      <c r="H27" s="954" t="n">
        <v>0</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inlineStr">
        <is>
          <t>Current liabilities</t>
        </is>
      </c>
      <c r="C30" s="939" t="n"/>
      <c r="D30" s="939" t="n"/>
      <c r="E30" s="939" t="n"/>
      <c r="F30" s="939" t="n"/>
      <c r="G30" s="939" t="n">
        <v>0</v>
      </c>
      <c r="H30" s="939" t="n">
        <v>0</v>
      </c>
      <c r="I30" s="975" t="n"/>
      <c r="J30" s="180" t="n"/>
      <c r="N30" s="976">
        <f>B30</f>
        <v/>
      </c>
      <c r="O30" s="192" t="inlineStr"/>
      <c r="P30" s="192" t="inlineStr"/>
      <c r="Q30" s="192" t="inlineStr"/>
      <c r="R30" s="192" t="inlineStr"/>
      <c r="S30" s="192">
        <f>G30*BS!$B$9</f>
        <v/>
      </c>
      <c r="T30" s="192">
        <f>H30*BS!$B$9</f>
        <v/>
      </c>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Trade and other payables</t>
        </is>
      </c>
      <c r="C58" s="939" t="n"/>
      <c r="D58" s="939" t="n"/>
      <c r="E58" s="939" t="n"/>
      <c r="F58" s="939" t="n"/>
      <c r="G58" s="939" t="n">
        <v>-6805651</v>
      </c>
      <c r="H58" s="939" t="n">
        <v>-4177821</v>
      </c>
      <c r="I58" s="975" t="n"/>
      <c r="J58" s="180" t="n"/>
      <c r="N58" s="976">
        <f>B58</f>
        <v/>
      </c>
      <c r="O58" s="192" t="inlineStr"/>
      <c r="P58" s="192" t="inlineStr"/>
      <c r="Q58" s="192" t="inlineStr"/>
      <c r="R58" s="192" t="inlineStr"/>
      <c r="S58" s="192">
        <f>G58*BS!$B$9</f>
        <v/>
      </c>
      <c r="T58" s="192">
        <f>H58*BS!$B$9</f>
        <v/>
      </c>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Current liabilities</t>
        </is>
      </c>
      <c r="C70" s="939" t="n"/>
      <c r="D70" s="939" t="n"/>
      <c r="E70" s="939" t="n"/>
      <c r="F70" s="939" t="n"/>
      <c r="G70" s="939" t="n">
        <v>0</v>
      </c>
      <c r="H70" s="939" t="n">
        <v>0</v>
      </c>
      <c r="I70" s="977" t="n"/>
      <c r="J70" s="180" t="n"/>
      <c r="N70" s="976">
        <f>B70</f>
        <v/>
      </c>
      <c r="O70" s="192" t="inlineStr"/>
      <c r="P70" s="192" t="inlineStr"/>
      <c r="Q70" s="192" t="inlineStr"/>
      <c r="R70" s="192" t="inlineStr"/>
      <c r="S70" s="192">
        <f>G70*BS!$B$9</f>
        <v/>
      </c>
      <c r="T70" s="192">
        <f>H70*BS!$B$9</f>
        <v/>
      </c>
      <c r="U70" s="193">
        <f>I70</f>
        <v/>
      </c>
    </row>
    <row r="71">
      <c r="B71" s="102" t="inlineStr">
        <is>
          <t>Trade and other payables</t>
        </is>
      </c>
      <c r="C71" s="939" t="n"/>
      <c r="D71" s="939" t="n"/>
      <c r="E71" s="939" t="n"/>
      <c r="F71" s="939" t="n"/>
      <c r="G71" s="939" t="n">
        <v>-6805651</v>
      </c>
      <c r="H71" s="939" t="n">
        <v>-4177821</v>
      </c>
      <c r="I71" s="977" t="n"/>
      <c r="J71" s="180" t="n"/>
      <c r="N71" s="976">
        <f>B71</f>
        <v/>
      </c>
      <c r="O71" s="192" t="inlineStr"/>
      <c r="P71" s="192" t="inlineStr"/>
      <c r="Q71" s="192" t="inlineStr"/>
      <c r="R71" s="192" t="inlineStr"/>
      <c r="S71" s="192">
        <f>G71*BS!$B$9</f>
        <v/>
      </c>
      <c r="T71" s="192">
        <f>H71*BS!$B$9</f>
        <v/>
      </c>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LIABILITIES</t>
        </is>
      </c>
      <c r="C84" s="103" t="n"/>
      <c r="D84" s="103" t="n"/>
      <c r="E84" s="103" t="n"/>
      <c r="F84" s="103" t="n"/>
      <c r="G84" s="103" t="n">
        <v>0</v>
      </c>
      <c r="H84" s="103" t="n">
        <v>0</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Current liabilities</t>
        </is>
      </c>
      <c r="C88" s="939" t="n"/>
      <c r="D88" s="939" t="n"/>
      <c r="E88" s="939" t="n"/>
      <c r="F88" s="939" t="n"/>
      <c r="G88" s="939" t="n">
        <v>0</v>
      </c>
      <c r="H88" s="939" t="n">
        <v>0</v>
      </c>
      <c r="I88" s="975" t="n"/>
      <c r="J88" s="180" t="n"/>
      <c r="N88" s="976">
        <f>B88</f>
        <v/>
      </c>
      <c r="O88" s="192" t="inlineStr"/>
      <c r="P88" s="192" t="inlineStr"/>
      <c r="Q88" s="192" t="inlineStr"/>
      <c r="R88" s="192" t="inlineStr"/>
      <c r="S88" s="192">
        <f>G88*BS!$B$9</f>
        <v/>
      </c>
      <c r="T88" s="192">
        <f>H88*BS!$B$9</f>
        <v/>
      </c>
      <c r="U88" s="193">
        <f>I88</f>
        <v/>
      </c>
    </row>
    <row r="89">
      <c r="B89" s="102" t="inlineStr">
        <is>
          <t>Trade and other payables</t>
        </is>
      </c>
      <c r="C89" s="939" t="n"/>
      <c r="D89" s="939" t="n"/>
      <c r="E89" s="939" t="n"/>
      <c r="F89" s="939" t="n"/>
      <c r="G89" s="939" t="n">
        <v>-6805651</v>
      </c>
      <c r="H89" s="939" t="n">
        <v>-4177821</v>
      </c>
      <c r="I89" s="975" t="n"/>
      <c r="J89" s="180" t="n"/>
      <c r="N89" s="976">
        <f>B89</f>
        <v/>
      </c>
      <c r="O89" s="192" t="inlineStr"/>
      <c r="P89" s="192" t="inlineStr"/>
      <c r="Q89" s="192" t="inlineStr"/>
      <c r="R89" s="192" t="inlineStr"/>
      <c r="S89" s="192">
        <f>G89*BS!$B$9</f>
        <v/>
      </c>
      <c r="T89" s="192">
        <f>H89*BS!$B$9</f>
        <v/>
      </c>
      <c r="U89" s="193">
        <f>I89</f>
        <v/>
      </c>
    </row>
    <row r="90">
      <c r="B90" s="211" t="inlineStr">
        <is>
          <t>Provisions</t>
        </is>
      </c>
      <c r="C90" s="939" t="n"/>
      <c r="D90" s="939" t="n"/>
      <c r="E90" s="939" t="n"/>
      <c r="F90" s="939" t="n"/>
      <c r="G90" s="939" t="n">
        <v>-300297</v>
      </c>
      <c r="H90" s="939" t="n">
        <v>-328433</v>
      </c>
      <c r="I90" s="975" t="n"/>
      <c r="J90" s="180" t="n"/>
      <c r="N90" s="976">
        <f>B90</f>
        <v/>
      </c>
      <c r="O90" s="192" t="inlineStr"/>
      <c r="P90" s="192" t="inlineStr"/>
      <c r="Q90" s="192" t="inlineStr"/>
      <c r="R90" s="192" t="inlineStr"/>
      <c r="S90" s="192">
        <f>G90*BS!$B$9</f>
        <v/>
      </c>
      <c r="T90" s="192">
        <f>H90*BS!$B$9</f>
        <v/>
      </c>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n"/>
      <c r="C103" s="103" t="n"/>
      <c r="D103" s="103" t="n"/>
      <c r="E103" s="103" t="n"/>
      <c r="F103" s="103" t="n"/>
      <c r="G103" s="103" t="n"/>
      <c r="H103" s="103" t="n"/>
      <c r="I103" s="210" t="n"/>
      <c r="J103" s="180" t="n"/>
      <c r="N103" s="985" t="inlineStr"/>
      <c r="O103" s="192" t="inlineStr"/>
      <c r="P103" s="192" t="inlineStr"/>
      <c r="Q103" s="192" t="inlineStr"/>
      <c r="R103" s="192" t="inlineStr"/>
      <c r="S103" s="192" t="inlineStr"/>
      <c r="T103" s="192" t="inlineStr"/>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t="n">
        <v>0</v>
      </c>
      <c r="H105" s="954" t="n">
        <v>0</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t="n">
        <v>0</v>
      </c>
      <c r="H113" s="954" t="n">
        <v>0</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inlineStr"/>
      <c r="O125" s="198" t="inlineStr"/>
      <c r="P125" s="198" t="inlineStr"/>
      <c r="Q125" s="198" t="inlineStr"/>
      <c r="R125" s="198" t="inlineStr"/>
      <c r="S125" s="198" t="inlineStr"/>
      <c r="T125" s="198" t="inlineStr"/>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t="n">
        <v>0</v>
      </c>
      <c r="H127" s="954" t="n">
        <v>0</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Non-current liabilities</t>
        </is>
      </c>
      <c r="C129" s="991" t="n"/>
      <c r="D129" s="991" t="n"/>
      <c r="E129" s="991" t="n"/>
      <c r="F129" s="991" t="n"/>
      <c r="G129" s="991" t="n">
        <v>0</v>
      </c>
      <c r="H129" s="991" t="n">
        <v>0</v>
      </c>
      <c r="I129" s="984" t="n"/>
      <c r="J129" s="180" t="n"/>
      <c r="N129" s="976">
        <f>B129</f>
        <v/>
      </c>
      <c r="O129" s="192" t="inlineStr"/>
      <c r="P129" s="192" t="inlineStr"/>
      <c r="Q129" s="192" t="inlineStr"/>
      <c r="R129" s="192" t="inlineStr"/>
      <c r="S129" s="192">
        <f>G129*BS!$B$9</f>
        <v/>
      </c>
      <c r="T129" s="192">
        <f>H129*BS!$B$9</f>
        <v/>
      </c>
      <c r="U129" s="193">
        <f>I129</f>
        <v/>
      </c>
    </row>
    <row r="130">
      <c r="A130" s="79" t="n"/>
      <c r="B130" s="102" t="inlineStr">
        <is>
          <t>Provisions</t>
        </is>
      </c>
      <c r="C130" s="991" t="n"/>
      <c r="D130" s="991" t="n"/>
      <c r="E130" s="991" t="n"/>
      <c r="F130" s="991" t="n"/>
      <c r="G130" s="991" t="n">
        <v>-48169</v>
      </c>
      <c r="H130" s="991" t="n">
        <v>-10783</v>
      </c>
      <c r="I130" s="992" t="n"/>
      <c r="J130" s="180" t="n"/>
      <c r="N130" s="976">
        <f>B130</f>
        <v/>
      </c>
      <c r="O130" s="192" t="inlineStr"/>
      <c r="P130" s="192" t="inlineStr"/>
      <c r="Q130" s="192" t="inlineStr"/>
      <c r="R130" s="192" t="inlineStr"/>
      <c r="S130" s="192">
        <f>G130*BS!$B$9</f>
        <v/>
      </c>
      <c r="T130" s="192">
        <f>H130*BS!$B$9</f>
        <v/>
      </c>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inlineStr"/>
      <c r="O156" s="198" t="inlineStr"/>
      <c r="P156" s="198" t="inlineStr"/>
      <c r="Q156" s="198" t="inlineStr"/>
      <c r="R156" s="198" t="inlineStr"/>
      <c r="S156" s="198" t="inlineStr"/>
      <c r="T156" s="198" t="inlineStr"/>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v>0</v>
      </c>
      <c r="H157" s="952" t="n">
        <v>0</v>
      </c>
      <c r="I157" s="979" t="n"/>
      <c r="J157" s="196" t="n"/>
      <c r="K157" s="197" t="n"/>
      <c r="L157" s="197" t="n"/>
      <c r="M157" s="197" t="n"/>
      <c r="N157" s="966" t="inlineStr"/>
      <c r="O157" s="198" t="inlineStr"/>
      <c r="P157" s="198" t="inlineStr"/>
      <c r="Q157" s="198" t="inlineStr"/>
      <c r="R157" s="198" t="inlineStr"/>
      <c r="S157" s="198">
        <f>G157*BS!$B$9</f>
        <v/>
      </c>
      <c r="T157" s="198">
        <f>H157*BS!$B$9</f>
        <v/>
      </c>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inlineStr"/>
      <c r="O158" s="198" t="inlineStr"/>
      <c r="P158" s="198" t="inlineStr"/>
      <c r="Q158" s="198" t="inlineStr"/>
      <c r="R158" s="198" t="inlineStr"/>
      <c r="S158" s="198" t="inlineStr"/>
      <c r="T158" s="198" t="inlineStr"/>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t="inlineStr"/>
      <c r="P162" s="198" t="inlineStr"/>
      <c r="Q162" s="198" t="inlineStr"/>
      <c r="R162" s="198" t="inlineStr"/>
      <c r="S162" s="198" t="inlineStr"/>
      <c r="T162" s="198" t="inlineStr"/>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f>B165</f>
        <v/>
      </c>
      <c r="O165" s="192">
        <f>C165*BS!$B$9</f>
        <v/>
      </c>
      <c r="P165" s="192">
        <f>D165*BS!$B$9</f>
        <v/>
      </c>
      <c r="Q165" s="192">
        <f>E165*BS!$B$9</f>
        <v/>
      </c>
      <c r="R165" s="192">
        <f>F165*BS!$B$9</f>
        <v/>
      </c>
      <c r="S165" s="192">
        <f>G165*BS!$B$9</f>
        <v/>
      </c>
      <c r="T165" s="192">
        <f>H165*BS!$B$9</f>
        <v/>
      </c>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t="inlineStr"/>
      <c r="O167" s="192" t="inlineStr"/>
      <c r="P167" s="192" t="inlineStr"/>
      <c r="Q167" s="192" t="inlineStr"/>
      <c r="R167" s="192" t="inlineStr"/>
      <c r="S167" s="192" t="inlineStr"/>
      <c r="T167" s="192" t="inlineStr"/>
      <c r="U167" s="193">
        <f>I167</f>
        <v/>
      </c>
    </row>
    <row r="168">
      <c r="A168" s="79" t="n"/>
      <c r="B168" s="102" t="n"/>
      <c r="C168" s="993" t="n"/>
      <c r="D168" s="993" t="n"/>
      <c r="E168" s="993" t="n"/>
      <c r="F168" s="993" t="n"/>
      <c r="G168" s="993" t="n"/>
      <c r="H168" s="993" t="n"/>
      <c r="I168" s="992" t="n"/>
      <c r="J168" s="180" t="n"/>
      <c r="N168" s="976" t="inlineStr"/>
      <c r="O168" s="192" t="inlineStr"/>
      <c r="P168" s="192" t="inlineStr"/>
      <c r="Q168" s="192" t="inlineStr"/>
      <c r="R168" s="192" t="inlineStr"/>
      <c r="S168" s="192" t="inlineStr"/>
      <c r="T168" s="192" t="inlineStr"/>
      <c r="U168" s="193">
        <f>I168</f>
        <v/>
      </c>
    </row>
    <row r="169">
      <c r="A169" s="79" t="n"/>
      <c r="B169" s="102" t="n"/>
      <c r="C169" s="993" t="n"/>
      <c r="D169" s="993" t="n"/>
      <c r="E169" s="993" t="n"/>
      <c r="F169" s="993" t="n"/>
      <c r="G169" s="993" t="n"/>
      <c r="H169" s="993" t="n"/>
      <c r="I169" s="992" t="n"/>
      <c r="J169" s="180" t="n"/>
      <c r="N169" s="976" t="inlineStr"/>
      <c r="O169" s="192" t="inlineStr"/>
      <c r="P169" s="192" t="inlineStr"/>
      <c r="Q169" s="192" t="inlineStr"/>
      <c r="R169" s="192" t="inlineStr"/>
      <c r="S169" s="192" t="inlineStr"/>
      <c r="T169" s="192" t="inlineStr"/>
      <c r="U169" s="193">
        <f>I169</f>
        <v/>
      </c>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I170</f>
        <v/>
      </c>
    </row>
    <row r="171">
      <c r="A171" s="79" t="n"/>
      <c r="B171" s="102" t="n"/>
      <c r="C171" s="103" t="n"/>
      <c r="D171" s="103" t="n"/>
      <c r="E171" s="103" t="n"/>
      <c r="F171" s="103" t="n"/>
      <c r="G171" s="103" t="n"/>
      <c r="H171" s="103" t="n"/>
      <c r="I171" s="992" t="n"/>
      <c r="J171" s="180" t="n"/>
      <c r="N171" s="976" t="inlineStr"/>
      <c r="O171" s="192" t="inlineStr"/>
      <c r="P171" s="192" t="inlineStr"/>
      <c r="Q171" s="192" t="inlineStr"/>
      <c r="R171" s="192" t="inlineStr"/>
      <c r="S171" s="192" t="inlineStr"/>
      <c r="T171" s="192" t="inlineStr"/>
      <c r="U171" s="193">
        <f>I171</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I172</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I173</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I174</f>
        <v/>
      </c>
    </row>
    <row r="175">
      <c r="A175" s="79" t="n"/>
      <c r="B175" s="102" t="n"/>
      <c r="C175" s="993" t="n"/>
      <c r="D175" s="993" t="n"/>
      <c r="E175" s="993" t="n"/>
      <c r="F175" s="993" t="n"/>
      <c r="G175" s="993" t="n"/>
      <c r="H175" s="993" t="n"/>
      <c r="I175" s="986" t="n"/>
      <c r="J175" s="180" t="n"/>
      <c r="N175" s="976" t="inlineStr"/>
      <c r="O175" s="192" t="inlineStr"/>
      <c r="P175" s="192" t="inlineStr"/>
      <c r="Q175" s="192" t="inlineStr"/>
      <c r="R175" s="192" t="inlineStr"/>
      <c r="S175" s="192" t="inlineStr"/>
      <c r="T175" s="192" t="inlineStr"/>
      <c r="U175" s="193">
        <f>I175</f>
        <v/>
      </c>
    </row>
    <row r="176">
      <c r="A176" s="79" t="n"/>
      <c r="B176" s="102" t="n"/>
      <c r="C176" s="993" t="n"/>
      <c r="D176" s="993" t="n"/>
      <c r="E176" s="993" t="n"/>
      <c r="F176" s="993" t="n"/>
      <c r="G176" s="993" t="n"/>
      <c r="H176" s="993" t="n"/>
      <c r="I176" s="986" t="n"/>
      <c r="J176" s="180" t="n"/>
      <c r="N176" s="976" t="inlineStr"/>
      <c r="O176" s="192" t="inlineStr"/>
      <c r="P176" s="192" t="inlineStr"/>
      <c r="Q176" s="192" t="inlineStr"/>
      <c r="R176" s="192" t="inlineStr"/>
      <c r="S176" s="192" t="inlineStr"/>
      <c r="T176" s="192" t="inlineStr"/>
      <c r="U176" s="193">
        <f>I176</f>
        <v/>
      </c>
    </row>
    <row r="177">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0</v>
      </c>
      <c r="H178" s="954" t="n">
        <v>0</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inlineStr">
        <is>
          <t>Retained earnings</t>
        </is>
      </c>
      <c r="C179" s="996" t="n"/>
      <c r="D179" s="996" t="n"/>
      <c r="E179" s="996" t="n"/>
      <c r="F179" s="996" t="n"/>
      <c r="G179" s="996" t="n">
        <v>11094215</v>
      </c>
      <c r="H179" s="996" t="n">
        <v>8594402</v>
      </c>
      <c r="I179" s="997" t="n"/>
      <c r="J179" s="180" t="n"/>
      <c r="N179" s="976">
        <f>B179</f>
        <v/>
      </c>
      <c r="O179" s="192" t="inlineStr"/>
      <c r="P179" s="192" t="inlineStr"/>
      <c r="Q179" s="192" t="inlineStr"/>
      <c r="R179" s="192" t="inlineStr"/>
      <c r="S179" s="192">
        <f>G179*BS!$B$9</f>
        <v/>
      </c>
      <c r="T179" s="192">
        <f>H179*BS!$B$9</f>
        <v/>
      </c>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t="inlineStr"/>
      <c r="P180" s="198" t="inlineStr"/>
      <c r="Q180" s="198" t="inlineStr"/>
      <c r="R180" s="198" t="inlineStr"/>
      <c r="S180" s="198" t="inlineStr"/>
      <c r="T180" s="198" t="inlineStr"/>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c r="H181" s="103" t="n"/>
      <c r="I181" s="998" t="n"/>
      <c r="J181" s="196" t="n"/>
      <c r="K181" s="197" t="n"/>
      <c r="L181" s="197" t="n"/>
      <c r="M181" s="197" t="n"/>
      <c r="N181" s="966" t="inlineStr"/>
      <c r="O181" s="198" t="inlineStr"/>
      <c r="P181" s="198" t="inlineStr"/>
      <c r="Q181" s="198" t="inlineStr"/>
      <c r="R181" s="198" t="inlineStr"/>
      <c r="S181" s="198" t="inlineStr"/>
      <c r="T181" s="198" t="inlineStr"/>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f>B183</f>
        <v/>
      </c>
      <c r="O183" s="192">
        <f>C183*BS!$B$9</f>
        <v/>
      </c>
      <c r="P183" s="192">
        <f>D183*BS!$B$9</f>
        <v/>
      </c>
      <c r="Q183" s="192">
        <f>E183*BS!$B$9</f>
        <v/>
      </c>
      <c r="R183" s="192">
        <f>F183*BS!$B$9</f>
        <v/>
      </c>
      <c r="S183" s="192">
        <f>G183*BS!$B$9</f>
        <v/>
      </c>
      <c r="T183" s="192">
        <f>H183*BS!$B$9</f>
        <v/>
      </c>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inlineStr"/>
      <c r="P184" s="204" t="inlineStr"/>
      <c r="Q184" s="204" t="inlineStr"/>
      <c r="R184" s="204" t="inlineStr"/>
      <c r="S184" s="204" t="inlineStr"/>
      <c r="T184" s="204" t="inlineStr"/>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t="inlineStr"/>
      <c r="O185" s="192" t="inlineStr"/>
      <c r="P185" s="192" t="inlineStr"/>
      <c r="Q185" s="192" t="inlineStr"/>
      <c r="R185" s="192" t="inlineStr"/>
      <c r="S185" s="192" t="inlineStr"/>
      <c r="T185" s="192" t="inlineStr"/>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t="inlineStr"/>
      <c r="O186" s="192" t="inlineStr"/>
      <c r="P186" s="192" t="inlineStr"/>
      <c r="Q186" s="192" t="inlineStr"/>
      <c r="R186" s="192" t="inlineStr"/>
      <c r="S186" s="192" t="inlineStr"/>
      <c r="T186" s="192" t="inlineStr"/>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t="inlineStr"/>
      <c r="O187" s="192" t="inlineStr"/>
      <c r="P187" s="192" t="inlineStr"/>
      <c r="Q187" s="192" t="inlineStr"/>
      <c r="R187" s="192" t="inlineStr"/>
      <c r="S187" s="192" t="inlineStr"/>
      <c r="T187" s="192" t="inlineStr"/>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t="n">
        <v>0</v>
      </c>
      <c r="H195" s="954" t="n">
        <v>0</v>
      </c>
      <c r="I195" s="997" t="n"/>
      <c r="J195" s="180" t="n"/>
      <c r="K195" s="172" t="n"/>
      <c r="L195" s="172" t="n"/>
      <c r="M195" s="172" t="n"/>
      <c r="N195" s="966">
        <f>B195</f>
        <v/>
      </c>
      <c r="O195" s="1001">
        <f>C195*BS!$B$9</f>
        <v/>
      </c>
      <c r="P195" s="1001">
        <f>D195*BS!$B$9</f>
        <v/>
      </c>
      <c r="Q195" s="1001">
        <f>E195*BS!$B$9</f>
        <v/>
      </c>
      <c r="R195" s="1001">
        <f>F195*BS!$B$9</f>
        <v/>
      </c>
      <c r="S195" s="1001">
        <f>G195*BS!$B$9</f>
        <v/>
      </c>
      <c r="T195" s="1001">
        <f>H195*BS!$B$9</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t="inlineStr"/>
      <c r="P197" s="198" t="inlineStr"/>
      <c r="Q197" s="198" t="inlineStr"/>
      <c r="R197" s="198" t="inlineStr"/>
      <c r="S197" s="198" t="inlineStr"/>
      <c r="T197" s="198" t="inlineStr"/>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inlineStr"/>
      <c r="O198" s="192" t="inlineStr"/>
      <c r="P198" s="192" t="inlineStr"/>
      <c r="Q198" s="192" t="inlineStr"/>
      <c r="R198" s="192" t="inlineStr"/>
      <c r="S198" s="192" t="inlineStr"/>
      <c r="T198" s="192" t="inlineStr"/>
      <c r="U198" s="193">
        <f>I198</f>
        <v/>
      </c>
    </row>
    <row r="199">
      <c r="B199" s="102" t="n"/>
      <c r="C199" s="1002" t="n"/>
      <c r="D199" s="1002" t="n"/>
      <c r="E199" s="1002" t="n"/>
      <c r="F199" s="1002" t="n"/>
      <c r="G199" s="1002" t="n"/>
      <c r="H199" s="1002" t="n"/>
      <c r="I199" s="984" t="n"/>
      <c r="J199" s="180" t="n"/>
      <c r="N199" s="976" t="inlineStr"/>
      <c r="O199" s="192" t="inlineStr"/>
      <c r="P199" s="192" t="inlineStr"/>
      <c r="Q199" s="192" t="inlineStr"/>
      <c r="R199" s="192" t="inlineStr"/>
      <c r="S199" s="192" t="inlineStr"/>
      <c r="T199" s="192" t="inlineStr"/>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f>B200</f>
        <v/>
      </c>
      <c r="O200" s="192">
        <f>C200*BS!$B$9</f>
        <v/>
      </c>
      <c r="P200" s="192">
        <f>D200*BS!$B$9</f>
        <v/>
      </c>
      <c r="Q200" s="192">
        <f>E200*BS!$B$9</f>
        <v/>
      </c>
      <c r="R200" s="192">
        <f>F200*BS!$B$9</f>
        <v/>
      </c>
      <c r="S200" s="192">
        <f>G200*BS!$B$9</f>
        <v/>
      </c>
      <c r="T200" s="192">
        <f>H200*BS!$B$9</f>
        <v/>
      </c>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inlineStr"/>
      <c r="P201" s="204" t="inlineStr"/>
      <c r="Q201" s="204" t="inlineStr"/>
      <c r="R201" s="204" t="inlineStr"/>
      <c r="S201" s="204" t="inlineStr"/>
      <c r="T201" s="204" t="inlineStr"/>
      <c r="U201" s="193" t="n"/>
    </row>
    <row r="202">
      <c r="B202" s="102" t="inlineStr">
        <is>
          <t>- LC</t>
        </is>
      </c>
      <c r="C202" s="991" t="n"/>
      <c r="D202" s="991" t="n"/>
      <c r="E202" s="991" t="n"/>
      <c r="F202" s="991" t="n"/>
      <c r="G202" s="991" t="n"/>
      <c r="H202" s="991" t="n"/>
      <c r="I202" s="977" t="n"/>
      <c r="J202" s="180" t="n"/>
      <c r="N202" s="976">
        <f>B202</f>
        <v/>
      </c>
      <c r="O202" s="192" t="inlineStr"/>
      <c r="P202" s="192" t="inlineStr"/>
      <c r="Q202" s="192" t="inlineStr"/>
      <c r="R202" s="192" t="inlineStr"/>
      <c r="S202" s="192" t="inlineStr"/>
      <c r="T202" s="192" t="inlineStr"/>
      <c r="U202" s="193">
        <f>I202</f>
        <v/>
      </c>
    </row>
    <row r="203">
      <c r="B203" s="102" t="inlineStr">
        <is>
          <t>- BG</t>
        </is>
      </c>
      <c r="C203" s="991" t="n"/>
      <c r="D203" s="991" t="n"/>
      <c r="E203" s="991" t="n"/>
      <c r="F203" s="991" t="n"/>
      <c r="G203" s="991" t="n"/>
      <c r="H203" s="991" t="n"/>
      <c r="I203" s="239" t="n"/>
      <c r="J203" s="180" t="n"/>
      <c r="N203" s="976">
        <f>B203</f>
        <v/>
      </c>
      <c r="O203" s="192" t="inlineStr"/>
      <c r="P203" s="192" t="inlineStr"/>
      <c r="Q203" s="192" t="inlineStr"/>
      <c r="R203" s="192" t="inlineStr"/>
      <c r="S203" s="192" t="inlineStr"/>
      <c r="T203" s="192" t="inlineStr"/>
      <c r="U203" s="193">
        <f>I203</f>
        <v/>
      </c>
    </row>
    <row r="204">
      <c r="B204" s="102" t="inlineStr">
        <is>
          <t>- BD</t>
        </is>
      </c>
      <c r="C204" s="103" t="n"/>
      <c r="D204" s="103" t="n"/>
      <c r="E204" s="103" t="n"/>
      <c r="F204" s="103" t="n"/>
      <c r="G204" s="103" t="n"/>
      <c r="H204" s="103" t="n"/>
      <c r="I204" s="240" t="n"/>
      <c r="J204" s="180" t="n"/>
      <c r="N204" s="976">
        <f>B204</f>
        <v/>
      </c>
      <c r="O204" s="192" t="inlineStr"/>
      <c r="P204" s="192" t="inlineStr"/>
      <c r="Q204" s="192" t="inlineStr"/>
      <c r="R204" s="192" t="inlineStr"/>
      <c r="S204" s="192" t="inlineStr"/>
      <c r="T204" s="192" t="inlineStr"/>
      <c r="U204" s="193">
        <f>I204</f>
        <v/>
      </c>
    </row>
    <row r="205">
      <c r="B205" s="102" t="inlineStr">
        <is>
          <t>- CG</t>
        </is>
      </c>
      <c r="C205" s="991" t="n"/>
      <c r="D205" s="991" t="n"/>
      <c r="E205" s="991" t="n"/>
      <c r="F205" s="991" t="n"/>
      <c r="G205" s="991" t="n"/>
      <c r="H205" s="991" t="n"/>
      <c r="I205" s="241" t="n"/>
      <c r="J205" s="180" t="n"/>
      <c r="N205" s="976">
        <f>B205</f>
        <v/>
      </c>
      <c r="O205" s="192" t="inlineStr"/>
      <c r="P205" s="192" t="inlineStr"/>
      <c r="Q205" s="192" t="inlineStr"/>
      <c r="R205" s="192" t="inlineStr"/>
      <c r="S205" s="192" t="inlineStr"/>
      <c r="T205" s="192" t="inlineStr"/>
      <c r="U205" s="193">
        <f>I205</f>
        <v/>
      </c>
    </row>
    <row r="206">
      <c r="B206" s="102" t="inlineStr">
        <is>
          <t>- Commitments</t>
        </is>
      </c>
      <c r="C206" s="991" t="n"/>
      <c r="D206" s="991" t="n"/>
      <c r="E206" s="991" t="n"/>
      <c r="F206" s="991" t="n"/>
      <c r="G206" s="991" t="n"/>
      <c r="H206" s="991" t="n"/>
      <c r="I206" s="241" t="n"/>
      <c r="J206" s="180" t="n"/>
      <c r="N206" s="976">
        <f>B206</f>
        <v/>
      </c>
      <c r="O206" s="192" t="inlineStr"/>
      <c r="P206" s="192" t="inlineStr"/>
      <c r="Q206" s="192" t="inlineStr"/>
      <c r="R206" s="192" t="inlineStr"/>
      <c r="S206" s="192" t="inlineStr"/>
      <c r="T206" s="192" t="inlineStr"/>
      <c r="U206" s="193">
        <f>I206</f>
        <v/>
      </c>
    </row>
    <row r="207">
      <c r="B207" s="102" t="n"/>
      <c r="C207" s="991" t="n"/>
      <c r="D207" s="991" t="n"/>
      <c r="E207" s="991" t="n"/>
      <c r="F207" s="991" t="n"/>
      <c r="G207" s="991" t="n"/>
      <c r="H207" s="991" t="n"/>
      <c r="I207" s="241" t="n"/>
      <c r="J207" s="180" t="n"/>
      <c r="N207" s="976" t="inlineStr"/>
      <c r="O207" s="192" t="inlineStr"/>
      <c r="P207" s="192" t="inlineStr"/>
      <c r="Q207" s="192" t="inlineStr"/>
      <c r="R207" s="192" t="inlineStr"/>
      <c r="S207" s="192" t="inlineStr"/>
      <c r="T207" s="192" t="inlineStr"/>
      <c r="U207" s="193">
        <f>I207</f>
        <v/>
      </c>
    </row>
    <row r="208">
      <c r="B208" s="102" t="inlineStr">
        <is>
          <t>- Others</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I208</f>
        <v/>
      </c>
    </row>
    <row r="209">
      <c r="B209" s="102" t="n"/>
      <c r="C209" s="991" t="n"/>
      <c r="D209" s="991" t="n"/>
      <c r="E209" s="991" t="n"/>
      <c r="F209" s="991" t="n"/>
      <c r="G209" s="991" t="n"/>
      <c r="H209" s="991" t="n"/>
      <c r="I209" s="241" t="n"/>
      <c r="J209" s="180" t="n"/>
      <c r="N209" s="976" t="inlineStr"/>
      <c r="O209" s="192" t="inlineStr"/>
      <c r="P209" s="192" t="inlineStr"/>
      <c r="Q209" s="192" t="inlineStr"/>
      <c r="R209" s="192" t="inlineStr"/>
      <c r="S209" s="192" t="inlineStr"/>
      <c r="T209" s="192" t="inlineStr"/>
      <c r="U209" s="193">
        <f>I209</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I210</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I211</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N214" t="inlineStr"/>
      <c r="O214" s="249" t="inlineStr"/>
      <c r="P214" s="249" t="inlineStr"/>
      <c r="Q214" s="249" t="inlineStr"/>
      <c r="R214" s="249" t="inlineStr"/>
      <c r="S214" s="249" t="inlineStr"/>
      <c r="T214" s="249" t="inlineStr"/>
      <c r="U214" s="249" t="n"/>
    </row>
    <row r="215">
      <c r="B215" s="248" t="n"/>
      <c r="C215" s="242" t="n"/>
      <c r="D215" s="242" t="n"/>
      <c r="E215" s="242" t="n"/>
      <c r="F215" s="242" t="n"/>
      <c r="G215" s="242" t="n"/>
      <c r="H215" s="242" t="n"/>
      <c r="I215" s="242" t="n"/>
      <c r="J215" s="180" t="n"/>
      <c r="N215" t="inlineStr"/>
      <c r="O215" t="inlineStr"/>
      <c r="P215" t="inlineStr"/>
      <c r="Q215" t="inlineStr"/>
      <c r="R215" t="inlineStr"/>
      <c r="S215" t="inlineStr"/>
      <c r="T215" t="inlineStr"/>
    </row>
    <row r="216">
      <c r="B216" s="248" t="n"/>
      <c r="C216" s="242" t="n"/>
      <c r="D216" s="242" t="n"/>
      <c r="E216" s="242" t="n"/>
      <c r="F216" s="242" t="n"/>
      <c r="G216" s="242" t="n"/>
      <c r="H216" s="242" t="n"/>
      <c r="I216" s="242" t="n"/>
      <c r="J216" s="180" t="n"/>
      <c r="N216" t="inlineStr"/>
      <c r="O216" t="inlineStr"/>
      <c r="P216" t="inlineStr"/>
      <c r="Q216" t="inlineStr"/>
      <c r="R216" t="inlineStr"/>
      <c r="S216" t="inlineStr"/>
      <c r="T216" t="inlineStr"/>
    </row>
    <row r="217">
      <c r="B217" s="248" t="n"/>
      <c r="C217" s="242" t="n"/>
      <c r="D217" s="242" t="n"/>
      <c r="E217" s="242" t="n"/>
      <c r="F217" s="242" t="n"/>
      <c r="G217" s="242" t="n"/>
      <c r="H217" s="242" t="n"/>
      <c r="I217" s="242" t="n"/>
      <c r="J217" s="180" t="n"/>
      <c r="N217" t="inlineStr"/>
      <c r="O217" t="inlineStr"/>
      <c r="P217" t="inlineStr"/>
      <c r="Q217" t="inlineStr"/>
      <c r="R217" t="inlineStr"/>
      <c r="S217" t="inlineStr"/>
      <c r="T217" t="inlineStr"/>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Sale of goods</t>
        </is>
      </c>
      <c r="C15" s="939" t="n"/>
      <c r="D15" s="939" t="n"/>
      <c r="E15" s="939" t="n"/>
      <c r="F15" s="939" t="n"/>
      <c r="G15" s="939" t="n">
        <v>41039739</v>
      </c>
      <c r="H15" s="939" t="n">
        <v>42812989</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n"/>
      <c r="C29" s="939" t="n"/>
      <c r="D29" s="939" t="n"/>
      <c r="E29" s="939" t="n"/>
      <c r="F29" s="939" t="n"/>
      <c r="G29" s="939" t="n"/>
      <c r="H29" s="939" t="n"/>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t="n">
        <v>0</v>
      </c>
      <c r="H53" s="954" t="n">
        <v>0</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Administration and other expenses</t>
        </is>
      </c>
      <c r="C56" s="939" t="n"/>
      <c r="D56" s="939" t="n"/>
      <c r="E56" s="939" t="n"/>
      <c r="F56" s="939" t="n"/>
      <c r="G56" s="939" t="n">
        <v>-979997</v>
      </c>
      <c r="H56" s="939" t="n">
        <v>-1036827</v>
      </c>
      <c r="I56" s="1017" t="n"/>
      <c r="N56" s="293" t="inlineStr"/>
      <c r="O56" s="192" t="inlineStr"/>
      <c r="P56" s="192" t="inlineStr"/>
      <c r="Q56" s="192" t="inlineStr"/>
      <c r="R56" s="192" t="inlineStr"/>
      <c r="S56" s="192" t="inlineStr"/>
      <c r="T56" s="192" t="inlineStr"/>
      <c r="U56" s="1016">
        <f>I56</f>
        <v/>
      </c>
    </row>
    <row r="57" customFormat="1" s="279">
      <c r="A57" s="118" t="n"/>
      <c r="B57" s="102" t="inlineStr">
        <is>
          <t>Other expenses</t>
        </is>
      </c>
      <c r="C57" s="939" t="n"/>
      <c r="D57" s="939" t="n"/>
      <c r="E57" s="939" t="n"/>
      <c r="F57" s="939" t="n"/>
      <c r="G57" s="939" t="n">
        <v>-99165</v>
      </c>
      <c r="H57" s="939" t="n">
        <v>-75430</v>
      </c>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t="n">
        <v>0</v>
      </c>
      <c r="H82" s="954" t="n">
        <v>0</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 xml:space="preserve">  Other Income</t>
        </is>
      </c>
      <c r="C84" s="991" t="n"/>
      <c r="D84" s="991" t="n"/>
      <c r="E84" s="991" t="n"/>
      <c r="F84" s="991" t="n"/>
      <c r="G84" s="991" t="n">
        <v>0</v>
      </c>
      <c r="H84" s="991" t="n">
        <v>82</v>
      </c>
      <c r="I84" s="1018" t="n"/>
      <c r="L84" s="279" t="n"/>
      <c r="M84" s="279" t="n"/>
      <c r="N84" s="301" t="inlineStr"/>
      <c r="O84" s="192" t="inlineStr"/>
      <c r="P84" s="192" t="inlineStr"/>
      <c r="Q84" s="192" t="inlineStr"/>
      <c r="R84" s="192" t="inlineStr"/>
      <c r="S84" s="192" t="inlineStr"/>
      <c r="T84" s="192" t="inlineStr"/>
      <c r="U84" s="1016">
        <f>I84</f>
        <v/>
      </c>
    </row>
    <row r="85" customFormat="1" s="118">
      <c r="B85" s="102" t="inlineStr">
        <is>
          <t xml:space="preserve">  Rents</t>
        </is>
      </c>
      <c r="C85" s="991" t="n"/>
      <c r="D85" s="991" t="n"/>
      <c r="E85" s="991" t="n"/>
      <c r="F85" s="991" t="n"/>
      <c r="G85" s="991" t="n">
        <v>51084</v>
      </c>
      <c r="H85" s="991" t="n">
        <v>52039</v>
      </c>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income</t>
        </is>
      </c>
      <c r="C98" s="939" t="n"/>
      <c r="D98" s="939" t="n"/>
      <c r="E98" s="939" t="n"/>
      <c r="F98" s="939" t="n"/>
      <c r="G98" s="939" t="n">
        <v>244677</v>
      </c>
      <c r="H98" s="939" t="n">
        <v>234949</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Finance income</t>
        </is>
      </c>
      <c r="C99" s="939" t="n"/>
      <c r="D99" s="939" t="n"/>
      <c r="E99" s="939" t="n"/>
      <c r="F99" s="939" t="n"/>
      <c r="G99" s="939" t="n">
        <v>10193</v>
      </c>
      <c r="H99" s="939" t="n">
        <v>922</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n"/>
      <c r="C111" s="939" t="n"/>
      <c r="D111" s="939" t="n"/>
      <c r="E111" s="939" t="n"/>
      <c r="F111" s="939" t="n"/>
      <c r="G111" s="939" t="n"/>
      <c r="H111" s="939" t="n"/>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t="n">
        <v>0</v>
      </c>
      <c r="H121" s="954" t="n">
        <v>0</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n"/>
      <c r="C124" s="952" t="n"/>
      <c r="D124" s="952" t="n"/>
      <c r="E124" s="952" t="n"/>
      <c r="F124" s="952" t="n"/>
      <c r="G124" s="952" t="n"/>
      <c r="H124" s="952" t="n"/>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t="n">
        <v>0</v>
      </c>
      <c r="H135" s="954" t="n">
        <v>0</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 xml:space="preserve"> Current tax </t>
        </is>
      </c>
      <c r="D138" s="939" t="n"/>
      <c r="E138" s="939" t="n"/>
      <c r="F138" s="939" t="n"/>
      <c r="G138" s="939" t="n">
        <v>-15067</v>
      </c>
      <c r="H138" s="939" t="n">
        <v>10463</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0</v>
      </c>
      <c r="G12" s="1029" t="n">
        <v>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-60456</v>
      </c>
      <c r="G13" s="1028" t="n">
        <v>-107974</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-60456</v>
      </c>
      <c r="G14" s="326" t="n">
        <v>-107974</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-3500000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0</v>
      </c>
      <c r="G23" s="1028" t="n">
        <v>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0</v>
      </c>
      <c r="G25" s="1029" t="n">
        <v>-3500000</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