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830281</v>
      </c>
      <c r="H15" s="103" t="n">
        <v>1433455</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prepayments and other receivables</t>
        </is>
      </c>
      <c r="C29" s="103" t="n"/>
      <c r="D29" s="103" t="n"/>
      <c r="E29" s="103" t="n"/>
      <c r="F29" s="103" t="n"/>
      <c r="G29" s="103" t="n">
        <v>6224589</v>
      </c>
      <c r="H29" s="103" t="n">
        <v>20886535</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3724672</v>
      </c>
      <c r="H43" s="103" t="n">
        <v>4992795</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prepayments and other receivables</t>
        </is>
      </c>
      <c r="C71" s="939" t="n"/>
      <c r="D71" s="939" t="n"/>
      <c r="E71" s="939" t="n"/>
      <c r="F71" s="939" t="n"/>
      <c r="G71" s="939" t="n">
        <v>6224589</v>
      </c>
      <c r="H71" s="939" t="n">
        <v>20886535</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29592248</v>
      </c>
      <c r="H86" s="939" t="n">
        <v>33179061</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29592248</v>
      </c>
      <c r="H100" s="952" t="n">
        <v>33179061</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 of use assets</t>
        </is>
      </c>
      <c r="C114" s="939" t="n"/>
      <c r="D114" s="939" t="n"/>
      <c r="E114" s="939" t="n"/>
      <c r="F114" s="939" t="n"/>
      <c r="G114" s="939" t="n">
        <v>20825875</v>
      </c>
      <c r="H114" s="939" t="n">
        <v>28712875</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v/>
      </c>
      <c r="C147" s="939" t="n"/>
      <c r="D147" s="939" t="n"/>
      <c r="E147" s="939" t="n"/>
      <c r="F147" s="939" t="n"/>
      <c r="G147" s="939" t="n">
        <v>393512365</v>
      </c>
      <c r="H147" s="939" t="n">
        <v>538636603</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Loans and borrowings</t>
        </is>
      </c>
      <c r="C16" s="939" t="n"/>
      <c r="D16" s="939" t="n"/>
      <c r="E16" s="939" t="n"/>
      <c r="F16" s="939" t="n"/>
      <c r="G16" s="939" t="n">
        <v>72511200</v>
      </c>
      <c r="H16" s="939" t="n">
        <v>93750000</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 non-current</t>
        </is>
      </c>
      <c r="C103" s="103" t="n"/>
      <c r="D103" s="103" t="n"/>
      <c r="E103" s="103" t="n"/>
      <c r="F103" s="103" t="n"/>
      <c r="G103" s="103" t="n">
        <v>18379806</v>
      </c>
      <c r="H103" s="103" t="n">
        <v>25611934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 non-current</t>
        </is>
      </c>
      <c r="C125" s="103" t="n"/>
      <c r="D125" s="103" t="n"/>
      <c r="E125" s="103" t="n"/>
      <c r="F125" s="103" t="n"/>
      <c r="G125" s="103" t="n">
        <v>18379806</v>
      </c>
      <c r="H125" s="103" t="n">
        <v>25611934</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176743284</v>
      </c>
      <c r="H15" s="939" t="n">
        <v>0</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Total comprehensive income for the year</t>
        </is>
      </c>
      <c r="C29" s="939" t="n"/>
      <c r="D29" s="939" t="n"/>
      <c r="E29" s="939" t="n"/>
      <c r="F29" s="939" t="n"/>
      <c r="G29" s="939" t="n">
        <v>9110615</v>
      </c>
      <c r="H29" s="939" t="n">
        <v>13620138</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-13079244</v>
      </c>
      <c r="H56" s="939" t="n">
        <v>-13328095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-13079244</v>
      </c>
      <c r="H80" s="939" t="n">
        <v>-13328095</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0</v>
      </c>
      <c r="H84" s="991" t="n">
        <v>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0</v>
      </c>
      <c r="H98" s="939" t="n">
        <v>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Financial expenses</t>
        </is>
      </c>
      <c r="C99" s="939" t="n"/>
      <c r="D99" s="939" t="n"/>
      <c r="E99" s="939" t="n"/>
      <c r="F99" s="939" t="n"/>
      <c r="G99" s="939" t="n">
        <v>-4294606</v>
      </c>
      <c r="H99" s="939" t="n">
        <v>-5549973</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Profit before tax</t>
        </is>
      </c>
      <c r="C100" s="939" t="n"/>
      <c r="D100" s="939" t="n"/>
      <c r="E100" s="939" t="n"/>
      <c r="F100" s="939" t="n"/>
      <c r="G100" s="939" t="n">
        <v>12818069</v>
      </c>
      <c r="H100" s="939" t="n">
        <v>19099603</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Net financing costs</t>
        </is>
      </c>
      <c r="C111" s="939" t="n"/>
      <c r="D111" s="939" t="n"/>
      <c r="E111" s="939" t="n"/>
      <c r="F111" s="939" t="n"/>
      <c r="G111" s="939" t="n">
        <v>-2944952</v>
      </c>
      <c r="H111" s="939" t="n">
        <v>-5512994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Profit before tax</t>
        </is>
      </c>
      <c r="C112" s="939" t="n"/>
      <c r="D112" s="939" t="n"/>
      <c r="E112" s="939" t="n"/>
      <c r="F112" s="939" t="n"/>
      <c r="G112" s="939" t="n">
        <v>12818069</v>
      </c>
      <c r="H112" s="939" t="n">
        <v>19099603</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Net financing costs</t>
        </is>
      </c>
      <c r="C124" s="952" t="n"/>
      <c r="D124" s="952" t="n"/>
      <c r="E124" s="952" t="n"/>
      <c r="F124" s="952" t="n"/>
      <c r="G124" s="952" t="n">
        <v>-2944952</v>
      </c>
      <c r="H124" s="952" t="n">
        <v>-5512994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Profit before tax</t>
        </is>
      </c>
      <c r="C125" s="991" t="n"/>
      <c r="D125" s="991" t="n"/>
      <c r="E125" s="991" t="n"/>
      <c r="F125" s="991" t="n"/>
      <c r="G125" s="991" t="n">
        <v>12818069</v>
      </c>
      <c r="H125" s="991" t="n">
        <v>19099603</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-5123503</v>
      </c>
      <c r="G13" s="1028" t="n">
        <v>-5391652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-18643110</v>
      </c>
      <c r="G14" s="326" t="n">
        <v>-126002217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120005</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-27108547</v>
      </c>
      <c r="G18" s="1029" t="n">
        <v>-128611537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15202940</v>
      </c>
      <c r="G19" s="1028" t="n">
        <v>70000000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19959656</v>
      </c>
      <c r="G22" s="1028" t="n">
        <v>57238800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-1260938</v>
      </c>
      <c r="G23" s="1028" t="n">
        <v>-1547909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15599700</v>
      </c>
      <c r="G25" s="1029" t="n">
        <v>110684941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