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n"/>
      <c r="C15" s="103" t="n"/>
      <c r="D15" s="103" t="n"/>
      <c r="E15" s="103" t="n"/>
      <c r="F15" s="103" t="n"/>
      <c r="G15" s="103" t="n"/>
      <c r="H15" s="103" t="n"/>
      <c r="I15" s="104" t="n"/>
      <c r="N15" s="105" t="inlineStr"/>
      <c r="O15" s="106" t="inlineStr"/>
      <c r="P15" s="106" t="inlineStr"/>
      <c r="Q15" s="106" t="inlineStr"/>
      <c r="R15" s="106" t="inlineStr"/>
      <c r="S15" s="106" t="inlineStr"/>
      <c r="T15" s="106" t="inlineStr"/>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t="n">
        <v>0</v>
      </c>
      <c r="H26" s="112" t="n">
        <v>0</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n"/>
      <c r="C29" s="103" t="n"/>
      <c r="D29" s="103" t="n"/>
      <c r="E29" s="103" t="n"/>
      <c r="F29" s="103" t="n"/>
      <c r="G29" s="103" t="n"/>
      <c r="H29" s="103" t="n"/>
      <c r="I29" s="104" t="n"/>
      <c r="N29" s="105" t="inlineStr"/>
      <c r="O29" s="106" t="inlineStr"/>
      <c r="P29" s="106" t="inlineStr"/>
      <c r="Q29" s="106" t="inlineStr"/>
      <c r="R29" s="106" t="inlineStr"/>
      <c r="S29" s="106" t="inlineStr"/>
      <c r="T29" s="106" t="inlineStr"/>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t="n">
        <v>0</v>
      </c>
      <c r="H40" s="112" t="n">
        <v>0</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n"/>
      <c r="C43" s="103" t="n"/>
      <c r="D43" s="103" t="n"/>
      <c r="E43" s="103" t="n"/>
      <c r="F43" s="103" t="n"/>
      <c r="G43" s="103" t="n"/>
      <c r="H43" s="103" t="n"/>
      <c r="I43" s="104" t="n"/>
      <c r="N43" s="105" t="inlineStr"/>
      <c r="O43" s="106" t="inlineStr"/>
      <c r="P43" s="106" t="inlineStr"/>
      <c r="Q43" s="106" t="inlineStr"/>
      <c r="R43" s="106" t="inlineStr"/>
      <c r="S43" s="106" t="inlineStr"/>
      <c r="T43" s="106" t="inlineStr"/>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t="n">
        <v>0</v>
      </c>
      <c r="H53" s="112" t="n">
        <v>0</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n"/>
      <c r="C56" s="939" t="n"/>
      <c r="D56" s="939" t="n"/>
      <c r="E56" s="939" t="n"/>
      <c r="F56" s="939" t="n"/>
      <c r="G56" s="939" t="n"/>
      <c r="H56" s="939" t="n"/>
      <c r="I56" s="137" t="n"/>
      <c r="N56" s="105" t="inlineStr"/>
      <c r="O56" s="106" t="inlineStr"/>
      <c r="P56" s="106" t="inlineStr"/>
      <c r="Q56" s="106" t="inlineStr"/>
      <c r="R56" s="106" t="inlineStr"/>
      <c r="S56" s="106" t="inlineStr"/>
      <c r="T56" s="106" t="inlineStr"/>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t="n">
        <v>0</v>
      </c>
      <c r="H67" s="112" t="n">
        <v>0</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n"/>
      <c r="C70" s="939" t="n"/>
      <c r="D70" s="939" t="n"/>
      <c r="E70" s="939" t="n"/>
      <c r="F70" s="939" t="n"/>
      <c r="G70" s="939" t="n"/>
      <c r="H70" s="939" t="n"/>
      <c r="I70" s="137" t="n"/>
      <c r="N70" s="105" t="inlineStr"/>
      <c r="O70" s="106" t="inlineStr"/>
      <c r="P70" s="106" t="inlineStr"/>
      <c r="Q70" s="106" t="inlineStr"/>
      <c r="R70" s="106" t="inlineStr"/>
      <c r="S70" s="106" t="inlineStr"/>
      <c r="T70" s="106" t="inlineStr"/>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t="n">
        <v>214</v>
      </c>
      <c r="H81" s="940" t="n">
        <v>86</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n"/>
      <c r="C86" s="939" t="n"/>
      <c r="D86" s="939" t="n"/>
      <c r="E86" s="939" t="n"/>
      <c r="F86" s="939" t="n"/>
      <c r="G86" s="939" t="n"/>
      <c r="H86" s="939" t="n"/>
      <c r="I86" s="928" t="n"/>
      <c r="N86" s="105" t="inlineStr"/>
      <c r="O86" s="106" t="inlineStr"/>
      <c r="P86" s="106" t="inlineStr"/>
      <c r="Q86" s="106" t="inlineStr"/>
      <c r="R86" s="106" t="inlineStr"/>
      <c r="S86" s="106" t="inlineStr"/>
      <c r="T86" s="106" t="inlineStr"/>
      <c r="U86" s="929">
        <f>I86</f>
        <v/>
      </c>
      <c r="V86" s="927" t="n"/>
      <c r="W86" s="927" t="n"/>
    </row>
    <row r="87" customFormat="1" s="79">
      <c r="A87" s="618" t="n"/>
      <c r="B87" s="102" t="n"/>
      <c r="C87" s="939" t="n"/>
      <c r="D87" s="939" t="n"/>
      <c r="E87" s="939" t="n"/>
      <c r="F87" s="939" t="n"/>
      <c r="G87" s="939" t="n"/>
      <c r="H87" s="939" t="n"/>
      <c r="I87" s="928" t="n"/>
      <c r="N87" s="105" t="inlineStr"/>
      <c r="O87" s="106" t="inlineStr"/>
      <c r="P87" s="106" t="inlineStr"/>
      <c r="Q87" s="106" t="inlineStr"/>
      <c r="R87" s="106" t="inlineStr"/>
      <c r="S87" s="106" t="inlineStr"/>
      <c r="T87" s="106" t="inlineStr"/>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t="n">
        <v>0</v>
      </c>
      <c r="H97" s="944" t="n">
        <v>0</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n"/>
      <c r="C100" s="952" t="n"/>
      <c r="D100" s="952" t="n"/>
      <c r="E100" s="952" t="n"/>
      <c r="F100" s="952" t="n"/>
      <c r="G100" s="952" t="n"/>
      <c r="H100" s="952" t="n"/>
      <c r="I100" s="947" t="n"/>
      <c r="K100" s="948" t="n"/>
      <c r="N100" s="105" t="inlineStr"/>
      <c r="O100" s="106" t="inlineStr"/>
      <c r="P100" s="106" t="inlineStr"/>
      <c r="Q100" s="106" t="inlineStr"/>
      <c r="R100" s="106" t="inlineStr"/>
      <c r="S100" s="106" t="inlineStr"/>
      <c r="T100" s="106" t="inlineStr"/>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t="n">
        <v>0</v>
      </c>
      <c r="H111" s="944" t="n">
        <v>0</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t="n">
        <v>0</v>
      </c>
      <c r="H126" s="940" t="n">
        <v>0</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t="n">
        <v>0</v>
      </c>
      <c r="H131" s="940" t="n">
        <v>0</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t="inlineStr"/>
      <c r="O133" s="106" t="inlineStr"/>
      <c r="P133" s="106" t="inlineStr"/>
      <c r="Q133" s="106" t="inlineStr"/>
      <c r="R133" s="106" t="inlineStr"/>
      <c r="S133" s="106" t="inlineStr"/>
      <c r="T133" s="106" t="inlineStr"/>
      <c r="U133" s="929">
        <f>I133</f>
        <v/>
      </c>
      <c r="V133" s="927" t="n"/>
      <c r="W133" s="927" t="n"/>
    </row>
    <row r="134" customFormat="1" s="79">
      <c r="A134" s="618" t="n"/>
      <c r="B134" s="102" t="n"/>
      <c r="C134" s="939" t="n"/>
      <c r="D134" s="939" t="n"/>
      <c r="E134" s="939" t="n"/>
      <c r="F134" s="939" t="n"/>
      <c r="G134" s="939" t="n"/>
      <c r="H134" s="939" t="n"/>
      <c r="I134" s="928" t="n"/>
      <c r="N134" s="105" t="inlineStr"/>
      <c r="O134" s="106" t="inlineStr"/>
      <c r="P134" s="106" t="inlineStr"/>
      <c r="Q134" s="106" t="inlineStr"/>
      <c r="R134" s="106" t="inlineStr"/>
      <c r="S134" s="106" t="inlineStr"/>
      <c r="T134" s="106" t="inlineStr"/>
      <c r="U134" s="107">
        <f>I134</f>
        <v/>
      </c>
      <c r="V134" s="927" t="n"/>
      <c r="W134" s="927" t="n"/>
    </row>
    <row r="135" customFormat="1" s="79">
      <c r="A135" s="618" t="n"/>
      <c r="B135" s="102" t="n"/>
      <c r="C135" s="939" t="n"/>
      <c r="D135" s="939" t="n"/>
      <c r="E135" s="939" t="n"/>
      <c r="F135" s="939" t="n"/>
      <c r="G135" s="939" t="n"/>
      <c r="H135" s="939" t="n"/>
      <c r="I135" s="928" t="n"/>
      <c r="N135" s="105" t="inlineStr"/>
      <c r="O135" s="106" t="inlineStr"/>
      <c r="P135" s="106" t="inlineStr"/>
      <c r="Q135" s="106" t="inlineStr"/>
      <c r="R135" s="106" t="inlineStr"/>
      <c r="S135" s="106" t="inlineStr"/>
      <c r="T135" s="106" t="inlineStr"/>
      <c r="U135" s="107">
        <f>I135</f>
        <v/>
      </c>
      <c r="V135" s="927" t="n"/>
      <c r="W135" s="927" t="n"/>
    </row>
    <row r="136" customFormat="1" s="79">
      <c r="A136" s="618" t="n"/>
      <c r="B136" s="102" t="n"/>
      <c r="C136" s="939" t="n"/>
      <c r="D136" s="939" t="n"/>
      <c r="E136" s="939" t="n"/>
      <c r="F136" s="939" t="n"/>
      <c r="G136" s="939" t="n"/>
      <c r="H136" s="939" t="n"/>
      <c r="I136" s="928" t="n"/>
      <c r="N136" s="105" t="inlineStr"/>
      <c r="O136" s="106" t="inlineStr"/>
      <c r="P136" s="106" t="inlineStr"/>
      <c r="Q136" s="106" t="inlineStr"/>
      <c r="R136" s="106" t="inlineStr"/>
      <c r="S136" s="106" t="inlineStr"/>
      <c r="T136" s="106" t="inlineStr"/>
      <c r="U136" s="107">
        <f>I136</f>
        <v/>
      </c>
      <c r="V136" s="927" t="n"/>
      <c r="W136" s="927"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f>I137</f>
        <v/>
      </c>
      <c r="V137" s="927" t="n"/>
      <c r="W137" s="927" t="n"/>
    </row>
    <row r="138" customFormat="1" s="79">
      <c r="A138" s="618" t="n"/>
      <c r="B138" s="102" t="n"/>
      <c r="C138" s="103" t="n"/>
      <c r="D138" s="103" t="n"/>
      <c r="E138" s="103" t="n"/>
      <c r="F138" s="103" t="n"/>
      <c r="G138" s="103" t="n"/>
      <c r="H138" s="103" t="n"/>
      <c r="I138" s="928" t="n"/>
      <c r="N138" s="105" t="inlineStr"/>
      <c r="O138" s="106" t="inlineStr"/>
      <c r="P138" s="106" t="inlineStr"/>
      <c r="Q138" s="106" t="inlineStr"/>
      <c r="R138" s="106" t="inlineStr"/>
      <c r="S138" s="106" t="inlineStr"/>
      <c r="T138" s="106" t="inlineStr"/>
      <c r="U138" s="107">
        <f>I138</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I139</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t="n">
        <v>0</v>
      </c>
      <c r="H144" s="940" t="n">
        <v>0</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c r="H157" s="939" t="n"/>
      <c r="I157" s="943" t="n"/>
      <c r="N157" s="105" t="inlineStr"/>
      <c r="O157" s="106" t="inlineStr"/>
      <c r="P157" s="106" t="inlineStr"/>
      <c r="Q157" s="106" t="inlineStr"/>
      <c r="R157" s="106" t="inlineStr"/>
      <c r="S157" s="106" t="inlineStr"/>
      <c r="T157" s="106" t="inlineStr"/>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t="n">
        <v>58877</v>
      </c>
      <c r="H158" s="940" t="n">
        <v>61713</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inlineStr"/>
      <c r="O161" s="115" t="inlineStr"/>
      <c r="P161" s="115" t="inlineStr"/>
      <c r="Q161" s="115" t="inlineStr"/>
      <c r="R161" s="115" t="inlineStr"/>
      <c r="S161" s="115" t="inlineStr"/>
      <c r="T161" s="115" t="inlineStr"/>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t="n">
        <v>0</v>
      </c>
      <c r="H163" s="940" t="n">
        <v>0</v>
      </c>
      <c r="I163" s="928" t="n"/>
      <c r="N163" s="105">
        <f>B163</f>
        <v/>
      </c>
      <c r="O163" s="106">
        <f>C163*BS!$B$9</f>
        <v/>
      </c>
      <c r="P163" s="106">
        <f>D163*BS!$B$9</f>
        <v/>
      </c>
      <c r="Q163" s="106">
        <f>E163*BS!$B$9</f>
        <v/>
      </c>
      <c r="R163" s="106">
        <f>F163*BS!$B$9</f>
        <v/>
      </c>
      <c r="S163" s="106">
        <f>G163*BS!$B$9</f>
        <v/>
      </c>
      <c r="T163" s="106">
        <f>H163*BS!$B$9</f>
        <v/>
      </c>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t="inlineStr"/>
      <c r="P164" s="115" t="inlineStr"/>
      <c r="Q164" s="115" t="inlineStr"/>
      <c r="R164" s="115" t="inlineStr"/>
      <c r="S164" s="115" t="inlineStr"/>
      <c r="T164" s="115" t="inlineStr"/>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n"/>
      <c r="C165" s="939" t="n"/>
      <c r="D165" s="939" t="n"/>
      <c r="E165" s="939" t="n"/>
      <c r="F165" s="939" t="n"/>
      <c r="G165" s="939" t="n"/>
      <c r="H165" s="939" t="n"/>
      <c r="I165" s="928" t="n"/>
      <c r="K165" s="932" t="n"/>
      <c r="L165" s="932" t="n"/>
      <c r="N165" s="105" t="inlineStr"/>
      <c r="O165" s="106" t="inlineStr"/>
      <c r="P165" s="106" t="inlineStr"/>
      <c r="Q165" s="106" t="inlineStr"/>
      <c r="R165" s="106" t="inlineStr"/>
      <c r="S165" s="106" t="inlineStr"/>
      <c r="T165" s="106" t="inlineStr"/>
      <c r="U165" s="929">
        <f>I165</f>
        <v/>
      </c>
      <c r="V165" s="927" t="n"/>
      <c r="W165" s="927" t="n"/>
    </row>
    <row r="166" customFormat="1" s="79">
      <c r="A166" s="618" t="n"/>
      <c r="B166" s="102" t="n"/>
      <c r="C166" s="939" t="n"/>
      <c r="D166" s="939" t="n"/>
      <c r="E166" s="939" t="n"/>
      <c r="F166" s="939" t="n"/>
      <c r="G166" s="939" t="n"/>
      <c r="H166" s="939" t="n"/>
      <c r="I166" s="928" t="n"/>
      <c r="K166" s="932" t="n"/>
      <c r="N166" s="105" t="inlineStr"/>
      <c r="O166" s="106" t="inlineStr"/>
      <c r="P166" s="106" t="inlineStr"/>
      <c r="Q166" s="106" t="inlineStr"/>
      <c r="R166" s="106" t="inlineStr"/>
      <c r="S166" s="106" t="inlineStr"/>
      <c r="T166" s="106" t="inlineStr"/>
      <c r="U166" s="107">
        <f>I166</f>
        <v/>
      </c>
      <c r="V166" s="927" t="n"/>
      <c r="W166" s="927" t="n"/>
    </row>
    <row r="167" customFormat="1" s="79">
      <c r="A167" s="618" t="n"/>
      <c r="B167" s="102" t="n"/>
      <c r="C167" s="939" t="n"/>
      <c r="D167" s="939" t="n"/>
      <c r="E167" s="939" t="n"/>
      <c r="F167" s="939" t="n"/>
      <c r="G167" s="939" t="n"/>
      <c r="H167" s="939" t="n"/>
      <c r="I167" s="930" t="n"/>
      <c r="K167" s="932" t="n"/>
      <c r="N167" s="105" t="inlineStr"/>
      <c r="O167" s="106" t="inlineStr"/>
      <c r="P167" s="106" t="inlineStr"/>
      <c r="Q167" s="106" t="inlineStr"/>
      <c r="R167" s="106" t="inlineStr"/>
      <c r="S167" s="106" t="inlineStr"/>
      <c r="T167" s="106" t="inlineStr"/>
      <c r="U167" s="107">
        <f>I167</f>
        <v/>
      </c>
      <c r="V167" s="932" t="n"/>
      <c r="W167" s="932" t="n"/>
    </row>
    <row r="168" customFormat="1" s="79">
      <c r="A168" s="618" t="n"/>
      <c r="B168" s="102" t="n"/>
      <c r="C168" s="939" t="n"/>
      <c r="D168" s="939" t="n"/>
      <c r="E168" s="939" t="n"/>
      <c r="F168" s="939" t="n"/>
      <c r="G168" s="939" t="n"/>
      <c r="H168" s="939" t="n"/>
      <c r="I168" s="930" t="n"/>
      <c r="K168" s="932" t="n"/>
      <c r="N168" s="105" t="inlineStr"/>
      <c r="O168" s="106" t="inlineStr"/>
      <c r="P168" s="106" t="inlineStr"/>
      <c r="Q168" s="106" t="inlineStr"/>
      <c r="R168" s="106" t="inlineStr"/>
      <c r="S168" s="106" t="inlineStr"/>
      <c r="T168" s="106" t="inlineStr"/>
      <c r="U168" s="107">
        <f>I168</f>
        <v/>
      </c>
      <c r="V168" s="932" t="n"/>
      <c r="W168" s="932" t="n"/>
    </row>
    <row r="169" customFormat="1" s="79">
      <c r="A169" s="618" t="n"/>
      <c r="B169" s="102" t="n"/>
      <c r="C169" s="103" t="n"/>
      <c r="D169" s="103" t="n"/>
      <c r="E169" s="103" t="n"/>
      <c r="F169" s="103" t="n"/>
      <c r="G169" s="103" t="n"/>
      <c r="H169" s="103" t="n"/>
      <c r="I169" s="930" t="n"/>
      <c r="K169" s="932" t="n"/>
      <c r="N169" s="105" t="inlineStr"/>
      <c r="O169" s="106" t="inlineStr"/>
      <c r="P169" s="106" t="inlineStr"/>
      <c r="Q169" s="106" t="inlineStr"/>
      <c r="R169" s="106" t="inlineStr"/>
      <c r="S169" s="106" t="inlineStr"/>
      <c r="T169" s="106" t="inlineStr"/>
      <c r="U169" s="107">
        <f>I169</f>
        <v/>
      </c>
      <c r="V169" s="932" t="n"/>
      <c r="W169" s="932" t="n"/>
    </row>
    <row r="170" customFormat="1" s="79">
      <c r="A170" s="618" t="n"/>
      <c r="B170" s="956" t="n"/>
      <c r="C170" s="939" t="n"/>
      <c r="D170" s="939" t="n"/>
      <c r="E170" s="939" t="n"/>
      <c r="F170" s="939" t="n"/>
      <c r="G170" s="939" t="n"/>
      <c r="H170" s="939" t="n"/>
      <c r="I170" s="957" t="n"/>
      <c r="K170" s="932" t="n"/>
      <c r="N170" s="958" t="inlineStr"/>
      <c r="O170" s="106" t="inlineStr"/>
      <c r="P170" s="106" t="inlineStr"/>
      <c r="Q170" s="106" t="inlineStr"/>
      <c r="R170" s="106" t="inlineStr"/>
      <c r="S170" s="106" t="inlineStr"/>
      <c r="T170" s="106" t="inlineStr"/>
      <c r="U170" s="107">
        <f>I170</f>
        <v/>
      </c>
      <c r="V170" s="932" t="n"/>
      <c r="W170" s="932" t="n"/>
    </row>
    <row r="171" customFormat="1" s="79">
      <c r="A171" s="618" t="n"/>
      <c r="B171" s="956" t="n"/>
      <c r="C171" s="939" t="n"/>
      <c r="D171" s="939" t="n"/>
      <c r="E171" s="939" t="n"/>
      <c r="F171" s="939" t="n"/>
      <c r="G171" s="939" t="n"/>
      <c r="H171" s="939" t="n"/>
      <c r="I171" s="957" t="n"/>
      <c r="K171" s="932" t="n"/>
      <c r="N171" s="105" t="inlineStr"/>
      <c r="O171" s="106" t="inlineStr"/>
      <c r="P171" s="106" t="inlineStr"/>
      <c r="Q171" s="106" t="inlineStr"/>
      <c r="R171" s="106" t="inlineStr"/>
      <c r="S171" s="106" t="inlineStr"/>
      <c r="T171" s="106" t="inlineStr"/>
      <c r="U171" s="107">
        <f>I171</f>
        <v/>
      </c>
      <c r="V171" s="932" t="n"/>
      <c r="W171" s="932" t="n"/>
    </row>
    <row r="172" customFormat="1" s="79">
      <c r="A172" s="618" t="n"/>
      <c r="B172" s="956" t="n"/>
      <c r="C172" s="939" t="n"/>
      <c r="D172" s="939" t="n"/>
      <c r="E172" s="939" t="n"/>
      <c r="F172" s="939" t="n"/>
      <c r="G172" s="939" t="n"/>
      <c r="H172" s="939" t="n"/>
      <c r="I172" s="957" t="n"/>
      <c r="K172" s="932" t="n"/>
      <c r="N172" s="105" t="inlineStr"/>
      <c r="O172" s="106" t="inlineStr"/>
      <c r="P172" s="106" t="inlineStr"/>
      <c r="Q172" s="106" t="inlineStr"/>
      <c r="R172" s="106" t="inlineStr"/>
      <c r="S172" s="106" t="inlineStr"/>
      <c r="T172" s="106" t="inlineStr"/>
      <c r="U172" s="107">
        <f>I172</f>
        <v/>
      </c>
      <c r="V172" s="932" t="n"/>
      <c r="W172" s="932" t="n"/>
    </row>
    <row r="173" customFormat="1" s="79">
      <c r="A173" s="618" t="n"/>
      <c r="B173" s="956" t="n"/>
      <c r="C173" s="939" t="n"/>
      <c r="D173" s="939" t="n"/>
      <c r="E173" s="939" t="n"/>
      <c r="F173" s="939" t="n"/>
      <c r="G173" s="939" t="n"/>
      <c r="H173" s="939" t="n"/>
      <c r="I173" s="957" t="n"/>
      <c r="K173" s="932" t="n"/>
      <c r="N173" s="105" t="inlineStr"/>
      <c r="O173" s="106" t="inlineStr"/>
      <c r="P173" s="106" t="inlineStr"/>
      <c r="Q173" s="106" t="inlineStr"/>
      <c r="R173" s="106" t="inlineStr"/>
      <c r="S173" s="106" t="inlineStr"/>
      <c r="T173" s="106" t="inlineStr"/>
      <c r="U173" s="107">
        <f>I173</f>
        <v/>
      </c>
      <c r="V173" s="932" t="n"/>
      <c r="W173" s="932" t="n"/>
    </row>
    <row r="174" customFormat="1" s="79">
      <c r="A174" s="618" t="n"/>
      <c r="B174" s="956" t="n"/>
      <c r="C174" s="939" t="n"/>
      <c r="D174" s="939" t="n"/>
      <c r="E174" s="939" t="n"/>
      <c r="F174" s="939" t="n"/>
      <c r="G174" s="939" t="n"/>
      <c r="H174" s="939" t="n"/>
      <c r="I174" s="957" t="n"/>
      <c r="K174" s="932" t="n"/>
      <c r="N174" s="105" t="inlineStr"/>
      <c r="O174" s="106" t="inlineStr"/>
      <c r="P174" s="106" t="inlineStr"/>
      <c r="Q174" s="106" t="inlineStr"/>
      <c r="R174" s="106" t="inlineStr"/>
      <c r="S174" s="106" t="inlineStr"/>
      <c r="T174" s="106" t="inlineStr"/>
      <c r="U174" s="107">
        <f>I174</f>
        <v/>
      </c>
      <c r="V174" s="932" t="n"/>
      <c r="W174" s="932" t="n"/>
    </row>
    <row r="175" customFormat="1" s="79">
      <c r="A175" s="618" t="n"/>
      <c r="B175" s="102" t="n"/>
      <c r="C175" s="939" t="n"/>
      <c r="D175" s="939" t="n"/>
      <c r="E175" s="939" t="n"/>
      <c r="F175" s="939" t="n"/>
      <c r="G175" s="939" t="n"/>
      <c r="H175" s="939" t="n"/>
      <c r="I175" s="957" t="n"/>
      <c r="K175" s="932" t="n"/>
      <c r="N175" s="105" t="inlineStr"/>
      <c r="O175" s="106" t="inlineStr"/>
      <c r="P175" s="106" t="inlineStr"/>
      <c r="Q175" s="106" t="inlineStr"/>
      <c r="R175" s="106" t="inlineStr"/>
      <c r="S175" s="106" t="inlineStr"/>
      <c r="T175" s="106" t="inlineStr"/>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t="n">
        <v>0</v>
      </c>
      <c r="H176" s="960" t="n">
        <v>0</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77">
      <c r="N177" t="inlineStr"/>
      <c r="O177" t="inlineStr"/>
      <c r="P177"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70" t="n"/>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n"/>
      <c r="C16" s="939" t="n"/>
      <c r="D16" s="939" t="n"/>
      <c r="E16" s="939" t="n"/>
      <c r="F16" s="939" t="n"/>
      <c r="G16" s="939" t="n"/>
      <c r="H16" s="939" t="n"/>
      <c r="I16" s="928" t="n"/>
      <c r="J16" s="180" t="n"/>
      <c r="N16" s="969" t="inlineStr"/>
      <c r="O16" s="192" t="inlineStr"/>
      <c r="P16" s="192" t="inlineStr"/>
      <c r="Q16" s="192" t="inlineStr"/>
      <c r="R16" s="192" t="inlineStr"/>
      <c r="S16" s="192" t="inlineStr"/>
      <c r="T16" s="192" t="inlineStr"/>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t="n">
        <v>17236</v>
      </c>
      <c r="H27" s="954" t="n">
        <v>16103</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t="n">
        <v>0</v>
      </c>
      <c r="H41" s="954" t="n">
        <v>0</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n"/>
      <c r="C58" s="939" t="n"/>
      <c r="D58" s="939" t="n"/>
      <c r="E58" s="939" t="n"/>
      <c r="F58" s="939" t="n"/>
      <c r="G58" s="939" t="n"/>
      <c r="H58" s="939" t="n"/>
      <c r="I58" s="975" t="n"/>
      <c r="J58" s="180" t="n"/>
      <c r="N58" s="976" t="inlineStr"/>
      <c r="O58" s="192" t="inlineStr"/>
      <c r="P58" s="192" t="inlineStr"/>
      <c r="Q58" s="192" t="inlineStr"/>
      <c r="R58" s="192" t="inlineStr"/>
      <c r="S58" s="192" t="inlineStr"/>
      <c r="T58" s="192" t="inlineStr"/>
      <c r="U58" s="193">
        <f>I58</f>
        <v/>
      </c>
    </row>
    <row r="59">
      <c r="B59" s="102" t="n"/>
      <c r="C59" s="939" t="n"/>
      <c r="D59" s="939" t="n"/>
      <c r="E59" s="939" t="n"/>
      <c r="F59" s="939" t="n"/>
      <c r="G59" s="939" t="n"/>
      <c r="H59" s="939" t="n"/>
      <c r="I59" s="975" t="n"/>
      <c r="J59" s="180" t="n"/>
      <c r="N59" s="976" t="inlineStr"/>
      <c r="O59" s="192" t="inlineStr"/>
      <c r="P59" s="192" t="inlineStr"/>
      <c r="Q59" s="192" t="inlineStr"/>
      <c r="R59" s="192" t="inlineStr"/>
      <c r="S59" s="192" t="inlineStr"/>
      <c r="T59" s="192" t="inlineStr"/>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t="n">
        <v>0</v>
      </c>
      <c r="H67" s="954" t="n">
        <v>0</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n"/>
      <c r="C70" s="939" t="n"/>
      <c r="D70" s="939" t="n"/>
      <c r="E70" s="939" t="n"/>
      <c r="F70" s="939" t="n"/>
      <c r="G70" s="939" t="n"/>
      <c r="H70" s="939" t="n"/>
      <c r="I70" s="977" t="n"/>
      <c r="J70" s="180" t="n"/>
      <c r="N70" s="976" t="inlineStr"/>
      <c r="O70" s="192" t="inlineStr"/>
      <c r="P70" s="192" t="inlineStr"/>
      <c r="Q70" s="192" t="inlineStr"/>
      <c r="R70" s="192" t="inlineStr"/>
      <c r="S70" s="192" t="inlineStr"/>
      <c r="T70" s="192" t="inlineStr"/>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t="n">
        <v>0</v>
      </c>
      <c r="H81" s="954" t="n">
        <v>0</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inlineStr"/>
      <c r="O84" s="198" t="inlineStr"/>
      <c r="P84" s="198" t="inlineStr"/>
      <c r="Q84" s="198" t="inlineStr"/>
      <c r="R84" s="198" t="inlineStr"/>
      <c r="S84" s="198" t="inlineStr"/>
      <c r="T84" s="198" t="inlineStr"/>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t="n">
        <v>0</v>
      </c>
      <c r="H86" s="954" t="n">
        <v>0</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n"/>
      <c r="C88" s="939" t="n"/>
      <c r="D88" s="939" t="n"/>
      <c r="E88" s="939" t="n"/>
      <c r="F88" s="939" t="n"/>
      <c r="G88" s="939" t="n"/>
      <c r="H88" s="939" t="n"/>
      <c r="I88" s="975" t="n"/>
      <c r="J88" s="180" t="n"/>
      <c r="N88" s="976" t="inlineStr"/>
      <c r="O88" s="192" t="inlineStr"/>
      <c r="P88" s="192" t="inlineStr"/>
      <c r="Q88" s="192" t="inlineStr"/>
      <c r="R88" s="192" t="inlineStr"/>
      <c r="S88" s="192" t="inlineStr"/>
      <c r="T88" s="192" t="inlineStr"/>
      <c r="U88" s="193">
        <f>I88</f>
        <v/>
      </c>
    </row>
    <row r="89">
      <c r="B89" s="102" t="n"/>
      <c r="C89" s="939" t="n"/>
      <c r="D89" s="939" t="n"/>
      <c r="E89" s="939" t="n"/>
      <c r="F89" s="939" t="n"/>
      <c r="G89" s="939" t="n"/>
      <c r="H89" s="939" t="n"/>
      <c r="I89" s="975" t="n"/>
      <c r="J89" s="180" t="n"/>
      <c r="N89" s="976" t="inlineStr"/>
      <c r="O89" s="192" t="inlineStr"/>
      <c r="P89" s="192" t="inlineStr"/>
      <c r="Q89" s="192" t="inlineStr"/>
      <c r="R89" s="192" t="inlineStr"/>
      <c r="S89" s="192" t="inlineStr"/>
      <c r="T89" s="192" t="inlineStr"/>
      <c r="U89" s="193">
        <f>I89</f>
        <v/>
      </c>
    </row>
    <row r="90">
      <c r="B90" s="211" t="n"/>
      <c r="C90" s="939" t="n"/>
      <c r="D90" s="939" t="n"/>
      <c r="E90" s="939" t="n"/>
      <c r="F90" s="939" t="n"/>
      <c r="G90" s="939" t="n"/>
      <c r="H90" s="939" t="n"/>
      <c r="I90" s="975" t="n"/>
      <c r="J90" s="180" t="n"/>
      <c r="N90" s="976" t="inlineStr"/>
      <c r="O90" s="192" t="inlineStr"/>
      <c r="P90" s="192" t="inlineStr"/>
      <c r="Q90" s="192" t="inlineStr"/>
      <c r="R90" s="192" t="inlineStr"/>
      <c r="S90" s="192" t="inlineStr"/>
      <c r="T90" s="192" t="inlineStr"/>
      <c r="U90" s="193">
        <f>I90</f>
        <v/>
      </c>
    </row>
    <row r="91">
      <c r="B91" s="211" t="n"/>
      <c r="C91" s="103" t="n"/>
      <c r="D91" s="103" t="n"/>
      <c r="E91" s="103" t="n"/>
      <c r="F91" s="103" t="n"/>
      <c r="G91" s="103" t="n"/>
      <c r="H91" s="103" t="n"/>
      <c r="I91" s="979" t="n"/>
      <c r="J91" s="180" t="n"/>
      <c r="N91" s="976" t="inlineStr"/>
      <c r="O91" s="192" t="inlineStr"/>
      <c r="P91" s="192" t="inlineStr"/>
      <c r="Q91" s="192" t="inlineStr"/>
      <c r="R91" s="192" t="inlineStr"/>
      <c r="S91" s="192" t="inlineStr"/>
      <c r="T91" s="192" t="inlineStr"/>
      <c r="U91" s="193">
        <f>I91</f>
        <v/>
      </c>
    </row>
    <row r="92">
      <c r="B92" s="211" t="n"/>
      <c r="C92" s="939" t="n"/>
      <c r="D92" s="939" t="n"/>
      <c r="E92" s="939" t="n"/>
      <c r="F92" s="939" t="n"/>
      <c r="G92" s="939" t="n"/>
      <c r="H92" s="939" t="n"/>
      <c r="I92" s="980" t="n"/>
      <c r="J92" s="180" t="n"/>
      <c r="N92" s="976" t="inlineStr"/>
      <c r="O92" s="192" t="inlineStr"/>
      <c r="P92" s="192" t="inlineStr"/>
      <c r="Q92" s="192" t="inlineStr"/>
      <c r="R92" s="192" t="inlineStr"/>
      <c r="S92" s="192" t="inlineStr"/>
      <c r="T92" s="192" t="inlineStr"/>
      <c r="U92" s="193">
        <f>I92</f>
        <v/>
      </c>
    </row>
    <row r="93" ht="15.75" customHeight="1" s="340">
      <c r="B93" s="208" t="n"/>
      <c r="C93" s="939" t="n"/>
      <c r="D93" s="939" t="n"/>
      <c r="E93" s="939" t="n"/>
      <c r="F93" s="939" t="n"/>
      <c r="G93" s="939" t="n"/>
      <c r="H93" s="939" t="n"/>
      <c r="I93" s="981" t="n"/>
      <c r="J93" s="180" t="n"/>
      <c r="N93" s="976" t="inlineStr"/>
      <c r="O93" s="192" t="inlineStr"/>
      <c r="P93" s="192" t="inlineStr"/>
      <c r="Q93" s="192" t="inlineStr"/>
      <c r="R93" s="192" t="inlineStr"/>
      <c r="S93" s="192" t="inlineStr"/>
      <c r="T93" s="192" t="inlineStr"/>
      <c r="U93" s="193">
        <f>I93</f>
        <v/>
      </c>
    </row>
    <row r="94">
      <c r="B94" s="211" t="n"/>
      <c r="C94" s="939" t="n"/>
      <c r="D94" s="939" t="n"/>
      <c r="E94" s="939" t="n"/>
      <c r="F94" s="939" t="n"/>
      <c r="G94" s="939" t="n"/>
      <c r="H94" s="939" t="n"/>
      <c r="I94" s="981" t="n"/>
      <c r="J94" s="180" t="n"/>
      <c r="N94" s="976" t="inlineStr"/>
      <c r="O94" s="192" t="inlineStr"/>
      <c r="P94" s="192" t="inlineStr"/>
      <c r="Q94" s="192" t="inlineStr"/>
      <c r="R94" s="192" t="inlineStr"/>
      <c r="S94" s="192" t="inlineStr"/>
      <c r="T94" s="192" t="inlineStr"/>
      <c r="U94" s="193">
        <f>I94</f>
        <v/>
      </c>
    </row>
    <row r="95">
      <c r="B95" s="211" t="n"/>
      <c r="C95" s="939" t="n"/>
      <c r="D95" s="939" t="n"/>
      <c r="E95" s="939" t="n"/>
      <c r="F95" s="939" t="n"/>
      <c r="G95" s="939" t="n"/>
      <c r="H95" s="939" t="n"/>
      <c r="I95" s="981" t="n"/>
      <c r="J95" s="180" t="n"/>
      <c r="N95" s="976" t="inlineStr"/>
      <c r="O95" s="192" t="inlineStr"/>
      <c r="P95" s="192" t="inlineStr"/>
      <c r="Q95" s="192" t="inlineStr"/>
      <c r="R95" s="192" t="inlineStr"/>
      <c r="S95" s="192" t="inlineStr"/>
      <c r="T95" s="192" t="inlineStr"/>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t="n">
        <v>0</v>
      </c>
      <c r="H99" s="954" t="n">
        <v>0</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A103" s="79" t="n"/>
      <c r="B103" s="102" t="inlineStr">
        <is>
          <t xml:space="preserve"> Current Liabilities Current portion oflong lerm bank loan nan</t>
        </is>
      </c>
      <c r="C103" s="103" t="n"/>
      <c r="D103" s="103" t="n"/>
      <c r="E103" s="103" t="n"/>
      <c r="F103" s="103" t="n"/>
      <c r="G103" s="103" t="n">
        <v>1000</v>
      </c>
      <c r="H103" s="103" t="n">
        <v>20333</v>
      </c>
      <c r="I103" s="210" t="n"/>
      <c r="J103" s="180" t="n"/>
      <c r="N103" s="985">
        <f>B103</f>
        <v/>
      </c>
      <c r="O103" s="192" t="inlineStr"/>
      <c r="P103" s="192" t="inlineStr"/>
      <c r="Q103" s="192" t="inlineStr"/>
      <c r="R103" s="192" t="inlineStr"/>
      <c r="S103" s="192">
        <f>G103*BS!$B$9</f>
        <v/>
      </c>
      <c r="T103" s="192">
        <f>H103*BS!$B$9</f>
        <v/>
      </c>
      <c r="U103" s="193" t="n"/>
    </row>
    <row r="104">
      <c r="A104" s="79" t="n"/>
      <c r="B104" s="102" t="inlineStr">
        <is>
          <t xml:space="preserve"> Non-current llabilitles Non current portion of long term bank loan nan</t>
        </is>
      </c>
      <c r="C104" s="220" t="n"/>
      <c r="D104" s="220" t="n"/>
      <c r="E104" s="220" t="n"/>
      <c r="F104" s="220" t="n"/>
      <c r="G104" s="220" t="n">
        <v>0</v>
      </c>
      <c r="H104" s="220" t="n">
        <v>22553</v>
      </c>
      <c r="I104" s="210" t="n"/>
      <c r="J104" s="180" t="n"/>
      <c r="N104" s="985">
        <f>B104</f>
        <v/>
      </c>
      <c r="O104" s="192" t="inlineStr"/>
      <c r="P104" s="192" t="inlineStr"/>
      <c r="Q104" s="192" t="inlineStr"/>
      <c r="R104" s="192" t="inlineStr"/>
      <c r="S104" s="192">
        <f>G104*BS!$B$9</f>
        <v/>
      </c>
      <c r="T104" s="192">
        <f>H104*BS!$B$9</f>
        <v/>
      </c>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f>SUM(INDIRECT(ADDRESS(MATCH("K16",$A:$A,0)+1,COLUMN(G$13),4)&amp;":"&amp;ADDRESS(MATCH("K16T",$A:$A,0)-1,COLUMN(G$13),4)))</f>
        <v/>
      </c>
      <c r="H105" s="954">
        <f>SUM(INDIRECT(ADDRESS(MATCH("K16",$A:$A,0)+1,COLUMN(H$13),4)&amp;":"&amp;ADDRESS(MATCH("K16T",$A:$A,0)-1,COLUMN(H$13),4)))</f>
        <v/>
      </c>
      <c r="I105" s="210" t="n"/>
      <c r="J105" s="180" t="n"/>
      <c r="N105" s="985">
        <f>B105</f>
        <v/>
      </c>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O106" t="inlineStr"/>
      <c r="P106" t="inlineStr"/>
      <c r="Q106" t="inlineStr"/>
      <c r="R106" t="inlineStr"/>
      <c r="S106" t="inlineStr"/>
      <c r="T106" t="inlineStr"/>
      <c r="U106" s="193">
        <f>I106</f>
        <v/>
      </c>
    </row>
    <row r="107">
      <c r="A107" s="79" t="n"/>
      <c r="B107" s="102" t="n"/>
      <c r="C107" s="103" t="n"/>
      <c r="D107" s="103" t="n"/>
      <c r="E107" s="103" t="n"/>
      <c r="F107" s="103" t="n"/>
      <c r="G107" s="103" t="n"/>
      <c r="H107" s="103" t="n"/>
      <c r="I107" s="986" t="n"/>
      <c r="J107" s="180" t="n"/>
      <c r="N107" s="985" t="inlineStr"/>
      <c r="O107" s="192" t="inlineStr"/>
      <c r="P107" s="192" t="inlineStr"/>
      <c r="Q107" s="192" t="inlineStr"/>
      <c r="R107" s="192" t="inlineStr"/>
      <c r="S107" s="192" t="inlineStr"/>
      <c r="T107" s="192" t="inlineStr"/>
      <c r="U107" s="193" t="n"/>
    </row>
    <row r="108">
      <c r="A108" s="79" t="n"/>
      <c r="B108" s="102" t="n"/>
      <c r="C108" s="220" t="n"/>
      <c r="D108" s="220" t="n"/>
      <c r="E108" s="220" t="n"/>
      <c r="F108" s="220" t="n"/>
      <c r="G108" s="220" t="n"/>
      <c r="H108" s="220" t="n"/>
      <c r="I108" s="986" t="n"/>
      <c r="J108" s="180" t="n"/>
      <c r="N108" s="985" t="inlineStr"/>
      <c r="O108" s="192" t="inlineStr"/>
      <c r="P108" s="192" t="inlineStr"/>
      <c r="Q108" s="192" t="inlineStr"/>
      <c r="R108" s="192" t="inlineStr"/>
      <c r="S108" s="192" t="inlineStr"/>
      <c r="T108" s="192" t="inlineStr"/>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t="n">
        <v>0</v>
      </c>
      <c r="H109" s="954" t="n">
        <v>0</v>
      </c>
      <c r="I109" s="986" t="n"/>
      <c r="J109" s="180" t="n"/>
      <c r="N109" s="985">
        <f>B109</f>
        <v/>
      </c>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O110" t="inlineStr"/>
      <c r="P110" t="inlineStr"/>
      <c r="Q110" t="inlineStr"/>
      <c r="R110" t="inlineStr"/>
      <c r="S110" t="inlineStr"/>
      <c r="T110" t="inlineStr"/>
      <c r="U110" s="193">
        <f>I110</f>
        <v/>
      </c>
    </row>
    <row r="111">
      <c r="A111" s="79" t="n"/>
      <c r="B111" s="102" t="n"/>
      <c r="C111" s="103" t="n"/>
      <c r="D111" s="103" t="n"/>
      <c r="E111" s="103" t="n"/>
      <c r="F111" s="103" t="n"/>
      <c r="G111" s="103" t="n"/>
      <c r="H111" s="103" t="n"/>
      <c r="I111" s="975" t="n"/>
      <c r="J111" s="180" t="n"/>
      <c r="N111" s="976" t="inlineStr"/>
      <c r="O111" s="192" t="inlineStr"/>
      <c r="P111" s="192" t="inlineStr"/>
      <c r="Q111" s="192" t="inlineStr"/>
      <c r="R111" s="192" t="inlineStr"/>
      <c r="S111" s="192" t="inlineStr"/>
      <c r="T111" s="192" t="inlineStr"/>
      <c r="U111" s="193" t="n"/>
    </row>
    <row r="112">
      <c r="A112" s="79" t="n"/>
      <c r="B112" s="102" t="n"/>
      <c r="C112" s="220" t="n"/>
      <c r="D112" s="220" t="n"/>
      <c r="E112" s="220" t="n"/>
      <c r="F112" s="220" t="n"/>
      <c r="G112" s="220" t="n"/>
      <c r="H112" s="220" t="n"/>
      <c r="I112" s="975" t="n"/>
      <c r="J112" s="180" t="n"/>
      <c r="N112" s="976" t="inlineStr"/>
      <c r="O112" s="192" t="inlineStr"/>
      <c r="P112" s="192" t="inlineStr"/>
      <c r="Q112" s="192" t="inlineStr"/>
      <c r="R112" s="192" t="inlineStr"/>
      <c r="S112" s="192" t="inlineStr"/>
      <c r="T112" s="192" t="inlineStr"/>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t="n">
        <v>0</v>
      </c>
      <c r="H113" s="954" t="n">
        <v>0</v>
      </c>
      <c r="I113" s="975" t="n"/>
      <c r="J113" s="180" t="n"/>
      <c r="N113" s="976">
        <f>B113</f>
        <v/>
      </c>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t="inlineStr"/>
      <c r="P114" s="192" t="inlineStr"/>
      <c r="Q114" s="192" t="inlineStr"/>
      <c r="R114" s="192" t="inlineStr"/>
      <c r="S114" s="192" t="inlineStr"/>
      <c r="T114" s="192" t="inlineStr"/>
      <c r="U114" s="193">
        <f>I114</f>
        <v/>
      </c>
    </row>
    <row r="115">
      <c r="A115" s="79" t="n"/>
      <c r="B115" s="102" t="n"/>
      <c r="C115" s="220" t="n"/>
      <c r="D115" s="220" t="n"/>
      <c r="E115" s="220" t="n"/>
      <c r="F115" s="220" t="n"/>
      <c r="G115" s="220" t="n"/>
      <c r="H115" s="220" t="n"/>
      <c r="I115" s="975" t="n"/>
      <c r="J115" s="180" t="n"/>
      <c r="N115" s="976" t="inlineStr"/>
      <c r="O115" s="192" t="inlineStr"/>
      <c r="P115" s="192" t="inlineStr"/>
      <c r="Q115" s="192" t="inlineStr"/>
      <c r="R115" s="192" t="inlineStr"/>
      <c r="S115" s="192" t="inlineStr"/>
      <c r="T115" s="192" t="inlineStr"/>
      <c r="U115" s="193">
        <f>I115</f>
        <v/>
      </c>
    </row>
    <row r="116">
      <c r="A116" s="79" t="n"/>
      <c r="B116" s="102" t="n"/>
      <c r="C116" s="220" t="n"/>
      <c r="D116" s="220" t="n"/>
      <c r="E116" s="220" t="n"/>
      <c r="F116" s="220" t="n"/>
      <c r="G116" s="220" t="n"/>
      <c r="H116" s="220" t="n"/>
      <c r="I116" s="975" t="n"/>
      <c r="J116" s="180" t="n"/>
      <c r="N116" s="976" t="inlineStr"/>
      <c r="O116" s="192" t="inlineStr"/>
      <c r="P116" s="192" t="inlineStr"/>
      <c r="Q116" s="192" t="inlineStr"/>
      <c r="R116" s="192" t="inlineStr"/>
      <c r="S116" s="192" t="inlineStr"/>
      <c r="T116" s="192" t="inlineStr"/>
      <c r="U116" s="193">
        <f>I116</f>
        <v/>
      </c>
    </row>
    <row r="117">
      <c r="A117" s="79" t="n"/>
      <c r="B117" s="102" t="n"/>
      <c r="C117" s="103" t="n"/>
      <c r="D117" s="103" t="n"/>
      <c r="E117" s="103" t="n"/>
      <c r="F117" s="103" t="n"/>
      <c r="G117" s="103" t="n"/>
      <c r="H117" s="103" t="n"/>
      <c r="I117" s="975" t="n"/>
      <c r="J117" s="180" t="n"/>
      <c r="N117" s="976" t="inlineStr"/>
      <c r="O117" s="192" t="inlineStr"/>
      <c r="P117" s="192" t="inlineStr"/>
      <c r="Q117" s="192" t="inlineStr"/>
      <c r="R117" s="192" t="inlineStr"/>
      <c r="S117" s="192" t="inlineStr"/>
      <c r="T117" s="192" t="inlineStr"/>
      <c r="U117" s="193">
        <f>I117</f>
        <v/>
      </c>
    </row>
    <row r="118">
      <c r="A118" s="79" t="n"/>
      <c r="B118" s="102" t="n"/>
      <c r="C118" s="220" t="n"/>
      <c r="D118" s="220" t="n"/>
      <c r="E118" s="220" t="n"/>
      <c r="F118" s="220" t="n"/>
      <c r="G118" s="220" t="n"/>
      <c r="H118" s="220" t="n"/>
      <c r="I118" s="975" t="n"/>
      <c r="J118" s="180" t="n"/>
      <c r="N118" s="976" t="inlineStr"/>
      <c r="O118" s="192" t="inlineStr"/>
      <c r="P118" s="192" t="inlineStr"/>
      <c r="Q118" s="192" t="inlineStr"/>
      <c r="R118" s="192" t="inlineStr"/>
      <c r="S118" s="192" t="inlineStr"/>
      <c r="T118" s="192" t="inlineStr"/>
      <c r="U118" s="193" t="n"/>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f>I119</f>
        <v/>
      </c>
    </row>
    <row r="120">
      <c r="A120" s="79" t="n"/>
      <c r="B120" s="102" t="n"/>
      <c r="C120" s="220" t="n"/>
      <c r="D120" s="220" t="n"/>
      <c r="E120" s="220" t="n"/>
      <c r="F120" s="220" t="n"/>
      <c r="G120" s="220" t="n"/>
      <c r="H120" s="220" t="n"/>
      <c r="I120" s="975" t="n"/>
      <c r="J120" s="180" t="n"/>
      <c r="N120" s="976" t="inlineStr"/>
      <c r="O120" s="192" t="inlineStr"/>
      <c r="P120" s="192" t="inlineStr"/>
      <c r="Q120" s="192" t="inlineStr"/>
      <c r="R120" s="192" t="inlineStr"/>
      <c r="S120" s="192" t="inlineStr"/>
      <c r="T120" s="192" t="inlineStr"/>
      <c r="U120" s="193">
        <f>I120</f>
        <v/>
      </c>
    </row>
    <row r="121">
      <c r="B121" s="102" t="inlineStr">
        <is>
          <t xml:space="preserve"> Others </t>
        </is>
      </c>
      <c r="C121" s="220" t="n"/>
      <c r="D121" s="220" t="n"/>
      <c r="E121" s="220" t="n"/>
      <c r="F121" s="220" t="n"/>
      <c r="G121" s="220" t="n"/>
      <c r="H121" s="220" t="n"/>
      <c r="I121" s="980" t="n"/>
      <c r="J121" s="180" t="n"/>
      <c r="N121" s="976">
        <f>B121</f>
        <v/>
      </c>
      <c r="O121" s="192" t="inlineStr"/>
      <c r="P121" s="192" t="inlineStr"/>
      <c r="Q121" s="192" t="inlineStr"/>
      <c r="R121" s="192" t="inlineStr"/>
      <c r="S121" s="192" t="inlineStr"/>
      <c r="T121" s="192" t="inlineStr"/>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inlineStr"/>
      <c r="O123" s="192" t="inlineStr"/>
      <c r="P123" s="192" t="inlineStr"/>
      <c r="Q123" s="192" t="inlineStr"/>
      <c r="R123" s="192" t="inlineStr"/>
      <c r="S123" s="192" t="inlineStr"/>
      <c r="T123" s="192" t="inlineStr"/>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t="inlineStr"/>
      <c r="P124" s="198" t="inlineStr"/>
      <c r="Q124" s="198" t="inlineStr"/>
      <c r="R124" s="198" t="inlineStr"/>
      <c r="S124" s="198" t="inlineStr"/>
      <c r="T124" s="198" t="inlineStr"/>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inlineStr"/>
      <c r="O125" s="198" t="inlineStr"/>
      <c r="P125" s="198" t="inlineStr"/>
      <c r="Q125" s="198" t="inlineStr"/>
      <c r="R125" s="198" t="inlineStr"/>
      <c r="S125" s="198" t="inlineStr"/>
      <c r="T125" s="198" t="inlineStr"/>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inlineStr"/>
      <c r="O126" s="192" t="inlineStr"/>
      <c r="P126" s="192" t="inlineStr"/>
      <c r="Q126" s="192" t="inlineStr"/>
      <c r="R126" s="192" t="inlineStr"/>
      <c r="S126" s="192" t="inlineStr"/>
      <c r="T126" s="192" t="inlineStr"/>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t="n">
        <v>3033</v>
      </c>
      <c r="H127" s="954" t="n">
        <v>3059</v>
      </c>
      <c r="I127" s="980" t="n"/>
      <c r="J127" s="180" t="n"/>
      <c r="N127" s="976">
        <f>B127</f>
        <v/>
      </c>
      <c r="O127" s="192">
        <f>C127*BS!$B$9</f>
        <v/>
      </c>
      <c r="P127" s="192">
        <f>D127*BS!$B$9</f>
        <v/>
      </c>
      <c r="Q127" s="192">
        <f>E127*BS!$B$9</f>
        <v/>
      </c>
      <c r="R127" s="192">
        <f>F127*BS!$B$9</f>
        <v/>
      </c>
      <c r="S127" s="192">
        <f>G127*BS!$B$9</f>
        <v/>
      </c>
      <c r="T127" s="192">
        <f>H127*BS!$B$9</f>
        <v/>
      </c>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inlineStr"/>
      <c r="P128" s="198" t="inlineStr"/>
      <c r="Q128" s="198" t="inlineStr"/>
      <c r="R128" s="198" t="inlineStr"/>
      <c r="S128" s="198" t="inlineStr"/>
      <c r="T128" s="198" t="inlineStr"/>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n"/>
      <c r="C129" s="991" t="n"/>
      <c r="D129" s="991" t="n"/>
      <c r="E129" s="991" t="n"/>
      <c r="F129" s="991" t="n"/>
      <c r="G129" s="991" t="n"/>
      <c r="H129" s="991" t="n"/>
      <c r="I129" s="984" t="n"/>
      <c r="J129" s="180" t="n"/>
      <c r="N129" s="976" t="inlineStr"/>
      <c r="O129" s="192" t="inlineStr"/>
      <c r="P129" s="192" t="inlineStr"/>
      <c r="Q129" s="192" t="inlineStr"/>
      <c r="R129" s="192" t="inlineStr"/>
      <c r="S129" s="192" t="inlineStr"/>
      <c r="T129" s="192" t="inlineStr"/>
      <c r="U129" s="193">
        <f>I129</f>
        <v/>
      </c>
    </row>
    <row r="130">
      <c r="A130" s="79" t="n"/>
      <c r="B130" s="102" t="n"/>
      <c r="C130" s="991" t="n"/>
      <c r="D130" s="991" t="n"/>
      <c r="E130" s="991" t="n"/>
      <c r="F130" s="991" t="n"/>
      <c r="G130" s="991" t="n"/>
      <c r="H130" s="991" t="n"/>
      <c r="I130" s="992" t="n"/>
      <c r="J130" s="180" t="n"/>
      <c r="N130" s="976" t="inlineStr"/>
      <c r="O130" s="192" t="inlineStr"/>
      <c r="P130" s="192" t="inlineStr"/>
      <c r="Q130" s="192" t="inlineStr"/>
      <c r="R130" s="192" t="inlineStr"/>
      <c r="S130" s="192" t="inlineStr"/>
      <c r="T130" s="192" t="inlineStr"/>
      <c r="U130" s="193">
        <f>I130</f>
        <v/>
      </c>
    </row>
    <row r="131">
      <c r="A131" s="79" t="n"/>
      <c r="B131" s="102" t="n"/>
      <c r="C131" s="103" t="n"/>
      <c r="D131" s="103" t="n"/>
      <c r="E131" s="103" t="n"/>
      <c r="F131" s="103" t="n"/>
      <c r="G131" s="103" t="n"/>
      <c r="H131" s="103" t="n"/>
      <c r="I131" s="992" t="n"/>
      <c r="J131" s="180" t="n"/>
      <c r="N131" s="976" t="inlineStr"/>
      <c r="O131" s="192" t="inlineStr"/>
      <c r="P131" s="192" t="inlineStr"/>
      <c r="Q131" s="192" t="inlineStr"/>
      <c r="R131" s="192" t="inlineStr"/>
      <c r="S131" s="192" t="inlineStr"/>
      <c r="T131" s="192" t="inlineStr"/>
      <c r="U131" s="193">
        <f>I131</f>
        <v/>
      </c>
    </row>
    <row r="132">
      <c r="A132" s="79" t="n"/>
      <c r="B132" s="102" t="n"/>
      <c r="C132" s="991" t="n"/>
      <c r="D132" s="991" t="n"/>
      <c r="E132" s="991" t="n"/>
      <c r="F132" s="991" t="n"/>
      <c r="G132" s="991" t="n"/>
      <c r="H132" s="991" t="n"/>
      <c r="I132" s="992" t="n"/>
      <c r="J132" s="180" t="n"/>
      <c r="N132" s="976" t="inlineStr"/>
      <c r="O132" s="192" t="inlineStr"/>
      <c r="P132" s="192" t="inlineStr"/>
      <c r="Q132" s="192" t="inlineStr"/>
      <c r="R132" s="192" t="inlineStr"/>
      <c r="S132" s="192" t="inlineStr"/>
      <c r="T132" s="192" t="inlineStr"/>
      <c r="U132" s="193">
        <f>I132</f>
        <v/>
      </c>
    </row>
    <row r="133">
      <c r="A133" s="79" t="n"/>
      <c r="B133" s="102" t="n"/>
      <c r="C133" s="991" t="n"/>
      <c r="D133" s="991" t="n"/>
      <c r="E133" s="991" t="n"/>
      <c r="F133" s="991" t="n"/>
      <c r="G133" s="991" t="n"/>
      <c r="H133" s="991" t="n"/>
      <c r="I133" s="992" t="n"/>
      <c r="J133" s="180" t="n"/>
      <c r="N133" s="976" t="inlineStr"/>
      <c r="O133" s="192" t="inlineStr"/>
      <c r="P133" s="192" t="inlineStr"/>
      <c r="Q133" s="192" t="inlineStr"/>
      <c r="R133" s="192" t="inlineStr"/>
      <c r="S133" s="192" t="inlineStr"/>
      <c r="T133" s="192" t="inlineStr"/>
      <c r="U133" s="193">
        <f>I133</f>
        <v/>
      </c>
    </row>
    <row r="134">
      <c r="A134" s="79" t="n"/>
      <c r="B134" s="102" t="n"/>
      <c r="C134" s="991" t="n"/>
      <c r="D134" s="991" t="n"/>
      <c r="E134" s="991" t="n"/>
      <c r="F134" s="991" t="n"/>
      <c r="G134" s="991" t="n"/>
      <c r="H134" s="991" t="n"/>
      <c r="I134" s="992" t="n"/>
      <c r="J134" s="180" t="n"/>
      <c r="N134" s="976" t="inlineStr"/>
      <c r="O134" s="192" t="inlineStr"/>
      <c r="P134" s="192" t="inlineStr"/>
      <c r="Q134" s="192" t="inlineStr"/>
      <c r="R134" s="192" t="inlineStr"/>
      <c r="S134" s="192" t="inlineStr"/>
      <c r="T134" s="192" t="inlineStr"/>
      <c r="U134" s="193">
        <f>I134</f>
        <v/>
      </c>
    </row>
    <row r="135">
      <c r="A135" s="79" t="n"/>
      <c r="B135" s="102" t="n"/>
      <c r="C135" s="991" t="n"/>
      <c r="D135" s="991" t="n"/>
      <c r="E135" s="991" t="n"/>
      <c r="F135" s="991" t="n"/>
      <c r="G135" s="991" t="n"/>
      <c r="H135" s="991" t="n"/>
      <c r="I135" s="992" t="n"/>
      <c r="J135" s="180" t="n"/>
      <c r="N135" s="976" t="inlineStr"/>
      <c r="O135" s="192" t="inlineStr"/>
      <c r="P135" s="192" t="inlineStr"/>
      <c r="Q135" s="192" t="inlineStr"/>
      <c r="R135" s="192" t="inlineStr"/>
      <c r="S135" s="192" t="inlineStr"/>
      <c r="T135" s="192" t="inlineStr"/>
      <c r="U135" s="193">
        <f>I135</f>
        <v/>
      </c>
    </row>
    <row r="136">
      <c r="A136" s="79" t="n"/>
      <c r="B136" s="102" t="n"/>
      <c r="C136" s="991" t="n"/>
      <c r="D136" s="991" t="n"/>
      <c r="E136" s="991" t="n"/>
      <c r="F136" s="991" t="n"/>
      <c r="G136" s="991" t="n"/>
      <c r="H136" s="991" t="n"/>
      <c r="I136" s="992" t="n"/>
      <c r="J136" s="180" t="n"/>
      <c r="N136" s="976" t="inlineStr"/>
      <c r="O136" s="192" t="inlineStr"/>
      <c r="P136" s="192" t="inlineStr"/>
      <c r="Q136" s="192" t="inlineStr"/>
      <c r="R136" s="192" t="inlineStr"/>
      <c r="S136" s="192" t="inlineStr"/>
      <c r="T136" s="192" t="inlineStr"/>
      <c r="U136" s="193">
        <f>I136</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I137</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I138</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t="n">
        <v>5442</v>
      </c>
      <c r="H140" s="954" t="n">
        <v>6651</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inlineStr"/>
      <c r="O141" s="192" t="inlineStr"/>
      <c r="P141" s="192" t="inlineStr"/>
      <c r="Q141" s="192" t="inlineStr"/>
      <c r="R141" s="192" t="inlineStr"/>
      <c r="S141" s="192" t="inlineStr"/>
      <c r="T141" s="192" t="inlineStr"/>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inlineStr"/>
      <c r="P142" s="198" t="inlineStr"/>
      <c r="Q142" s="198" t="inlineStr"/>
      <c r="R142" s="198" t="inlineStr"/>
      <c r="S142" s="198" t="inlineStr"/>
      <c r="T142" s="198" t="inlineStr"/>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t="inlineStr"/>
      <c r="O143" s="192" t="inlineStr"/>
      <c r="P143" s="192" t="inlineStr"/>
      <c r="Q143" s="192" t="inlineStr"/>
      <c r="R143" s="192" t="inlineStr"/>
      <c r="S143" s="192" t="inlineStr"/>
      <c r="T143" s="192" t="inlineStr"/>
      <c r="U143" s="193">
        <f>I143</f>
        <v/>
      </c>
    </row>
    <row r="144">
      <c r="A144" s="79" t="n"/>
      <c r="B144" s="102" t="n"/>
      <c r="C144" s="993" t="n"/>
      <c r="D144" s="993" t="n"/>
      <c r="E144" s="993" t="n"/>
      <c r="F144" s="952" t="n"/>
      <c r="G144" s="952" t="n"/>
      <c r="H144" s="952" t="n"/>
      <c r="I144" s="979" t="n"/>
      <c r="J144" s="180" t="n"/>
      <c r="N144" s="976" t="inlineStr"/>
      <c r="O144" s="192" t="inlineStr"/>
      <c r="P144" s="192" t="inlineStr"/>
      <c r="Q144" s="192" t="inlineStr"/>
      <c r="R144" s="192" t="inlineStr"/>
      <c r="S144" s="192" t="inlineStr"/>
      <c r="T144" s="192" t="inlineStr"/>
      <c r="U144" s="193">
        <f>I144</f>
        <v/>
      </c>
    </row>
    <row r="145">
      <c r="A145" s="79" t="n"/>
      <c r="B145" s="102" t="n"/>
      <c r="C145" s="993" t="n"/>
      <c r="D145" s="993" t="n"/>
      <c r="E145" s="993" t="n"/>
      <c r="F145" s="952" t="n"/>
      <c r="G145" s="952" t="n"/>
      <c r="H145" s="952" t="n"/>
      <c r="I145" s="979" t="n"/>
      <c r="J145" s="180" t="n"/>
      <c r="N145" s="976" t="inlineStr"/>
      <c r="O145" s="192" t="inlineStr"/>
      <c r="P145" s="192" t="inlineStr"/>
      <c r="Q145" s="192" t="inlineStr"/>
      <c r="R145" s="192" t="inlineStr"/>
      <c r="S145" s="192" t="inlineStr"/>
      <c r="T145" s="192" t="inlineStr"/>
      <c r="U145" s="193">
        <f>I145</f>
        <v/>
      </c>
    </row>
    <row r="146">
      <c r="A146" s="79" t="n"/>
      <c r="B146" s="102" t="n"/>
      <c r="C146" s="993" t="n"/>
      <c r="D146" s="993" t="n"/>
      <c r="E146" s="993" t="n"/>
      <c r="F146" s="952" t="n"/>
      <c r="G146" s="952" t="n"/>
      <c r="H146" s="952" t="n"/>
      <c r="I146" s="979" t="n"/>
      <c r="J146" s="180" t="n"/>
      <c r="N146" s="976" t="inlineStr"/>
      <c r="O146" s="192" t="inlineStr"/>
      <c r="P146" s="192" t="inlineStr"/>
      <c r="Q146" s="192" t="inlineStr"/>
      <c r="R146" s="192" t="inlineStr"/>
      <c r="S146" s="192" t="inlineStr"/>
      <c r="T146" s="192" t="inlineStr"/>
      <c r="U146" s="193">
        <f>I146</f>
        <v/>
      </c>
    </row>
    <row r="147">
      <c r="A147" s="79" t="n"/>
      <c r="B147" s="102" t="n"/>
      <c r="C147" s="993" t="n"/>
      <c r="D147" s="993" t="n"/>
      <c r="E147" s="993" t="n"/>
      <c r="F147" s="952" t="n"/>
      <c r="G147" s="952" t="n"/>
      <c r="H147" s="952" t="n"/>
      <c r="I147" s="979" t="n"/>
      <c r="J147" s="180" t="n"/>
      <c r="N147" s="976" t="inlineStr"/>
      <c r="O147" s="192" t="inlineStr"/>
      <c r="P147" s="192" t="inlineStr"/>
      <c r="Q147" s="192" t="inlineStr"/>
      <c r="R147" s="192" t="inlineStr"/>
      <c r="S147" s="192" t="inlineStr"/>
      <c r="T147" s="192" t="inlineStr"/>
      <c r="U147" s="193">
        <f>I147</f>
        <v/>
      </c>
    </row>
    <row r="148">
      <c r="A148" s="79" t="n"/>
      <c r="B148" s="102" t="n"/>
      <c r="C148" s="993" t="n"/>
      <c r="D148" s="993" t="n"/>
      <c r="E148" s="993" t="n"/>
      <c r="F148" s="952" t="n"/>
      <c r="G148" s="952" t="n"/>
      <c r="H148" s="952" t="n"/>
      <c r="I148" s="979" t="n"/>
      <c r="J148" s="180" t="n"/>
      <c r="N148" s="976" t="inlineStr"/>
      <c r="O148" s="192" t="inlineStr"/>
      <c r="P148" s="192" t="inlineStr"/>
      <c r="Q148" s="192" t="inlineStr"/>
      <c r="R148" s="192" t="inlineStr"/>
      <c r="S148" s="192" t="inlineStr"/>
      <c r="T148" s="192" t="inlineStr"/>
      <c r="U148" s="193">
        <f>I148</f>
        <v/>
      </c>
    </row>
    <row r="149">
      <c r="A149" s="79" t="n"/>
      <c r="B149" s="102" t="n"/>
      <c r="C149" s="103" t="n"/>
      <c r="D149" s="103" t="n"/>
      <c r="E149" s="103" t="n"/>
      <c r="F149" s="103" t="n"/>
      <c r="G149" s="103" t="n"/>
      <c r="H149" s="103" t="n"/>
      <c r="I149" s="979" t="n"/>
      <c r="J149" s="180" t="n"/>
      <c r="N149" s="976" t="inlineStr"/>
      <c r="O149" s="192" t="inlineStr"/>
      <c r="P149" s="192" t="inlineStr"/>
      <c r="Q149" s="192" t="inlineStr"/>
      <c r="R149" s="192" t="inlineStr"/>
      <c r="S149" s="192" t="inlineStr"/>
      <c r="T149" s="192" t="inlineStr"/>
      <c r="U149" s="193">
        <f>I149</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I150</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I151</f>
        <v/>
      </c>
    </row>
    <row r="152">
      <c r="A152" s="79" t="n"/>
      <c r="B152" s="102" t="n"/>
      <c r="C152" s="989" t="n"/>
      <c r="D152" s="971" t="n"/>
      <c r="E152" s="939" t="n"/>
      <c r="F152" s="939" t="n"/>
      <c r="G152" s="939" t="n"/>
      <c r="H152" s="939" t="n"/>
      <c r="I152" s="975" t="n"/>
      <c r="J152" s="180" t="n"/>
      <c r="N152" s="976" t="inlineStr"/>
      <c r="O152" s="192" t="inlineStr"/>
      <c r="P152" s="192" t="inlineStr"/>
      <c r="Q152" s="192" t="inlineStr"/>
      <c r="R152" s="192" t="inlineStr"/>
      <c r="S152" s="192" t="inlineStr"/>
      <c r="T152" s="192" t="inlineStr"/>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t="n">
        <v>0</v>
      </c>
      <c r="H153" s="954" t="n">
        <v>0</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inlineStr"/>
      <c r="O154" s="192" t="inlineStr"/>
      <c r="P154" s="192" t="inlineStr"/>
      <c r="Q154" s="192" t="inlineStr"/>
      <c r="R154" s="192" t="inlineStr"/>
      <c r="S154" s="192" t="inlineStr"/>
      <c r="T154" s="192" t="inlineStr"/>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t="inlineStr"/>
      <c r="P155" s="198" t="inlineStr"/>
      <c r="Q155" s="198" t="inlineStr"/>
      <c r="R155" s="198" t="inlineStr"/>
      <c r="S155" s="198" t="inlineStr"/>
      <c r="T155" s="198" t="inlineStr"/>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n"/>
      <c r="C156" s="103" t="n"/>
      <c r="D156" s="103" t="n"/>
      <c r="E156" s="103" t="n"/>
      <c r="F156" s="103" t="n"/>
      <c r="G156" s="103" t="n"/>
      <c r="H156" s="103" t="n"/>
      <c r="I156" s="979" t="n"/>
      <c r="J156" s="196" t="n"/>
      <c r="K156" s="197" t="n"/>
      <c r="L156" s="197" t="n"/>
      <c r="M156" s="197" t="n"/>
      <c r="N156" s="966" t="inlineStr"/>
      <c r="O156" s="198" t="inlineStr"/>
      <c r="P156" s="198" t="inlineStr"/>
      <c r="Q156" s="198" t="inlineStr"/>
      <c r="R156" s="198" t="inlineStr"/>
      <c r="S156" s="198" t="inlineStr"/>
      <c r="T156" s="198" t="inlineStr"/>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n"/>
      <c r="C157" s="229" t="n"/>
      <c r="D157" s="229" t="n"/>
      <c r="E157" s="229" t="n"/>
      <c r="F157" s="229" t="n"/>
      <c r="G157" s="229" t="n"/>
      <c r="H157" s="952" t="n"/>
      <c r="I157" s="979" t="n"/>
      <c r="J157" s="196" t="n"/>
      <c r="K157" s="197" t="n"/>
      <c r="L157" s="197" t="n"/>
      <c r="M157" s="197" t="n"/>
      <c r="N157" s="966" t="inlineStr"/>
      <c r="O157" s="198" t="inlineStr"/>
      <c r="P157" s="198" t="inlineStr"/>
      <c r="Q157" s="198" t="inlineStr"/>
      <c r="R157" s="198" t="inlineStr"/>
      <c r="S157" s="198" t="inlineStr"/>
      <c r="T157" s="198" t="inlineStr"/>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inlineStr"/>
      <c r="O158" s="198" t="inlineStr"/>
      <c r="P158" s="198" t="inlineStr"/>
      <c r="Q158" s="198" t="inlineStr"/>
      <c r="R158" s="198" t="inlineStr"/>
      <c r="S158" s="198" t="inlineStr"/>
      <c r="T158" s="198" t="inlineStr"/>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t="n">
        <v>6000</v>
      </c>
      <c r="H159" s="954" t="n">
        <v>35000</v>
      </c>
      <c r="I159" s="995" t="n"/>
      <c r="J159" s="196" t="n"/>
      <c r="K159" s="197" t="n"/>
      <c r="L159" s="197" t="n"/>
      <c r="M159" s="197" t="n"/>
      <c r="N159" s="966">
        <f>B159</f>
        <v/>
      </c>
      <c r="O159" s="198">
        <f>C159*BS!$B$9</f>
        <v/>
      </c>
      <c r="P159" s="198">
        <f>D159*BS!$B$9</f>
        <v/>
      </c>
      <c r="Q159" s="198">
        <f>E159*BS!$B$9</f>
        <v/>
      </c>
      <c r="R159" s="198">
        <f>F159*BS!$B$9</f>
        <v/>
      </c>
      <c r="S159" s="198">
        <f>G159*BS!$B$9</f>
        <v/>
      </c>
      <c r="T159" s="198">
        <f>H159*BS!$B$9</f>
        <v/>
      </c>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inlineStr"/>
      <c r="O160" s="192" t="inlineStr"/>
      <c r="P160" s="192" t="inlineStr"/>
      <c r="Q160" s="192" t="inlineStr"/>
      <c r="R160" s="192" t="inlineStr"/>
      <c r="S160" s="192" t="inlineStr"/>
      <c r="T160" s="192" t="inlineStr"/>
      <c r="U160" s="193" t="n"/>
    </row>
    <row r="161">
      <c r="B161" s="102" t="n"/>
      <c r="C161" s="994" t="n"/>
      <c r="D161" s="994" t="n"/>
      <c r="E161" s="994" t="n"/>
      <c r="F161" s="994" t="n"/>
      <c r="G161" s="994" t="n"/>
      <c r="H161" s="994" t="n"/>
      <c r="I161" s="992" t="n"/>
      <c r="J161" s="180" t="n"/>
      <c r="N161" s="976" t="inlineStr"/>
      <c r="O161" s="192" t="inlineStr"/>
      <c r="P161" s="192" t="inlineStr"/>
      <c r="Q161" s="192" t="inlineStr"/>
      <c r="R161" s="192" t="inlineStr"/>
      <c r="S161" s="192" t="inlineStr"/>
      <c r="T161" s="192" t="inlineStr"/>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t="inlineStr"/>
      <c r="P162" s="198" t="inlineStr"/>
      <c r="Q162" s="198" t="inlineStr"/>
      <c r="R162" s="198" t="inlineStr"/>
      <c r="S162" s="198" t="inlineStr"/>
      <c r="T162" s="198" t="inlineStr"/>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inlineStr"/>
      <c r="O163" s="198" t="inlineStr"/>
      <c r="P163" s="198" t="inlineStr"/>
      <c r="Q163" s="198" t="inlineStr"/>
      <c r="R163" s="198" t="inlineStr"/>
      <c r="S163" s="198" t="inlineStr"/>
      <c r="T163" s="198" t="inlineStr"/>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inlineStr"/>
      <c r="O164" s="198" t="inlineStr"/>
      <c r="P164" s="198" t="inlineStr"/>
      <c r="Q164" s="198" t="inlineStr"/>
      <c r="R164" s="198" t="inlineStr"/>
      <c r="S164" s="198" t="inlineStr"/>
      <c r="T164" s="198" t="inlineStr"/>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t="n">
        <v>0</v>
      </c>
      <c r="H165" s="954" t="n">
        <v>0</v>
      </c>
      <c r="I165" s="984" t="n"/>
      <c r="J165" s="180" t="n"/>
      <c r="N165" s="976">
        <f>B165</f>
        <v/>
      </c>
      <c r="O165" s="192">
        <f>C165*BS!$B$9</f>
        <v/>
      </c>
      <c r="P165" s="192">
        <f>D165*BS!$B$9</f>
        <v/>
      </c>
      <c r="Q165" s="192">
        <f>E165*BS!$B$9</f>
        <v/>
      </c>
      <c r="R165" s="192">
        <f>F165*BS!$B$9</f>
        <v/>
      </c>
      <c r="S165" s="192">
        <f>G165*BS!$B$9</f>
        <v/>
      </c>
      <c r="T165" s="192">
        <f>H165*BS!$B$9</f>
        <v/>
      </c>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t="inlineStr"/>
      <c r="P166" s="198" t="inlineStr"/>
      <c r="Q166" s="198" t="inlineStr"/>
      <c r="R166" s="198" t="inlineStr"/>
      <c r="S166" s="198" t="inlineStr"/>
      <c r="T166" s="198" t="inlineStr"/>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n"/>
      <c r="C167" s="993" t="n"/>
      <c r="D167" s="993" t="n"/>
      <c r="E167" s="993" t="n"/>
      <c r="F167" s="993" t="n"/>
      <c r="G167" s="993" t="n"/>
      <c r="H167" s="993" t="n"/>
      <c r="I167" s="992" t="n"/>
      <c r="J167" s="180" t="n"/>
      <c r="N167" s="976" t="inlineStr"/>
      <c r="O167" s="192" t="inlineStr"/>
      <c r="P167" s="192" t="inlineStr"/>
      <c r="Q167" s="192" t="inlineStr"/>
      <c r="R167" s="192" t="inlineStr"/>
      <c r="S167" s="192" t="inlineStr"/>
      <c r="T167" s="192" t="inlineStr"/>
      <c r="U167" s="193">
        <f>I167</f>
        <v/>
      </c>
    </row>
    <row r="168">
      <c r="A168" s="79" t="n"/>
      <c r="B168" s="102" t="n"/>
      <c r="C168" s="993" t="n"/>
      <c r="D168" s="993" t="n"/>
      <c r="E168" s="993" t="n"/>
      <c r="F168" s="993" t="n"/>
      <c r="G168" s="993" t="n"/>
      <c r="H168" s="993" t="n"/>
      <c r="I168" s="992" t="n"/>
      <c r="J168" s="180" t="n"/>
      <c r="N168" s="976" t="inlineStr"/>
      <c r="O168" s="192" t="inlineStr"/>
      <c r="P168" s="192" t="inlineStr"/>
      <c r="Q168" s="192" t="inlineStr"/>
      <c r="R168" s="192" t="inlineStr"/>
      <c r="S168" s="192" t="inlineStr"/>
      <c r="T168" s="192" t="inlineStr"/>
      <c r="U168" s="193">
        <f>I168</f>
        <v/>
      </c>
    </row>
    <row r="169">
      <c r="A169" s="79" t="n"/>
      <c r="B169" s="102" t="n"/>
      <c r="C169" s="993" t="n"/>
      <c r="D169" s="993" t="n"/>
      <c r="E169" s="993" t="n"/>
      <c r="F169" s="993" t="n"/>
      <c r="G169" s="993" t="n"/>
      <c r="H169" s="993" t="n"/>
      <c r="I169" s="992" t="n"/>
      <c r="J169" s="180" t="n"/>
      <c r="N169" s="976" t="inlineStr"/>
      <c r="O169" s="192" t="inlineStr"/>
      <c r="P169" s="192" t="inlineStr"/>
      <c r="Q169" s="192" t="inlineStr"/>
      <c r="R169" s="192" t="inlineStr"/>
      <c r="S169" s="192" t="inlineStr"/>
      <c r="T169" s="192" t="inlineStr"/>
      <c r="U169" s="193">
        <f>I169</f>
        <v/>
      </c>
    </row>
    <row r="170">
      <c r="A170" s="79" t="n"/>
      <c r="B170" s="102" t="n"/>
      <c r="C170" s="993" t="n"/>
      <c r="D170" s="993" t="n"/>
      <c r="E170" s="993" t="n"/>
      <c r="F170" s="993" t="n"/>
      <c r="G170" s="993" t="n"/>
      <c r="H170" s="993" t="n"/>
      <c r="I170" s="992" t="n"/>
      <c r="J170" s="180" t="n"/>
      <c r="N170" s="976" t="inlineStr"/>
      <c r="O170" s="192" t="inlineStr"/>
      <c r="P170" s="192" t="inlineStr"/>
      <c r="Q170" s="192" t="inlineStr"/>
      <c r="R170" s="192" t="inlineStr"/>
      <c r="S170" s="192" t="inlineStr"/>
      <c r="T170" s="192" t="inlineStr"/>
      <c r="U170" s="193">
        <f>I170</f>
        <v/>
      </c>
    </row>
    <row r="171">
      <c r="A171" s="79" t="n"/>
      <c r="B171" s="102" t="n"/>
      <c r="C171" s="103" t="n"/>
      <c r="D171" s="103" t="n"/>
      <c r="E171" s="103" t="n"/>
      <c r="F171" s="103" t="n"/>
      <c r="G171" s="103" t="n"/>
      <c r="H171" s="103" t="n"/>
      <c r="I171" s="992" t="n"/>
      <c r="J171" s="180" t="n"/>
      <c r="N171" s="976" t="inlineStr"/>
      <c r="O171" s="192" t="inlineStr"/>
      <c r="P171" s="192" t="inlineStr"/>
      <c r="Q171" s="192" t="inlineStr"/>
      <c r="R171" s="192" t="inlineStr"/>
      <c r="S171" s="192" t="inlineStr"/>
      <c r="T171" s="192" t="inlineStr"/>
      <c r="U171" s="193">
        <f>I171</f>
        <v/>
      </c>
    </row>
    <row r="172">
      <c r="A172" s="79" t="n"/>
      <c r="B172" s="102" t="n"/>
      <c r="C172" s="993" t="n"/>
      <c r="D172" s="993" t="n"/>
      <c r="E172" s="993" t="n"/>
      <c r="F172" s="993" t="n"/>
      <c r="G172" s="993" t="n"/>
      <c r="H172" s="993" t="n"/>
      <c r="I172" s="992" t="n"/>
      <c r="J172" s="180" t="n"/>
      <c r="N172" s="976" t="inlineStr"/>
      <c r="O172" s="192" t="inlineStr"/>
      <c r="P172" s="192" t="inlineStr"/>
      <c r="Q172" s="192" t="inlineStr"/>
      <c r="R172" s="192" t="inlineStr"/>
      <c r="S172" s="192" t="inlineStr"/>
      <c r="T172" s="192" t="inlineStr"/>
      <c r="U172" s="193">
        <f>I172</f>
        <v/>
      </c>
    </row>
    <row r="173">
      <c r="A173" s="79" t="n"/>
      <c r="B173" s="102" t="n"/>
      <c r="C173" s="993" t="n"/>
      <c r="D173" s="993" t="n"/>
      <c r="E173" s="993" t="n"/>
      <c r="F173" s="993" t="n"/>
      <c r="G173" s="993" t="n"/>
      <c r="H173" s="993" t="n"/>
      <c r="I173" s="992" t="n"/>
      <c r="J173" s="180" t="n"/>
      <c r="N173" s="976" t="inlineStr"/>
      <c r="O173" s="192" t="inlineStr"/>
      <c r="P173" s="192" t="inlineStr"/>
      <c r="Q173" s="192" t="inlineStr"/>
      <c r="R173" s="192" t="inlineStr"/>
      <c r="S173" s="192" t="inlineStr"/>
      <c r="T173" s="192" t="inlineStr"/>
      <c r="U173" s="193">
        <f>I173</f>
        <v/>
      </c>
    </row>
    <row r="174">
      <c r="A174" s="79" t="n"/>
      <c r="B174" s="102" t="n"/>
      <c r="C174" s="993" t="n"/>
      <c r="D174" s="993" t="n"/>
      <c r="E174" s="993" t="n"/>
      <c r="F174" s="993" t="n"/>
      <c r="G174" s="993" t="n"/>
      <c r="H174" s="993" t="n"/>
      <c r="I174" s="992" t="n"/>
      <c r="J174" s="180" t="n"/>
      <c r="N174" s="976" t="inlineStr"/>
      <c r="O174" s="192" t="inlineStr"/>
      <c r="P174" s="192" t="inlineStr"/>
      <c r="Q174" s="192" t="inlineStr"/>
      <c r="R174" s="192" t="inlineStr"/>
      <c r="S174" s="192" t="inlineStr"/>
      <c r="T174" s="192" t="inlineStr"/>
      <c r="U174" s="193">
        <f>I174</f>
        <v/>
      </c>
    </row>
    <row r="175">
      <c r="A175" s="79" t="n"/>
      <c r="B175" s="102" t="n"/>
      <c r="C175" s="993" t="n"/>
      <c r="D175" s="993" t="n"/>
      <c r="E175" s="993" t="n"/>
      <c r="F175" s="993" t="n"/>
      <c r="G175" s="993" t="n"/>
      <c r="H175" s="993" t="n"/>
      <c r="I175" s="986" t="n"/>
      <c r="J175" s="180" t="n"/>
      <c r="N175" s="976" t="inlineStr"/>
      <c r="O175" s="192" t="inlineStr"/>
      <c r="P175" s="192" t="inlineStr"/>
      <c r="Q175" s="192" t="inlineStr"/>
      <c r="R175" s="192" t="inlineStr"/>
      <c r="S175" s="192" t="inlineStr"/>
      <c r="T175" s="192" t="inlineStr"/>
      <c r="U175" s="193">
        <f>I175</f>
        <v/>
      </c>
    </row>
    <row r="176">
      <c r="A176" s="79" t="n"/>
      <c r="B176" s="102" t="n"/>
      <c r="C176" s="993" t="n"/>
      <c r="D176" s="993" t="n"/>
      <c r="E176" s="993" t="n"/>
      <c r="F176" s="993" t="n"/>
      <c r="G176" s="993" t="n"/>
      <c r="H176" s="993" t="n"/>
      <c r="I176" s="986" t="n"/>
      <c r="J176" s="180" t="n"/>
      <c r="N176" s="976" t="inlineStr"/>
      <c r="O176" s="192" t="inlineStr"/>
      <c r="P176" s="192" t="inlineStr"/>
      <c r="Q176" s="192" t="inlineStr"/>
      <c r="R176" s="192" t="inlineStr"/>
      <c r="S176" s="192" t="inlineStr"/>
      <c r="T176" s="192" t="inlineStr"/>
      <c r="U176" s="193">
        <f>I176</f>
        <v/>
      </c>
    </row>
    <row r="177">
      <c r="B177" s="102" t="n"/>
      <c r="C177" s="952" t="n"/>
      <c r="D177" s="952" t="n"/>
      <c r="E177" s="952" t="n"/>
      <c r="F177" s="952" t="n"/>
      <c r="G177" s="952" t="n"/>
      <c r="H177" s="952" t="n"/>
      <c r="I177" s="979" t="n"/>
      <c r="J177" s="180" t="n"/>
      <c r="N177" s="976" t="inlineStr"/>
      <c r="O177" s="192" t="inlineStr"/>
      <c r="P177" s="192" t="inlineStr"/>
      <c r="Q177" s="192" t="inlineStr"/>
      <c r="R177" s="192" t="inlineStr"/>
      <c r="S177" s="192" t="inlineStr"/>
      <c r="T177" s="192" t="inlineStr"/>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t="n">
        <v>0</v>
      </c>
      <c r="H178" s="954" t="n">
        <v>0</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n"/>
      <c r="C179" s="996" t="n"/>
      <c r="D179" s="996" t="n"/>
      <c r="E179" s="996" t="n"/>
      <c r="F179" s="996" t="n"/>
      <c r="G179" s="996" t="n"/>
      <c r="H179" s="996" t="n"/>
      <c r="I179" s="997" t="n"/>
      <c r="J179" s="180" t="n"/>
      <c r="N179" s="976" t="inlineStr"/>
      <c r="O179" s="192" t="inlineStr"/>
      <c r="P179" s="192" t="inlineStr"/>
      <c r="Q179" s="192" t="inlineStr"/>
      <c r="R179" s="192" t="inlineStr"/>
      <c r="S179" s="192" t="inlineStr"/>
      <c r="T179" s="192" t="inlineStr"/>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t="inlineStr"/>
      <c r="P180" s="198" t="inlineStr"/>
      <c r="Q180" s="198" t="inlineStr"/>
      <c r="R180" s="198" t="inlineStr"/>
      <c r="S180" s="198" t="inlineStr"/>
      <c r="T180" s="198" t="inlineStr"/>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n"/>
      <c r="C181" s="103" t="n"/>
      <c r="D181" s="103" t="n"/>
      <c r="E181" s="103" t="n"/>
      <c r="F181" s="103" t="n"/>
      <c r="G181" s="103" t="n">
        <v>24942</v>
      </c>
      <c r="H181" s="103" t="n">
        <v>24929</v>
      </c>
      <c r="I181" s="998" t="n"/>
      <c r="J181" s="196" t="n"/>
      <c r="K181" s="197" t="n"/>
      <c r="L181" s="197" t="n"/>
      <c r="M181" s="197" t="n"/>
      <c r="N181" s="966" t="inlineStr"/>
      <c r="O181" s="198" t="inlineStr"/>
      <c r="P181" s="198" t="inlineStr"/>
      <c r="Q181" s="198" t="inlineStr"/>
      <c r="R181" s="198" t="inlineStr"/>
      <c r="S181" s="198">
        <f>G181*BS!$B$9</f>
        <v/>
      </c>
      <c r="T181" s="198">
        <f>H181*BS!$B$9</f>
        <v/>
      </c>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inlineStr"/>
      <c r="O182" s="198" t="inlineStr"/>
      <c r="P182" s="198" t="inlineStr"/>
      <c r="Q182" s="198" t="inlineStr"/>
      <c r="R182" s="198" t="inlineStr"/>
      <c r="S182" s="198" t="inlineStr"/>
      <c r="T182" s="198" t="inlineStr"/>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f>B183</f>
        <v/>
      </c>
      <c r="O183" s="192">
        <f>C183*BS!$B$9</f>
        <v/>
      </c>
      <c r="P183" s="192">
        <f>D183*BS!$B$9</f>
        <v/>
      </c>
      <c r="Q183" s="192">
        <f>E183*BS!$B$9</f>
        <v/>
      </c>
      <c r="R183" s="192">
        <f>F183*BS!$B$9</f>
        <v/>
      </c>
      <c r="S183" s="192">
        <f>G183*BS!$B$9</f>
        <v/>
      </c>
      <c r="T183" s="192">
        <f>H183*BS!$B$9</f>
        <v/>
      </c>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inlineStr"/>
      <c r="P184" s="204" t="inlineStr"/>
      <c r="Q184" s="204" t="inlineStr"/>
      <c r="R184" s="204" t="inlineStr"/>
      <c r="S184" s="204" t="inlineStr"/>
      <c r="T184" s="204" t="inlineStr"/>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t="inlineStr"/>
      <c r="O185" s="192" t="inlineStr"/>
      <c r="P185" s="192" t="inlineStr"/>
      <c r="Q185" s="192" t="inlineStr"/>
      <c r="R185" s="192" t="inlineStr"/>
      <c r="S185" s="192" t="inlineStr"/>
      <c r="T185" s="192" t="inlineStr"/>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t="inlineStr"/>
      <c r="O186" s="192" t="inlineStr"/>
      <c r="P186" s="192" t="inlineStr"/>
      <c r="Q186" s="192" t="inlineStr"/>
      <c r="R186" s="192" t="inlineStr"/>
      <c r="S186" s="192" t="inlineStr"/>
      <c r="T186" s="192" t="inlineStr"/>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t="inlineStr"/>
      <c r="O187" s="192" t="inlineStr"/>
      <c r="P187" s="192" t="inlineStr"/>
      <c r="Q187" s="192" t="inlineStr"/>
      <c r="R187" s="192" t="inlineStr"/>
      <c r="S187" s="192" t="inlineStr"/>
      <c r="T187" s="192" t="inlineStr"/>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t="inlineStr"/>
      <c r="O188" s="192" t="inlineStr"/>
      <c r="P188" s="192" t="inlineStr"/>
      <c r="Q188" s="192" t="inlineStr"/>
      <c r="R188" s="192" t="inlineStr"/>
      <c r="S188" s="192" t="inlineStr"/>
      <c r="T188" s="192" t="inlineStr"/>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t="inlineStr"/>
      <c r="O189" s="192" t="inlineStr"/>
      <c r="P189" s="192" t="inlineStr"/>
      <c r="Q189" s="192" t="inlineStr"/>
      <c r="R189" s="192" t="inlineStr"/>
      <c r="S189" s="192" t="inlineStr"/>
      <c r="T189" s="192" t="inlineStr"/>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t="inlineStr"/>
      <c r="O190" s="192" t="inlineStr"/>
      <c r="P190" s="192" t="inlineStr"/>
      <c r="Q190" s="192" t="inlineStr"/>
      <c r="R190" s="192" t="inlineStr"/>
      <c r="S190" s="192" t="inlineStr"/>
      <c r="T190" s="192" t="inlineStr"/>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t="inlineStr"/>
      <c r="O191" s="192" t="inlineStr"/>
      <c r="P191" s="192" t="inlineStr"/>
      <c r="Q191" s="192" t="inlineStr"/>
      <c r="R191" s="192" t="inlineStr"/>
      <c r="S191" s="192" t="inlineStr"/>
      <c r="T191" s="192" t="inlineStr"/>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t="n">
        <v>0</v>
      </c>
      <c r="H195" s="954" t="n">
        <v>0</v>
      </c>
      <c r="I195" s="997" t="n"/>
      <c r="J195" s="180" t="n"/>
      <c r="K195" s="172" t="n"/>
      <c r="L195" s="172" t="n"/>
      <c r="M195" s="172" t="n"/>
      <c r="N195" s="966">
        <f>B195</f>
        <v/>
      </c>
      <c r="O195" s="1001">
        <f>C195*BS!$B$9</f>
        <v/>
      </c>
      <c r="P195" s="1001">
        <f>D195*BS!$B$9</f>
        <v/>
      </c>
      <c r="Q195" s="1001">
        <f>E195*BS!$B$9</f>
        <v/>
      </c>
      <c r="R195" s="1001">
        <f>F195*BS!$B$9</f>
        <v/>
      </c>
      <c r="S195" s="1001">
        <f>G195*BS!$B$9</f>
        <v/>
      </c>
      <c r="T195" s="1001">
        <f>H195*BS!$B$9</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t="inlineStr"/>
      <c r="P197" s="198" t="inlineStr"/>
      <c r="Q197" s="198" t="inlineStr"/>
      <c r="R197" s="198" t="inlineStr"/>
      <c r="S197" s="198" t="inlineStr"/>
      <c r="T197" s="198" t="inlineStr"/>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inlineStr"/>
      <c r="O198" s="192" t="inlineStr"/>
      <c r="P198" s="192" t="inlineStr"/>
      <c r="Q198" s="192" t="inlineStr"/>
      <c r="R198" s="192" t="inlineStr"/>
      <c r="S198" s="192" t="inlineStr"/>
      <c r="T198" s="192" t="inlineStr"/>
      <c r="U198" s="193">
        <f>I198</f>
        <v/>
      </c>
    </row>
    <row r="199">
      <c r="B199" s="102" t="n"/>
      <c r="C199" s="1002" t="n"/>
      <c r="D199" s="1002" t="n"/>
      <c r="E199" s="1002" t="n"/>
      <c r="F199" s="1002" t="n"/>
      <c r="G199" s="1002" t="n"/>
      <c r="H199" s="1002" t="n"/>
      <c r="I199" s="984" t="n"/>
      <c r="J199" s="180" t="n"/>
      <c r="N199" s="976" t="inlineStr"/>
      <c r="O199" s="192" t="inlineStr"/>
      <c r="P199" s="192" t="inlineStr"/>
      <c r="Q199" s="192" t="inlineStr"/>
      <c r="R199" s="192" t="inlineStr"/>
      <c r="S199" s="192" t="inlineStr"/>
      <c r="T199" s="192" t="inlineStr"/>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t="n">
        <v>0</v>
      </c>
      <c r="H200" s="954" t="n">
        <v>0</v>
      </c>
      <c r="I200" s="984" t="n"/>
      <c r="J200" s="180" t="n"/>
      <c r="N200" s="976">
        <f>B200</f>
        <v/>
      </c>
      <c r="O200" s="192">
        <f>C200*BS!$B$9</f>
        <v/>
      </c>
      <c r="P200" s="192">
        <f>D200*BS!$B$9</f>
        <v/>
      </c>
      <c r="Q200" s="192">
        <f>E200*BS!$B$9</f>
        <v/>
      </c>
      <c r="R200" s="192">
        <f>F200*BS!$B$9</f>
        <v/>
      </c>
      <c r="S200" s="192">
        <f>G200*BS!$B$9</f>
        <v/>
      </c>
      <c r="T200" s="192">
        <f>H200*BS!$B$9</f>
        <v/>
      </c>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inlineStr"/>
      <c r="P201" s="204" t="inlineStr"/>
      <c r="Q201" s="204" t="inlineStr"/>
      <c r="R201" s="204" t="inlineStr"/>
      <c r="S201" s="204" t="inlineStr"/>
      <c r="T201" s="204" t="inlineStr"/>
      <c r="U201" s="193" t="n"/>
    </row>
    <row r="202">
      <c r="B202" s="102" t="inlineStr">
        <is>
          <t>- LC</t>
        </is>
      </c>
      <c r="C202" s="991" t="n"/>
      <c r="D202" s="991" t="n"/>
      <c r="E202" s="991" t="n"/>
      <c r="F202" s="991" t="n"/>
      <c r="G202" s="991" t="n"/>
      <c r="H202" s="991" t="n"/>
      <c r="I202" s="977" t="n"/>
      <c r="J202" s="180" t="n"/>
      <c r="N202" s="976">
        <f>B202</f>
        <v/>
      </c>
      <c r="O202" s="192" t="inlineStr"/>
      <c r="P202" s="192" t="inlineStr"/>
      <c r="Q202" s="192" t="inlineStr"/>
      <c r="R202" s="192" t="inlineStr"/>
      <c r="S202" s="192" t="inlineStr"/>
      <c r="T202" s="192" t="inlineStr"/>
      <c r="U202" s="193">
        <f>I202</f>
        <v/>
      </c>
    </row>
    <row r="203">
      <c r="B203" s="102" t="inlineStr">
        <is>
          <t>- BG</t>
        </is>
      </c>
      <c r="C203" s="991" t="n"/>
      <c r="D203" s="991" t="n"/>
      <c r="E203" s="991" t="n"/>
      <c r="F203" s="991" t="n"/>
      <c r="G203" s="991" t="n"/>
      <c r="H203" s="991" t="n"/>
      <c r="I203" s="239" t="n"/>
      <c r="J203" s="180" t="n"/>
      <c r="N203" s="976">
        <f>B203</f>
        <v/>
      </c>
      <c r="O203" s="192" t="inlineStr"/>
      <c r="P203" s="192" t="inlineStr"/>
      <c r="Q203" s="192" t="inlineStr"/>
      <c r="R203" s="192" t="inlineStr"/>
      <c r="S203" s="192" t="inlineStr"/>
      <c r="T203" s="192" t="inlineStr"/>
      <c r="U203" s="193">
        <f>I203</f>
        <v/>
      </c>
    </row>
    <row r="204">
      <c r="B204" s="102" t="inlineStr">
        <is>
          <t>- BD</t>
        </is>
      </c>
      <c r="C204" s="103" t="n"/>
      <c r="D204" s="103" t="n"/>
      <c r="E204" s="103" t="n"/>
      <c r="F204" s="103" t="n"/>
      <c r="G204" s="103" t="n"/>
      <c r="H204" s="103" t="n"/>
      <c r="I204" s="240" t="n"/>
      <c r="J204" s="180" t="n"/>
      <c r="N204" s="976">
        <f>B204</f>
        <v/>
      </c>
      <c r="O204" s="192" t="inlineStr"/>
      <c r="P204" s="192" t="inlineStr"/>
      <c r="Q204" s="192" t="inlineStr"/>
      <c r="R204" s="192" t="inlineStr"/>
      <c r="S204" s="192" t="inlineStr"/>
      <c r="T204" s="192" t="inlineStr"/>
      <c r="U204" s="193">
        <f>I204</f>
        <v/>
      </c>
    </row>
    <row r="205">
      <c r="B205" s="102" t="inlineStr">
        <is>
          <t>- CG</t>
        </is>
      </c>
      <c r="C205" s="991" t="n"/>
      <c r="D205" s="991" t="n"/>
      <c r="E205" s="991" t="n"/>
      <c r="F205" s="991" t="n"/>
      <c r="G205" s="991" t="n"/>
      <c r="H205" s="991" t="n"/>
      <c r="I205" s="241" t="n"/>
      <c r="J205" s="180" t="n"/>
      <c r="N205" s="976">
        <f>B205</f>
        <v/>
      </c>
      <c r="O205" s="192" t="inlineStr"/>
      <c r="P205" s="192" t="inlineStr"/>
      <c r="Q205" s="192" t="inlineStr"/>
      <c r="R205" s="192" t="inlineStr"/>
      <c r="S205" s="192" t="inlineStr"/>
      <c r="T205" s="192" t="inlineStr"/>
      <c r="U205" s="193">
        <f>I205</f>
        <v/>
      </c>
    </row>
    <row r="206">
      <c r="B206" s="102" t="inlineStr">
        <is>
          <t>- Commitments</t>
        </is>
      </c>
      <c r="C206" s="991" t="n"/>
      <c r="D206" s="991" t="n"/>
      <c r="E206" s="991" t="n"/>
      <c r="F206" s="991" t="n"/>
      <c r="G206" s="991" t="n"/>
      <c r="H206" s="991" t="n"/>
      <c r="I206" s="241" t="n"/>
      <c r="J206" s="180" t="n"/>
      <c r="N206" s="976">
        <f>B206</f>
        <v/>
      </c>
      <c r="O206" s="192" t="inlineStr"/>
      <c r="P206" s="192" t="inlineStr"/>
      <c r="Q206" s="192" t="inlineStr"/>
      <c r="R206" s="192" t="inlineStr"/>
      <c r="S206" s="192" t="inlineStr"/>
      <c r="T206" s="192" t="inlineStr"/>
      <c r="U206" s="193">
        <f>I206</f>
        <v/>
      </c>
    </row>
    <row r="207">
      <c r="B207" s="102" t="n"/>
      <c r="C207" s="991" t="n"/>
      <c r="D207" s="991" t="n"/>
      <c r="E207" s="991" t="n"/>
      <c r="F207" s="991" t="n"/>
      <c r="G207" s="991" t="n"/>
      <c r="H207" s="991" t="n"/>
      <c r="I207" s="241" t="n"/>
      <c r="J207" s="180" t="n"/>
      <c r="N207" s="976" t="inlineStr"/>
      <c r="O207" s="192" t="inlineStr"/>
      <c r="P207" s="192" t="inlineStr"/>
      <c r="Q207" s="192" t="inlineStr"/>
      <c r="R207" s="192" t="inlineStr"/>
      <c r="S207" s="192" t="inlineStr"/>
      <c r="T207" s="192" t="inlineStr"/>
      <c r="U207" s="193">
        <f>I207</f>
        <v/>
      </c>
    </row>
    <row r="208">
      <c r="B208" s="102" t="inlineStr">
        <is>
          <t>- Others</t>
        </is>
      </c>
      <c r="C208" s="991" t="n"/>
      <c r="D208" s="991" t="n"/>
      <c r="E208" s="991" t="n"/>
      <c r="F208" s="991" t="n"/>
      <c r="G208" s="991" t="n"/>
      <c r="H208" s="991" t="n"/>
      <c r="I208" s="241" t="n"/>
      <c r="J208" s="180" t="n"/>
      <c r="N208" s="976">
        <f>B208</f>
        <v/>
      </c>
      <c r="O208" s="192" t="inlineStr"/>
      <c r="P208" s="192" t="inlineStr"/>
      <c r="Q208" s="192" t="inlineStr"/>
      <c r="R208" s="192" t="inlineStr"/>
      <c r="S208" s="192" t="inlineStr"/>
      <c r="T208" s="192" t="inlineStr"/>
      <c r="U208" s="193">
        <f>I208</f>
        <v/>
      </c>
    </row>
    <row r="209">
      <c r="B209" s="102" t="n"/>
      <c r="C209" s="991" t="n"/>
      <c r="D209" s="991" t="n"/>
      <c r="E209" s="991" t="n"/>
      <c r="F209" s="991" t="n"/>
      <c r="G209" s="991" t="n"/>
      <c r="H209" s="991" t="n"/>
      <c r="I209" s="241" t="n"/>
      <c r="J209" s="180" t="n"/>
      <c r="N209" s="976" t="inlineStr"/>
      <c r="O209" s="192" t="inlineStr"/>
      <c r="P209" s="192" t="inlineStr"/>
      <c r="Q209" s="192" t="inlineStr"/>
      <c r="R209" s="192" t="inlineStr"/>
      <c r="S209" s="192" t="inlineStr"/>
      <c r="T209" s="192" t="inlineStr"/>
      <c r="U209" s="193">
        <f>I209</f>
        <v/>
      </c>
    </row>
    <row r="210">
      <c r="B210" s="102" t="n"/>
      <c r="C210" s="991" t="n"/>
      <c r="D210" s="991" t="n"/>
      <c r="E210" s="991" t="n"/>
      <c r="F210" s="991" t="n"/>
      <c r="G210" s="991" t="n"/>
      <c r="H210" s="991" t="n"/>
      <c r="I210" s="241" t="n"/>
      <c r="J210" s="180" t="n"/>
      <c r="N210" s="976" t="inlineStr"/>
      <c r="O210" s="192" t="inlineStr"/>
      <c r="P210" s="192" t="inlineStr"/>
      <c r="Q210" s="192" t="inlineStr"/>
      <c r="R210" s="192" t="inlineStr"/>
      <c r="S210" s="192" t="inlineStr"/>
      <c r="T210" s="192" t="inlineStr"/>
      <c r="U210" s="193">
        <f>I210</f>
        <v/>
      </c>
    </row>
    <row r="211">
      <c r="B211" s="102" t="n"/>
      <c r="C211" s="991" t="n"/>
      <c r="D211" s="991" t="n"/>
      <c r="E211" s="991" t="n"/>
      <c r="F211" s="991" t="n"/>
      <c r="G211" s="991" t="n"/>
      <c r="H211" s="991" t="n"/>
      <c r="I211" s="241" t="n"/>
      <c r="J211" s="180" t="n"/>
      <c r="N211" s="976" t="inlineStr"/>
      <c r="O211" s="192" t="inlineStr"/>
      <c r="P211" s="192" t="inlineStr"/>
      <c r="Q211" s="192" t="inlineStr"/>
      <c r="R211" s="192" t="inlineStr"/>
      <c r="S211" s="192" t="inlineStr"/>
      <c r="T211" s="192" t="inlineStr"/>
      <c r="U211" s="193">
        <f>I211</f>
        <v/>
      </c>
    </row>
    <row r="212">
      <c r="B212" s="102" t="n"/>
      <c r="C212" s="991" t="n"/>
      <c r="D212" s="991" t="n"/>
      <c r="E212" s="991" t="n"/>
      <c r="F212" s="991" t="n"/>
      <c r="G212" s="991" t="n"/>
      <c r="H212" s="991" t="n"/>
      <c r="I212" s="241" t="n"/>
      <c r="J212" s="180" t="n"/>
      <c r="N212" s="976" t="inlineStr"/>
      <c r="O212" s="192" t="inlineStr"/>
      <c r="P212" s="192" t="inlineStr"/>
      <c r="Q212" s="192" t="inlineStr"/>
      <c r="R212" s="192" t="inlineStr"/>
      <c r="S212" s="192" t="inlineStr"/>
      <c r="T212" s="192" t="inlineStr"/>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N214" t="inlineStr"/>
      <c r="O214" s="249" t="inlineStr"/>
      <c r="P214" s="249" t="inlineStr"/>
      <c r="Q214" s="249" t="inlineStr"/>
      <c r="R214" s="249" t="inlineStr"/>
      <c r="S214" s="249" t="inlineStr"/>
      <c r="T214" s="249" t="inlineStr"/>
      <c r="U214" s="249" t="n"/>
    </row>
    <row r="215">
      <c r="B215" s="248" t="n"/>
      <c r="C215" s="242" t="n"/>
      <c r="D215" s="242" t="n"/>
      <c r="E215" s="242" t="n"/>
      <c r="F215" s="242" t="n"/>
      <c r="G215" s="242" t="n"/>
      <c r="H215" s="242" t="n"/>
      <c r="I215" s="242" t="n"/>
      <c r="J215" s="180" t="n"/>
      <c r="N215" t="inlineStr"/>
      <c r="O215" t="inlineStr"/>
      <c r="P215" t="inlineStr"/>
      <c r="Q215" t="inlineStr"/>
      <c r="R215" t="inlineStr"/>
      <c r="S215" t="inlineStr"/>
      <c r="T215" t="inlineStr"/>
    </row>
    <row r="216">
      <c r="B216" s="248" t="n"/>
      <c r="C216" s="242" t="n"/>
      <c r="D216" s="242" t="n"/>
      <c r="E216" s="242" t="n"/>
      <c r="F216" s="242" t="n"/>
      <c r="G216" s="242" t="n"/>
      <c r="H216" s="242" t="n"/>
      <c r="I216" s="242" t="n"/>
      <c r="J216" s="180" t="n"/>
      <c r="N216" t="inlineStr"/>
      <c r="O216" t="inlineStr"/>
      <c r="P216" t="inlineStr"/>
      <c r="Q216" t="inlineStr"/>
      <c r="R216" t="inlineStr"/>
      <c r="S216" t="inlineStr"/>
      <c r="T216" t="inlineStr"/>
    </row>
    <row r="217">
      <c r="B217" s="248" t="n"/>
      <c r="C217" s="242" t="n"/>
      <c r="D217" s="242" t="n"/>
      <c r="E217" s="242" t="n"/>
      <c r="F217" s="242" t="n"/>
      <c r="G217" s="242" t="n"/>
      <c r="H217" s="242" t="n"/>
      <c r="I217" s="242" t="n"/>
      <c r="J217" s="180" t="n"/>
      <c r="N217" t="inlineStr"/>
      <c r="O217" t="inlineStr"/>
      <c r="P217" t="inlineStr"/>
      <c r="Q217" t="inlineStr"/>
      <c r="R217" t="inlineStr"/>
      <c r="S217" t="inlineStr"/>
      <c r="T217" t="inlineStr"/>
    </row>
    <row r="218">
      <c r="B218" s="248" t="n"/>
      <c r="C218" s="242" t="n"/>
      <c r="D218" s="242" t="n"/>
      <c r="E218" s="242" t="n"/>
      <c r="F218" s="242" t="n"/>
      <c r="G218" s="242" t="n"/>
      <c r="H218" s="242" t="n"/>
      <c r="I218" s="242" t="n"/>
      <c r="J218" s="180" t="n"/>
      <c r="N218" t="inlineStr"/>
      <c r="O218" t="inlineStr"/>
      <c r="P218" t="inlineStr"/>
      <c r="Q218" t="inlineStr"/>
      <c r="R218" t="inlineStr"/>
      <c r="S218" t="inlineStr"/>
      <c r="T218" t="inlineStr"/>
    </row>
    <row r="219">
      <c r="B219" s="248" t="n"/>
      <c r="C219" s="242" t="n"/>
      <c r="D219" s="242" t="n"/>
      <c r="E219" s="242" t="n"/>
      <c r="F219" s="242" t="n"/>
      <c r="G219" s="242" t="n"/>
      <c r="H219" s="242" t="n"/>
      <c r="I219" s="242" t="n"/>
      <c r="J219" s="180" t="n"/>
      <c r="N219" t="inlineStr"/>
      <c r="O219" t="inlineStr"/>
      <c r="P219" t="inlineStr"/>
      <c r="Q219" t="inlineStr"/>
      <c r="R219" t="inlineStr"/>
      <c r="S219" t="inlineStr"/>
      <c r="T219" t="inlineStr"/>
    </row>
    <row r="220">
      <c r="B220" s="248" t="n"/>
      <c r="C220" s="242" t="n"/>
      <c r="D220" s="242" t="n"/>
      <c r="E220" s="242" t="n"/>
      <c r="F220" s="242" t="n"/>
      <c r="G220" s="242" t="n"/>
      <c r="H220" s="242" t="n"/>
      <c r="I220" s="242" t="n"/>
      <c r="J220" s="180" t="n"/>
      <c r="N220" t="inlineStr"/>
      <c r="O220" t="inlineStr"/>
      <c r="P220" t="inlineStr"/>
      <c r="Q220" t="inlineStr"/>
      <c r="R220" t="inlineStr"/>
      <c r="S220" t="inlineStr"/>
      <c r="T220" t="inlineStr"/>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8"/>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t>
        </is>
      </c>
      <c r="C15" s="939" t="n"/>
      <c r="D15" s="939" t="n"/>
      <c r="E15" s="939" t="n"/>
      <c r="F15" s="939" t="n"/>
      <c r="G15" s="939" t="n">
        <v>184278</v>
      </c>
      <c r="H15" s="939" t="n">
        <v>209568</v>
      </c>
      <c r="I15" s="289" t="n"/>
      <c r="N15" s="293">
        <f>B15</f>
        <v/>
      </c>
      <c r="O15" s="192" t="inlineStr"/>
      <c r="P15" s="192" t="inlineStr"/>
      <c r="Q15" s="192" t="inlineStr"/>
      <c r="R15" s="192" t="inlineStr"/>
      <c r="S15" s="192">
        <f>G15*BS!$B$9</f>
        <v/>
      </c>
      <c r="T15" s="192">
        <f>H15*BS!$B$9</f>
        <v/>
      </c>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-159392</v>
      </c>
      <c r="H29" s="939" t="n">
        <v>-170584</v>
      </c>
      <c r="I29" s="1017" t="n"/>
      <c r="N29" s="293">
        <f>B29</f>
        <v/>
      </c>
      <c r="O29" s="192" t="inlineStr"/>
      <c r="P29" s="192" t="inlineStr"/>
      <c r="Q29" s="192" t="inlineStr"/>
      <c r="R29" s="192" t="inlineStr"/>
      <c r="S29" s="192">
        <f>G29*BS!$B$9</f>
        <v/>
      </c>
      <c r="T29" s="192">
        <f>H29*BS!$B$9</f>
        <v/>
      </c>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Distribution expenses</t>
        </is>
      </c>
      <c r="C56" s="939" t="n"/>
      <c r="D56" s="939" t="n"/>
      <c r="E56" s="939" t="n"/>
      <c r="F56" s="939" t="n"/>
      <c r="G56" s="939" t="n">
        <v>-134</v>
      </c>
      <c r="H56" s="939" t="n">
        <v>-112</v>
      </c>
      <c r="I56" s="1017" t="n"/>
      <c r="N56" s="293">
        <f>B56</f>
        <v/>
      </c>
      <c r="O56" s="192" t="inlineStr"/>
      <c r="P56" s="192" t="inlineStr"/>
      <c r="Q56" s="192" t="inlineStr"/>
      <c r="R56" s="192" t="inlineStr"/>
      <c r="S56" s="192">
        <f>G56*BS!$B$9</f>
        <v/>
      </c>
      <c r="T56" s="192">
        <f>H56*BS!$B$9</f>
        <v/>
      </c>
      <c r="U56" s="1016">
        <f>I56</f>
        <v/>
      </c>
    </row>
    <row r="57" customFormat="1" s="279">
      <c r="A57" s="118" t="n"/>
      <c r="B57" s="102" t="inlineStr">
        <is>
          <t>Marketing expenses</t>
        </is>
      </c>
      <c r="C57" s="939" t="n"/>
      <c r="D57" s="939" t="n"/>
      <c r="E57" s="939" t="n"/>
      <c r="F57" s="939" t="n"/>
      <c r="G57" s="939" t="n">
        <v>-462</v>
      </c>
      <c r="H57" s="939" t="n">
        <v>-406</v>
      </c>
      <c r="I57" s="1017" t="n"/>
      <c r="N57" s="293">
        <f>B57</f>
        <v/>
      </c>
      <c r="O57" s="192" t="inlineStr"/>
      <c r="P57" s="192" t="inlineStr"/>
      <c r="Q57" s="192" t="inlineStr"/>
      <c r="R57" s="192" t="inlineStr"/>
      <c r="S57" s="192">
        <f>G57*BS!$B$9</f>
        <v/>
      </c>
      <c r="T57" s="192">
        <f>H57*BS!$B$9</f>
        <v/>
      </c>
      <c r="U57" s="1016">
        <f>I57</f>
        <v/>
      </c>
    </row>
    <row r="58" customFormat="1" s="279">
      <c r="A58" s="118" t="n"/>
      <c r="B58" s="102" t="inlineStr">
        <is>
          <t>Occupancy expenses</t>
        </is>
      </c>
      <c r="C58" s="939" t="n"/>
      <c r="D58" s="939" t="n"/>
      <c r="E58" s="939" t="n"/>
      <c r="F58" s="939" t="n"/>
      <c r="G58" s="939" t="n">
        <v>-136</v>
      </c>
      <c r="H58" s="939" t="n">
        <v>-182</v>
      </c>
      <c r="I58" s="1017" t="n"/>
      <c r="N58" s="293">
        <f>B58</f>
        <v/>
      </c>
      <c r="O58" s="192" t="inlineStr"/>
      <c r="P58" s="192" t="inlineStr"/>
      <c r="Q58" s="192" t="inlineStr"/>
      <c r="R58" s="192" t="inlineStr"/>
      <c r="S58" s="192">
        <f>G58*BS!$B$9</f>
        <v/>
      </c>
      <c r="T58" s="192">
        <f>H58*BS!$B$9</f>
        <v/>
      </c>
      <c r="U58" s="1016">
        <f>I58</f>
        <v/>
      </c>
    </row>
    <row r="59" customFormat="1" s="279">
      <c r="A59" s="118" t="n"/>
      <c r="B59" s="102" t="inlineStr">
        <is>
          <t>Administrative expenses</t>
        </is>
      </c>
      <c r="C59" s="939" t="n"/>
      <c r="D59" s="939" t="n"/>
      <c r="E59" s="939" t="n"/>
      <c r="F59" s="939" t="n"/>
      <c r="G59" s="939" t="n">
        <v>-20347</v>
      </c>
      <c r="H59" s="939" t="n">
        <v>-19750</v>
      </c>
      <c r="I59" s="1017" t="n"/>
      <c r="N59" s="293">
        <f>B59</f>
        <v/>
      </c>
      <c r="O59" s="192" t="inlineStr"/>
      <c r="P59" s="192" t="inlineStr"/>
      <c r="Q59" s="192" t="inlineStr"/>
      <c r="R59" s="192" t="inlineStr"/>
      <c r="S59" s="192">
        <f>G59*BS!$B$9</f>
        <v/>
      </c>
      <c r="T59" s="192">
        <f>H59*BS!$B$9</f>
        <v/>
      </c>
      <c r="U59" s="1016">
        <f>I59</f>
        <v/>
      </c>
    </row>
    <row r="60" customFormat="1" s="279">
      <c r="A60" s="118" t="n"/>
      <c r="B60" s="102" t="inlineStr">
        <is>
          <t>Other operating expenses</t>
        </is>
      </c>
      <c r="C60" s="939" t="n"/>
      <c r="D60" s="939" t="n"/>
      <c r="E60" s="939" t="n"/>
      <c r="F60" s="939" t="n"/>
      <c r="G60" s="939" t="n">
        <v>-19606</v>
      </c>
      <c r="H60" s="939" t="n">
        <v>-15918</v>
      </c>
      <c r="I60" s="1017" t="n"/>
      <c r="N60" s="293">
        <f>B60</f>
        <v/>
      </c>
      <c r="O60" s="192" t="inlineStr"/>
      <c r="P60" s="192" t="inlineStr"/>
      <c r="Q60" s="192" t="inlineStr"/>
      <c r="R60" s="192" t="inlineStr"/>
      <c r="S60" s="192">
        <f>G60*BS!$B$9</f>
        <v/>
      </c>
      <c r="T60" s="192">
        <f>H60*BS!$B$9</f>
        <v/>
      </c>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t="inlineStr">
        <is>
          <t>Rental</t>
        </is>
      </c>
      <c r="G80" t="n">
        <v>725</v>
      </c>
      <c r="H80" t="n">
        <v>9143</v>
      </c>
      <c r="N80">
        <f>B80</f>
        <v/>
      </c>
      <c r="O80" t="inlineStr"/>
      <c r="P80" t="inlineStr"/>
      <c r="Q80" t="inlineStr"/>
      <c r="R80" t="inlineStr"/>
      <c r="S80">
        <f>G80*BS!$B$9</f>
        <v/>
      </c>
      <c r="T80">
        <f>H80*BS!$B$9</f>
        <v/>
      </c>
    </row>
    <row r="81" customFormat="1" s="279">
      <c r="B81" t="inlineStr">
        <is>
          <t>Occupancy expenses</t>
        </is>
      </c>
      <c r="G81" t="n">
        <v>-136</v>
      </c>
      <c r="H81" t="n">
        <v>-182</v>
      </c>
      <c r="N81">
        <f>B81</f>
        <v/>
      </c>
      <c r="O81" t="inlineStr"/>
      <c r="P81" t="inlineStr"/>
      <c r="Q81" t="inlineStr"/>
      <c r="R81" t="inlineStr"/>
      <c r="S81">
        <f>G81*BS!$B$9</f>
        <v/>
      </c>
      <c r="T81">
        <f>H81*BS!$B$9</f>
        <v/>
      </c>
    </row>
    <row r="82" customFormat="1" s="279">
      <c r="B82" t="inlineStr">
        <is>
          <t>Administrative expenses</t>
        </is>
      </c>
      <c r="G82" t="n">
        <v>-20347</v>
      </c>
      <c r="H82" t="n">
        <v>-19750</v>
      </c>
      <c r="N82">
        <f>B82</f>
        <v/>
      </c>
      <c r="O82" t="inlineStr"/>
      <c r="P82" t="inlineStr"/>
      <c r="Q82" t="inlineStr"/>
      <c r="R82" t="inlineStr"/>
      <c r="S82">
        <f>G82*BS!$B$9</f>
        <v/>
      </c>
      <c r="T82">
        <f>H82*BS!$B$9</f>
        <v/>
      </c>
    </row>
    <row r="83" customFormat="1" s="118">
      <c r="B83" s="119" t="n"/>
      <c r="C83" s="939" t="n"/>
      <c r="D83" s="939" t="n"/>
      <c r="E83" s="939" t="n"/>
      <c r="F83" s="939" t="n"/>
      <c r="G83" s="939" t="n"/>
      <c r="H83" s="939" t="n"/>
      <c r="I83" s="1017" t="n"/>
      <c r="N83" s="290" t="inlineStr"/>
      <c r="O83" s="204" t="inlineStr"/>
      <c r="P83" s="204" t="inlineStr"/>
      <c r="Q83" s="204" t="inlineStr"/>
      <c r="R83" s="204" t="inlineStr"/>
      <c r="S83" s="204" t="inlineStr"/>
      <c r="T83" s="204" t="inlineStr"/>
      <c r="U83" s="1016" t="n"/>
    </row>
    <row r="84" customFormat="1" s="118">
      <c r="B84" s="119" t="n"/>
      <c r="C84" s="939" t="n"/>
      <c r="D84" s="939" t="n"/>
      <c r="E84" s="939" t="n"/>
      <c r="F84" s="939" t="n"/>
      <c r="G84" s="939" t="n"/>
      <c r="H84" s="939" t="n"/>
      <c r="I84" s="1017" t="n"/>
      <c r="N84" s="296" t="inlineStr"/>
      <c r="O84" s="192" t="inlineStr"/>
      <c r="P84" s="192" t="inlineStr"/>
      <c r="Q84" s="192" t="inlineStr"/>
      <c r="R84" s="192" t="inlineStr"/>
      <c r="S84" s="192" t="inlineStr"/>
      <c r="T84" s="192" t="inlineStr"/>
      <c r="U84" s="1016" t="n"/>
    </row>
    <row r="85" customFormat="1" s="118">
      <c r="A85" s="279" t="inlineStr">
        <is>
          <t>K11</t>
        </is>
      </c>
      <c r="B85" s="96" t="inlineStr">
        <is>
          <t>Total</t>
        </is>
      </c>
      <c r="C85" s="954">
        <f>SUM(INDIRECT(ADDRESS(MATCH("K10",$A:$A,0)+1,COLUMN(C$12),4)&amp;":"&amp;ADDRESS(MATCH("K11",$A:$A,0)-1,COLUMN(C$12),4)))</f>
        <v/>
      </c>
      <c r="D85" s="954">
        <f>SUM(INDIRECT(ADDRESS(MATCH("K10",$A:$A,0)+1,COLUMN(D$12),4)&amp;":"&amp;ADDRESS(MATCH("K11",$A:$A,0)-1,COLUMN(D$12),4)))</f>
        <v/>
      </c>
      <c r="E85" s="954">
        <f>SUM(INDIRECT(ADDRESS(MATCH("K10",$A:$A,0)+1,COLUMN(E$12),4)&amp;":"&amp;ADDRESS(MATCH("K11",$A:$A,0)-1,COLUMN(E$12),4)))</f>
        <v/>
      </c>
      <c r="F85" s="954">
        <f>SUM(INDIRECT(ADDRESS(MATCH("K10",$A:$A,0)+1,COLUMN(F$12),4)&amp;":"&amp;ADDRESS(MATCH("K11",$A:$A,0)-1,COLUMN(F$12),4)))</f>
        <v/>
      </c>
      <c r="G85" s="954">
        <f>SUM(INDIRECT(ADDRESS(MATCH("K10",$A:$A,0)+1,COLUMN(G$12),4)&amp;":"&amp;ADDRESS(MATCH("K11",$A:$A,0)-1,COLUMN(G$12),4)))</f>
        <v/>
      </c>
      <c r="H85" s="954">
        <f>SUM(INDIRECT(ADDRESS(MATCH("K10",$A:$A,0)+1,COLUMN(H$12),4)&amp;":"&amp;ADDRESS(MATCH("K11",$A:$A,0)-1,COLUMN(H$12),4)))</f>
        <v/>
      </c>
      <c r="I85" s="1017" t="n"/>
      <c r="N85" s="296">
        <f>B85</f>
        <v/>
      </c>
      <c r="O85" s="192">
        <f>C85*BS!$B$9</f>
        <v/>
      </c>
      <c r="P85" s="192">
        <f>D85*BS!$B$9</f>
        <v/>
      </c>
      <c r="Q85" s="192">
        <f>E85*BS!$B$9</f>
        <v/>
      </c>
      <c r="R85" s="192">
        <f>F85*BS!$B$9</f>
        <v/>
      </c>
      <c r="S85" s="192">
        <f>G85*BS!$B$9</f>
        <v/>
      </c>
      <c r="T85" s="192">
        <f>H85*BS!$B$9</f>
        <v/>
      </c>
      <c r="U85" s="1016" t="n"/>
    </row>
    <row r="86" customFormat="1" s="118">
      <c r="A86" s="118" t="inlineStr">
        <is>
          <t>K12</t>
        </is>
      </c>
      <c r="B86" s="298" t="inlineStr">
        <is>
          <t xml:space="preserve">Other Operating Income </t>
        </is>
      </c>
      <c r="C86" s="158" t="n"/>
      <c r="D86" s="942" t="n"/>
      <c r="E86" s="942" t="n"/>
      <c r="F86" s="942" t="n"/>
      <c r="G86" s="942" t="n"/>
      <c r="H86" s="942" t="n"/>
      <c r="I86" s="943" t="n"/>
      <c r="L86" s="279" t="n"/>
      <c r="M86" s="279" t="n"/>
      <c r="N86" s="290">
        <f>B86</f>
        <v/>
      </c>
      <c r="O86" s="204" t="inlineStr"/>
      <c r="P86" s="204" t="inlineStr"/>
      <c r="Q86" s="204" t="inlineStr"/>
      <c r="R86" s="204" t="inlineStr"/>
      <c r="S86" s="204" t="inlineStr"/>
      <c r="T86" s="204" t="inlineStr"/>
      <c r="U86" s="1016">
        <f>I83</f>
        <v/>
      </c>
    </row>
    <row r="87" customFormat="1" s="118">
      <c r="B87" s="102" t="inlineStr">
        <is>
          <t>Other operating income</t>
        </is>
      </c>
      <c r="C87" s="991" t="n"/>
      <c r="D87" s="991" t="n"/>
      <c r="E87" s="991" t="n"/>
      <c r="F87" s="991" t="n"/>
      <c r="G87" s="991" t="n">
        <v>1101</v>
      </c>
      <c r="H87" s="991" t="n">
        <v>109</v>
      </c>
      <c r="I87" s="1018" t="n"/>
      <c r="L87" s="279" t="n"/>
      <c r="M87" s="279" t="n"/>
      <c r="N87" s="301">
        <f>B87</f>
        <v/>
      </c>
      <c r="O87" s="192" t="inlineStr"/>
      <c r="P87" s="192" t="inlineStr"/>
      <c r="Q87" s="192" t="inlineStr"/>
      <c r="R87" s="192" t="inlineStr"/>
      <c r="S87" s="192">
        <f>G87*BS!$B$9</f>
        <v/>
      </c>
      <c r="T87" s="192">
        <f>H87*BS!$B$9</f>
        <v/>
      </c>
      <c r="U87" s="1016">
        <f>I84</f>
        <v/>
      </c>
    </row>
    <row r="88" customFormat="1" s="118">
      <c r="B88" s="102" t="n"/>
      <c r="C88" s="991" t="n"/>
      <c r="D88" s="991" t="n"/>
      <c r="E88" s="991" t="n"/>
      <c r="F88" s="991" t="n"/>
      <c r="G88" s="991" t="n"/>
      <c r="H88" s="991" t="n"/>
      <c r="I88" s="1018" t="n"/>
      <c r="L88" s="279" t="n"/>
      <c r="M88" s="279" t="n"/>
      <c r="N88" s="301" t="inlineStr"/>
      <c r="O88" s="192" t="inlineStr"/>
      <c r="P88" s="192" t="inlineStr"/>
      <c r="Q88" s="192" t="inlineStr"/>
      <c r="R88" s="192" t="inlineStr"/>
      <c r="S88" s="192" t="inlineStr"/>
      <c r="T88" s="192" t="inlineStr"/>
      <c r="U88" s="1016">
        <f>I85</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I86</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I87</f>
        <v/>
      </c>
    </row>
    <row r="91" customFormat="1" s="118">
      <c r="B91" s="102" t="n"/>
      <c r="C91" s="939" t="n"/>
      <c r="D91" s="939" t="n"/>
      <c r="E91" s="939" t="n"/>
      <c r="F91" s="939" t="n"/>
      <c r="G91" s="939" t="n"/>
      <c r="H91" s="939" t="n"/>
      <c r="I91" s="1018" t="n"/>
      <c r="L91" s="279" t="n"/>
      <c r="M91" s="279" t="n"/>
      <c r="N91" s="301" t="inlineStr"/>
      <c r="O91" s="192" t="inlineStr"/>
      <c r="P91" s="192" t="inlineStr"/>
      <c r="Q91" s="192" t="inlineStr"/>
      <c r="R91" s="192" t="inlineStr"/>
      <c r="S91" s="192" t="inlineStr"/>
      <c r="T91" s="192" t="inlineStr"/>
      <c r="U91" s="1016">
        <f>I88</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I89</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I90</f>
        <v/>
      </c>
    </row>
    <row r="94" customFormat="1" s="118">
      <c r="B94" s="102" t="n"/>
      <c r="C94" s="991" t="n"/>
      <c r="D94" s="991" t="n"/>
      <c r="E94" s="991" t="n"/>
      <c r="F94" s="991" t="n"/>
      <c r="G94" s="991" t="n"/>
      <c r="H94" s="991" t="n"/>
      <c r="I94" s="1018" t="n"/>
      <c r="L94" s="279" t="n"/>
      <c r="M94" s="279" t="n"/>
      <c r="N94" s="301" t="inlineStr"/>
      <c r="O94" s="192" t="inlineStr"/>
      <c r="P94" s="192" t="inlineStr"/>
      <c r="Q94" s="192" t="inlineStr"/>
      <c r="R94" s="192" t="inlineStr"/>
      <c r="S94" s="192" t="inlineStr"/>
      <c r="T94" s="192" t="inlineStr"/>
      <c r="U94" s="1016">
        <f>I91</f>
        <v/>
      </c>
    </row>
    <row r="95" customFormat="1" s="118">
      <c r="B95" s="102" t="n"/>
      <c r="C95" s="991" t="n"/>
      <c r="D95" s="991" t="n"/>
      <c r="E95" s="991" t="n"/>
      <c r="F95" s="991" t="n"/>
      <c r="G95" s="991" t="n"/>
      <c r="H95" s="991" t="n"/>
      <c r="I95" s="1018" t="n"/>
      <c r="L95" s="279" t="n"/>
      <c r="M95" s="279" t="n"/>
      <c r="N95" s="301" t="inlineStr"/>
      <c r="O95" s="192" t="inlineStr"/>
      <c r="P95" s="192" t="inlineStr"/>
      <c r="Q95" s="192" t="inlineStr"/>
      <c r="R95" s="192" t="inlineStr"/>
      <c r="S95" s="192" t="inlineStr"/>
      <c r="T95" s="192" t="inlineStr"/>
      <c r="U95" s="1016">
        <f>I92</f>
        <v/>
      </c>
    </row>
    <row r="96" customFormat="1" s="279">
      <c r="B96" s="102" t="n"/>
      <c r="C96" s="991" t="n"/>
      <c r="D96" s="991" t="n"/>
      <c r="E96" s="991" t="n"/>
      <c r="F96" s="991" t="n"/>
      <c r="G96" s="991" t="n"/>
      <c r="H96" s="991" t="n"/>
      <c r="I96" s="1018" t="n"/>
      <c r="L96" s="279" t="n"/>
      <c r="M96" s="279" t="n"/>
      <c r="N96" s="301" t="inlineStr"/>
      <c r="O96" s="192" t="inlineStr"/>
      <c r="P96" s="192" t="inlineStr"/>
      <c r="Q96" s="192" t="inlineStr"/>
      <c r="R96" s="192" t="inlineStr"/>
      <c r="S96" s="192" t="inlineStr"/>
      <c r="T96" s="192" t="inlineStr"/>
      <c r="U96" s="1016">
        <f>I93</f>
        <v/>
      </c>
    </row>
    <row r="97" customFormat="1" s="118">
      <c r="A97" s="118" t="inlineStr">
        <is>
          <t>K13</t>
        </is>
      </c>
      <c r="B97" s="96" t="inlineStr">
        <is>
          <t>Total</t>
        </is>
      </c>
      <c r="C97" s="954">
        <f>SUM(INDIRECT(ADDRESS(MATCH("K12",$A:$A,0)+1,COLUMN(C$12),4)&amp;":"&amp;ADDRESS(MATCH("K13",$A:$A,0)-1,COLUMN(C$12),4)))</f>
        <v/>
      </c>
      <c r="D97" s="954">
        <f>SUM(INDIRECT(ADDRESS(MATCH("K12",$A:$A,0)+1,COLUMN(D$12),4)&amp;":"&amp;ADDRESS(MATCH("K13",$A:$A,0)-1,COLUMN(D$12),4)))</f>
        <v/>
      </c>
      <c r="E97" s="954">
        <f>SUM(INDIRECT(ADDRESS(MATCH("K12",$A:$A,0)+1,COLUMN(E$12),4)&amp;":"&amp;ADDRESS(MATCH("K13",$A:$A,0)-1,COLUMN(E$12),4)))</f>
        <v/>
      </c>
      <c r="F97" s="954">
        <f>SUM(INDIRECT(ADDRESS(MATCH("K12",$A:$A,0)+1,COLUMN(F$12),4)&amp;":"&amp;ADDRESS(MATCH("K13",$A:$A,0)-1,COLUMN(F$12),4)))</f>
        <v/>
      </c>
      <c r="G97" s="954">
        <f>SUM(INDIRECT(ADDRESS(MATCH("K12",$A:$A,0)+1,COLUMN(G$12),4)&amp;":"&amp;ADDRESS(MATCH("K13",$A:$A,0)-1,COLUMN(G$12),4)))</f>
        <v/>
      </c>
      <c r="H97" s="954">
        <f>SUM(INDIRECT(ADDRESS(MATCH("K12",$A:$A,0)+1,COLUMN(H$12),4)&amp;":"&amp;ADDRESS(MATCH("K13",$A:$A,0)-1,COLUMN(H$12),4)))</f>
        <v/>
      </c>
      <c r="I97" s="1018" t="n"/>
      <c r="L97" s="279" t="n"/>
      <c r="M97" s="279" t="n"/>
      <c r="N97" s="290">
        <f>B97</f>
        <v/>
      </c>
      <c r="O97" s="204">
        <f>C97*BS!$B$9</f>
        <v/>
      </c>
      <c r="P97" s="204">
        <f>D97*BS!$B$9</f>
        <v/>
      </c>
      <c r="Q97" s="204">
        <f>E97*BS!$B$9</f>
        <v/>
      </c>
      <c r="R97" s="204">
        <f>F97*BS!$B$9</f>
        <v/>
      </c>
      <c r="S97" s="204">
        <f>G97*BS!$B$9</f>
        <v/>
      </c>
      <c r="T97" s="204">
        <f>H97*BS!$B$9</f>
        <v/>
      </c>
      <c r="U97" s="1016">
        <f>I94</f>
        <v/>
      </c>
    </row>
    <row r="98" customFormat="1" s="118">
      <c r="B98" s="102" t="n"/>
      <c r="C98" s="989" t="n"/>
      <c r="D98" s="989" t="n"/>
      <c r="E98" s="989" t="n"/>
      <c r="F98" s="989" t="n"/>
      <c r="G98" s="1019" t="n"/>
      <c r="H98" s="1019" t="n"/>
      <c r="I98" s="1018" t="n"/>
      <c r="L98" s="279" t="n"/>
      <c r="M98" s="279" t="n"/>
      <c r="N98" s="296" t="inlineStr"/>
      <c r="O98" s="192" t="inlineStr"/>
      <c r="P98" s="192" t="inlineStr"/>
      <c r="Q98" s="192" t="inlineStr"/>
      <c r="R98" s="192" t="inlineStr"/>
      <c r="S98" s="192" t="inlineStr"/>
      <c r="T98" s="192" t="inlineStr"/>
      <c r="U98" s="1016" t="n"/>
    </row>
    <row r="99" customFormat="1" s="118">
      <c r="A99" s="279" t="inlineStr">
        <is>
          <t>K14</t>
        </is>
      </c>
      <c r="B99" s="298" t="inlineStr">
        <is>
          <t xml:space="preserve">Interest Income </t>
        </is>
      </c>
      <c r="C99" s="954" t="n"/>
      <c r="D99" s="954" t="n"/>
      <c r="E99" s="954" t="n"/>
      <c r="F99" s="954" t="n"/>
      <c r="G99" s="954" t="n"/>
      <c r="H99" s="954" t="n"/>
      <c r="I99" s="1017" t="n"/>
      <c r="J99" s="118" t="n"/>
      <c r="K99" s="118" t="n"/>
      <c r="N99" s="290">
        <f>B99</f>
        <v/>
      </c>
      <c r="O99" s="204" t="inlineStr"/>
      <c r="P99" s="204" t="inlineStr"/>
      <c r="Q99" s="204" t="inlineStr"/>
      <c r="R99" s="204" t="inlineStr"/>
      <c r="S99" s="204" t="inlineStr"/>
      <c r="T99" s="204" t="inlineStr"/>
      <c r="U99" s="1016">
        <f>I96</f>
        <v/>
      </c>
    </row>
    <row r="100" customFormat="1" s="118">
      <c r="A100" s="118" t="inlineStr">
        <is>
          <t>K15</t>
        </is>
      </c>
      <c r="B100" s="303" t="inlineStr">
        <is>
          <t>Interest Income (net)</t>
        </is>
      </c>
      <c r="C100" s="939" t="n"/>
      <c r="D100" s="939" t="n"/>
      <c r="E100" s="939" t="n"/>
      <c r="F100" s="939" t="n"/>
      <c r="G100" s="939" t="n"/>
      <c r="H100" s="939" t="n"/>
      <c r="I100" s="1017" t="n"/>
      <c r="L100" s="279" t="n"/>
      <c r="M100" s="279" t="n"/>
      <c r="N100" s="296">
        <f>B100</f>
        <v/>
      </c>
      <c r="O100" s="204" t="inlineStr"/>
      <c r="P100" s="204" t="inlineStr"/>
      <c r="Q100" s="204" t="inlineStr"/>
      <c r="R100" s="204" t="inlineStr"/>
      <c r="S100" s="204" t="inlineStr"/>
      <c r="T100" s="204" t="inlineStr"/>
      <c r="U100" s="1016">
        <f>I97</f>
        <v/>
      </c>
    </row>
    <row r="101" customFormat="1" s="118">
      <c r="B101" s="102" t="inlineStr">
        <is>
          <t xml:space="preserve"> Financial income Interest income</t>
        </is>
      </c>
      <c r="C101" s="939" t="n"/>
      <c r="D101" s="939" t="n"/>
      <c r="E101" s="939" t="n"/>
      <c r="F101" s="939" t="n"/>
      <c r="G101" s="939" t="n">
        <v>2</v>
      </c>
      <c r="H101" s="939" t="n">
        <v>0</v>
      </c>
      <c r="I101" s="1017" t="n"/>
      <c r="L101" s="279" t="n"/>
      <c r="M101" s="279" t="n"/>
      <c r="N101" s="296">
        <f>B101</f>
        <v/>
      </c>
      <c r="O101" s="192" t="inlineStr"/>
      <c r="P101" s="192" t="inlineStr"/>
      <c r="Q101" s="192" t="inlineStr"/>
      <c r="R101" s="192" t="inlineStr"/>
      <c r="S101" s="192">
        <f>G101*BS!$B$9</f>
        <v/>
      </c>
      <c r="T101" s="192">
        <f>H101*BS!$B$9</f>
        <v/>
      </c>
      <c r="U101" s="1016">
        <f>I98</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I99</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I100</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I101</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I102</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I103</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I104</f>
        <v/>
      </c>
    </row>
    <row r="108" customFormat="1" s="118">
      <c r="B108" s="303" t="n"/>
      <c r="C108" s="939" t="n"/>
      <c r="D108" s="939" t="n"/>
      <c r="E108" s="939" t="n"/>
      <c r="F108" s="939" t="n"/>
      <c r="G108" s="939" t="n"/>
      <c r="H108" s="939" t="n"/>
      <c r="I108" s="1017" t="n"/>
      <c r="L108" s="279" t="n"/>
      <c r="M108" s="279" t="n"/>
      <c r="N108" s="296" t="inlineStr"/>
      <c r="O108" s="192" t="inlineStr"/>
      <c r="P108" s="192" t="inlineStr"/>
      <c r="Q108" s="192" t="inlineStr"/>
      <c r="R108" s="192" t="inlineStr"/>
      <c r="S108" s="192" t="inlineStr"/>
      <c r="T108" s="192" t="inlineStr"/>
      <c r="U108" s="1016">
        <f>I105</f>
        <v/>
      </c>
    </row>
    <row r="109" customFormat="1" s="118">
      <c r="B109" s="303" t="n"/>
      <c r="C109" s="939" t="n"/>
      <c r="D109" s="939" t="n"/>
      <c r="E109" s="939" t="n"/>
      <c r="F109" s="939" t="n"/>
      <c r="G109" s="939" t="n"/>
      <c r="H109" s="939" t="n"/>
      <c r="I109" s="1017" t="n"/>
      <c r="L109" s="279" t="n"/>
      <c r="M109" s="279" t="n"/>
      <c r="N109" s="296" t="inlineStr"/>
      <c r="O109" s="192" t="inlineStr"/>
      <c r="P109" s="192" t="inlineStr"/>
      <c r="Q109" s="192" t="inlineStr"/>
      <c r="R109" s="192" t="inlineStr"/>
      <c r="S109" s="192" t="inlineStr"/>
      <c r="T109" s="192" t="inlineStr"/>
      <c r="U109" s="1016">
        <f>I106</f>
        <v/>
      </c>
    </row>
    <row r="110" customFormat="1" s="118">
      <c r="B110" s="303" t="n"/>
      <c r="C110" s="939" t="n"/>
      <c r="D110" s="939" t="n"/>
      <c r="E110" s="939" t="n"/>
      <c r="F110" s="939" t="n"/>
      <c r="G110" s="939" t="n"/>
      <c r="H110" s="939" t="n"/>
      <c r="I110" s="1017" t="n"/>
      <c r="L110" s="279" t="n"/>
      <c r="M110" s="279" t="n"/>
      <c r="N110" s="296" t="inlineStr"/>
      <c r="O110" s="192" t="inlineStr"/>
      <c r="P110" s="192" t="inlineStr"/>
      <c r="Q110" s="192" t="inlineStr"/>
      <c r="R110" s="192" t="inlineStr"/>
      <c r="S110" s="192" t="inlineStr"/>
      <c r="T110" s="192" t="inlineStr"/>
      <c r="U110" s="1016">
        <f>I107</f>
        <v/>
      </c>
    </row>
    <row r="111" customFormat="1" s="118">
      <c r="A111" s="118" t="inlineStr">
        <is>
          <t>K16</t>
        </is>
      </c>
      <c r="B111" s="96" t="inlineStr">
        <is>
          <t>Total</t>
        </is>
      </c>
      <c r="C111" s="954">
        <f>SUM(INDIRECT(ADDRESS(MATCH("K15",$A:$A,0)+1,COLUMN(C$12),4)&amp;":"&amp;ADDRESS(MATCH("K16",$A:$A,0)-1,COLUMN(C$12),4)))</f>
        <v/>
      </c>
      <c r="D111" s="954">
        <f>SUM(INDIRECT(ADDRESS(MATCH("K15",$A:$A,0)+1,COLUMN(D$12),4)&amp;":"&amp;ADDRESS(MATCH("K16",$A:$A,0)-1,COLUMN(D$12),4)))</f>
        <v/>
      </c>
      <c r="E111" s="954">
        <f>SUM(INDIRECT(ADDRESS(MATCH("K15",$A:$A,0)+1,COLUMN(E$12),4)&amp;":"&amp;ADDRESS(MATCH("K16",$A:$A,0)-1,COLUMN(E$12),4)))</f>
        <v/>
      </c>
      <c r="F111" s="954">
        <f>SUM(INDIRECT(ADDRESS(MATCH("K15",$A:$A,0)+1,COLUMN(F$12),4)&amp;":"&amp;ADDRESS(MATCH("K16",$A:$A,0)-1,COLUMN(F$12),4)))</f>
        <v/>
      </c>
      <c r="G111" s="954">
        <f>SUM(INDIRECT(ADDRESS(MATCH("K15",$A:$A,0)+1,COLUMN(G$12),4)&amp;":"&amp;ADDRESS(MATCH("K16",$A:$A,0)-1,COLUMN(G$12),4)))</f>
        <v/>
      </c>
      <c r="H111" s="954">
        <f>SUM(INDIRECT(ADDRESS(MATCH("K15",$A:$A,0)+1,COLUMN(H$12),4)&amp;":"&amp;ADDRESS(MATCH("K16",$A:$A,0)-1,COLUMN(H$12),4)))</f>
        <v/>
      </c>
      <c r="I111" s="1017" t="n"/>
      <c r="L111" s="279" t="n"/>
      <c r="M111" s="279" t="n"/>
      <c r="N111" s="293">
        <f>B111</f>
        <v/>
      </c>
      <c r="O111" s="192">
        <f>C111*BS!$B$9</f>
        <v/>
      </c>
      <c r="P111" s="192">
        <f>D111*BS!$B$9</f>
        <v/>
      </c>
      <c r="Q111" s="192">
        <f>E111*BS!$B$9</f>
        <v/>
      </c>
      <c r="R111" s="192">
        <f>F111*BS!$B$9</f>
        <v/>
      </c>
      <c r="S111" s="192">
        <f>G111*BS!$B$9</f>
        <v/>
      </c>
      <c r="T111" s="192">
        <f>H111*BS!$B$9</f>
        <v/>
      </c>
      <c r="U111" s="1016">
        <f>I108</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I109</f>
        <v/>
      </c>
    </row>
    <row r="113" customFormat="1" s="118">
      <c r="A113" s="118" t="inlineStr">
        <is>
          <t>K17</t>
        </is>
      </c>
      <c r="B113" s="298" t="inlineStr">
        <is>
          <t>Interest Expense (net)</t>
        </is>
      </c>
      <c r="C113" s="954" t="n"/>
      <c r="D113" s="954" t="n"/>
      <c r="E113" s="954" t="n"/>
      <c r="F113" s="954" t="n"/>
      <c r="G113" s="954" t="n"/>
      <c r="H113" s="954" t="n"/>
      <c r="I113" s="1017" t="n"/>
      <c r="L113" s="279" t="n"/>
      <c r="M113" s="279" t="n"/>
      <c r="N113" s="290">
        <f>B113</f>
        <v/>
      </c>
      <c r="O113" s="204" t="inlineStr"/>
      <c r="P113" s="204" t="inlineStr"/>
      <c r="Q113" s="204" t="inlineStr"/>
      <c r="R113" s="204" t="inlineStr"/>
      <c r="S113" s="204" t="inlineStr"/>
      <c r="T113" s="204" t="inlineStr"/>
      <c r="U113" s="1016" t="n"/>
    </row>
    <row r="114" customFormat="1" s="118">
      <c r="B114" s="102" t="inlineStr">
        <is>
          <t xml:space="preserve"> Financial expenses Interest expense on lease liability</t>
        </is>
      </c>
      <c r="C114" s="939" t="n"/>
      <c r="D114" s="939" t="n"/>
      <c r="E114" s="939" t="n"/>
      <c r="F114" s="939" t="n"/>
      <c r="G114" s="939" t="n">
        <v>-421</v>
      </c>
      <c r="H114" s="939" t="n">
        <v>-335</v>
      </c>
      <c r="I114" s="1017" t="n"/>
      <c r="L114" s="279" t="n"/>
      <c r="M114" s="279" t="n"/>
      <c r="N114" s="293">
        <f>B114</f>
        <v/>
      </c>
      <c r="O114" s="192" t="inlineStr"/>
      <c r="P114" s="192" t="inlineStr"/>
      <c r="Q114" s="192" t="inlineStr"/>
      <c r="R114" s="192" t="inlineStr"/>
      <c r="S114" s="192">
        <f>G114*BS!$B$9</f>
        <v/>
      </c>
      <c r="T114" s="192">
        <f>H114*BS!$B$9</f>
        <v/>
      </c>
      <c r="U114" s="1016">
        <f>I111</f>
        <v/>
      </c>
    </row>
    <row r="115" customFormat="1" s="118">
      <c r="B115" s="102" t="inlineStr">
        <is>
          <t xml:space="preserve"> Financial expenses Interest expense</t>
        </is>
      </c>
      <c r="C115" s="939" t="n"/>
      <c r="D115" s="939" t="n"/>
      <c r="E115" s="939" t="n"/>
      <c r="F115" s="939" t="n"/>
      <c r="G115" s="939" t="n">
        <v>-1231</v>
      </c>
      <c r="H115" s="939" t="n">
        <v>-1075</v>
      </c>
      <c r="I115" s="1017" t="n"/>
      <c r="L115" s="279" t="n"/>
      <c r="M115" s="279" t="n"/>
      <c r="N115" s="293">
        <f>B115</f>
        <v/>
      </c>
      <c r="O115" s="192" t="inlineStr"/>
      <c r="P115" s="192" t="inlineStr"/>
      <c r="Q115" s="192" t="inlineStr"/>
      <c r="R115" s="192" t="inlineStr"/>
      <c r="S115" s="192">
        <f>G115*BS!$B$9</f>
        <v/>
      </c>
      <c r="T115" s="192">
        <f>H115*BS!$B$9</f>
        <v/>
      </c>
      <c r="U115" s="1016">
        <f>I112</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I113</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I114</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I115</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I116</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I117</f>
        <v/>
      </c>
    </row>
    <row r="121" customFormat="1" s="118">
      <c r="B121" s="102" t="n"/>
      <c r="C121" s="939" t="n"/>
      <c r="D121" s="939" t="n"/>
      <c r="E121" s="939" t="n"/>
      <c r="F121" s="939" t="n"/>
      <c r="G121" s="939" t="n"/>
      <c r="H121" s="939" t="n"/>
      <c r="I121" s="1017" t="n"/>
      <c r="L121" s="279" t="n"/>
      <c r="M121" s="279" t="n"/>
      <c r="N121" s="293" t="inlineStr"/>
      <c r="O121" s="192" t="inlineStr"/>
      <c r="P121" s="192" t="inlineStr"/>
      <c r="Q121" s="192" t="inlineStr"/>
      <c r="R121" s="192" t="inlineStr"/>
      <c r="S121" s="192" t="inlineStr"/>
      <c r="T121" s="192" t="inlineStr"/>
      <c r="U121" s="1016">
        <f>I118</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I119</f>
        <v/>
      </c>
    </row>
    <row r="123" customFormat="1" s="118">
      <c r="B123" s="102" t="n"/>
      <c r="C123" s="939" t="n"/>
      <c r="D123" s="939" t="n"/>
      <c r="E123" s="939" t="n"/>
      <c r="F123" s="939" t="n"/>
      <c r="G123" s="939" t="n"/>
      <c r="H123" s="939" t="n"/>
      <c r="I123" s="1017" t="n"/>
      <c r="L123" s="279" t="n"/>
      <c r="M123" s="279" t="n"/>
      <c r="N123" s="293" t="inlineStr"/>
      <c r="O123" s="192" t="inlineStr"/>
      <c r="P123" s="192" t="inlineStr"/>
      <c r="Q123" s="192" t="inlineStr"/>
      <c r="R123" s="192" t="inlineStr"/>
      <c r="S123" s="192" t="inlineStr"/>
      <c r="T123" s="192" t="inlineStr"/>
      <c r="U123" s="1016">
        <f>I120</f>
        <v/>
      </c>
    </row>
    <row r="124" customFormat="1" s="118">
      <c r="A124" s="118" t="inlineStr">
        <is>
          <t>K18</t>
        </is>
      </c>
      <c r="B124" s="96" t="inlineStr">
        <is>
          <t>Total</t>
        </is>
      </c>
      <c r="C124" s="954">
        <f>SUM(INDIRECT(ADDRESS(MATCH("K17",$A:$A,0)+1,COLUMN(C$12),4)&amp;":"&amp;ADDRESS(MATCH("K18",$A:$A,0)-1,COLUMN(C$12),4)))</f>
        <v/>
      </c>
      <c r="D124" s="954">
        <f>SUM(INDIRECT(ADDRESS(MATCH("K17",$A:$A,0)+1,COLUMN(D$12),4)&amp;":"&amp;ADDRESS(MATCH("K18",$A:$A,0)-1,COLUMN(D$12),4)))</f>
        <v/>
      </c>
      <c r="E124" s="954">
        <f>SUM(INDIRECT(ADDRESS(MATCH("K17",$A:$A,0)+1,COLUMN(E$12),4)&amp;":"&amp;ADDRESS(MATCH("K18",$A:$A,0)-1,COLUMN(E$12),4)))</f>
        <v/>
      </c>
      <c r="F124" s="954">
        <f>SUM(INDIRECT(ADDRESS(MATCH("K17",$A:$A,0)+1,COLUMN(F$12),4)&amp;":"&amp;ADDRESS(MATCH("K18",$A:$A,0)-1,COLUMN(F$12),4)))</f>
        <v/>
      </c>
      <c r="G124" s="954">
        <f>SUM(INDIRECT(ADDRESS(MATCH("K17",$A:$A,0)+1,COLUMN(G$12),4)&amp;":"&amp;ADDRESS(MATCH("K18",$A:$A,0)-1,COLUMN(G$12),4)))</f>
        <v/>
      </c>
      <c r="H124" s="954">
        <f>SUM(INDIRECT(ADDRESS(MATCH("K17",$A:$A,0)+1,COLUMN(H$12),4)&amp;":"&amp;ADDRESS(MATCH("K18",$A:$A,0)-1,COLUMN(H$12),4)))</f>
        <v/>
      </c>
      <c r="I124" s="1017" t="n"/>
      <c r="L124" s="279" t="n"/>
      <c r="M124" s="279" t="n"/>
      <c r="N124" s="293">
        <f>B124</f>
        <v/>
      </c>
      <c r="O124" s="192">
        <f>C124*BS!$B$9</f>
        <v/>
      </c>
      <c r="P124" s="192">
        <f>D124*BS!$B$9</f>
        <v/>
      </c>
      <c r="Q124" s="192">
        <f>E124*BS!$B$9</f>
        <v/>
      </c>
      <c r="R124" s="192">
        <f>F124*BS!$B$9</f>
        <v/>
      </c>
      <c r="S124" s="192">
        <f>G124*BS!$B$9</f>
        <v/>
      </c>
      <c r="T124" s="192">
        <f>H124*BS!$B$9</f>
        <v/>
      </c>
      <c r="U124" s="1016">
        <f>I121</f>
        <v/>
      </c>
    </row>
    <row r="125" customFormat="1" s="118">
      <c r="B125" s="102" t="n"/>
      <c r="C125" s="939" t="n"/>
      <c r="D125" s="939" t="n"/>
      <c r="E125" s="939" t="n"/>
      <c r="F125" s="939" t="n"/>
      <c r="G125" s="939" t="n"/>
      <c r="H125" s="939" t="n"/>
      <c r="I125" s="1017" t="n"/>
      <c r="L125" s="279" t="n"/>
      <c r="M125" s="279" t="n"/>
      <c r="N125" s="293" t="inlineStr"/>
      <c r="O125" s="192" t="inlineStr"/>
      <c r="P125" s="192" t="inlineStr"/>
      <c r="Q125" s="192" t="inlineStr"/>
      <c r="R125" s="192" t="inlineStr"/>
      <c r="S125" s="192" t="inlineStr"/>
      <c r="T125" s="192" t="inlineStr"/>
      <c r="U125" s="1016">
        <f>I122</f>
        <v/>
      </c>
    </row>
    <row r="126" customFormat="1" s="118">
      <c r="A126" s="118" t="inlineStr">
        <is>
          <t>K19</t>
        </is>
      </c>
      <c r="B126" s="298" t="inlineStr">
        <is>
          <t xml:space="preserve">Non Operating Income (Expenses) </t>
        </is>
      </c>
      <c r="C126" s="983" t="n"/>
      <c r="D126" s="983" t="n"/>
      <c r="E126" s="983" t="n"/>
      <c r="F126" s="983" t="n"/>
      <c r="G126" s="983" t="n"/>
      <c r="H126" s="983" t="n"/>
      <c r="I126" s="1020" t="n"/>
      <c r="L126" s="279" t="n"/>
      <c r="M126" s="279" t="n"/>
      <c r="N126" s="290">
        <f>B126</f>
        <v/>
      </c>
      <c r="O126" s="204" t="inlineStr"/>
      <c r="P126" s="204" t="inlineStr"/>
      <c r="Q126" s="204" t="inlineStr"/>
      <c r="R126" s="204" t="inlineStr"/>
      <c r="S126" s="204" t="inlineStr"/>
      <c r="T126" s="204" t="inlineStr"/>
      <c r="U126" s="1016" t="n"/>
    </row>
    <row r="127" customFormat="1" s="118">
      <c r="B127" s="119" t="inlineStr">
        <is>
          <t xml:space="preserve"> Financial income Foreign exchange gains</t>
        </is>
      </c>
      <c r="C127" s="952" t="n"/>
      <c r="D127" s="952" t="n"/>
      <c r="E127" s="952" t="n"/>
      <c r="F127" s="952" t="n"/>
      <c r="G127" s="952" t="n">
        <v>206</v>
      </c>
      <c r="H127" s="952" t="n">
        <v>271</v>
      </c>
      <c r="I127" s="1020" t="n"/>
      <c r="L127" s="279" t="n"/>
      <c r="M127" s="279" t="n"/>
      <c r="N127" s="296">
        <f>B127</f>
        <v/>
      </c>
      <c r="O127" s="192" t="inlineStr"/>
      <c r="P127" s="192" t="inlineStr"/>
      <c r="Q127" s="192" t="inlineStr"/>
      <c r="R127" s="192" t="inlineStr"/>
      <c r="S127" s="192">
        <f>G127*BS!$B$9</f>
        <v/>
      </c>
      <c r="T127" s="192">
        <f>H127*BS!$B$9</f>
        <v/>
      </c>
      <c r="U127" s="1016">
        <f>I124</f>
        <v/>
      </c>
    </row>
    <row r="128" customFormat="1" s="118">
      <c r="B128" s="102" t="inlineStr">
        <is>
          <t xml:space="preserve"> Financial expenses Foreign exchange losses</t>
        </is>
      </c>
      <c r="C128" s="991" t="n"/>
      <c r="D128" s="991" t="n"/>
      <c r="E128" s="991" t="n"/>
      <c r="F128" s="991" t="n"/>
      <c r="G128" s="991" t="n">
        <v>-848</v>
      </c>
      <c r="H128" s="991" t="n">
        <v>-289</v>
      </c>
      <c r="I128" s="1020" t="n"/>
      <c r="L128" s="279" t="n"/>
      <c r="M128" s="279" t="n"/>
      <c r="N128" s="293">
        <f>B128</f>
        <v/>
      </c>
      <c r="O128" s="192" t="inlineStr"/>
      <c r="P128" s="192" t="inlineStr"/>
      <c r="Q128" s="192" t="inlineStr"/>
      <c r="R128" s="192" t="inlineStr"/>
      <c r="S128" s="192">
        <f>G128*BS!$B$9</f>
        <v/>
      </c>
      <c r="T128" s="192">
        <f>H128*BS!$B$9</f>
        <v/>
      </c>
      <c r="U128" s="1016">
        <f>I125</f>
        <v/>
      </c>
    </row>
    <row r="129" customFormat="1" s="118">
      <c r="B129" s="102" t="n"/>
      <c r="C129" s="939" t="n"/>
      <c r="D129" s="939" t="n"/>
      <c r="E129" s="939" t="n"/>
      <c r="F129" s="939" t="n"/>
      <c r="G129" s="939" t="n"/>
      <c r="H129" s="939" t="n"/>
      <c r="I129" s="1020" t="n"/>
      <c r="L129" s="279" t="n"/>
      <c r="M129" s="279" t="n"/>
      <c r="N129" s="293" t="inlineStr"/>
      <c r="O129" s="192" t="inlineStr"/>
      <c r="P129" s="192" t="inlineStr"/>
      <c r="Q129" s="192" t="inlineStr"/>
      <c r="R129" s="192" t="inlineStr"/>
      <c r="S129" s="192" t="inlineStr"/>
      <c r="T129" s="192" t="inlineStr"/>
      <c r="U129" s="1016">
        <f>I126</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I127</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I128</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I129</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I130</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I131</f>
        <v/>
      </c>
    </row>
    <row r="135" customFormat="1" s="118">
      <c r="B135" s="102" t="n"/>
      <c r="C135" s="991" t="n"/>
      <c r="D135" s="991" t="n"/>
      <c r="E135" s="991" t="n"/>
      <c r="F135" s="991" t="n"/>
      <c r="G135" s="991" t="n"/>
      <c r="H135" s="991" t="n"/>
      <c r="I135" s="1020" t="n"/>
      <c r="L135" s="279" t="n"/>
      <c r="M135" s="279" t="n"/>
      <c r="N135" s="293" t="inlineStr"/>
      <c r="O135" s="192" t="inlineStr"/>
      <c r="P135" s="192" t="inlineStr"/>
      <c r="Q135" s="192" t="inlineStr"/>
      <c r="R135" s="192" t="inlineStr"/>
      <c r="S135" s="192" t="inlineStr"/>
      <c r="T135" s="192" t="inlineStr"/>
      <c r="U135" s="1016">
        <f>I132</f>
        <v/>
      </c>
    </row>
    <row r="136" customFormat="1" s="118">
      <c r="B136" s="102" t="n"/>
      <c r="C136" s="991" t="n"/>
      <c r="D136" s="991" t="n"/>
      <c r="E136" s="991" t="n"/>
      <c r="F136" s="991" t="n"/>
      <c r="G136" s="991" t="n"/>
      <c r="H136" s="991" t="n"/>
      <c r="I136" s="1020" t="n"/>
      <c r="L136" s="279" t="n"/>
      <c r="M136" s="279" t="n"/>
      <c r="N136" s="293" t="inlineStr"/>
      <c r="O136" s="192" t="inlineStr"/>
      <c r="P136" s="192" t="inlineStr"/>
      <c r="Q136" s="192" t="inlineStr"/>
      <c r="R136" s="192" t="inlineStr"/>
      <c r="S136" s="192" t="inlineStr"/>
      <c r="T136" s="192" t="inlineStr"/>
      <c r="U136" s="1016">
        <f>I133</f>
        <v/>
      </c>
    </row>
    <row r="137" customFormat="1" s="118">
      <c r="B137" s="102" t="n"/>
      <c r="C137" s="991" t="n"/>
      <c r="D137" s="991" t="n"/>
      <c r="E137" s="991" t="n"/>
      <c r="F137" s="991" t="n"/>
      <c r="G137" s="991" t="n"/>
      <c r="H137" s="991" t="n"/>
      <c r="I137" s="1020" t="n"/>
      <c r="L137" s="279" t="n"/>
      <c r="M137" s="279" t="n"/>
      <c r="N137" s="293" t="inlineStr"/>
      <c r="O137" s="192" t="inlineStr"/>
      <c r="P137" s="192" t="inlineStr"/>
      <c r="Q137" s="192" t="inlineStr"/>
      <c r="R137" s="192" t="inlineStr"/>
      <c r="S137" s="192" t="inlineStr"/>
      <c r="T137" s="192" t="inlineStr"/>
      <c r="U137" s="1016">
        <f>I134</f>
        <v/>
      </c>
    </row>
    <row r="138" customFormat="1" s="118">
      <c r="A138" s="118" t="inlineStr">
        <is>
          <t>K20</t>
        </is>
      </c>
      <c r="B138" s="96" t="inlineStr">
        <is>
          <t>Total</t>
        </is>
      </c>
      <c r="C138" s="954">
        <f>SUM(INDIRECT(ADDRESS(MATCH("K19",$A:$A,0)+1,COLUMN(C$12),4)&amp;":"&amp;ADDRESS(MATCH("K20",$A:$A,0)-1,COLUMN(C$12),4)))</f>
        <v/>
      </c>
      <c r="D138" s="954">
        <f>SUM(INDIRECT(ADDRESS(MATCH("K19",$A:$A,0)+1,COLUMN(D$12),4)&amp;":"&amp;ADDRESS(MATCH("K20",$A:$A,0)-1,COLUMN(D$12),4)))</f>
        <v/>
      </c>
      <c r="E138" s="954">
        <f>SUM(INDIRECT(ADDRESS(MATCH("K19",$A:$A,0)+1,COLUMN(E$12),4)&amp;":"&amp;ADDRESS(MATCH("K20",$A:$A,0)-1,COLUMN(E$12),4)))</f>
        <v/>
      </c>
      <c r="F138" s="954">
        <f>SUM(INDIRECT(ADDRESS(MATCH("K19",$A:$A,0)+1,COLUMN(F$12),4)&amp;":"&amp;ADDRESS(MATCH("K20",$A:$A,0)-1,COLUMN(F$12),4)))</f>
        <v/>
      </c>
      <c r="G138" s="954">
        <f>SUM(INDIRECT(ADDRESS(MATCH("K19",$A:$A,0)+1,COLUMN(G$12),4)&amp;":"&amp;ADDRESS(MATCH("K20",$A:$A,0)-1,COLUMN(G$12),4)))</f>
        <v/>
      </c>
      <c r="H138" s="954">
        <f>SUM(INDIRECT(ADDRESS(MATCH("K19",$A:$A,0)+1,COLUMN(H$12),4)&amp;":"&amp;ADDRESS(MATCH("K20",$A:$A,0)-1,COLUMN(H$12),4)))</f>
        <v/>
      </c>
      <c r="I138" s="1020" t="n"/>
      <c r="L138" s="279" t="n"/>
      <c r="M138" s="279" t="n"/>
      <c r="N138" s="293">
        <f>B138</f>
        <v/>
      </c>
      <c r="O138" s="192">
        <f>C138*BS!$B$9</f>
        <v/>
      </c>
      <c r="P138" s="192">
        <f>D138*BS!$B$9</f>
        <v/>
      </c>
      <c r="Q138" s="192">
        <f>E138*BS!$B$9</f>
        <v/>
      </c>
      <c r="R138" s="192">
        <f>F138*BS!$B$9</f>
        <v/>
      </c>
      <c r="S138" s="192">
        <f>G138*BS!$B$9</f>
        <v/>
      </c>
      <c r="T138" s="192">
        <f>H138*BS!$B$9</f>
        <v/>
      </c>
      <c r="U138" s="1016">
        <f>I135</f>
        <v/>
      </c>
    </row>
    <row r="139" customFormat="1" s="118">
      <c r="B139" s="102" t="n"/>
      <c r="D139" s="939" t="n"/>
      <c r="E139" s="939" t="n"/>
      <c r="F139" s="939" t="n"/>
      <c r="G139" s="939" t="n"/>
      <c r="H139" s="939" t="n"/>
      <c r="I139" s="1017" t="n"/>
      <c r="L139" s="279" t="n"/>
      <c r="M139" s="279" t="n"/>
      <c r="N139" s="293" t="inlineStr"/>
      <c r="O139" s="192" t="inlineStr"/>
      <c r="P139" s="192" t="inlineStr"/>
      <c r="Q139" s="192" t="inlineStr"/>
      <c r="R139" s="192" t="inlineStr"/>
      <c r="S139" s="192" t="inlineStr"/>
      <c r="T139" s="192" t="inlineStr"/>
      <c r="U139" s="1016" t="n"/>
    </row>
    <row r="140" customFormat="1" s="118">
      <c r="A140" s="118" t="inlineStr">
        <is>
          <t>K21</t>
        </is>
      </c>
      <c r="B140" s="298" t="inlineStr">
        <is>
          <t xml:space="preserve">Taxes </t>
        </is>
      </c>
      <c r="C140" s="954">
        <f>SUM(INDIRECT(ADDRESS(MATCH("K21",$A:$A,0)+1,COLUMN(C$12),4)&amp;":"&amp;ADDRESS(MATCH("K22",$A:$A,0)-1,COLUMN(C$12),4)))</f>
        <v/>
      </c>
      <c r="D140" s="954">
        <f>SUM(INDIRECT(ADDRESS(MATCH("K21",$A:$A,0)+1,COLUMN(D$12),4)&amp;":"&amp;ADDRESS(MATCH("K22",$A:$A,0)-1,COLUMN(D$12),4)))</f>
        <v/>
      </c>
      <c r="E140" s="954">
        <f>SUM(INDIRECT(ADDRESS(MATCH("K21",$A:$A,0)+1,COLUMN(E$12),4)&amp;":"&amp;ADDRESS(MATCH("K22",$A:$A,0)-1,COLUMN(E$12),4)))</f>
        <v/>
      </c>
      <c r="F140" s="954">
        <f>SUM(INDIRECT(ADDRESS(MATCH("K21",$A:$A,0)+1,COLUMN(F$12),4)&amp;":"&amp;ADDRESS(MATCH("K22",$A:$A,0)-1,COLUMN(F$12),4)))</f>
        <v/>
      </c>
      <c r="G140" s="954">
        <f>SUM(INDIRECT(ADDRESS(MATCH("K21",$A:$A,0)+1,COLUMN(G$12),4)&amp;":"&amp;ADDRESS(MATCH("K22",$A:$A,0)-1,COLUMN(G$12),4)))</f>
        <v/>
      </c>
      <c r="H140" s="954">
        <f>SUM(INDIRECT(ADDRESS(MATCH("K21",$A:$A,0)+1,COLUMN(H$12),4)&amp;":"&amp;ADDRESS(MATCH("K22",$A:$A,0)-1,COLUMN(H$12),4)))</f>
        <v/>
      </c>
      <c r="I140" s="1017" t="n"/>
      <c r="L140" s="279" t="n"/>
      <c r="M140" s="279" t="n"/>
      <c r="N140" s="290">
        <f>B140</f>
        <v/>
      </c>
      <c r="O140" s="204">
        <f>C140*BS!$B$9</f>
        <v/>
      </c>
      <c r="P140" s="204">
        <f>D140*BS!$B$9</f>
        <v/>
      </c>
      <c r="Q140" s="204">
        <f>E140*BS!$B$9</f>
        <v/>
      </c>
      <c r="R140" s="204">
        <f>F140*BS!$B$9</f>
        <v/>
      </c>
      <c r="S140" s="204">
        <f>G140*BS!$B$9</f>
        <v/>
      </c>
      <c r="T140" s="204">
        <f>H140*BS!$B$9</f>
        <v/>
      </c>
      <c r="U140" s="1016">
        <f>I137</f>
        <v/>
      </c>
    </row>
    <row r="141" customFormat="1" s="118">
      <c r="B141" s="102" t="inlineStr">
        <is>
          <t>Income tax (expense)/benefit</t>
        </is>
      </c>
      <c r="D141" s="939" t="n"/>
      <c r="E141" s="939" t="n"/>
      <c r="F141" s="939" t="n"/>
      <c r="G141" s="939" t="n">
        <v>3468</v>
      </c>
      <c r="H141" s="939" t="n">
        <v>-1300</v>
      </c>
      <c r="I141" s="1017" t="n"/>
      <c r="L141" s="279" t="n"/>
      <c r="M141" s="279" t="n"/>
      <c r="N141" s="290">
        <f>B141</f>
        <v/>
      </c>
      <c r="O141" s="204" t="inlineStr"/>
      <c r="P141" s="204" t="inlineStr"/>
      <c r="Q141" s="204" t="inlineStr"/>
      <c r="R141" s="204" t="inlineStr"/>
      <c r="S141" s="204">
        <f>G141*BS!$B$9</f>
        <v/>
      </c>
      <c r="T141" s="204">
        <f>H141*BS!$B$9</f>
        <v/>
      </c>
      <c r="U141" s="1016" t="n"/>
    </row>
    <row r="142" customFormat="1" s="118">
      <c r="B142" s="102" t="n"/>
      <c r="C142" s="939" t="n"/>
      <c r="D142" s="939" t="n"/>
      <c r="E142" s="939" t="n"/>
      <c r="F142" s="939" t="n"/>
      <c r="G142" s="939" t="n"/>
      <c r="H142" s="939" t="n"/>
      <c r="I142" s="1017" t="n"/>
      <c r="L142" s="279" t="n"/>
      <c r="M142" s="279" t="n"/>
      <c r="N142" s="290" t="inlineStr"/>
      <c r="O142" s="204" t="inlineStr"/>
      <c r="P142" s="204" t="inlineStr"/>
      <c r="Q142" s="204" t="inlineStr"/>
      <c r="R142" s="204" t="inlineStr"/>
      <c r="S142" s="204" t="inlineStr"/>
      <c r="T142" s="204" t="inlineStr"/>
      <c r="U142" s="1016" t="n"/>
    </row>
    <row r="143" customFormat="1" s="118">
      <c r="A143" s="118" t="inlineStr">
        <is>
          <t>K22</t>
        </is>
      </c>
      <c r="B143" s="298" t="inlineStr">
        <is>
          <t>Minority Interest (-)</t>
        </is>
      </c>
      <c r="C143" s="158" t="n"/>
      <c r="D143" s="954" t="n"/>
      <c r="E143" s="954" t="n"/>
      <c r="F143" s="954" t="n"/>
      <c r="G143" s="954" t="n"/>
      <c r="H143" s="954" t="n"/>
      <c r="I143" s="1017" t="n"/>
      <c r="L143" s="279" t="n"/>
      <c r="M143" s="279" t="n"/>
      <c r="N143" s="290">
        <f>B143</f>
        <v/>
      </c>
      <c r="O143" s="204" t="inlineStr"/>
      <c r="P143" s="204" t="inlineStr"/>
      <c r="Q143" s="204" t="inlineStr"/>
      <c r="R143" s="204" t="inlineStr"/>
      <c r="S143" s="204" t="inlineStr"/>
      <c r="T143" s="204" t="inlineStr"/>
      <c r="U143" s="1016">
        <f>I140</f>
        <v/>
      </c>
    </row>
    <row r="144" customFormat="1" s="118">
      <c r="B144" s="102" t="n"/>
      <c r="C144" s="939" t="n"/>
      <c r="D144" s="939" t="n"/>
      <c r="E144" s="939" t="n"/>
      <c r="F144" s="939" t="n"/>
      <c r="G144" s="939" t="n"/>
      <c r="H144" s="939" t="n"/>
      <c r="I144" s="1017" t="n"/>
      <c r="L144" s="279" t="n"/>
      <c r="M144" s="279" t="n"/>
      <c r="N144" s="293" t="inlineStr"/>
      <c r="O144" s="192" t="inlineStr"/>
      <c r="P144" s="192" t="inlineStr"/>
      <c r="Q144" s="192" t="inlineStr"/>
      <c r="R144" s="192" t="inlineStr"/>
      <c r="S144" s="192" t="inlineStr"/>
      <c r="T144" s="192" t="inlineStr"/>
      <c r="U144" s="1016">
        <f>I141</f>
        <v/>
      </c>
    </row>
    <row r="145" customFormat="1" s="118">
      <c r="B145" s="102" t="n"/>
      <c r="I145" s="1017" t="n"/>
      <c r="L145" s="279" t="n"/>
      <c r="M145" s="279" t="n"/>
      <c r="N145" s="293" t="inlineStr"/>
      <c r="O145" s="192" t="inlineStr"/>
      <c r="P145" s="192" t="inlineStr"/>
      <c r="Q145" s="192" t="inlineStr"/>
      <c r="R145" s="192" t="inlineStr"/>
      <c r="S145" s="192" t="inlineStr"/>
      <c r="T145" s="192" t="inlineStr"/>
      <c r="U145" s="1016">
        <f>I142</f>
        <v/>
      </c>
    </row>
    <row r="146" customFormat="1" s="118">
      <c r="B146" s="102" t="n"/>
      <c r="I146" s="1017" t="n"/>
      <c r="L146" s="279" t="n"/>
      <c r="M146" s="279" t="n"/>
      <c r="N146" s="293" t="inlineStr"/>
      <c r="O146" s="192" t="inlineStr"/>
      <c r="P146" s="192" t="inlineStr"/>
      <c r="Q146" s="192" t="inlineStr"/>
      <c r="R146" s="192" t="inlineStr"/>
      <c r="S146" s="192" t="inlineStr"/>
      <c r="T146" s="192" t="inlineStr"/>
      <c r="U146" s="1016">
        <f>I143</f>
        <v/>
      </c>
    </row>
    <row r="147" customFormat="1" s="118">
      <c r="B147" s="303" t="n"/>
      <c r="I147" s="1017" t="n"/>
      <c r="L147" s="279" t="n"/>
      <c r="M147" s="279" t="n"/>
      <c r="N147" s="293" t="inlineStr"/>
      <c r="O147" s="192" t="inlineStr"/>
      <c r="P147" s="192" t="inlineStr"/>
      <c r="Q147" s="192" t="inlineStr"/>
      <c r="R147" s="192" t="inlineStr"/>
      <c r="S147" s="192" t="inlineStr"/>
      <c r="T147" s="192" t="inlineStr"/>
      <c r="U147" s="1016">
        <f>I144</f>
        <v/>
      </c>
    </row>
    <row r="148" customFormat="1" s="118">
      <c r="A148" s="118" t="inlineStr">
        <is>
          <t>K23</t>
        </is>
      </c>
      <c r="B148" s="96" t="inlineStr">
        <is>
          <t xml:space="preserve">Total </t>
        </is>
      </c>
      <c r="C148" s="158">
        <f>SUM(INDIRECT(ADDRESS(MATCH("K22",$A:$A,0)+1,COLUMN(C$12),4)&amp;":"&amp;ADDRESS(MATCH("K23",$A:$A,0)-1,COLUMN(C$12),4)))</f>
        <v/>
      </c>
      <c r="D148" s="158">
        <f>SUM(INDIRECT(ADDRESS(MATCH("K22",$A:$A,0)+1,COLUMN(D$12),4)&amp;":"&amp;ADDRESS(MATCH("K23",$A:$A,0)-1,COLUMN(D$12),4)))</f>
        <v/>
      </c>
      <c r="E148" s="158">
        <f>SUM(INDIRECT(ADDRESS(MATCH("K22",$A:$A,0)+1,COLUMN(E$12),4)&amp;":"&amp;ADDRESS(MATCH("K23",$A:$A,0)-1,COLUMN(E$12),4)))</f>
        <v/>
      </c>
      <c r="F148" s="158">
        <f>SUM(INDIRECT(ADDRESS(MATCH("K22",$A:$A,0)+1,COLUMN(F$12),4)&amp;":"&amp;ADDRESS(MATCH("K23",$A:$A,0)-1,COLUMN(F$12),4)))</f>
        <v/>
      </c>
      <c r="G148" s="158" t="n">
        <v>0</v>
      </c>
      <c r="H148" s="158" t="n">
        <v>0</v>
      </c>
      <c r="I148" s="1017" t="n"/>
      <c r="L148" s="279" t="n"/>
      <c r="M148" s="279" t="n"/>
      <c r="N148" s="290">
        <f>B148</f>
        <v/>
      </c>
      <c r="O148" s="204">
        <f>C148*BS!$B$9</f>
        <v/>
      </c>
      <c r="P148" s="204">
        <f>D148*BS!$B$9</f>
        <v/>
      </c>
      <c r="Q148" s="204">
        <f>E148*BS!$B$9</f>
        <v/>
      </c>
      <c r="R148" s="204">
        <f>F148*BS!$B$9</f>
        <v/>
      </c>
      <c r="S148" s="204">
        <f>G148*BS!$B$9</f>
        <v/>
      </c>
      <c r="T148" s="204">
        <f>H148*BS!$B$9</f>
        <v/>
      </c>
      <c r="U148" s="1016">
        <f>I145</f>
        <v/>
      </c>
    </row>
    <row r="149" customFormat="1" s="118">
      <c r="B149" s="303" t="n"/>
      <c r="C149" s="279" t="n"/>
      <c r="D149" s="938" t="n"/>
      <c r="E149" s="938" t="n"/>
      <c r="F149" s="938" t="n"/>
      <c r="G149" s="938" t="n"/>
      <c r="H149" s="938" t="n"/>
      <c r="I149" s="1017" t="n"/>
      <c r="L149" s="279" t="n"/>
      <c r="M149" s="279" t="n"/>
      <c r="N149" s="296" t="inlineStr"/>
      <c r="O149" s="192" t="inlineStr"/>
      <c r="P149" s="192" t="inlineStr"/>
      <c r="Q149" s="192" t="inlineStr"/>
      <c r="R149" s="192" t="inlineStr"/>
      <c r="S149" s="192" t="inlineStr"/>
      <c r="T149" s="192" t="inlineStr"/>
      <c r="U149" s="1016">
        <f>I146</f>
        <v/>
      </c>
    </row>
    <row r="150" customFormat="1" s="118">
      <c r="A150" s="118" t="inlineStr">
        <is>
          <t>K24</t>
        </is>
      </c>
      <c r="B150" s="298" t="inlineStr">
        <is>
          <t xml:space="preserve">Extraordinary Gain/Loss </t>
        </is>
      </c>
      <c r="C150" s="158" t="n"/>
      <c r="D150" s="954" t="n"/>
      <c r="E150" s="954" t="n"/>
      <c r="F150" s="954" t="n"/>
      <c r="G150" s="954" t="n"/>
      <c r="H150" s="954" t="n"/>
      <c r="I150" s="1017" t="n"/>
      <c r="L150" s="279" t="n"/>
      <c r="M150" s="279" t="n"/>
      <c r="N150" s="290">
        <f>B150</f>
        <v/>
      </c>
      <c r="O150" s="204" t="inlineStr"/>
      <c r="P150" s="204" t="inlineStr"/>
      <c r="Q150" s="204" t="inlineStr"/>
      <c r="R150" s="204" t="inlineStr"/>
      <c r="S150" s="204" t="inlineStr"/>
      <c r="T150" s="204" t="inlineStr"/>
      <c r="U150" s="1016">
        <f>I147</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I148</f>
        <v/>
      </c>
    </row>
    <row r="152" customFormat="1" s="118">
      <c r="B152" s="303" t="n"/>
      <c r="I152" s="1017" t="n"/>
      <c r="L152" s="279" t="n"/>
      <c r="M152" s="279" t="n"/>
      <c r="N152" s="293" t="inlineStr"/>
      <c r="O152" s="192" t="inlineStr"/>
      <c r="P152" s="192" t="inlineStr"/>
      <c r="Q152" s="192" t="inlineStr"/>
      <c r="R152" s="192" t="inlineStr"/>
      <c r="S152" s="192" t="inlineStr"/>
      <c r="T152" s="192" t="inlineStr"/>
      <c r="U152" s="1016">
        <f>I149</f>
        <v/>
      </c>
    </row>
    <row r="153" customFormat="1" s="118">
      <c r="B153" s="102" t="n"/>
      <c r="I153" s="1017" t="n"/>
      <c r="L153" s="279" t="n"/>
      <c r="M153" s="279" t="n"/>
      <c r="N153" s="293" t="inlineStr"/>
      <c r="O153" s="192" t="inlineStr"/>
      <c r="P153" s="192" t="inlineStr"/>
      <c r="Q153" s="192" t="inlineStr"/>
      <c r="R153" s="192" t="inlineStr"/>
      <c r="S153" s="192" t="inlineStr"/>
      <c r="T153" s="192" t="inlineStr"/>
      <c r="U153" s="1016">
        <f>I150</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I151</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I152</f>
        <v/>
      </c>
    </row>
    <row r="156" customFormat="1" s="118">
      <c r="B156" s="102" t="n"/>
      <c r="C156" s="939" t="n"/>
      <c r="D156" s="939" t="n"/>
      <c r="E156" s="939" t="n"/>
      <c r="F156" s="939" t="n"/>
      <c r="G156" s="939" t="n"/>
      <c r="H156" s="939" t="n"/>
      <c r="I156" s="1017" t="n"/>
      <c r="L156" s="279" t="n"/>
      <c r="M156" s="279" t="n"/>
      <c r="N156" s="293" t="inlineStr"/>
      <c r="O156" s="192" t="inlineStr"/>
      <c r="P156" s="192" t="inlineStr"/>
      <c r="Q156" s="192" t="inlineStr"/>
      <c r="R156" s="192" t="inlineStr"/>
      <c r="S156" s="192" t="inlineStr"/>
      <c r="T156" s="192" t="inlineStr"/>
      <c r="U156" s="1016">
        <f>I153</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I154</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I155</f>
        <v/>
      </c>
    </row>
    <row r="159" customFormat="1" s="118">
      <c r="B159" s="102" t="n"/>
      <c r="I159" s="1017" t="n"/>
      <c r="L159" s="279" t="n"/>
      <c r="M159" s="279" t="n"/>
      <c r="N159" s="293" t="inlineStr"/>
      <c r="O159" s="192" t="inlineStr"/>
      <c r="P159" s="192" t="inlineStr"/>
      <c r="Q159" s="192" t="inlineStr"/>
      <c r="R159" s="192" t="inlineStr"/>
      <c r="S159" s="192" t="inlineStr"/>
      <c r="T159" s="192" t="inlineStr"/>
      <c r="U159" s="1016">
        <f>I156</f>
        <v/>
      </c>
    </row>
    <row r="160" customFormat="1" s="118">
      <c r="B160" s="102" t="n"/>
      <c r="I160" s="1017" t="n"/>
      <c r="L160" s="279" t="n"/>
      <c r="M160" s="279" t="n"/>
      <c r="N160" s="293" t="inlineStr"/>
      <c r="O160" s="192" t="inlineStr"/>
      <c r="P160" s="192" t="inlineStr"/>
      <c r="Q160" s="192" t="inlineStr"/>
      <c r="R160" s="192" t="inlineStr"/>
      <c r="S160" s="192" t="inlineStr"/>
      <c r="T160" s="192" t="inlineStr"/>
      <c r="U160" s="1016">
        <f>I157</f>
        <v/>
      </c>
    </row>
    <row r="161" customFormat="1" s="118">
      <c r="B161" s="102" t="n"/>
      <c r="I161" s="1017" t="n"/>
      <c r="L161" s="279" t="n"/>
      <c r="M161" s="279" t="n"/>
      <c r="N161" s="293" t="inlineStr"/>
      <c r="O161" s="192" t="inlineStr"/>
      <c r="P161" s="192" t="inlineStr"/>
      <c r="Q161" s="192" t="inlineStr"/>
      <c r="R161" s="192" t="inlineStr"/>
      <c r="S161" s="192" t="inlineStr"/>
      <c r="T161" s="192" t="inlineStr"/>
      <c r="U161" s="1016">
        <f>I158</f>
        <v/>
      </c>
    </row>
    <row r="162" customFormat="1" s="118">
      <c r="A162" s="118" t="inlineStr">
        <is>
          <t>K25</t>
        </is>
      </c>
      <c r="B162" s="96" t="inlineStr">
        <is>
          <t xml:space="preserve">Total </t>
        </is>
      </c>
      <c r="C162" s="158">
        <f>SUM(INDIRECT(ADDRESS(MATCH("K24",$A:$A,0)+1,COLUMN(C$12),4)&amp;":"&amp;ADDRESS(MATCH("K25",$A:$A,0)-1,COLUMN(C$12),4)))</f>
        <v/>
      </c>
      <c r="D162" s="158">
        <f>SUM(INDIRECT(ADDRESS(MATCH("K24",$A:$A,0)+1,COLUMN(D$12),4)&amp;":"&amp;ADDRESS(MATCH("K25",$A:$A,0)-1,COLUMN(D$12),4)))</f>
        <v/>
      </c>
      <c r="E162" s="158">
        <f>SUM(INDIRECT(ADDRESS(MATCH("K24",$A:$A,0)+1,COLUMN(E$12),4)&amp;":"&amp;ADDRESS(MATCH("K25",$A:$A,0)-1,COLUMN(E$12),4)))</f>
        <v/>
      </c>
      <c r="F162" s="158">
        <f>SUM(INDIRECT(ADDRESS(MATCH("K24",$A:$A,0)+1,COLUMN(F$12),4)&amp;":"&amp;ADDRESS(MATCH("K25",$A:$A,0)-1,COLUMN(F$12),4)))</f>
        <v/>
      </c>
      <c r="G162" s="158" t="n">
        <v>0</v>
      </c>
      <c r="H162" s="158" t="n">
        <v>0</v>
      </c>
      <c r="I162" s="1017" t="n"/>
      <c r="L162" s="279" t="n"/>
      <c r="M162" s="279" t="n"/>
      <c r="N162" s="290">
        <f>B162</f>
        <v/>
      </c>
      <c r="O162" s="204">
        <f>C162*BS!$B$9</f>
        <v/>
      </c>
      <c r="P162" s="204">
        <f>D162*BS!$B$9</f>
        <v/>
      </c>
      <c r="Q162" s="204">
        <f>E162*BS!$B$9</f>
        <v/>
      </c>
      <c r="R162" s="204">
        <f>F162*BS!$B$9</f>
        <v/>
      </c>
      <c r="S162" s="204">
        <f>G162*BS!$B$9</f>
        <v/>
      </c>
      <c r="T162" s="204">
        <f>H162*BS!$B$9</f>
        <v/>
      </c>
      <c r="U162" s="1016">
        <f>I159</f>
        <v/>
      </c>
    </row>
    <row r="163" customFormat="1" s="118">
      <c r="B163" s="303" t="n"/>
      <c r="D163" s="939" t="n"/>
      <c r="E163" s="939" t="n"/>
      <c r="F163" s="939" t="n"/>
      <c r="G163" s="939" t="n"/>
      <c r="H163" s="939" t="n"/>
      <c r="I163" s="934" t="n"/>
      <c r="N163" s="296" t="inlineStr"/>
      <c r="O163" s="192" t="inlineStr"/>
      <c r="P163" s="192" t="inlineStr"/>
      <c r="Q163" s="192" t="inlineStr"/>
      <c r="R163" s="192" t="inlineStr"/>
      <c r="S163" s="192" t="inlineStr"/>
      <c r="T163" s="192" t="inlineStr"/>
      <c r="U163" s="1016" t="n"/>
    </row>
    <row r="164" customFormat="1" s="118">
      <c r="A164" s="118" t="inlineStr">
        <is>
          <t>K26</t>
        </is>
      </c>
      <c r="B164" s="298" t="inlineStr">
        <is>
          <t xml:space="preserve">Others </t>
        </is>
      </c>
      <c r="C164" s="97" t="n"/>
      <c r="D164" s="964" t="n"/>
      <c r="E164" s="964" t="n"/>
      <c r="F164" s="964" t="n"/>
      <c r="G164" s="964" t="n"/>
      <c r="H164" s="964" t="n"/>
      <c r="I164" s="1017" t="n"/>
      <c r="N164" s="290">
        <f>B164</f>
        <v/>
      </c>
      <c r="O164" s="204" t="inlineStr"/>
      <c r="P164" s="204" t="inlineStr"/>
      <c r="Q164" s="204" t="inlineStr"/>
      <c r="R164" s="204" t="inlineStr"/>
      <c r="S164" s="204" t="inlineStr"/>
      <c r="T164" s="204" t="inlineStr"/>
      <c r="U164" s="1016" t="n"/>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I162</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I163</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I164</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I165</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I166</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I167</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I168</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I169</f>
        <v/>
      </c>
    </row>
    <row r="173" customFormat="1" s="118">
      <c r="B173" s="102" t="n"/>
      <c r="C173" s="939" t="n"/>
      <c r="D173" s="939" t="n"/>
      <c r="E173" s="939" t="n"/>
      <c r="F173" s="939" t="n"/>
      <c r="G173" s="939" t="n"/>
      <c r="H173" s="939" t="n"/>
      <c r="I173" s="1017" t="n"/>
      <c r="N173" s="293" t="inlineStr"/>
      <c r="O173" s="192" t="inlineStr"/>
      <c r="P173" s="192" t="inlineStr"/>
      <c r="Q173" s="192" t="inlineStr"/>
      <c r="R173" s="192" t="inlineStr"/>
      <c r="S173" s="192" t="inlineStr"/>
      <c r="T173" s="192" t="inlineStr"/>
      <c r="U173" s="1016">
        <f>I170</f>
        <v/>
      </c>
    </row>
    <row r="174" customFormat="1" s="118">
      <c r="B174" s="102" t="n"/>
      <c r="C174" s="939" t="n"/>
      <c r="D174" s="939" t="n"/>
      <c r="E174" s="939" t="n"/>
      <c r="F174" s="939" t="n"/>
      <c r="G174" s="939" t="n"/>
      <c r="H174" s="939" t="n"/>
      <c r="I174" s="1017" t="n"/>
      <c r="N174" s="293" t="inlineStr"/>
      <c r="O174" s="192" t="inlineStr"/>
      <c r="P174" s="192" t="inlineStr"/>
      <c r="Q174" s="192" t="inlineStr"/>
      <c r="R174" s="192" t="inlineStr"/>
      <c r="S174" s="192" t="inlineStr"/>
      <c r="T174" s="192" t="inlineStr"/>
      <c r="U174" s="1016">
        <f>I171</f>
        <v/>
      </c>
    </row>
    <row r="175">
      <c r="B175" s="102" t="n"/>
      <c r="C175" s="939" t="n"/>
      <c r="D175" s="939" t="n"/>
      <c r="E175" s="939" t="n"/>
      <c r="F175" s="939" t="n"/>
      <c r="G175" s="939" t="n"/>
      <c r="H175" s="939" t="n"/>
      <c r="I175" s="1017" t="n"/>
      <c r="N175" s="293" t="inlineStr"/>
      <c r="O175" s="192" t="inlineStr"/>
      <c r="P175" s="192" t="inlineStr"/>
      <c r="Q175" s="192" t="inlineStr"/>
      <c r="R175" s="192" t="inlineStr"/>
      <c r="S175" s="192" t="inlineStr"/>
      <c r="T175" s="192" t="inlineStr"/>
      <c r="U175" s="1016">
        <f>I172</f>
        <v/>
      </c>
    </row>
    <row r="176">
      <c r="A176" s="118" t="inlineStr">
        <is>
          <t>K27</t>
        </is>
      </c>
      <c r="B176" s="96" t="inlineStr">
        <is>
          <t xml:space="preserve">Total </t>
        </is>
      </c>
      <c r="C176" s="942">
        <f>SUM(INDIRECT(ADDRESS(MATCH("K26",$A:$A,0)+1,COLUMN(C$12),4)&amp;":"&amp;ADDRESS(MATCH("K27",$A:$A,0)-1,COLUMN(C$12),4)))</f>
        <v/>
      </c>
      <c r="D176" s="942">
        <f>SUM(INDIRECT(ADDRESS(MATCH("K26",$A:$A,0)+1,COLUMN(D$12),4)&amp;":"&amp;ADDRESS(MATCH("K27",$A:$A,0)-1,COLUMN(D$12),4)))</f>
        <v/>
      </c>
      <c r="E176" s="942">
        <f>SUM(INDIRECT(ADDRESS(MATCH("K26",$A:$A,0)+1,COLUMN(E$12),4)&amp;":"&amp;ADDRESS(MATCH("K27",$A:$A,0)-1,COLUMN(E$12),4)))</f>
        <v/>
      </c>
      <c r="F176" s="942">
        <f>SUM(INDIRECT(ADDRESS(MATCH("K26",$A:$A,0)+1,COLUMN(F$12),4)&amp;":"&amp;ADDRESS(MATCH("K27",$A:$A,0)-1,COLUMN(F$12),4)))</f>
        <v/>
      </c>
      <c r="G176" s="942" t="n">
        <v>0</v>
      </c>
      <c r="H176" s="942" t="n">
        <v>0</v>
      </c>
      <c r="I176" s="1017" t="n"/>
      <c r="N176" s="290">
        <f>B176</f>
        <v/>
      </c>
      <c r="O176" s="204">
        <f>C176*BS!$B$9</f>
        <v/>
      </c>
      <c r="P176" s="204">
        <f>D176*BS!$B$9</f>
        <v/>
      </c>
      <c r="Q176" s="204">
        <f>E176*BS!$B$9</f>
        <v/>
      </c>
      <c r="R176" s="204">
        <f>F176*BS!$B$9</f>
        <v/>
      </c>
      <c r="S176" s="204">
        <f>G176*BS!$B$9</f>
        <v/>
      </c>
      <c r="T176" s="204">
        <f>H176*BS!$B$9</f>
        <v/>
      </c>
      <c r="U176" s="1021" t="n"/>
    </row>
    <row r="177">
      <c r="B177" s="306" t="n"/>
      <c r="C177" s="307" t="n"/>
      <c r="D177" s="307" t="n"/>
      <c r="E177" s="307" t="n"/>
      <c r="F177" s="307" t="n"/>
      <c r="G177" s="307" t="n"/>
      <c r="H177" s="307" t="n"/>
      <c r="I177" s="1022" t="n"/>
      <c r="N177" s="309" t="inlineStr"/>
      <c r="O177" s="310" t="inlineStr"/>
      <c r="P177" s="310" t="inlineStr"/>
      <c r="Q177" s="310" t="inlineStr"/>
      <c r="R177" s="310" t="inlineStr"/>
      <c r="S177" s="310" t="inlineStr"/>
      <c r="T177" s="310" t="inlineStr"/>
      <c r="U177" s="311" t="n"/>
    </row>
    <row r="178">
      <c r="N178" t="inlineStr"/>
      <c r="O178" t="inlineStr"/>
      <c r="P178" t="inlineStr"/>
      <c r="Q178" t="inlineStr"/>
      <c r="R178" t="inlineStr"/>
      <c r="S178" t="inlineStr"/>
      <c r="T178" t="inlineStr"/>
    </row>
    <row r="179">
      <c r="B179" s="312" t="n"/>
      <c r="D179" s="1023" t="n"/>
      <c r="N179" s="314" t="inlineStr"/>
      <c r="O179" t="inlineStr"/>
      <c r="P179" s="1024" t="inlineStr"/>
      <c r="Q179" t="inlineStr"/>
      <c r="R179" t="inlineStr"/>
      <c r="S179" t="inlineStr"/>
      <c r="T179" t="inlineStr"/>
    </row>
    <row r="180">
      <c r="D180" s="1023" t="n"/>
      <c r="N180" t="inlineStr"/>
      <c r="O180" t="inlineStr"/>
      <c r="P180" s="1024"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G185" s="1025" t="n"/>
      <c r="H185" s="1025" t="n"/>
      <c r="N185" t="inlineStr"/>
      <c r="O185" t="inlineStr"/>
      <c r="P185" t="inlineStr"/>
      <c r="Q185" t="inlineStr"/>
      <c r="R185" t="inlineStr"/>
      <c r="S185" s="1026" t="inlineStr"/>
      <c r="T185" s="1026" t="inlineStr"/>
    </row>
    <row r="186">
      <c r="B186" s="312" t="n"/>
      <c r="N186" s="314"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B188" s="312" t="n"/>
      <c r="N188" s="314" t="inlineStr"/>
      <c r="O188" t="inlineStr"/>
      <c r="P188" t="inlineStr"/>
      <c r="Q188" t="inlineStr"/>
      <c r="R188" t="inlineStr"/>
      <c r="S188" t="inlineStr"/>
      <c r="T188"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27488</v>
      </c>
      <c r="G12" s="1029" t="n">
        <v>36833</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0</v>
      </c>
      <c r="G13" s="1028" t="n">
        <v>0</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0</v>
      </c>
      <c r="G18" s="1029" t="n">
        <v>0</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0</v>
      </c>
      <c r="G23" s="1028" t="n">
        <v>0</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0</v>
      </c>
      <c r="G25" s="1029" t="n">
        <v>0</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