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2022 $'000's None nan Bank balances</t>
        </is>
      </c>
      <c r="C15" s="103" t="n"/>
      <c r="D15" s="103" t="n"/>
      <c r="E15" s="103" t="n"/>
      <c r="F15" s="103" t="n"/>
      <c r="G15" s="103" t="n"/>
      <c r="H15" s="103" t="n">
        <v>4668</v>
      </c>
      <c r="I15" s="104" t="n"/>
      <c r="N15" s="105">
        <f>B15</f>
        <v/>
      </c>
      <c r="O15" s="106" t="inlineStr"/>
      <c r="P15" s="106" t="inlineStr"/>
      <c r="Q15" s="106" t="inlineStr"/>
      <c r="R15" s="106" t="inlineStr"/>
      <c r="S15" s="106" t="inlineStr"/>
      <c r="T15" s="106">
        <f>H15*BS!$B$9</f>
        <v/>
      </c>
      <c r="U15" s="107">
        <f>I15</f>
        <v/>
      </c>
    </row>
    <row r="16" customFormat="1" s="79">
      <c r="A16" s="618" t="n"/>
      <c r="B16" s="102" t="inlineStr">
        <is>
          <t>2022 $'000's None nan Cash and cash equivalents</t>
        </is>
      </c>
      <c r="C16" s="103" t="n"/>
      <c r="D16" s="103" t="n"/>
      <c r="E16" s="103" t="n"/>
      <c r="F16" s="103" t="n"/>
      <c r="G16" s="103" t="n"/>
      <c r="H16" s="103" t="n">
        <v>4668</v>
      </c>
      <c r="I16" s="104" t="n"/>
      <c r="N16" s="105">
        <f>B16</f>
        <v/>
      </c>
      <c r="O16" s="106" t="inlineStr"/>
      <c r="P16" s="106" t="inlineStr"/>
      <c r="Q16" s="106" t="inlineStr"/>
      <c r="R16" s="106" t="inlineStr"/>
      <c r="S16" s="106" t="inlineStr"/>
      <c r="T16" s="106">
        <f>H16*BS!$B$9</f>
        <v/>
      </c>
      <c r="U16" s="107">
        <f>I16</f>
        <v/>
      </c>
    </row>
    <row r="17" customFormat="1" s="79">
      <c r="A17" s="618" t="n"/>
      <c r="B17" s="102" t="inlineStr">
        <is>
          <t>2021 $'000's None nan Bank balances</t>
        </is>
      </c>
      <c r="C17" s="103" t="n"/>
      <c r="D17" s="103" t="n"/>
      <c r="E17" s="103" t="n"/>
      <c r="F17" s="103" t="n"/>
      <c r="G17" s="103" t="n">
        <v>5758</v>
      </c>
      <c r="H17" s="103" t="n"/>
      <c r="I17" s="104" t="n"/>
      <c r="N17" s="105">
        <f>B17</f>
        <v/>
      </c>
      <c r="O17" s="106" t="inlineStr"/>
      <c r="P17" s="106" t="inlineStr"/>
      <c r="Q17" s="106" t="inlineStr"/>
      <c r="R17" s="106" t="inlineStr"/>
      <c r="S17" s="106">
        <f>G17*BS!$B$9</f>
        <v/>
      </c>
      <c r="T17" s="106" t="inlineStr"/>
      <c r="U17" s="107">
        <f>I17</f>
        <v/>
      </c>
    </row>
    <row r="18" customFormat="1" s="79">
      <c r="A18" s="618" t="n"/>
      <c r="B18" s="102" t="inlineStr">
        <is>
          <t>2021 $'000's None nan Cash and cash equivalents</t>
        </is>
      </c>
      <c r="C18" s="103" t="n"/>
      <c r="D18" s="103" t="n"/>
      <c r="E18" s="103" t="n"/>
      <c r="F18" s="103" t="n"/>
      <c r="G18" s="103" t="n">
        <v>5758</v>
      </c>
      <c r="H18" s="103" t="n"/>
      <c r="I18" s="104" t="n"/>
      <c r="N18" s="105">
        <f>B18</f>
        <v/>
      </c>
      <c r="O18" s="106" t="inlineStr"/>
      <c r="P18" s="106" t="inlineStr"/>
      <c r="Q18" s="106" t="inlineStr"/>
      <c r="R18" s="106" t="inlineStr"/>
      <c r="S18" s="106">
        <f>G18*BS!$B$9</f>
        <v/>
      </c>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n"/>
      <c r="C29" s="103" t="n"/>
      <c r="D29" s="103" t="n"/>
      <c r="E29" s="103" t="n"/>
      <c r="F29" s="103" t="n"/>
      <c r="G29" s="103" t="n"/>
      <c r="H29" s="103" t="n"/>
      <c r="I29" s="104" t="n"/>
      <c r="N29" s="105" t="inlineStr"/>
      <c r="O29" s="106" t="inlineStr"/>
      <c r="P29" s="106" t="inlineStr"/>
      <c r="Q29" s="106" t="inlineStr"/>
      <c r="R29" s="106" t="inlineStr"/>
      <c r="S29" s="106" t="inlineStr"/>
      <c r="T29" s="106" t="inlineStr"/>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t="n">
        <v>26693</v>
      </c>
      <c r="H40" s="112" t="n">
        <v>56037</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$'000's None nan Inventory trading stock (net)</t>
        </is>
      </c>
      <c r="C43" s="103" t="n"/>
      <c r="D43" s="103" t="n"/>
      <c r="E43" s="103" t="n"/>
      <c r="F43" s="103" t="n"/>
      <c r="G43" s="103" t="n">
        <v>16236</v>
      </c>
      <c r="H43" s="103" t="n">
        <v>16094</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n"/>
      <c r="C56" s="939" t="n"/>
      <c r="D56" s="939" t="n"/>
      <c r="E56" s="939" t="n"/>
      <c r="F56" s="939" t="n"/>
      <c r="G56" s="939" t="n"/>
      <c r="H56" s="939" t="n"/>
      <c r="I56" s="137" t="n"/>
      <c r="N56" s="105" t="inlineStr"/>
      <c r="O56" s="106" t="inlineStr"/>
      <c r="P56" s="106" t="inlineStr"/>
      <c r="Q56" s="106" t="inlineStr"/>
      <c r="R56" s="106" t="inlineStr"/>
      <c r="S56" s="106" t="inlineStr"/>
      <c r="T56" s="106" t="inlineStr"/>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t="n">
        <v>42</v>
      </c>
      <c r="H67" s="112" t="n">
        <v>86</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n"/>
      <c r="C70" s="939" t="n"/>
      <c r="D70" s="939" t="n"/>
      <c r="E70" s="939" t="n"/>
      <c r="F70" s="939" t="n"/>
      <c r="G70" s="939" t="n"/>
      <c r="H70" s="939" t="n"/>
      <c r="I70" s="137" t="n"/>
      <c r="N70" s="105" t="inlineStr"/>
      <c r="O70" s="106" t="inlineStr"/>
      <c r="P70" s="106" t="inlineStr"/>
      <c r="Q70" s="106" t="inlineStr"/>
      <c r="R70" s="106" t="inlineStr"/>
      <c r="S70" s="106" t="inlineStr"/>
      <c r="T70" s="106" t="inlineStr"/>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t="n">
        <v>25927</v>
      </c>
      <c r="H81" s="940" t="n">
        <v>50666</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n"/>
      <c r="C86" s="939" t="n"/>
      <c r="D86" s="939" t="n"/>
      <c r="E86" s="939" t="n"/>
      <c r="F86" s="939" t="n"/>
      <c r="G86" s="939" t="n"/>
      <c r="H86" s="939" t="n"/>
      <c r="I86" s="928" t="n"/>
      <c r="N86" s="105" t="inlineStr"/>
      <c r="O86" s="106" t="inlineStr"/>
      <c r="P86" s="106" t="inlineStr"/>
      <c r="Q86" s="106" t="inlineStr"/>
      <c r="R86" s="106" t="inlineStr"/>
      <c r="S86" s="106" t="inlineStr"/>
      <c r="T86" s="106" t="inlineStr"/>
      <c r="U86" s="929">
        <f>I86</f>
        <v/>
      </c>
      <c r="V86" s="927" t="n"/>
      <c r="W86" s="927" t="n"/>
    </row>
    <row r="87" customFormat="1" s="79">
      <c r="A87" s="618" t="n"/>
      <c r="B87" s="102" t="n"/>
      <c r="C87" s="939" t="n"/>
      <c r="D87" s="939" t="n"/>
      <c r="E87" s="939" t="n"/>
      <c r="F87" s="939" t="n"/>
      <c r="G87" s="939" t="n"/>
      <c r="H87" s="939" t="n"/>
      <c r="I87" s="928" t="n"/>
      <c r="N87" s="105" t="inlineStr"/>
      <c r="O87" s="106" t="inlineStr"/>
      <c r="P87" s="106" t="inlineStr"/>
      <c r="Q87" s="106" t="inlineStr"/>
      <c r="R87" s="106" t="inlineStr"/>
      <c r="S87" s="106" t="inlineStr"/>
      <c r="T87" s="106" t="inlineStr"/>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t="n">
        <v>0</v>
      </c>
      <c r="H97" s="944" t="n">
        <v>0</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n"/>
      <c r="C100" s="952" t="n"/>
      <c r="D100" s="952" t="n"/>
      <c r="E100" s="952" t="n"/>
      <c r="F100" s="952" t="n"/>
      <c r="G100" s="952" t="n"/>
      <c r="H100" s="952" t="n"/>
      <c r="I100" s="947" t="n"/>
      <c r="K100" s="948" t="n"/>
      <c r="N100" s="105" t="inlineStr"/>
      <c r="O100" s="106" t="inlineStr"/>
      <c r="P100" s="106" t="inlineStr"/>
      <c r="Q100" s="106" t="inlineStr"/>
      <c r="R100" s="106" t="inlineStr"/>
      <c r="S100" s="106" t="inlineStr"/>
      <c r="T100" s="106" t="inlineStr"/>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t="n">
        <v>0</v>
      </c>
      <c r="H111" s="944" t="n">
        <v>0</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t="n">
        <v>0</v>
      </c>
      <c r="H126" s="940" t="n">
        <v>0</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t="n">
        <v>0</v>
      </c>
      <c r="H131" s="940" t="n">
        <v>0</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t="inlineStr"/>
      <c r="O133" s="106" t="inlineStr"/>
      <c r="P133" s="106" t="inlineStr"/>
      <c r="Q133" s="106" t="inlineStr"/>
      <c r="R133" s="106" t="inlineStr"/>
      <c r="S133" s="106" t="inlineStr"/>
      <c r="T133" s="106" t="inlineStr"/>
      <c r="U133" s="929">
        <f>I133</f>
        <v/>
      </c>
      <c r="V133" s="927" t="n"/>
      <c r="W133" s="927" t="n"/>
    </row>
    <row r="134" customFormat="1" s="79">
      <c r="A134" s="618" t="n"/>
      <c r="B134" s="102" t="n"/>
      <c r="C134" s="939" t="n"/>
      <c r="D134" s="939" t="n"/>
      <c r="E134" s="939" t="n"/>
      <c r="F134" s="939" t="n"/>
      <c r="G134" s="939" t="n"/>
      <c r="H134" s="939" t="n"/>
      <c r="I134" s="928" t="n"/>
      <c r="N134" s="105" t="inlineStr"/>
      <c r="O134" s="106" t="inlineStr"/>
      <c r="P134" s="106" t="inlineStr"/>
      <c r="Q134" s="106" t="inlineStr"/>
      <c r="R134" s="106" t="inlineStr"/>
      <c r="S134" s="106" t="inlineStr"/>
      <c r="T134" s="106" t="inlineStr"/>
      <c r="U134" s="107">
        <f>I134</f>
        <v/>
      </c>
      <c r="V134" s="927" t="n"/>
      <c r="W134" s="927" t="n"/>
    </row>
    <row r="135" customFormat="1" s="79">
      <c r="A135" s="618" t="n"/>
      <c r="B135" s="102" t="n"/>
      <c r="C135" s="939" t="n"/>
      <c r="D135" s="939" t="n"/>
      <c r="E135" s="939" t="n"/>
      <c r="F135" s="939" t="n"/>
      <c r="G135" s="939" t="n"/>
      <c r="H135" s="939" t="n"/>
      <c r="I135" s="928" t="n"/>
      <c r="N135" s="105" t="inlineStr"/>
      <c r="O135" s="106" t="inlineStr"/>
      <c r="P135" s="106" t="inlineStr"/>
      <c r="Q135" s="106" t="inlineStr"/>
      <c r="R135" s="106" t="inlineStr"/>
      <c r="S135" s="106" t="inlineStr"/>
      <c r="T135" s="106" t="inlineStr"/>
      <c r="U135" s="107">
        <f>I135</f>
        <v/>
      </c>
      <c r="V135" s="927" t="n"/>
      <c r="W135" s="927" t="n"/>
    </row>
    <row r="136" customFormat="1" s="79">
      <c r="A136" s="618" t="n"/>
      <c r="B136" s="102" t="n"/>
      <c r="C136" s="939" t="n"/>
      <c r="D136" s="939" t="n"/>
      <c r="E136" s="939" t="n"/>
      <c r="F136" s="939" t="n"/>
      <c r="G136" s="939" t="n"/>
      <c r="H136" s="939" t="n"/>
      <c r="I136" s="928" t="n"/>
      <c r="N136" s="105" t="inlineStr"/>
      <c r="O136" s="106" t="inlineStr"/>
      <c r="P136" s="106" t="inlineStr"/>
      <c r="Q136" s="106" t="inlineStr"/>
      <c r="R136" s="106" t="inlineStr"/>
      <c r="S136" s="106" t="inlineStr"/>
      <c r="T136" s="106" t="inlineStr"/>
      <c r="U136" s="107">
        <f>I136</f>
        <v/>
      </c>
      <c r="V136" s="927" t="n"/>
      <c r="W136" s="927"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f>I137</f>
        <v/>
      </c>
      <c r="V137" s="927" t="n"/>
      <c r="W137" s="927" t="n"/>
    </row>
    <row r="138" customFormat="1" s="79">
      <c r="A138" s="618" t="n"/>
      <c r="B138" s="102" t="n"/>
      <c r="C138" s="103" t="n"/>
      <c r="D138" s="103" t="n"/>
      <c r="E138" s="103" t="n"/>
      <c r="F138" s="103" t="n"/>
      <c r="G138" s="103" t="n"/>
      <c r="H138" s="103" t="n"/>
      <c r="I138" s="928" t="n"/>
      <c r="N138" s="105" t="inlineStr"/>
      <c r="O138" s="106" t="inlineStr"/>
      <c r="P138" s="106" t="inlineStr"/>
      <c r="Q138" s="106" t="inlineStr"/>
      <c r="R138" s="106" t="inlineStr"/>
      <c r="S138" s="106" t="inlineStr"/>
      <c r="T138" s="106" t="inlineStr"/>
      <c r="U138" s="107">
        <f>I138</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I139</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t="n">
        <v>0</v>
      </c>
      <c r="H144" s="940" t="n">
        <v>0</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c r="H157" s="939" t="n"/>
      <c r="I157" s="943" t="n"/>
      <c r="N157" s="105" t="inlineStr"/>
      <c r="O157" s="106" t="inlineStr"/>
      <c r="P157" s="106" t="inlineStr"/>
      <c r="Q157" s="106" t="inlineStr"/>
      <c r="R157" s="106" t="inlineStr"/>
      <c r="S157" s="106" t="inlineStr"/>
      <c r="T157" s="106" t="inlineStr"/>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t="n">
        <v>0</v>
      </c>
      <c r="H158" s="940" t="n">
        <v>0</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inlineStr"/>
      <c r="O161" s="115" t="inlineStr"/>
      <c r="P161" s="115" t="inlineStr"/>
      <c r="Q161" s="115" t="inlineStr"/>
      <c r="R161" s="115" t="inlineStr"/>
      <c r="S161" s="115" t="inlineStr"/>
      <c r="T161" s="115" t="inlineStr"/>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t="n">
        <v>0</v>
      </c>
      <c r="H163" s="940" t="n">
        <v>0</v>
      </c>
      <c r="I163" s="928" t="n"/>
      <c r="N163" s="105">
        <f>B163</f>
        <v/>
      </c>
      <c r="O163" s="106">
        <f>C163*BS!$B$9</f>
        <v/>
      </c>
      <c r="P163" s="106">
        <f>D163*BS!$B$9</f>
        <v/>
      </c>
      <c r="Q163" s="106">
        <f>E163*BS!$B$9</f>
        <v/>
      </c>
      <c r="R163" s="106">
        <f>F163*BS!$B$9</f>
        <v/>
      </c>
      <c r="S163" s="106">
        <f>G163*BS!$B$9</f>
        <v/>
      </c>
      <c r="T163" s="106">
        <f>H163*BS!$B$9</f>
        <v/>
      </c>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t="inlineStr"/>
      <c r="P164" s="115" t="inlineStr"/>
      <c r="Q164" s="115" t="inlineStr"/>
      <c r="R164" s="115" t="inlineStr"/>
      <c r="S164" s="115" t="inlineStr"/>
      <c r="T164" s="115" t="inlineStr"/>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n"/>
      <c r="C165" s="939" t="n"/>
      <c r="D165" s="939" t="n"/>
      <c r="E165" s="939" t="n"/>
      <c r="F165" s="939" t="n"/>
      <c r="G165" s="939" t="n"/>
      <c r="H165" s="939" t="n"/>
      <c r="I165" s="928" t="n"/>
      <c r="K165" s="932" t="n"/>
      <c r="L165" s="932" t="n"/>
      <c r="N165" s="105" t="inlineStr"/>
      <c r="O165" s="106" t="inlineStr"/>
      <c r="P165" s="106" t="inlineStr"/>
      <c r="Q165" s="106" t="inlineStr"/>
      <c r="R165" s="106" t="inlineStr"/>
      <c r="S165" s="106" t="inlineStr"/>
      <c r="T165" s="106" t="inlineStr"/>
      <c r="U165" s="929">
        <f>I165</f>
        <v/>
      </c>
      <c r="V165" s="927" t="n"/>
      <c r="W165" s="927" t="n"/>
    </row>
    <row r="166" customFormat="1" s="79">
      <c r="A166" s="618" t="n"/>
      <c r="B166" s="102" t="n"/>
      <c r="C166" s="939" t="n"/>
      <c r="D166" s="939" t="n"/>
      <c r="E166" s="939" t="n"/>
      <c r="F166" s="939" t="n"/>
      <c r="G166" s="939" t="n"/>
      <c r="H166" s="939" t="n"/>
      <c r="I166" s="928" t="n"/>
      <c r="K166" s="932" t="n"/>
      <c r="N166" s="105" t="inlineStr"/>
      <c r="O166" s="106" t="inlineStr"/>
      <c r="P166" s="106" t="inlineStr"/>
      <c r="Q166" s="106" t="inlineStr"/>
      <c r="R166" s="106" t="inlineStr"/>
      <c r="S166" s="106" t="inlineStr"/>
      <c r="T166" s="106" t="inlineStr"/>
      <c r="U166" s="107">
        <f>I166</f>
        <v/>
      </c>
      <c r="V166" s="927" t="n"/>
      <c r="W166" s="927" t="n"/>
    </row>
    <row r="167" customFormat="1" s="79">
      <c r="A167" s="618" t="n"/>
      <c r="B167" s="102" t="n"/>
      <c r="C167" s="939" t="n"/>
      <c r="D167" s="939" t="n"/>
      <c r="E167" s="939" t="n"/>
      <c r="F167" s="939" t="n"/>
      <c r="G167" s="939" t="n"/>
      <c r="H167" s="939" t="n"/>
      <c r="I167" s="930" t="n"/>
      <c r="K167" s="932" t="n"/>
      <c r="N167" s="105" t="inlineStr"/>
      <c r="O167" s="106" t="inlineStr"/>
      <c r="P167" s="106" t="inlineStr"/>
      <c r="Q167" s="106" t="inlineStr"/>
      <c r="R167" s="106" t="inlineStr"/>
      <c r="S167" s="106" t="inlineStr"/>
      <c r="T167" s="106" t="inlineStr"/>
      <c r="U167" s="107">
        <f>I167</f>
        <v/>
      </c>
      <c r="V167" s="932" t="n"/>
      <c r="W167" s="932" t="n"/>
    </row>
    <row r="168" customFormat="1" s="79">
      <c r="A168" s="618" t="n"/>
      <c r="B168" s="102" t="n"/>
      <c r="C168" s="939" t="n"/>
      <c r="D168" s="939" t="n"/>
      <c r="E168" s="939" t="n"/>
      <c r="F168" s="939" t="n"/>
      <c r="G168" s="939" t="n"/>
      <c r="H168" s="939" t="n"/>
      <c r="I168" s="930" t="n"/>
      <c r="K168" s="932" t="n"/>
      <c r="N168" s="105" t="inlineStr"/>
      <c r="O168" s="106" t="inlineStr"/>
      <c r="P168" s="106" t="inlineStr"/>
      <c r="Q168" s="106" t="inlineStr"/>
      <c r="R168" s="106" t="inlineStr"/>
      <c r="S168" s="106" t="inlineStr"/>
      <c r="T168" s="106" t="inlineStr"/>
      <c r="U168" s="107">
        <f>I168</f>
        <v/>
      </c>
      <c r="V168" s="932" t="n"/>
      <c r="W168" s="932" t="n"/>
    </row>
    <row r="169" customFormat="1" s="79">
      <c r="A169" s="618" t="n"/>
      <c r="B169" s="102" t="n"/>
      <c r="C169" s="103" t="n"/>
      <c r="D169" s="103" t="n"/>
      <c r="E169" s="103" t="n"/>
      <c r="F169" s="103" t="n"/>
      <c r="G169" s="103" t="n"/>
      <c r="H169" s="103" t="n"/>
      <c r="I169" s="930" t="n"/>
      <c r="K169" s="932" t="n"/>
      <c r="N169" s="105" t="inlineStr"/>
      <c r="O169" s="106" t="inlineStr"/>
      <c r="P169" s="106" t="inlineStr"/>
      <c r="Q169" s="106" t="inlineStr"/>
      <c r="R169" s="106" t="inlineStr"/>
      <c r="S169" s="106" t="inlineStr"/>
      <c r="T169" s="106" t="inlineStr"/>
      <c r="U169" s="107">
        <f>I169</f>
        <v/>
      </c>
      <c r="V169" s="932" t="n"/>
      <c r="W169" s="932" t="n"/>
    </row>
    <row r="170" customFormat="1" s="79">
      <c r="A170" s="618" t="n"/>
      <c r="B170" s="956" t="n"/>
      <c r="C170" s="939" t="n"/>
      <c r="D170" s="939" t="n"/>
      <c r="E170" s="939" t="n"/>
      <c r="F170" s="939" t="n"/>
      <c r="G170" s="939" t="n"/>
      <c r="H170" s="939" t="n"/>
      <c r="I170" s="957" t="n"/>
      <c r="K170" s="932" t="n"/>
      <c r="N170" s="958" t="inlineStr"/>
      <c r="O170" s="106" t="inlineStr"/>
      <c r="P170" s="106" t="inlineStr"/>
      <c r="Q170" s="106" t="inlineStr"/>
      <c r="R170" s="106" t="inlineStr"/>
      <c r="S170" s="106" t="inlineStr"/>
      <c r="T170" s="106" t="inlineStr"/>
      <c r="U170" s="107">
        <f>I170</f>
        <v/>
      </c>
      <c r="V170" s="932" t="n"/>
      <c r="W170" s="932" t="n"/>
    </row>
    <row r="171" customFormat="1" s="79">
      <c r="A171" s="618" t="n"/>
      <c r="B171" s="956" t="n"/>
      <c r="C171" s="939" t="n"/>
      <c r="D171" s="939" t="n"/>
      <c r="E171" s="939" t="n"/>
      <c r="F171" s="939" t="n"/>
      <c r="G171" s="939" t="n"/>
      <c r="H171" s="939" t="n"/>
      <c r="I171" s="957" t="n"/>
      <c r="K171" s="932" t="n"/>
      <c r="N171" s="105" t="inlineStr"/>
      <c r="O171" s="106" t="inlineStr"/>
      <c r="P171" s="106" t="inlineStr"/>
      <c r="Q171" s="106" t="inlineStr"/>
      <c r="R171" s="106" t="inlineStr"/>
      <c r="S171" s="106" t="inlineStr"/>
      <c r="T171" s="106" t="inlineStr"/>
      <c r="U171" s="107">
        <f>I171</f>
        <v/>
      </c>
      <c r="V171" s="932" t="n"/>
      <c r="W171" s="932" t="n"/>
    </row>
    <row r="172" customFormat="1" s="79">
      <c r="A172" s="618" t="n"/>
      <c r="B172" s="956" t="n"/>
      <c r="C172" s="939" t="n"/>
      <c r="D172" s="939" t="n"/>
      <c r="E172" s="939" t="n"/>
      <c r="F172" s="939" t="n"/>
      <c r="G172" s="939" t="n"/>
      <c r="H172" s="939" t="n"/>
      <c r="I172" s="957" t="n"/>
      <c r="K172" s="932" t="n"/>
      <c r="N172" s="105" t="inlineStr"/>
      <c r="O172" s="106" t="inlineStr"/>
      <c r="P172" s="106" t="inlineStr"/>
      <c r="Q172" s="106" t="inlineStr"/>
      <c r="R172" s="106" t="inlineStr"/>
      <c r="S172" s="106" t="inlineStr"/>
      <c r="T172" s="106" t="inlineStr"/>
      <c r="U172" s="107">
        <f>I172</f>
        <v/>
      </c>
      <c r="V172" s="932" t="n"/>
      <c r="W172" s="932" t="n"/>
    </row>
    <row r="173" customFormat="1" s="79">
      <c r="A173" s="618" t="n"/>
      <c r="B173" s="956" t="n"/>
      <c r="C173" s="939" t="n"/>
      <c r="D173" s="939" t="n"/>
      <c r="E173" s="939" t="n"/>
      <c r="F173" s="939" t="n"/>
      <c r="G173" s="939" t="n"/>
      <c r="H173" s="939" t="n"/>
      <c r="I173" s="957" t="n"/>
      <c r="K173" s="932" t="n"/>
      <c r="N173" s="105" t="inlineStr"/>
      <c r="O173" s="106" t="inlineStr"/>
      <c r="P173" s="106" t="inlineStr"/>
      <c r="Q173" s="106" t="inlineStr"/>
      <c r="R173" s="106" t="inlineStr"/>
      <c r="S173" s="106" t="inlineStr"/>
      <c r="T173" s="106" t="inlineStr"/>
      <c r="U173" s="107">
        <f>I173</f>
        <v/>
      </c>
      <c r="V173" s="932" t="n"/>
      <c r="W173" s="932" t="n"/>
    </row>
    <row r="174" customFormat="1" s="79">
      <c r="A174" s="618" t="n"/>
      <c r="B174" s="956" t="n"/>
      <c r="C174" s="939" t="n"/>
      <c r="D174" s="939" t="n"/>
      <c r="E174" s="939" t="n"/>
      <c r="F174" s="939" t="n"/>
      <c r="G174" s="939" t="n"/>
      <c r="H174" s="939" t="n"/>
      <c r="I174" s="957" t="n"/>
      <c r="K174" s="932" t="n"/>
      <c r="N174" s="105" t="inlineStr"/>
      <c r="O174" s="106" t="inlineStr"/>
      <c r="P174" s="106" t="inlineStr"/>
      <c r="Q174" s="106" t="inlineStr"/>
      <c r="R174" s="106" t="inlineStr"/>
      <c r="S174" s="106" t="inlineStr"/>
      <c r="T174" s="106" t="inlineStr"/>
      <c r="U174" s="107">
        <f>I174</f>
        <v/>
      </c>
      <c r="V174" s="932" t="n"/>
      <c r="W174" s="932" t="n"/>
    </row>
    <row r="175" customFormat="1" s="79">
      <c r="A175" s="618" t="n"/>
      <c r="B175" s="102" t="n"/>
      <c r="C175" s="939" t="n"/>
      <c r="D175" s="939" t="n"/>
      <c r="E175" s="939" t="n"/>
      <c r="F175" s="939" t="n"/>
      <c r="G175" s="939" t="n"/>
      <c r="H175" s="939" t="n"/>
      <c r="I175" s="957" t="n"/>
      <c r="K175" s="932" t="n"/>
      <c r="N175" s="105" t="inlineStr"/>
      <c r="O175" s="106" t="inlineStr"/>
      <c r="P175" s="106" t="inlineStr"/>
      <c r="Q175" s="106" t="inlineStr"/>
      <c r="R175" s="106" t="inlineStr"/>
      <c r="S175" s="106" t="inlineStr"/>
      <c r="T175" s="106" t="inlineStr"/>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t="n">
        <v>0</v>
      </c>
      <c r="H176" s="960" t="n">
        <v>0</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77">
      <c r="N177" t="inlineStr"/>
      <c r="O177" t="inlineStr"/>
      <c r="P177"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70" t="n"/>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9"/>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$'000's Current liabilities Bank borrowings</t>
        </is>
      </c>
      <c r="C16" s="939" t="n"/>
      <c r="D16" s="939" t="n"/>
      <c r="E16" s="939" t="n"/>
      <c r="F16" s="939" t="n"/>
      <c r="G16" s="939" t="n">
        <v>0</v>
      </c>
      <c r="H16" s="939" t="n">
        <v>39000</v>
      </c>
      <c r="I16" s="928" t="n"/>
      <c r="J16" s="180" t="n"/>
      <c r="N16" s="969">
        <f>B16</f>
        <v/>
      </c>
      <c r="O16" s="192" t="inlineStr"/>
      <c r="P16" s="192" t="inlineStr"/>
      <c r="Q16" s="192" t="inlineStr"/>
      <c r="R16" s="192" t="inlineStr"/>
      <c r="S16" s="192">
        <f>G16*BS!$B$9</f>
        <v/>
      </c>
      <c r="T16" s="192">
        <f>H16*BS!$B$9</f>
        <v/>
      </c>
      <c r="U16" s="193">
        <f>I16</f>
        <v/>
      </c>
    </row>
    <row r="17">
      <c r="B17" s="102" t="inlineStr">
        <is>
          <t>$'000's Current liabilities Total</t>
        </is>
      </c>
      <c r="C17" s="939" t="n"/>
      <c r="D17" s="939" t="n"/>
      <c r="E17" s="939" t="n"/>
      <c r="F17" s="939" t="n"/>
      <c r="G17" s="939" t="n">
        <v>0</v>
      </c>
      <c r="H17" s="939" t="n">
        <v>39000</v>
      </c>
      <c r="I17" s="928" t="n"/>
      <c r="J17" s="180" t="n"/>
      <c r="N17" s="969">
        <f>B17</f>
        <v/>
      </c>
      <c r="O17" s="192" t="inlineStr"/>
      <c r="P17" s="192" t="inlineStr"/>
      <c r="Q17" s="192" t="inlineStr"/>
      <c r="R17" s="192" t="inlineStr"/>
      <c r="S17" s="192">
        <f>G17*BS!$B$9</f>
        <v/>
      </c>
      <c r="T17" s="192">
        <f>H17*BS!$B$9</f>
        <v/>
      </c>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t="n">
        <v>0</v>
      </c>
      <c r="H41" s="954" t="n">
        <v>0</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$'000's None nan Trade payables due to related entities</t>
        </is>
      </c>
      <c r="C58" s="939" t="n"/>
      <c r="D58" s="939" t="n"/>
      <c r="E58" s="939" t="n"/>
      <c r="F58" s="939" t="n"/>
      <c r="G58" s="939" t="n">
        <v>27242</v>
      </c>
      <c r="H58" s="939" t="n">
        <v>16608</v>
      </c>
      <c r="I58" s="975" t="n"/>
      <c r="J58" s="180" t="n"/>
      <c r="N58" s="976">
        <f>B58</f>
        <v/>
      </c>
      <c r="O58" s="192" t="inlineStr"/>
      <c r="P58" s="192" t="inlineStr"/>
      <c r="Q58" s="192" t="inlineStr"/>
      <c r="R58" s="192" t="inlineStr"/>
      <c r="S58" s="192">
        <f>G58*BS!$B$9</f>
        <v/>
      </c>
      <c r="T58" s="192">
        <f>H58*BS!$B$9</f>
        <v/>
      </c>
      <c r="U58" s="193">
        <f>I58</f>
        <v/>
      </c>
    </row>
    <row r="59">
      <c r="B59" s="102" t="inlineStr">
        <is>
          <t>$'000's None nan Other payables</t>
        </is>
      </c>
      <c r="C59" s="939" t="n"/>
      <c r="D59" s="939" t="n"/>
      <c r="E59" s="939" t="n"/>
      <c r="F59" s="939" t="n"/>
      <c r="G59" s="939" t="n">
        <v>1555</v>
      </c>
      <c r="H59" s="939" t="n">
        <v>1103</v>
      </c>
      <c r="I59" s="975" t="n"/>
      <c r="J59" s="180" t="n"/>
      <c r="N59" s="976">
        <f>B59</f>
        <v/>
      </c>
      <c r="O59" s="192" t="inlineStr"/>
      <c r="P59" s="192" t="inlineStr"/>
      <c r="Q59" s="192" t="inlineStr"/>
      <c r="R59" s="192" t="inlineStr"/>
      <c r="S59" s="192">
        <f>G59*BS!$B$9</f>
        <v/>
      </c>
      <c r="T59" s="192">
        <f>H59*BS!$B$9</f>
        <v/>
      </c>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$'000's None nan Trade payables due to related entities</t>
        </is>
      </c>
      <c r="C70" s="939" t="n"/>
      <c r="D70" s="939" t="n"/>
      <c r="E70" s="939" t="n"/>
      <c r="F70" s="939" t="n"/>
      <c r="G70" s="939" t="n">
        <v>27242</v>
      </c>
      <c r="H70" s="939" t="n">
        <v>16608</v>
      </c>
      <c r="I70" s="977" t="n"/>
      <c r="J70" s="180" t="n"/>
      <c r="N70" s="976">
        <f>B70</f>
        <v/>
      </c>
      <c r="O70" s="192" t="inlineStr"/>
      <c r="P70" s="192" t="inlineStr"/>
      <c r="Q70" s="192" t="inlineStr"/>
      <c r="R70" s="192" t="inlineStr"/>
      <c r="S70" s="192">
        <f>G70*BS!$B$9</f>
        <v/>
      </c>
      <c r="T70" s="192">
        <f>H70*BS!$B$9</f>
        <v/>
      </c>
      <c r="U70" s="193">
        <f>I70</f>
        <v/>
      </c>
    </row>
    <row r="71">
      <c r="B71" s="102" t="inlineStr">
        <is>
          <t>$'000's None nan Other payables</t>
        </is>
      </c>
      <c r="C71" s="939" t="n"/>
      <c r="D71" s="939" t="n"/>
      <c r="E71" s="939" t="n"/>
      <c r="F71" s="939" t="n"/>
      <c r="G71" s="939" t="n">
        <v>1555</v>
      </c>
      <c r="H71" s="939" t="n">
        <v>1103</v>
      </c>
      <c r="I71" s="977" t="n"/>
      <c r="J71" s="180" t="n"/>
      <c r="N71" s="976">
        <f>B71</f>
        <v/>
      </c>
      <c r="O71" s="192" t="inlineStr"/>
      <c r="P71" s="192" t="inlineStr"/>
      <c r="Q71" s="192" t="inlineStr"/>
      <c r="R71" s="192" t="inlineStr"/>
      <c r="S71" s="192">
        <f>G71*BS!$B$9</f>
        <v/>
      </c>
      <c r="T71" s="192">
        <f>H71*BS!$B$9</f>
        <v/>
      </c>
      <c r="U71" s="193">
        <f>I71</f>
        <v/>
      </c>
    </row>
    <row r="72">
      <c r="B72" s="102" t="inlineStr">
        <is>
          <t>$'000's None nan Accrued expenses</t>
        </is>
      </c>
      <c r="C72" s="103" t="n"/>
      <c r="D72" s="103" t="n"/>
      <c r="E72" s="103" t="n"/>
      <c r="F72" s="103" t="n"/>
      <c r="G72" s="103" t="n">
        <v>468</v>
      </c>
      <c r="H72" s="103" t="n">
        <v>1188</v>
      </c>
      <c r="I72" s="977" t="n"/>
      <c r="J72" s="180" t="n"/>
      <c r="N72" s="976">
        <f>B72</f>
        <v/>
      </c>
      <c r="O72" s="192" t="inlineStr"/>
      <c r="P72" s="192" t="inlineStr"/>
      <c r="Q72" s="192" t="inlineStr"/>
      <c r="R72" s="192" t="inlineStr"/>
      <c r="S72" s="192">
        <f>G72*BS!$B$9</f>
        <v/>
      </c>
      <c r="T72" s="192">
        <f>H72*BS!$B$9</f>
        <v/>
      </c>
      <c r="U72" s="193">
        <f>I72</f>
        <v/>
      </c>
    </row>
    <row r="73">
      <c r="B73" s="102" t="inlineStr">
        <is>
          <t>$'000's None nan Landed cost clearing</t>
        </is>
      </c>
      <c r="C73" s="939" t="n"/>
      <c r="D73" s="939" t="n"/>
      <c r="E73" s="939" t="n"/>
      <c r="F73" s="939" t="n"/>
      <c r="G73" s="939" t="n">
        <v>1</v>
      </c>
      <c r="H73" s="939" t="n">
        <v>328</v>
      </c>
      <c r="I73" s="977" t="n"/>
      <c r="J73" s="180" t="n"/>
      <c r="N73" s="976">
        <f>B73</f>
        <v/>
      </c>
      <c r="O73" s="192" t="inlineStr"/>
      <c r="P73" s="192" t="inlineStr"/>
      <c r="Q73" s="192" t="inlineStr"/>
      <c r="R73" s="192" t="inlineStr"/>
      <c r="S73" s="192">
        <f>G73*BS!$B$9</f>
        <v/>
      </c>
      <c r="T73" s="192">
        <f>H73*BS!$B$9</f>
        <v/>
      </c>
      <c r="U73" s="193">
        <f>I73</f>
        <v/>
      </c>
    </row>
    <row r="74" ht="20.25" customHeight="1" s="340">
      <c r="B74" s="208" t="inlineStr">
        <is>
          <t>$'000's None Total nan</t>
        </is>
      </c>
      <c r="C74" s="939" t="n"/>
      <c r="D74" s="939" t="n"/>
      <c r="E74" s="939" t="n"/>
      <c r="F74" s="939" t="n"/>
      <c r="G74" s="939" t="n">
        <v>29266</v>
      </c>
      <c r="H74" s="939" t="n">
        <v>19227</v>
      </c>
      <c r="I74" s="977" t="n"/>
      <c r="J74" s="180" t="n"/>
      <c r="N74" s="976">
        <f>B74</f>
        <v/>
      </c>
      <c r="O74" s="192" t="inlineStr"/>
      <c r="P74" s="192" t="inlineStr"/>
      <c r="Q74" s="192" t="inlineStr"/>
      <c r="R74" s="192" t="inlineStr"/>
      <c r="S74" s="192">
        <f>G74*BS!$B$9</f>
        <v/>
      </c>
      <c r="T74" s="192">
        <f>H74*BS!$B$9</f>
        <v/>
      </c>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inlineStr"/>
      <c r="O84" s="198" t="inlineStr"/>
      <c r="P84" s="198" t="inlineStr"/>
      <c r="Q84" s="198" t="inlineStr"/>
      <c r="R84" s="198" t="inlineStr"/>
      <c r="S84" s="198" t="inlineStr"/>
      <c r="T84" s="198" t="inlineStr"/>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t="n">
        <v>1479</v>
      </c>
      <c r="H86" s="954" t="n">
        <v>88</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$'000's None nan Trade payables due to related entities</t>
        </is>
      </c>
      <c r="C88" s="939" t="n"/>
      <c r="D88" s="939" t="n"/>
      <c r="E88" s="939" t="n"/>
      <c r="F88" s="939" t="n"/>
      <c r="G88" s="939" t="n">
        <v>27242</v>
      </c>
      <c r="H88" s="939" t="n">
        <v>16608</v>
      </c>
      <c r="I88" s="975" t="n"/>
      <c r="J88" s="180" t="n"/>
      <c r="N88" s="976">
        <f>B88</f>
        <v/>
      </c>
      <c r="O88" s="192" t="inlineStr"/>
      <c r="P88" s="192" t="inlineStr"/>
      <c r="Q88" s="192" t="inlineStr"/>
      <c r="R88" s="192" t="inlineStr"/>
      <c r="S88" s="192">
        <f>G88*BS!$B$9</f>
        <v/>
      </c>
      <c r="T88" s="192">
        <f>H88*BS!$B$9</f>
        <v/>
      </c>
      <c r="U88" s="193">
        <f>I88</f>
        <v/>
      </c>
    </row>
    <row r="89">
      <c r="B89" s="102" t="inlineStr">
        <is>
          <t>$'000's None nan Other payables</t>
        </is>
      </c>
      <c r="C89" s="939" t="n"/>
      <c r="D89" s="939" t="n"/>
      <c r="E89" s="939" t="n"/>
      <c r="F89" s="939" t="n"/>
      <c r="G89" s="939" t="n">
        <v>1555</v>
      </c>
      <c r="H89" s="939" t="n">
        <v>1103</v>
      </c>
      <c r="I89" s="975" t="n"/>
      <c r="J89" s="180" t="n"/>
      <c r="N89" s="976">
        <f>B89</f>
        <v/>
      </c>
      <c r="O89" s="192" t="inlineStr"/>
      <c r="P89" s="192" t="inlineStr"/>
      <c r="Q89" s="192" t="inlineStr"/>
      <c r="R89" s="192" t="inlineStr"/>
      <c r="S89" s="192">
        <f>G89*BS!$B$9</f>
        <v/>
      </c>
      <c r="T89" s="192">
        <f>H89*BS!$B$9</f>
        <v/>
      </c>
      <c r="U89" s="193">
        <f>I89</f>
        <v/>
      </c>
    </row>
    <row r="90">
      <c r="B90" s="211" t="inlineStr">
        <is>
          <t>$'000's None nan Accrued expenses</t>
        </is>
      </c>
      <c r="C90" s="939" t="n"/>
      <c r="D90" s="939" t="n"/>
      <c r="E90" s="939" t="n"/>
      <c r="F90" s="939" t="n"/>
      <c r="G90" s="939" t="n">
        <v>468</v>
      </c>
      <c r="H90" s="939" t="n">
        <v>1188</v>
      </c>
      <c r="I90" s="975" t="n"/>
      <c r="J90" s="180" t="n"/>
      <c r="N90" s="976">
        <f>B90</f>
        <v/>
      </c>
      <c r="O90" s="192" t="inlineStr"/>
      <c r="P90" s="192" t="inlineStr"/>
      <c r="Q90" s="192" t="inlineStr"/>
      <c r="R90" s="192" t="inlineStr"/>
      <c r="S90" s="192">
        <f>G90*BS!$B$9</f>
        <v/>
      </c>
      <c r="T90" s="192">
        <f>H90*BS!$B$9</f>
        <v/>
      </c>
      <c r="U90" s="193">
        <f>I90</f>
        <v/>
      </c>
    </row>
    <row r="91">
      <c r="B91" s="211" t="inlineStr">
        <is>
          <t>$'000's None nan Landed cost clearing</t>
        </is>
      </c>
      <c r="C91" s="103" t="n"/>
      <c r="D91" s="103" t="n"/>
      <c r="E91" s="103" t="n"/>
      <c r="F91" s="103" t="n"/>
      <c r="G91" s="103" t="n">
        <v>1</v>
      </c>
      <c r="H91" s="103" t="n">
        <v>328</v>
      </c>
      <c r="I91" s="979" t="n"/>
      <c r="J91" s="180" t="n"/>
      <c r="N91" s="976">
        <f>B91</f>
        <v/>
      </c>
      <c r="O91" s="192" t="inlineStr"/>
      <c r="P91" s="192" t="inlineStr"/>
      <c r="Q91" s="192" t="inlineStr"/>
      <c r="R91" s="192" t="inlineStr"/>
      <c r="S91" s="192">
        <f>G91*BS!$B$9</f>
        <v/>
      </c>
      <c r="T91" s="192">
        <f>H91*BS!$B$9</f>
        <v/>
      </c>
      <c r="U91" s="193">
        <f>I91</f>
        <v/>
      </c>
    </row>
    <row r="92">
      <c r="B92" s="211" t="inlineStr">
        <is>
          <t>$'000's None Total nan</t>
        </is>
      </c>
      <c r="C92" s="939" t="n"/>
      <c r="D92" s="939" t="n"/>
      <c r="E92" s="939" t="n"/>
      <c r="F92" s="939" t="n"/>
      <c r="G92" s="939" t="n">
        <v>29266</v>
      </c>
      <c r="H92" s="939" t="n">
        <v>19227</v>
      </c>
      <c r="I92" s="980" t="n"/>
      <c r="J92" s="180" t="n"/>
      <c r="N92" s="976">
        <f>B92</f>
        <v/>
      </c>
      <c r="O92" s="192" t="inlineStr"/>
      <c r="P92" s="192" t="inlineStr"/>
      <c r="Q92" s="192" t="inlineStr"/>
      <c r="R92" s="192" t="inlineStr"/>
      <c r="S92" s="192">
        <f>G92*BS!$B$9</f>
        <v/>
      </c>
      <c r="T92" s="192">
        <f>H92*BS!$B$9</f>
        <v/>
      </c>
      <c r="U92" s="193">
        <f>I92</f>
        <v/>
      </c>
    </row>
    <row r="93" ht="15.75" customHeight="1" s="340">
      <c r="B93" s="208" t="inlineStr">
        <is>
          <t>$'000's None nan Annual leave provision</t>
        </is>
      </c>
      <c r="C93" s="939" t="n"/>
      <c r="D93" s="939" t="n"/>
      <c r="E93" s="939" t="n"/>
      <c r="F93" s="939" t="n"/>
      <c r="G93" s="939" t="n">
        <v>90</v>
      </c>
      <c r="H93" s="939" t="n">
        <v/>
      </c>
      <c r="I93" s="981" t="n"/>
      <c r="J93" s="180" t="n"/>
      <c r="N93" s="976">
        <f>B93</f>
        <v/>
      </c>
      <c r="O93" s="192" t="inlineStr"/>
      <c r="P93" s="192" t="inlineStr"/>
      <c r="Q93" s="192" t="inlineStr"/>
      <c r="R93" s="192" t="inlineStr"/>
      <c r="S93" s="192">
        <f>G93*BS!$B$9</f>
        <v/>
      </c>
      <c r="T93" s="192">
        <f>H93*BS!$B$9</f>
        <v/>
      </c>
      <c r="U93" s="193">
        <f>I93</f>
        <v/>
      </c>
    </row>
    <row r="94">
      <c r="B94" s="211" t="inlineStr">
        <is>
          <t>$'000's None Total nan</t>
        </is>
      </c>
      <c r="C94" s="939" t="n"/>
      <c r="D94" s="939" t="n"/>
      <c r="E94" s="939" t="n"/>
      <c r="F94" s="939" t="n"/>
      <c r="G94" s="939" t="n">
        <v>90</v>
      </c>
      <c r="H94" s="939" t="n">
        <v/>
      </c>
      <c r="I94" s="981" t="n"/>
      <c r="J94" s="180" t="n"/>
      <c r="N94" s="976">
        <f>B94</f>
        <v/>
      </c>
      <c r="O94" s="192" t="inlineStr"/>
      <c r="P94" s="192" t="inlineStr"/>
      <c r="Q94" s="192" t="inlineStr"/>
      <c r="R94" s="192" t="inlineStr"/>
      <c r="S94" s="192">
        <f>G94*BS!$B$9</f>
        <v/>
      </c>
      <c r="T94" s="192">
        <f>H94*BS!$B$9</f>
        <v/>
      </c>
      <c r="U94" s="193">
        <f>I94</f>
        <v/>
      </c>
    </row>
    <row r="95">
      <c r="B95" s="211" t="n"/>
      <c r="C95" s="939" t="n"/>
      <c r="D95" s="939" t="n"/>
      <c r="E95" s="939" t="n"/>
      <c r="F95" s="939" t="n"/>
      <c r="G95" s="939" t="n"/>
      <c r="H95" s="939" t="n"/>
      <c r="I95" s="981" t="n"/>
      <c r="J95" s="180" t="n"/>
      <c r="N95" s="976" t="inlineStr"/>
      <c r="O95" s="192" t="inlineStr"/>
      <c r="P95" s="192" t="inlineStr"/>
      <c r="Q95" s="192" t="inlineStr"/>
      <c r="R95" s="192" t="inlineStr"/>
      <c r="S95" s="192" t="inlineStr"/>
      <c r="T95" s="192" t="inlineStr"/>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A103" s="79" t="n"/>
      <c r="B103" s="102" t="n"/>
      <c r="C103" s="103" t="n"/>
      <c r="D103" s="103" t="n"/>
      <c r="E103" s="103" t="n"/>
      <c r="F103" s="103" t="n"/>
      <c r="G103" s="103" t="n"/>
      <c r="H103" s="103" t="n"/>
      <c r="I103" s="210" t="n"/>
      <c r="J103" s="180" t="n"/>
      <c r="N103" s="985" t="inlineStr"/>
      <c r="O103" s="192" t="inlineStr"/>
      <c r="P103" s="192" t="inlineStr"/>
      <c r="Q103" s="192" t="inlineStr"/>
      <c r="R103" s="192" t="inlineStr"/>
      <c r="S103" s="192" t="inlineStr"/>
      <c r="T103" s="192" t="inlineStr"/>
      <c r="U103" s="193" t="n"/>
    </row>
    <row r="104">
      <c r="A104" s="79" t="n"/>
      <c r="B104" s="102" t="n"/>
      <c r="C104" s="220" t="n"/>
      <c r="D104" s="220" t="n"/>
      <c r="E104" s="220" t="n"/>
      <c r="F104" s="220" t="n"/>
      <c r="G104" s="220" t="n"/>
      <c r="H104" s="220" t="n"/>
      <c r="I104" s="210" t="n"/>
      <c r="J104" s="180" t="n"/>
      <c r="N104" s="985" t="inlineStr"/>
      <c r="O104" s="192" t="inlineStr"/>
      <c r="P104" s="192" t="inlineStr"/>
      <c r="Q104" s="192" t="inlineStr"/>
      <c r="R104" s="192" t="inlineStr"/>
      <c r="S104" s="192" t="inlineStr"/>
      <c r="T104" s="192" t="inlineStr"/>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t="n">
        <v>0</v>
      </c>
      <c r="H105" s="954" t="n">
        <v>0</v>
      </c>
      <c r="I105" s="210" t="n"/>
      <c r="J105" s="180" t="n"/>
      <c r="N105" s="985">
        <f>B105</f>
        <v/>
      </c>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O106" t="inlineStr"/>
      <c r="P106" t="inlineStr"/>
      <c r="Q106" t="inlineStr"/>
      <c r="R106" t="inlineStr"/>
      <c r="S106" t="inlineStr"/>
      <c r="T106" t="inlineStr"/>
      <c r="U106" s="193">
        <f>I106</f>
        <v/>
      </c>
    </row>
    <row r="107">
      <c r="A107" s="79" t="n"/>
      <c r="B107" s="102" t="n"/>
      <c r="C107" s="103" t="n"/>
      <c r="D107" s="103" t="n"/>
      <c r="E107" s="103" t="n"/>
      <c r="F107" s="103" t="n"/>
      <c r="G107" s="103" t="n"/>
      <c r="H107" s="103" t="n"/>
      <c r="I107" s="986" t="n"/>
      <c r="J107" s="180" t="n"/>
      <c r="N107" s="985" t="inlineStr"/>
      <c r="O107" s="192" t="inlineStr"/>
      <c r="P107" s="192" t="inlineStr"/>
      <c r="Q107" s="192" t="inlineStr"/>
      <c r="R107" s="192" t="inlineStr"/>
      <c r="S107" s="192" t="inlineStr"/>
      <c r="T107" s="192" t="inlineStr"/>
      <c r="U107" s="193" t="n"/>
    </row>
    <row r="108">
      <c r="A108" s="79" t="n"/>
      <c r="B108" s="102" t="n"/>
      <c r="C108" s="220" t="n"/>
      <c r="D108" s="220" t="n"/>
      <c r="E108" s="220" t="n"/>
      <c r="F108" s="220" t="n"/>
      <c r="G108" s="220" t="n"/>
      <c r="H108" s="220" t="n"/>
      <c r="I108" s="986" t="n"/>
      <c r="J108" s="180" t="n"/>
      <c r="N108" s="985" t="inlineStr"/>
      <c r="O108" s="192" t="inlineStr"/>
      <c r="P108" s="192" t="inlineStr"/>
      <c r="Q108" s="192" t="inlineStr"/>
      <c r="R108" s="192" t="inlineStr"/>
      <c r="S108" s="192" t="inlineStr"/>
      <c r="T108" s="192" t="inlineStr"/>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t="n">
        <v>0</v>
      </c>
      <c r="H109" s="954" t="n">
        <v>0</v>
      </c>
      <c r="I109" s="986" t="n"/>
      <c r="J109" s="180" t="n"/>
      <c r="N109" s="985">
        <f>B109</f>
        <v/>
      </c>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O110" t="inlineStr"/>
      <c r="P110" t="inlineStr"/>
      <c r="Q110" t="inlineStr"/>
      <c r="R110" t="inlineStr"/>
      <c r="S110" t="inlineStr"/>
      <c r="T110" t="inlineStr"/>
      <c r="U110" s="193">
        <f>I110</f>
        <v/>
      </c>
    </row>
    <row r="111">
      <c r="A111" s="79" t="n"/>
      <c r="B111" s="102" t="n"/>
      <c r="C111" s="103" t="n"/>
      <c r="D111" s="103" t="n"/>
      <c r="E111" s="103" t="n"/>
      <c r="F111" s="103" t="n"/>
      <c r="G111" s="103" t="n"/>
      <c r="H111" s="103" t="n"/>
      <c r="I111" s="975" t="n"/>
      <c r="J111" s="180" t="n"/>
      <c r="N111" s="976" t="inlineStr"/>
      <c r="O111" s="192" t="inlineStr"/>
      <c r="P111" s="192" t="inlineStr"/>
      <c r="Q111" s="192" t="inlineStr"/>
      <c r="R111" s="192" t="inlineStr"/>
      <c r="S111" s="192" t="inlineStr"/>
      <c r="T111" s="192" t="inlineStr"/>
      <c r="U111" s="193" t="n"/>
    </row>
    <row r="112">
      <c r="A112" s="79" t="n"/>
      <c r="B112" s="102" t="n"/>
      <c r="C112" s="220" t="n"/>
      <c r="D112" s="220" t="n"/>
      <c r="E112" s="220" t="n"/>
      <c r="F112" s="220" t="n"/>
      <c r="G112" s="220" t="n"/>
      <c r="H112" s="220" t="n"/>
      <c r="I112" s="975" t="n"/>
      <c r="J112" s="180" t="n"/>
      <c r="N112" s="976" t="inlineStr"/>
      <c r="O112" s="192" t="inlineStr"/>
      <c r="P112" s="192" t="inlineStr"/>
      <c r="Q112" s="192" t="inlineStr"/>
      <c r="R112" s="192" t="inlineStr"/>
      <c r="S112" s="192" t="inlineStr"/>
      <c r="T112" s="192" t="inlineStr"/>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t="n">
        <v>0</v>
      </c>
      <c r="H113" s="954" t="n">
        <v>0</v>
      </c>
      <c r="I113" s="975" t="n"/>
      <c r="J113" s="180" t="n"/>
      <c r="N113" s="976">
        <f>B113</f>
        <v/>
      </c>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t="inlineStr"/>
      <c r="P114" s="192" t="inlineStr"/>
      <c r="Q114" s="192" t="inlineStr"/>
      <c r="R114" s="192" t="inlineStr"/>
      <c r="S114" s="192" t="inlineStr"/>
      <c r="T114" s="192" t="inlineStr"/>
      <c r="U114" s="193">
        <f>I114</f>
        <v/>
      </c>
    </row>
    <row r="115">
      <c r="A115" s="79" t="n"/>
      <c r="B115" s="102" t="n"/>
      <c r="C115" s="220" t="n"/>
      <c r="D115" s="220" t="n"/>
      <c r="E115" s="220" t="n"/>
      <c r="F115" s="220" t="n"/>
      <c r="G115" s="220" t="n"/>
      <c r="H115" s="220" t="n"/>
      <c r="I115" s="975" t="n"/>
      <c r="J115" s="180" t="n"/>
      <c r="N115" s="976" t="inlineStr"/>
      <c r="O115" s="192" t="inlineStr"/>
      <c r="P115" s="192" t="inlineStr"/>
      <c r="Q115" s="192" t="inlineStr"/>
      <c r="R115" s="192" t="inlineStr"/>
      <c r="S115" s="192" t="inlineStr"/>
      <c r="T115" s="192" t="inlineStr"/>
      <c r="U115" s="193">
        <f>I115</f>
        <v/>
      </c>
    </row>
    <row r="116">
      <c r="A116" s="79" t="n"/>
      <c r="B116" s="102" t="n"/>
      <c r="C116" s="220" t="n"/>
      <c r="D116" s="220" t="n"/>
      <c r="E116" s="220" t="n"/>
      <c r="F116" s="220" t="n"/>
      <c r="G116" s="220" t="n"/>
      <c r="H116" s="220" t="n"/>
      <c r="I116" s="975" t="n"/>
      <c r="J116" s="180" t="n"/>
      <c r="N116" s="976" t="inlineStr"/>
      <c r="O116" s="192" t="inlineStr"/>
      <c r="P116" s="192" t="inlineStr"/>
      <c r="Q116" s="192" t="inlineStr"/>
      <c r="R116" s="192" t="inlineStr"/>
      <c r="S116" s="192" t="inlineStr"/>
      <c r="T116" s="192" t="inlineStr"/>
      <c r="U116" s="193">
        <f>I116</f>
        <v/>
      </c>
    </row>
    <row r="117">
      <c r="A117" s="79" t="n"/>
      <c r="B117" s="102" t="n"/>
      <c r="C117" s="103" t="n"/>
      <c r="D117" s="103" t="n"/>
      <c r="E117" s="103" t="n"/>
      <c r="F117" s="103" t="n"/>
      <c r="G117" s="103" t="n"/>
      <c r="H117" s="103" t="n"/>
      <c r="I117" s="975" t="n"/>
      <c r="J117" s="180" t="n"/>
      <c r="N117" s="976" t="inlineStr"/>
      <c r="O117" s="192" t="inlineStr"/>
      <c r="P117" s="192" t="inlineStr"/>
      <c r="Q117" s="192" t="inlineStr"/>
      <c r="R117" s="192" t="inlineStr"/>
      <c r="S117" s="192" t="inlineStr"/>
      <c r="T117" s="192" t="inlineStr"/>
      <c r="U117" s="193">
        <f>I117</f>
        <v/>
      </c>
    </row>
    <row r="118">
      <c r="A118" s="79" t="n"/>
      <c r="B118" s="102" t="n"/>
      <c r="C118" s="220" t="n"/>
      <c r="D118" s="220" t="n"/>
      <c r="E118" s="220" t="n"/>
      <c r="F118" s="220" t="n"/>
      <c r="G118" s="220" t="n"/>
      <c r="H118" s="220" t="n"/>
      <c r="I118" s="975" t="n"/>
      <c r="J118" s="180" t="n"/>
      <c r="N118" s="976" t="inlineStr"/>
      <c r="O118" s="192" t="inlineStr"/>
      <c r="P118" s="192" t="inlineStr"/>
      <c r="Q118" s="192" t="inlineStr"/>
      <c r="R118" s="192" t="inlineStr"/>
      <c r="S118" s="192" t="inlineStr"/>
      <c r="T118" s="192" t="inlineStr"/>
      <c r="U118" s="193" t="n"/>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f>I119</f>
        <v/>
      </c>
    </row>
    <row r="120">
      <c r="A120" s="79" t="n"/>
      <c r="B120" s="102" t="n"/>
      <c r="C120" s="220" t="n"/>
      <c r="D120" s="220" t="n"/>
      <c r="E120" s="220" t="n"/>
      <c r="F120" s="220" t="n"/>
      <c r="G120" s="220" t="n"/>
      <c r="H120" s="220" t="n"/>
      <c r="I120" s="975" t="n"/>
      <c r="J120" s="180" t="n"/>
      <c r="N120" s="976" t="inlineStr"/>
      <c r="O120" s="192" t="inlineStr"/>
      <c r="P120" s="192" t="inlineStr"/>
      <c r="Q120" s="192" t="inlineStr"/>
      <c r="R120" s="192" t="inlineStr"/>
      <c r="S120" s="192" t="inlineStr"/>
      <c r="T120" s="192" t="inlineStr"/>
      <c r="U120" s="193">
        <f>I120</f>
        <v/>
      </c>
    </row>
    <row r="121">
      <c r="B121" s="102" t="inlineStr">
        <is>
          <t xml:space="preserve"> Others </t>
        </is>
      </c>
      <c r="C121" s="220" t="n"/>
      <c r="D121" s="220" t="n"/>
      <c r="E121" s="220" t="n"/>
      <c r="F121" s="220" t="n"/>
      <c r="G121" s="220" t="n"/>
      <c r="H121" s="220" t="n"/>
      <c r="I121" s="980" t="n"/>
      <c r="J121" s="180" t="n"/>
      <c r="N121" s="976">
        <f>B121</f>
        <v/>
      </c>
      <c r="O121" s="192" t="inlineStr"/>
      <c r="P121" s="192" t="inlineStr"/>
      <c r="Q121" s="192" t="inlineStr"/>
      <c r="R121" s="192" t="inlineStr"/>
      <c r="S121" s="192" t="inlineStr"/>
      <c r="T121" s="192" t="inlineStr"/>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inlineStr"/>
      <c r="O123" s="192" t="inlineStr"/>
      <c r="P123" s="192" t="inlineStr"/>
      <c r="Q123" s="192" t="inlineStr"/>
      <c r="R123" s="192" t="inlineStr"/>
      <c r="S123" s="192" t="inlineStr"/>
      <c r="T123" s="192" t="inlineStr"/>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t="inlineStr"/>
      <c r="P124" s="198" t="inlineStr"/>
      <c r="Q124" s="198" t="inlineStr"/>
      <c r="R124" s="198" t="inlineStr"/>
      <c r="S124" s="198" t="inlineStr"/>
      <c r="T124" s="198" t="inlineStr"/>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inlineStr"/>
      <c r="O125" s="198" t="inlineStr"/>
      <c r="P125" s="198" t="inlineStr"/>
      <c r="Q125" s="198" t="inlineStr"/>
      <c r="R125" s="198" t="inlineStr"/>
      <c r="S125" s="198" t="inlineStr"/>
      <c r="T125" s="198" t="inlineStr"/>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inlineStr"/>
      <c r="O126" s="192" t="inlineStr"/>
      <c r="P126" s="192" t="inlineStr"/>
      <c r="Q126" s="192" t="inlineStr"/>
      <c r="R126" s="192" t="inlineStr"/>
      <c r="S126" s="192" t="inlineStr"/>
      <c r="T126" s="192" t="inlineStr"/>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t="n">
        <v>0</v>
      </c>
      <c r="H127" s="954" t="n">
        <v>0</v>
      </c>
      <c r="I127" s="980" t="n"/>
      <c r="J127" s="180" t="n"/>
      <c r="N127" s="976">
        <f>B127</f>
        <v/>
      </c>
      <c r="O127" s="192">
        <f>C127*BS!$B$9</f>
        <v/>
      </c>
      <c r="P127" s="192">
        <f>D127*BS!$B$9</f>
        <v/>
      </c>
      <c r="Q127" s="192">
        <f>E127*BS!$B$9</f>
        <v/>
      </c>
      <c r="R127" s="192">
        <f>F127*BS!$B$9</f>
        <v/>
      </c>
      <c r="S127" s="192">
        <f>G127*BS!$B$9</f>
        <v/>
      </c>
      <c r="T127" s="192">
        <f>H127*BS!$B$9</f>
        <v/>
      </c>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inlineStr"/>
      <c r="P128" s="198" t="inlineStr"/>
      <c r="Q128" s="198" t="inlineStr"/>
      <c r="R128" s="198" t="inlineStr"/>
      <c r="S128" s="198" t="inlineStr"/>
      <c r="T128" s="198" t="inlineStr"/>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n"/>
      <c r="C129" s="991" t="n"/>
      <c r="D129" s="991" t="n"/>
      <c r="E129" s="991" t="n"/>
      <c r="F129" s="991" t="n"/>
      <c r="G129" s="991" t="n"/>
      <c r="H129" s="991" t="n"/>
      <c r="I129" s="984" t="n"/>
      <c r="J129" s="180" t="n"/>
      <c r="N129" s="976" t="inlineStr"/>
      <c r="O129" s="192" t="inlineStr"/>
      <c r="P129" s="192" t="inlineStr"/>
      <c r="Q129" s="192" t="inlineStr"/>
      <c r="R129" s="192" t="inlineStr"/>
      <c r="S129" s="192" t="inlineStr"/>
      <c r="T129" s="192" t="inlineStr"/>
      <c r="U129" s="193">
        <f>I129</f>
        <v/>
      </c>
    </row>
    <row r="130">
      <c r="A130" s="79" t="n"/>
      <c r="B130" s="102" t="n"/>
      <c r="C130" s="991" t="n"/>
      <c r="D130" s="991" t="n"/>
      <c r="E130" s="991" t="n"/>
      <c r="F130" s="991" t="n"/>
      <c r="G130" s="991" t="n"/>
      <c r="H130" s="991" t="n"/>
      <c r="I130" s="992" t="n"/>
      <c r="J130" s="180" t="n"/>
      <c r="N130" s="976" t="inlineStr"/>
      <c r="O130" s="192" t="inlineStr"/>
      <c r="P130" s="192" t="inlineStr"/>
      <c r="Q130" s="192" t="inlineStr"/>
      <c r="R130" s="192" t="inlineStr"/>
      <c r="S130" s="192" t="inlineStr"/>
      <c r="T130" s="192" t="inlineStr"/>
      <c r="U130" s="193">
        <f>I130</f>
        <v/>
      </c>
    </row>
    <row r="131">
      <c r="A131" s="79" t="n"/>
      <c r="B131" s="102" t="n"/>
      <c r="C131" s="103" t="n"/>
      <c r="D131" s="103" t="n"/>
      <c r="E131" s="103" t="n"/>
      <c r="F131" s="103" t="n"/>
      <c r="G131" s="103" t="n"/>
      <c r="H131" s="103" t="n"/>
      <c r="I131" s="992" t="n"/>
      <c r="J131" s="180" t="n"/>
      <c r="N131" s="976" t="inlineStr"/>
      <c r="O131" s="192" t="inlineStr"/>
      <c r="P131" s="192" t="inlineStr"/>
      <c r="Q131" s="192" t="inlineStr"/>
      <c r="R131" s="192" t="inlineStr"/>
      <c r="S131" s="192" t="inlineStr"/>
      <c r="T131" s="192" t="inlineStr"/>
      <c r="U131" s="193">
        <f>I131</f>
        <v/>
      </c>
    </row>
    <row r="132">
      <c r="A132" s="79" t="n"/>
      <c r="B132" s="102" t="n"/>
      <c r="C132" s="991" t="n"/>
      <c r="D132" s="991" t="n"/>
      <c r="E132" s="991" t="n"/>
      <c r="F132" s="991" t="n"/>
      <c r="G132" s="991" t="n"/>
      <c r="H132" s="991" t="n"/>
      <c r="I132" s="992" t="n"/>
      <c r="J132" s="180" t="n"/>
      <c r="N132" s="976" t="inlineStr"/>
      <c r="O132" s="192" t="inlineStr"/>
      <c r="P132" s="192" t="inlineStr"/>
      <c r="Q132" s="192" t="inlineStr"/>
      <c r="R132" s="192" t="inlineStr"/>
      <c r="S132" s="192" t="inlineStr"/>
      <c r="T132" s="192" t="inlineStr"/>
      <c r="U132" s="193">
        <f>I132</f>
        <v/>
      </c>
    </row>
    <row r="133">
      <c r="A133" s="79" t="n"/>
      <c r="B133" s="102" t="n"/>
      <c r="C133" s="991" t="n"/>
      <c r="D133" s="991" t="n"/>
      <c r="E133" s="991" t="n"/>
      <c r="F133" s="991" t="n"/>
      <c r="G133" s="991" t="n"/>
      <c r="H133" s="991" t="n"/>
      <c r="I133" s="992" t="n"/>
      <c r="J133" s="180" t="n"/>
      <c r="N133" s="976" t="inlineStr"/>
      <c r="O133" s="192" t="inlineStr"/>
      <c r="P133" s="192" t="inlineStr"/>
      <c r="Q133" s="192" t="inlineStr"/>
      <c r="R133" s="192" t="inlineStr"/>
      <c r="S133" s="192" t="inlineStr"/>
      <c r="T133" s="192" t="inlineStr"/>
      <c r="U133" s="193">
        <f>I133</f>
        <v/>
      </c>
    </row>
    <row r="134">
      <c r="A134" s="79" t="n"/>
      <c r="B134" s="102" t="n"/>
      <c r="C134" s="991" t="n"/>
      <c r="D134" s="991" t="n"/>
      <c r="E134" s="991" t="n"/>
      <c r="F134" s="991" t="n"/>
      <c r="G134" s="991" t="n"/>
      <c r="H134" s="991" t="n"/>
      <c r="I134" s="992" t="n"/>
      <c r="J134" s="180" t="n"/>
      <c r="N134" s="976" t="inlineStr"/>
      <c r="O134" s="192" t="inlineStr"/>
      <c r="P134" s="192" t="inlineStr"/>
      <c r="Q134" s="192" t="inlineStr"/>
      <c r="R134" s="192" t="inlineStr"/>
      <c r="S134" s="192" t="inlineStr"/>
      <c r="T134" s="192" t="inlineStr"/>
      <c r="U134" s="193">
        <f>I134</f>
        <v/>
      </c>
    </row>
    <row r="135">
      <c r="A135" s="79" t="n"/>
      <c r="B135" s="102" t="n"/>
      <c r="C135" s="991" t="n"/>
      <c r="D135" s="991" t="n"/>
      <c r="E135" s="991" t="n"/>
      <c r="F135" s="991" t="n"/>
      <c r="G135" s="991" t="n"/>
      <c r="H135" s="991" t="n"/>
      <c r="I135" s="992" t="n"/>
      <c r="J135" s="180" t="n"/>
      <c r="N135" s="976" t="inlineStr"/>
      <c r="O135" s="192" t="inlineStr"/>
      <c r="P135" s="192" t="inlineStr"/>
      <c r="Q135" s="192" t="inlineStr"/>
      <c r="R135" s="192" t="inlineStr"/>
      <c r="S135" s="192" t="inlineStr"/>
      <c r="T135" s="192" t="inlineStr"/>
      <c r="U135" s="193">
        <f>I135</f>
        <v/>
      </c>
    </row>
    <row r="136">
      <c r="A136" s="79" t="n"/>
      <c r="B136" s="102" t="n"/>
      <c r="C136" s="991" t="n"/>
      <c r="D136" s="991" t="n"/>
      <c r="E136" s="991" t="n"/>
      <c r="F136" s="991" t="n"/>
      <c r="G136" s="991" t="n"/>
      <c r="H136" s="991" t="n"/>
      <c r="I136" s="992" t="n"/>
      <c r="J136" s="180" t="n"/>
      <c r="N136" s="976" t="inlineStr"/>
      <c r="O136" s="192" t="inlineStr"/>
      <c r="P136" s="192" t="inlineStr"/>
      <c r="Q136" s="192" t="inlineStr"/>
      <c r="R136" s="192" t="inlineStr"/>
      <c r="S136" s="192" t="inlineStr"/>
      <c r="T136" s="192" t="inlineStr"/>
      <c r="U136" s="193">
        <f>I136</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I137</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I138</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t="n">
        <v>0</v>
      </c>
      <c r="H140" s="954" t="n">
        <v>0</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inlineStr"/>
      <c r="O141" s="192" t="inlineStr"/>
      <c r="P141" s="192" t="inlineStr"/>
      <c r="Q141" s="192" t="inlineStr"/>
      <c r="R141" s="192" t="inlineStr"/>
      <c r="S141" s="192" t="inlineStr"/>
      <c r="T141" s="192" t="inlineStr"/>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inlineStr"/>
      <c r="P142" s="198" t="inlineStr"/>
      <c r="Q142" s="198" t="inlineStr"/>
      <c r="R142" s="198" t="inlineStr"/>
      <c r="S142" s="198" t="inlineStr"/>
      <c r="T142" s="198" t="inlineStr"/>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t="inlineStr"/>
      <c r="O143" s="192" t="inlineStr"/>
      <c r="P143" s="192" t="inlineStr"/>
      <c r="Q143" s="192" t="inlineStr"/>
      <c r="R143" s="192" t="inlineStr"/>
      <c r="S143" s="192" t="inlineStr"/>
      <c r="T143" s="192" t="inlineStr"/>
      <c r="U143" s="193">
        <f>I143</f>
        <v/>
      </c>
    </row>
    <row r="144">
      <c r="A144" s="79" t="n"/>
      <c r="B144" s="102" t="n"/>
      <c r="C144" s="993" t="n"/>
      <c r="D144" s="993" t="n"/>
      <c r="E144" s="993" t="n"/>
      <c r="F144" s="952" t="n"/>
      <c r="G144" s="952" t="n"/>
      <c r="H144" s="952" t="n"/>
      <c r="I144" s="979" t="n"/>
      <c r="J144" s="180" t="n"/>
      <c r="N144" s="976" t="inlineStr"/>
      <c r="O144" s="192" t="inlineStr"/>
      <c r="P144" s="192" t="inlineStr"/>
      <c r="Q144" s="192" t="inlineStr"/>
      <c r="R144" s="192" t="inlineStr"/>
      <c r="S144" s="192" t="inlineStr"/>
      <c r="T144" s="192" t="inlineStr"/>
      <c r="U144" s="193">
        <f>I144</f>
        <v/>
      </c>
    </row>
    <row r="145">
      <c r="A145" s="79" t="n"/>
      <c r="B145" s="102" t="n"/>
      <c r="C145" s="993" t="n"/>
      <c r="D145" s="993" t="n"/>
      <c r="E145" s="993" t="n"/>
      <c r="F145" s="952" t="n"/>
      <c r="G145" s="952" t="n"/>
      <c r="H145" s="952" t="n"/>
      <c r="I145" s="979" t="n"/>
      <c r="J145" s="180" t="n"/>
      <c r="N145" s="976" t="inlineStr"/>
      <c r="O145" s="192" t="inlineStr"/>
      <c r="P145" s="192" t="inlineStr"/>
      <c r="Q145" s="192" t="inlineStr"/>
      <c r="R145" s="192" t="inlineStr"/>
      <c r="S145" s="192" t="inlineStr"/>
      <c r="T145" s="192" t="inlineStr"/>
      <c r="U145" s="193">
        <f>I145</f>
        <v/>
      </c>
    </row>
    <row r="146">
      <c r="A146" s="79" t="n"/>
      <c r="B146" s="102" t="n"/>
      <c r="C146" s="993" t="n"/>
      <c r="D146" s="993" t="n"/>
      <c r="E146" s="993" t="n"/>
      <c r="F146" s="952" t="n"/>
      <c r="G146" s="952" t="n"/>
      <c r="H146" s="952" t="n"/>
      <c r="I146" s="979" t="n"/>
      <c r="J146" s="180" t="n"/>
      <c r="N146" s="976" t="inlineStr"/>
      <c r="O146" s="192" t="inlineStr"/>
      <c r="P146" s="192" t="inlineStr"/>
      <c r="Q146" s="192" t="inlineStr"/>
      <c r="R146" s="192" t="inlineStr"/>
      <c r="S146" s="192" t="inlineStr"/>
      <c r="T146" s="192" t="inlineStr"/>
      <c r="U146" s="193">
        <f>I146</f>
        <v/>
      </c>
    </row>
    <row r="147">
      <c r="A147" s="79" t="n"/>
      <c r="B147" s="102" t="n"/>
      <c r="C147" s="993" t="n"/>
      <c r="D147" s="993" t="n"/>
      <c r="E147" s="993" t="n"/>
      <c r="F147" s="952" t="n"/>
      <c r="G147" s="952" t="n"/>
      <c r="H147" s="952" t="n"/>
      <c r="I147" s="979" t="n"/>
      <c r="J147" s="180" t="n"/>
      <c r="N147" s="976" t="inlineStr"/>
      <c r="O147" s="192" t="inlineStr"/>
      <c r="P147" s="192" t="inlineStr"/>
      <c r="Q147" s="192" t="inlineStr"/>
      <c r="R147" s="192" t="inlineStr"/>
      <c r="S147" s="192" t="inlineStr"/>
      <c r="T147" s="192" t="inlineStr"/>
      <c r="U147" s="193">
        <f>I147</f>
        <v/>
      </c>
    </row>
    <row r="148">
      <c r="A148" s="79" t="n"/>
      <c r="B148" s="102" t="n"/>
      <c r="C148" s="993" t="n"/>
      <c r="D148" s="993" t="n"/>
      <c r="E148" s="993" t="n"/>
      <c r="F148" s="952" t="n"/>
      <c r="G148" s="952" t="n"/>
      <c r="H148" s="952" t="n"/>
      <c r="I148" s="979" t="n"/>
      <c r="J148" s="180" t="n"/>
      <c r="N148" s="976" t="inlineStr"/>
      <c r="O148" s="192" t="inlineStr"/>
      <c r="P148" s="192" t="inlineStr"/>
      <c r="Q148" s="192" t="inlineStr"/>
      <c r="R148" s="192" t="inlineStr"/>
      <c r="S148" s="192" t="inlineStr"/>
      <c r="T148" s="192" t="inlineStr"/>
      <c r="U148" s="193">
        <f>I148</f>
        <v/>
      </c>
    </row>
    <row r="149">
      <c r="A149" s="79" t="n"/>
      <c r="B149" s="102" t="n"/>
      <c r="C149" s="103" t="n"/>
      <c r="D149" s="103" t="n"/>
      <c r="E149" s="103" t="n"/>
      <c r="F149" s="103" t="n"/>
      <c r="G149" s="103" t="n"/>
      <c r="H149" s="103" t="n"/>
      <c r="I149" s="979" t="n"/>
      <c r="J149" s="180" t="n"/>
      <c r="N149" s="976" t="inlineStr"/>
      <c r="O149" s="192" t="inlineStr"/>
      <c r="P149" s="192" t="inlineStr"/>
      <c r="Q149" s="192" t="inlineStr"/>
      <c r="R149" s="192" t="inlineStr"/>
      <c r="S149" s="192" t="inlineStr"/>
      <c r="T149" s="192" t="inlineStr"/>
      <c r="U149" s="193">
        <f>I149</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I150</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I151</f>
        <v/>
      </c>
    </row>
    <row r="152">
      <c r="A152" s="79" t="n"/>
      <c r="B152" s="102" t="n"/>
      <c r="C152" s="989" t="n"/>
      <c r="D152" s="971" t="n"/>
      <c r="E152" s="939" t="n"/>
      <c r="F152" s="939" t="n"/>
      <c r="G152" s="939" t="n"/>
      <c r="H152" s="939" t="n"/>
      <c r="I152" s="975" t="n"/>
      <c r="J152" s="180" t="n"/>
      <c r="N152" s="976" t="inlineStr"/>
      <c r="O152" s="192" t="inlineStr"/>
      <c r="P152" s="192" t="inlineStr"/>
      <c r="Q152" s="192" t="inlineStr"/>
      <c r="R152" s="192" t="inlineStr"/>
      <c r="S152" s="192" t="inlineStr"/>
      <c r="T152" s="192" t="inlineStr"/>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t="n">
        <v>0</v>
      </c>
      <c r="H153" s="954" t="n">
        <v>0</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inlineStr"/>
      <c r="O154" s="192" t="inlineStr"/>
      <c r="P154" s="192" t="inlineStr"/>
      <c r="Q154" s="192" t="inlineStr"/>
      <c r="R154" s="192" t="inlineStr"/>
      <c r="S154" s="192" t="inlineStr"/>
      <c r="T154" s="192" t="inlineStr"/>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t="inlineStr"/>
      <c r="P155" s="198" t="inlineStr"/>
      <c r="Q155" s="198" t="inlineStr"/>
      <c r="R155" s="198" t="inlineStr"/>
      <c r="S155" s="198" t="inlineStr"/>
      <c r="T155" s="198" t="inlineStr"/>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t="inlineStr">
        <is>
          <t>Ordinary shares $'000's Issued and fully paid: 16,000,000 Ordinary shares</t>
        </is>
      </c>
      <c r="G156" t="n">
        <v>16000</v>
      </c>
      <c r="H156" t="n">
        <v>16000</v>
      </c>
      <c r="N156">
        <f>B156</f>
        <v/>
      </c>
      <c r="O156" t="inlineStr"/>
      <c r="P156" t="inlineStr"/>
      <c r="Q156" t="inlineStr"/>
      <c r="R156" t="inlineStr"/>
      <c r="S156">
        <f>G156*BS!$B$9</f>
        <v/>
      </c>
      <c r="T156">
        <f>H156*BS!$B$9</f>
        <v/>
      </c>
    </row>
    <row r="157" ht="18.75" customFormat="1" customHeight="1" s="194">
      <c r="B157" t="inlineStr">
        <is>
          <t>Issued capital $'000's None Balance at 1 January 2021</t>
        </is>
      </c>
      <c r="G157" t="n">
        <v>16000</v>
      </c>
      <c r="H157" t="n">
        <v/>
      </c>
      <c r="N157">
        <f>B157</f>
        <v/>
      </c>
      <c r="O157" t="inlineStr"/>
      <c r="P157" t="inlineStr"/>
      <c r="Q157" t="inlineStr"/>
      <c r="R157" t="inlineStr"/>
      <c r="S157">
        <f>G157*BS!$B$9</f>
        <v/>
      </c>
      <c r="T157">
        <f>H157*BS!$B$9</f>
        <v/>
      </c>
    </row>
    <row r="158" ht="18.75" customFormat="1" customHeight="1" s="194">
      <c r="B158" t="inlineStr">
        <is>
          <t>Issued capital $'000's None Profit for the year</t>
        </is>
      </c>
      <c r="G158" t="n">
        <v/>
      </c>
      <c r="H158" t="n">
        <v>0</v>
      </c>
      <c r="N158">
        <f>B158</f>
        <v/>
      </c>
      <c r="O158" t="inlineStr"/>
      <c r="P158" t="inlineStr"/>
      <c r="Q158" t="inlineStr"/>
      <c r="R158" t="inlineStr"/>
      <c r="S158">
        <f>G158*BS!$B$9</f>
        <v/>
      </c>
      <c r="T158">
        <f>H158*BS!$B$9</f>
        <v/>
      </c>
    </row>
    <row r="159" ht="18.75" customFormat="1" customHeight="1" s="194">
      <c r="B159" t="inlineStr">
        <is>
          <t>Issued capital $'000's None Balance at 31 December 2021</t>
        </is>
      </c>
      <c r="G159" t="n">
        <v>16000</v>
      </c>
      <c r="N159">
        <f>B159</f>
        <v/>
      </c>
      <c r="O159" t="inlineStr"/>
      <c r="P159" t="inlineStr"/>
      <c r="Q159" t="inlineStr"/>
      <c r="R159" t="inlineStr"/>
      <c r="S159">
        <f>G159*BS!$B$9</f>
        <v/>
      </c>
      <c r="T159" t="inlineStr"/>
    </row>
    <row r="160">
      <c r="B160" t="inlineStr">
        <is>
          <t>Issued capital $'000's None Balance at 1 January 2022</t>
        </is>
      </c>
      <c r="G160" t="n">
        <v/>
      </c>
      <c r="H160" t="n">
        <v>16000</v>
      </c>
      <c r="N160">
        <f>B160</f>
        <v/>
      </c>
      <c r="O160" t="inlineStr"/>
      <c r="P160" t="inlineStr"/>
      <c r="Q160" t="inlineStr"/>
      <c r="R160" t="inlineStr"/>
      <c r="S160">
        <f>G160*BS!$B$9</f>
        <v/>
      </c>
      <c r="T160">
        <f>H160*BS!$B$9</f>
        <v/>
      </c>
    </row>
    <row r="161">
      <c r="B161" t="inlineStr">
        <is>
          <t>Issued capital $'000's None Loss for the year</t>
        </is>
      </c>
      <c r="G161" t="n">
        <v/>
      </c>
      <c r="H161" t="n">
        <v>0</v>
      </c>
      <c r="N161">
        <f>B161</f>
        <v/>
      </c>
      <c r="O161" t="inlineStr"/>
      <c r="P161" t="inlineStr"/>
      <c r="Q161" t="inlineStr"/>
      <c r="R161" t="inlineStr"/>
      <c r="S161">
        <f>G161*BS!$B$9</f>
        <v/>
      </c>
      <c r="T161">
        <f>H161*BS!$B$9</f>
        <v/>
      </c>
    </row>
    <row r="162" ht="18.75" customFormat="1" customHeight="1" s="194">
      <c r="B162" s="229" t="inlineStr">
        <is>
          <t>Issued capital $'000's None Balance at 31 2022</t>
        </is>
      </c>
      <c r="C162" s="103" t="n"/>
      <c r="D162" s="103" t="n"/>
      <c r="E162" s="103" t="n"/>
      <c r="F162" s="103" t="n"/>
      <c r="G162" s="103" t="n">
        <v/>
      </c>
      <c r="H162" s="103" t="n">
        <v>16000</v>
      </c>
      <c r="I162" s="979" t="n"/>
      <c r="J162" s="196" t="n"/>
      <c r="K162" s="197" t="n"/>
      <c r="L162" s="197" t="n"/>
      <c r="M162" s="197" t="n"/>
      <c r="N162" s="966">
        <f>B162</f>
        <v/>
      </c>
      <c r="O162" s="198" t="inlineStr"/>
      <c r="P162" s="198" t="inlineStr"/>
      <c r="Q162" s="198" t="inlineStr"/>
      <c r="R162" s="198" t="inlineStr"/>
      <c r="S162" s="198">
        <f>G162*BS!$B$9</f>
        <v/>
      </c>
      <c r="T162" s="198">
        <f>H162*BS!$B$9</f>
        <v/>
      </c>
      <c r="U162" s="193" t="n"/>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229" t="n"/>
      <c r="D163" s="229" t="n"/>
      <c r="E163" s="229" t="n"/>
      <c r="F163" s="229" t="n"/>
      <c r="G163" s="229" t="n"/>
      <c r="H163" s="952" t="n"/>
      <c r="I163" s="979" t="n"/>
      <c r="J163" s="196" t="n"/>
      <c r="K163" s="197" t="n"/>
      <c r="L163" s="197" t="n"/>
      <c r="M163" s="197" t="n"/>
      <c r="N163" s="966" t="inlineStr"/>
      <c r="O163" s="198" t="inlineStr"/>
      <c r="P163" s="198" t="inlineStr"/>
      <c r="Q163" s="198" t="inlineStr"/>
      <c r="R163" s="198" t="inlineStr"/>
      <c r="S163" s="198" t="inlineStr"/>
      <c r="T163" s="198" t="inlineStr"/>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B164" s="229" t="n"/>
      <c r="C164" s="229" t="n"/>
      <c r="D164" s="229" t="n"/>
      <c r="E164" s="229" t="n"/>
      <c r="F164" s="229" t="n"/>
      <c r="G164" s="229" t="n"/>
      <c r="H164" s="952" t="n"/>
      <c r="I164" s="979" t="n"/>
      <c r="J164" s="196" t="n"/>
      <c r="K164" s="197" t="n"/>
      <c r="L164" s="197" t="n"/>
      <c r="M164" s="197" t="n"/>
      <c r="N164" s="966" t="inlineStr"/>
      <c r="O164" s="198" t="inlineStr"/>
      <c r="P164" s="198" t="inlineStr"/>
      <c r="Q164" s="198" t="inlineStr"/>
      <c r="R164" s="198" t="inlineStr"/>
      <c r="S164" s="198" t="inlineStr"/>
      <c r="T164" s="198" t="inlineStr"/>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94" t="inlineStr">
        <is>
          <t>K28</t>
        </is>
      </c>
      <c r="B165" s="96" t="inlineStr">
        <is>
          <t xml:space="preserve">Total </t>
        </is>
      </c>
      <c r="C165" s="954">
        <f>SUM(INDIRECT(ADDRESS(MATCH("K27",$A:$A,0)+1,COLUMN(C$13),4)&amp;":"&amp;ADDRESS(MATCH("K28",$A:$A,0)-1,COLUMN(C$13),4)))</f>
        <v/>
      </c>
      <c r="D165" s="954">
        <f>SUM(INDIRECT(ADDRESS(MATCH("K27",$A:$A,0)+1,COLUMN(D$13),4)&amp;":"&amp;ADDRESS(MATCH("K28",$A:$A,0)-1,COLUMN(D$13),4)))</f>
        <v/>
      </c>
      <c r="E165" s="954">
        <f>SUM(INDIRECT(ADDRESS(MATCH("K27",$A:$A,0)+1,COLUMN(E$13),4)&amp;":"&amp;ADDRESS(MATCH("K28",$A:$A,0)-1,COLUMN(E$13),4)))</f>
        <v/>
      </c>
      <c r="F165" s="954">
        <f>SUM(INDIRECT(ADDRESS(MATCH("K27",$A:$A,0)+1,COLUMN(F$13),4)&amp;":"&amp;ADDRESS(MATCH("K28",$A:$A,0)-1,COLUMN(F$13),4)))</f>
        <v/>
      </c>
      <c r="G165" s="954">
        <f>SUM(INDIRECT(ADDRESS(MATCH("K27",$A:$A,0)+1,COLUMN(G$13),4)&amp;":"&amp;ADDRESS(MATCH("K28",$A:$A,0)-1,COLUMN(G$13),4)))</f>
        <v/>
      </c>
      <c r="H165" s="954">
        <f>SUM(INDIRECT(ADDRESS(MATCH("K27",$A:$A,0)+1,COLUMN(H$13),4)&amp;":"&amp;ADDRESS(MATCH("K28",$A:$A,0)-1,COLUMN(H$13),4)))</f>
        <v/>
      </c>
      <c r="I165" s="995" t="n"/>
      <c r="J165" s="196" t="n"/>
      <c r="K165" s="197" t="n"/>
      <c r="L165" s="197" t="n"/>
      <c r="M165" s="197" t="n"/>
      <c r="N165" s="966">
        <f>B165</f>
        <v/>
      </c>
      <c r="O165" s="198">
        <f>C165*BS!$B$9</f>
        <v/>
      </c>
      <c r="P165" s="198">
        <f>D165*BS!$B$9</f>
        <v/>
      </c>
      <c r="Q165" s="198">
        <f>E165*BS!$B$9</f>
        <v/>
      </c>
      <c r="R165" s="198">
        <f>F165*BS!$B$9</f>
        <v/>
      </c>
      <c r="S165" s="198">
        <f>G165*BS!$B$9</f>
        <v/>
      </c>
      <c r="T165" s="198">
        <f>H165*BS!$B$9</f>
        <v/>
      </c>
      <c r="U165" s="193" t="n"/>
      <c r="V165" s="197" t="n"/>
      <c r="W165" s="197" t="n"/>
      <c r="X165" s="197" t="n"/>
      <c r="Y165" s="197" t="n"/>
      <c r="Z165" s="197" t="n"/>
      <c r="AA165" s="197" t="n"/>
      <c r="AB165" s="197" t="n"/>
      <c r="AC165" s="197" t="n"/>
      <c r="AD165" s="197" t="n"/>
      <c r="AE165" s="197" t="n"/>
      <c r="AF165" s="197" t="n"/>
      <c r="AG165" s="197" t="n"/>
      <c r="AH165" s="197" t="n"/>
      <c r="AI165" s="197" t="n"/>
      <c r="AJ165" s="197" t="n"/>
      <c r="AK165" s="197" t="n"/>
      <c r="AL165" s="197" t="n"/>
      <c r="AM165" s="197" t="n"/>
      <c r="AN165" s="197" t="n"/>
      <c r="AO165" s="197" t="n"/>
      <c r="AP165" s="197" t="n"/>
      <c r="AQ165" s="197" t="n"/>
      <c r="AR165" s="197" t="n"/>
      <c r="AS165" s="197" t="n"/>
      <c r="AT165" s="197" t="n"/>
      <c r="AU165" s="197" t="n"/>
      <c r="AV165" s="197" t="n"/>
      <c r="AW165" s="197" t="n"/>
      <c r="AX165" s="197" t="n"/>
      <c r="AY165" s="197" t="n"/>
      <c r="AZ165" s="197" t="n"/>
      <c r="BA165" s="197" t="n"/>
      <c r="BB165" s="197" t="n"/>
      <c r="BC165" s="197" t="n"/>
      <c r="BD165" s="197" t="n"/>
      <c r="BE165" s="197" t="n"/>
      <c r="BF165" s="197" t="n"/>
      <c r="BG165" s="197" t="n"/>
      <c r="BH165" s="197" t="n"/>
      <c r="BI165" s="197" t="n"/>
      <c r="BJ165" s="197" t="n"/>
      <c r="BK165" s="197" t="n"/>
      <c r="BL165" s="197" t="n"/>
      <c r="BM165" s="197" t="n"/>
      <c r="BN165" s="197" t="n"/>
      <c r="BO165" s="197" t="n"/>
      <c r="BP165" s="197" t="n"/>
      <c r="BQ165" s="197" t="n"/>
      <c r="BR165" s="197" t="n"/>
      <c r="BS165" s="197" t="n"/>
      <c r="BT165" s="197" t="n"/>
      <c r="BU165" s="197" t="n"/>
      <c r="BV165" s="197" t="n"/>
      <c r="BW165" s="197" t="n"/>
      <c r="BX165" s="197" t="n"/>
      <c r="BY165" s="197" t="n"/>
      <c r="BZ165" s="197" t="n"/>
      <c r="CA165" s="197" t="n"/>
      <c r="CB165" s="197" t="n"/>
      <c r="CC165" s="197" t="n"/>
      <c r="CD165" s="197" t="n"/>
      <c r="CE165" s="197" t="n"/>
      <c r="CF165" s="197" t="n"/>
      <c r="CG165" s="197" t="n"/>
      <c r="CH165" s="197" t="n"/>
      <c r="CI165" s="197" t="n"/>
      <c r="CJ165" s="197" t="n"/>
      <c r="CK165" s="197" t="n"/>
      <c r="CL165" s="197" t="n"/>
      <c r="CM165" s="197" t="n"/>
      <c r="CN165" s="197" t="n"/>
      <c r="CO165" s="197" t="n"/>
      <c r="CP165" s="197" t="n"/>
      <c r="CQ165" s="197" t="n"/>
      <c r="CR165" s="197" t="n"/>
      <c r="CS165" s="197" t="n"/>
      <c r="CT165" s="197" t="n"/>
      <c r="CU165" s="197" t="n"/>
      <c r="CV165" s="197" t="n"/>
      <c r="CW165" s="197" t="n"/>
      <c r="CX165" s="197" t="n"/>
      <c r="CY165" s="197" t="n"/>
      <c r="CZ165" s="197" t="n"/>
      <c r="DA165" s="197" t="n"/>
      <c r="DB165" s="197" t="n"/>
      <c r="DC165" s="197" t="n"/>
      <c r="DD165" s="197" t="n"/>
      <c r="DE165" s="197" t="n"/>
      <c r="DF165" s="197" t="n"/>
      <c r="DG165" s="197" t="n"/>
      <c r="DH165" s="197" t="n"/>
      <c r="DI165" s="197" t="n"/>
      <c r="DJ165" s="197" t="n"/>
      <c r="DK165" s="197" t="n"/>
      <c r="DL165" s="197" t="n"/>
      <c r="DM165" s="197" t="n"/>
      <c r="DN165" s="197" t="n"/>
      <c r="DO165" s="197" t="n"/>
      <c r="DP165" s="197" t="n"/>
      <c r="DQ165" s="197" t="n"/>
      <c r="DR165" s="197" t="n"/>
      <c r="DS165" s="197" t="n"/>
      <c r="DT165" s="197" t="n"/>
      <c r="DU165" s="197" t="n"/>
      <c r="DV165" s="197" t="n"/>
      <c r="DW165" s="197" t="n"/>
      <c r="DX165" s="197" t="n"/>
      <c r="DY165" s="197" t="n"/>
      <c r="DZ165" s="197" t="n"/>
      <c r="EA165" s="197" t="n"/>
      <c r="EB165" s="197" t="n"/>
      <c r="EC165" s="197" t="n"/>
      <c r="ED165" s="197" t="n"/>
      <c r="EE165" s="197" t="n"/>
      <c r="EF165" s="197" t="n"/>
      <c r="EG165" s="197" t="n"/>
      <c r="EH165" s="197" t="n"/>
      <c r="EI165" s="197" t="n"/>
      <c r="EJ165" s="197" t="n"/>
    </row>
    <row r="166" ht="18.75" customFormat="1" customHeight="1" s="194">
      <c r="B166" s="102" t="n"/>
      <c r="C166" s="994" t="n"/>
      <c r="D166" s="994" t="n"/>
      <c r="E166" s="994" t="n"/>
      <c r="F166" s="994" t="n"/>
      <c r="G166" s="994" t="n"/>
      <c r="H166" s="994" t="n"/>
      <c r="I166" s="992" t="n"/>
      <c r="J166" s="180" t="n"/>
      <c r="N166" s="976" t="inlineStr"/>
      <c r="O166" s="192" t="inlineStr"/>
      <c r="P166" s="192" t="inlineStr"/>
      <c r="Q166" s="192" t="inlineStr"/>
      <c r="R166" s="192" t="inlineStr"/>
      <c r="S166" s="192" t="inlineStr"/>
      <c r="T166" s="192" t="inlineStr"/>
      <c r="U166" s="193" t="n"/>
    </row>
    <row r="167">
      <c r="B167" s="102" t="n"/>
      <c r="C167" s="994" t="n"/>
      <c r="D167" s="994" t="n"/>
      <c r="E167" s="994" t="n"/>
      <c r="F167" s="994" t="n"/>
      <c r="G167" s="994" t="n"/>
      <c r="H167" s="994" t="n"/>
      <c r="I167" s="992" t="n"/>
      <c r="J167" s="180" t="n"/>
      <c r="N167" s="976" t="inlineStr"/>
      <c r="O167" s="192" t="inlineStr"/>
      <c r="P167" s="192" t="inlineStr"/>
      <c r="Q167" s="192" t="inlineStr"/>
      <c r="R167" s="192" t="inlineStr"/>
      <c r="S167" s="192" t="inlineStr"/>
      <c r="T167" s="192" t="inlineStr"/>
      <c r="U167" s="193" t="n"/>
    </row>
    <row r="168">
      <c r="A168" s="194" t="inlineStr">
        <is>
          <t>K29</t>
        </is>
      </c>
      <c r="B168" s="96" t="inlineStr">
        <is>
          <t xml:space="preserve">Additional Paid in Capital </t>
        </is>
      </c>
      <c r="C168" s="983" t="n"/>
      <c r="D168" s="983" t="n"/>
      <c r="E168" s="983" t="n"/>
      <c r="F168" s="983" t="n"/>
      <c r="G168" s="983" t="n"/>
      <c r="H168" s="983" t="n"/>
      <c r="I168" s="984" t="n"/>
      <c r="J168" s="196" t="n"/>
      <c r="K168" s="197" t="n"/>
      <c r="L168" s="197" t="n"/>
      <c r="M168" s="197" t="n"/>
      <c r="N168" s="966">
        <f>B168</f>
        <v/>
      </c>
      <c r="O168" s="198" t="inlineStr"/>
      <c r="P168" s="198" t="inlineStr"/>
      <c r="Q168" s="198" t="inlineStr"/>
      <c r="R168" s="198" t="inlineStr"/>
      <c r="S168" s="198" t="inlineStr"/>
      <c r="T168" s="198" t="inlineStr"/>
      <c r="U168" s="193">
        <f>I162</f>
        <v/>
      </c>
      <c r="V168" s="197" t="n"/>
      <c r="W168" s="197" t="n"/>
      <c r="X168" s="197" t="n"/>
      <c r="Y168" s="197" t="n"/>
      <c r="Z168" s="197" t="n"/>
      <c r="AA168" s="197" t="n"/>
      <c r="AB168" s="197" t="n"/>
      <c r="AC168" s="197" t="n"/>
      <c r="AD168" s="197" t="n"/>
      <c r="AE168" s="197" t="n"/>
      <c r="AF168" s="197" t="n"/>
      <c r="AG168" s="197" t="n"/>
      <c r="AH168" s="197" t="n"/>
      <c r="AI168" s="197" t="n"/>
      <c r="AJ168" s="197" t="n"/>
      <c r="AK168" s="197" t="n"/>
      <c r="AL168" s="197" t="n"/>
      <c r="AM168" s="197" t="n"/>
      <c r="AN168" s="197" t="n"/>
      <c r="AO168" s="197" t="n"/>
      <c r="AP168" s="197" t="n"/>
      <c r="AQ168" s="197" t="n"/>
      <c r="AR168" s="197" t="n"/>
      <c r="AS168" s="197" t="n"/>
      <c r="AT168" s="197" t="n"/>
      <c r="AU168" s="197" t="n"/>
      <c r="AV168" s="197" t="n"/>
      <c r="AW168" s="197" t="n"/>
      <c r="AX168" s="197" t="n"/>
      <c r="AY168" s="197" t="n"/>
      <c r="AZ168" s="197" t="n"/>
      <c r="BA168" s="197" t="n"/>
      <c r="BB168" s="197" t="n"/>
      <c r="BC168" s="197" t="n"/>
      <c r="BD168" s="197" t="n"/>
      <c r="BE168" s="197" t="n"/>
      <c r="BF168" s="197" t="n"/>
      <c r="BG168" s="197" t="n"/>
      <c r="BH168" s="197" t="n"/>
      <c r="BI168" s="197" t="n"/>
      <c r="BJ168" s="197" t="n"/>
      <c r="BK168" s="197" t="n"/>
      <c r="BL168" s="197" t="n"/>
      <c r="BM168" s="197" t="n"/>
      <c r="BN168" s="197" t="n"/>
      <c r="BO168" s="197" t="n"/>
      <c r="BP168" s="197" t="n"/>
      <c r="BQ168" s="197" t="n"/>
      <c r="BR168" s="197" t="n"/>
      <c r="BS168" s="197" t="n"/>
      <c r="BT168" s="197" t="n"/>
      <c r="BU168" s="197" t="n"/>
      <c r="BV168" s="197" t="n"/>
      <c r="BW168" s="197" t="n"/>
      <c r="BX168" s="197" t="n"/>
      <c r="BY168" s="197" t="n"/>
      <c r="BZ168" s="197" t="n"/>
      <c r="CA168" s="197" t="n"/>
      <c r="CB168" s="197" t="n"/>
      <c r="CC168" s="197" t="n"/>
      <c r="CD168" s="197" t="n"/>
      <c r="CE168" s="197" t="n"/>
      <c r="CF168" s="197" t="n"/>
      <c r="CG168" s="197" t="n"/>
      <c r="CH168" s="197" t="n"/>
      <c r="CI168" s="197" t="n"/>
      <c r="CJ168" s="197" t="n"/>
      <c r="CK168" s="197" t="n"/>
      <c r="CL168" s="197" t="n"/>
      <c r="CM168" s="197" t="n"/>
      <c r="CN168" s="197" t="n"/>
      <c r="CO168" s="197" t="n"/>
      <c r="CP168" s="197" t="n"/>
      <c r="CQ168" s="197" t="n"/>
      <c r="CR168" s="197" t="n"/>
      <c r="CS168" s="197" t="n"/>
      <c r="CT168" s="197" t="n"/>
      <c r="CU168" s="197" t="n"/>
      <c r="CV168" s="197" t="n"/>
      <c r="CW168" s="197" t="n"/>
      <c r="CX168" s="197" t="n"/>
      <c r="CY168" s="197" t="n"/>
      <c r="CZ168" s="197" t="n"/>
      <c r="DA168" s="197" t="n"/>
      <c r="DB168" s="197" t="n"/>
      <c r="DC168" s="197" t="n"/>
      <c r="DD168" s="197" t="n"/>
      <c r="DE168" s="197" t="n"/>
      <c r="DF168" s="197" t="n"/>
      <c r="DG168" s="197" t="n"/>
      <c r="DH168" s="197" t="n"/>
      <c r="DI168" s="197" t="n"/>
      <c r="DJ168" s="197" t="n"/>
      <c r="DK168" s="197" t="n"/>
      <c r="DL168" s="197" t="n"/>
      <c r="DM168" s="197" t="n"/>
      <c r="DN168" s="197" t="n"/>
      <c r="DO168" s="197" t="n"/>
      <c r="DP168" s="197" t="n"/>
      <c r="DQ168" s="197" t="n"/>
      <c r="DR168" s="197" t="n"/>
      <c r="DS168" s="197" t="n"/>
      <c r="DT168" s="197" t="n"/>
      <c r="DU168" s="197" t="n"/>
      <c r="DV168" s="197" t="n"/>
      <c r="DW168" s="197" t="n"/>
      <c r="DX168" s="197" t="n"/>
      <c r="DY168" s="197" t="n"/>
      <c r="DZ168" s="197" t="n"/>
      <c r="EA168" s="197" t="n"/>
      <c r="EB168" s="197" t="n"/>
      <c r="EC168" s="197" t="n"/>
      <c r="ED168" s="197" t="n"/>
      <c r="EE168" s="197" t="n"/>
      <c r="EF168" s="197" t="n"/>
      <c r="EG168" s="197" t="n"/>
      <c r="EH168" s="197" t="n"/>
      <c r="EI168" s="197" t="n"/>
      <c r="EJ168" s="197" t="n"/>
    </row>
    <row r="169">
      <c r="B169" s="229" t="n"/>
      <c r="C169" s="103" t="n"/>
      <c r="D169" s="103" t="n"/>
      <c r="E169" s="103" t="n"/>
      <c r="F169" s="103" t="n"/>
      <c r="G169" s="103" t="n"/>
      <c r="H169" s="103" t="n"/>
      <c r="I169" s="984" t="n"/>
      <c r="J169" s="196" t="n"/>
      <c r="K169" s="197" t="n"/>
      <c r="L169" s="197" t="n"/>
      <c r="M169" s="197" t="n"/>
      <c r="N169" s="966" t="inlineStr"/>
      <c r="O169" s="198" t="inlineStr"/>
      <c r="P169" s="198" t="inlineStr"/>
      <c r="Q169" s="198" t="inlineStr"/>
      <c r="R169" s="198" t="inlineStr"/>
      <c r="S169" s="198" t="inlineStr"/>
      <c r="T169" s="198" t="inlineStr"/>
      <c r="U169" s="193" t="n"/>
      <c r="V169" s="197" t="n"/>
      <c r="W169" s="197" t="n"/>
      <c r="X169" s="197" t="n"/>
      <c r="Y169" s="197" t="n"/>
      <c r="Z169" s="197" t="n"/>
      <c r="AA169" s="197" t="n"/>
      <c r="AB169" s="197" t="n"/>
      <c r="AC169" s="197" t="n"/>
      <c r="AD169" s="197" t="n"/>
      <c r="AE169" s="197" t="n"/>
      <c r="AF169" s="197" t="n"/>
      <c r="AG169" s="197" t="n"/>
      <c r="AH169" s="197" t="n"/>
      <c r="AI169" s="197" t="n"/>
      <c r="AJ169" s="197" t="n"/>
      <c r="AK169" s="197" t="n"/>
      <c r="AL169" s="197" t="n"/>
      <c r="AM169" s="197" t="n"/>
      <c r="AN169" s="197" t="n"/>
      <c r="AO169" s="197" t="n"/>
      <c r="AP169" s="197" t="n"/>
      <c r="AQ169" s="197" t="n"/>
      <c r="AR169" s="197" t="n"/>
      <c r="AS169" s="197" t="n"/>
      <c r="AT169" s="197" t="n"/>
      <c r="AU169" s="197" t="n"/>
      <c r="AV169" s="197" t="n"/>
      <c r="AW169" s="197" t="n"/>
      <c r="AX169" s="197" t="n"/>
      <c r="AY169" s="197" t="n"/>
      <c r="AZ169" s="197" t="n"/>
      <c r="BA169" s="197" t="n"/>
      <c r="BB169" s="197" t="n"/>
      <c r="BC169" s="197" t="n"/>
      <c r="BD169" s="197" t="n"/>
      <c r="BE169" s="197" t="n"/>
      <c r="BF169" s="197" t="n"/>
      <c r="BG169" s="197" t="n"/>
      <c r="BH169" s="197" t="n"/>
      <c r="BI169" s="197" t="n"/>
      <c r="BJ169" s="197" t="n"/>
      <c r="BK169" s="197" t="n"/>
      <c r="BL169" s="197" t="n"/>
      <c r="BM169" s="197" t="n"/>
      <c r="BN169" s="197" t="n"/>
      <c r="BO169" s="197" t="n"/>
      <c r="BP169" s="197" t="n"/>
      <c r="BQ169" s="197" t="n"/>
      <c r="BR169" s="197" t="n"/>
      <c r="BS169" s="197" t="n"/>
      <c r="BT169" s="197" t="n"/>
      <c r="BU169" s="197" t="n"/>
      <c r="BV169" s="197" t="n"/>
      <c r="BW169" s="197" t="n"/>
      <c r="BX169" s="197" t="n"/>
      <c r="BY169" s="197" t="n"/>
      <c r="BZ169" s="197" t="n"/>
      <c r="CA169" s="197" t="n"/>
      <c r="CB169" s="197" t="n"/>
      <c r="CC169" s="197" t="n"/>
      <c r="CD169" s="197" t="n"/>
      <c r="CE169" s="197" t="n"/>
      <c r="CF169" s="197" t="n"/>
      <c r="CG169" s="197" t="n"/>
      <c r="CH169" s="197" t="n"/>
      <c r="CI169" s="197" t="n"/>
      <c r="CJ169" s="197" t="n"/>
      <c r="CK169" s="197" t="n"/>
      <c r="CL169" s="197" t="n"/>
      <c r="CM169" s="197" t="n"/>
      <c r="CN169" s="197" t="n"/>
      <c r="CO169" s="197" t="n"/>
      <c r="CP169" s="197" t="n"/>
      <c r="CQ169" s="197" t="n"/>
      <c r="CR169" s="197" t="n"/>
      <c r="CS169" s="197" t="n"/>
      <c r="CT169" s="197" t="n"/>
      <c r="CU169" s="197" t="n"/>
      <c r="CV169" s="197" t="n"/>
      <c r="CW169" s="197" t="n"/>
      <c r="CX169" s="197" t="n"/>
      <c r="CY169" s="197" t="n"/>
      <c r="CZ169" s="197" t="n"/>
      <c r="DA169" s="197" t="n"/>
      <c r="DB169" s="197" t="n"/>
      <c r="DC169" s="197" t="n"/>
      <c r="DD169" s="197" t="n"/>
      <c r="DE169" s="197" t="n"/>
      <c r="DF169" s="197" t="n"/>
      <c r="DG169" s="197" t="n"/>
      <c r="DH169" s="197" t="n"/>
      <c r="DI169" s="197" t="n"/>
      <c r="DJ169" s="197" t="n"/>
      <c r="DK169" s="197" t="n"/>
      <c r="DL169" s="197" t="n"/>
      <c r="DM169" s="197" t="n"/>
      <c r="DN169" s="197" t="n"/>
      <c r="DO169" s="197" t="n"/>
      <c r="DP169" s="197" t="n"/>
      <c r="DQ169" s="197" t="n"/>
      <c r="DR169" s="197" t="n"/>
      <c r="DS169" s="197" t="n"/>
      <c r="DT169" s="197" t="n"/>
      <c r="DU169" s="197" t="n"/>
      <c r="DV169" s="197" t="n"/>
      <c r="DW169" s="197" t="n"/>
      <c r="DX169" s="197" t="n"/>
      <c r="DY169" s="197" t="n"/>
      <c r="DZ169" s="197" t="n"/>
      <c r="EA169" s="197" t="n"/>
      <c r="EB169" s="197" t="n"/>
      <c r="EC169" s="197" t="n"/>
      <c r="ED169" s="197" t="n"/>
      <c r="EE169" s="197" t="n"/>
      <c r="EF169" s="197" t="n"/>
      <c r="EG169" s="197" t="n"/>
      <c r="EH169" s="197" t="n"/>
      <c r="EI169" s="197" t="n"/>
      <c r="EJ169" s="197" t="n"/>
    </row>
    <row r="170">
      <c r="A170" s="229" t="n"/>
      <c r="B170" s="229" t="n"/>
      <c r="C170" s="229" t="n"/>
      <c r="D170" s="229" t="n"/>
      <c r="E170" s="229" t="n"/>
      <c r="F170" s="229" t="n"/>
      <c r="G170" s="229" t="n"/>
      <c r="H170" s="229" t="n"/>
      <c r="I170" s="984" t="n"/>
      <c r="J170" s="196" t="n"/>
      <c r="K170" s="197" t="n"/>
      <c r="L170" s="197" t="n"/>
      <c r="M170" s="197" t="n"/>
      <c r="N170" s="966" t="inlineStr"/>
      <c r="O170" s="198" t="inlineStr"/>
      <c r="P170" s="198" t="inlineStr"/>
      <c r="Q170" s="198" t="inlineStr"/>
      <c r="R170" s="198" t="inlineStr"/>
      <c r="S170" s="198" t="inlineStr"/>
      <c r="T170" s="198" t="inlineStr"/>
      <c r="U170" s="193" t="n"/>
      <c r="V170" s="197" t="n"/>
      <c r="W170" s="197" t="n"/>
      <c r="X170" s="197" t="n"/>
      <c r="Y170" s="197" t="n"/>
      <c r="Z170" s="197" t="n"/>
      <c r="AA170" s="197" t="n"/>
      <c r="AB170" s="197" t="n"/>
      <c r="AC170" s="197" t="n"/>
      <c r="AD170" s="197" t="n"/>
      <c r="AE170" s="197" t="n"/>
      <c r="AF170" s="197" t="n"/>
      <c r="AG170" s="197" t="n"/>
      <c r="AH170" s="197" t="n"/>
      <c r="AI170" s="197" t="n"/>
      <c r="AJ170" s="197" t="n"/>
      <c r="AK170" s="197" t="n"/>
      <c r="AL170" s="197" t="n"/>
      <c r="AM170" s="197" t="n"/>
      <c r="AN170" s="197" t="n"/>
      <c r="AO170" s="197" t="n"/>
      <c r="AP170" s="197" t="n"/>
      <c r="AQ170" s="197" t="n"/>
      <c r="AR170" s="197" t="n"/>
      <c r="AS170" s="197" t="n"/>
      <c r="AT170" s="197" t="n"/>
      <c r="AU170" s="197" t="n"/>
      <c r="AV170" s="197" t="n"/>
      <c r="AW170" s="197" t="n"/>
      <c r="AX170" s="197" t="n"/>
      <c r="AY170" s="197" t="n"/>
      <c r="AZ170" s="197" t="n"/>
      <c r="BA170" s="197" t="n"/>
      <c r="BB170" s="197" t="n"/>
      <c r="BC170" s="197" t="n"/>
      <c r="BD170" s="197" t="n"/>
      <c r="BE170" s="197" t="n"/>
      <c r="BF170" s="197" t="n"/>
      <c r="BG170" s="197" t="n"/>
      <c r="BH170" s="197" t="n"/>
      <c r="BI170" s="197" t="n"/>
      <c r="BJ170" s="197" t="n"/>
      <c r="BK170" s="197" t="n"/>
      <c r="BL170" s="197" t="n"/>
      <c r="BM170" s="197" t="n"/>
      <c r="BN170" s="197" t="n"/>
      <c r="BO170" s="197" t="n"/>
      <c r="BP170" s="197" t="n"/>
      <c r="BQ170" s="197" t="n"/>
      <c r="BR170" s="197" t="n"/>
      <c r="BS170" s="197" t="n"/>
      <c r="BT170" s="197" t="n"/>
      <c r="BU170" s="197" t="n"/>
      <c r="BV170" s="197" t="n"/>
      <c r="BW170" s="197" t="n"/>
      <c r="BX170" s="197" t="n"/>
      <c r="BY170" s="197" t="n"/>
      <c r="BZ170" s="197" t="n"/>
      <c r="CA170" s="197" t="n"/>
      <c r="CB170" s="197" t="n"/>
      <c r="CC170" s="197" t="n"/>
      <c r="CD170" s="197" t="n"/>
      <c r="CE170" s="197" t="n"/>
      <c r="CF170" s="197" t="n"/>
      <c r="CG170" s="197" t="n"/>
      <c r="CH170" s="197" t="n"/>
      <c r="CI170" s="197" t="n"/>
      <c r="CJ170" s="197" t="n"/>
      <c r="CK170" s="197" t="n"/>
      <c r="CL170" s="197" t="n"/>
      <c r="CM170" s="197" t="n"/>
      <c r="CN170" s="197" t="n"/>
      <c r="CO170" s="197" t="n"/>
      <c r="CP170" s="197" t="n"/>
      <c r="CQ170" s="197" t="n"/>
      <c r="CR170" s="197" t="n"/>
      <c r="CS170" s="197" t="n"/>
      <c r="CT170" s="197" t="n"/>
      <c r="CU170" s="197" t="n"/>
      <c r="CV170" s="197" t="n"/>
      <c r="CW170" s="197" t="n"/>
      <c r="CX170" s="197" t="n"/>
      <c r="CY170" s="197" t="n"/>
      <c r="CZ170" s="197" t="n"/>
      <c r="DA170" s="197" t="n"/>
      <c r="DB170" s="197" t="n"/>
      <c r="DC170" s="197" t="n"/>
      <c r="DD170" s="197" t="n"/>
      <c r="DE170" s="197" t="n"/>
      <c r="DF170" s="197" t="n"/>
      <c r="DG170" s="197" t="n"/>
      <c r="DH170" s="197" t="n"/>
      <c r="DI170" s="197" t="n"/>
      <c r="DJ170" s="197" t="n"/>
      <c r="DK170" s="197" t="n"/>
      <c r="DL170" s="197" t="n"/>
      <c r="DM170" s="197" t="n"/>
      <c r="DN170" s="197" t="n"/>
      <c r="DO170" s="197" t="n"/>
      <c r="DP170" s="197" t="n"/>
      <c r="DQ170" s="197" t="n"/>
      <c r="DR170" s="197" t="n"/>
      <c r="DS170" s="197" t="n"/>
      <c r="DT170" s="197" t="n"/>
      <c r="DU170" s="197" t="n"/>
      <c r="DV170" s="197" t="n"/>
      <c r="DW170" s="197" t="n"/>
      <c r="DX170" s="197" t="n"/>
      <c r="DY170" s="197" t="n"/>
      <c r="DZ170" s="197" t="n"/>
      <c r="EA170" s="197" t="n"/>
      <c r="EB170" s="197" t="n"/>
      <c r="EC170" s="197" t="n"/>
      <c r="ED170" s="197" t="n"/>
      <c r="EE170" s="197" t="n"/>
      <c r="EF170" s="197" t="n"/>
      <c r="EG170" s="197" t="n"/>
      <c r="EH170" s="197" t="n"/>
      <c r="EI170" s="197" t="n"/>
      <c r="EJ170" s="197" t="n"/>
    </row>
    <row r="171">
      <c r="A171" s="171" t="inlineStr">
        <is>
          <t>K30</t>
        </is>
      </c>
      <c r="B171" s="96" t="inlineStr">
        <is>
          <t xml:space="preserve">Total </t>
        </is>
      </c>
      <c r="C171" s="954">
        <f>SUM(INDIRECT(ADDRESS(MATCH("K29",$A:$A,0)+1,COLUMN(C$13),4)&amp;":"&amp;ADDRESS(MATCH("K30",$A:$A,0)-1,COLUMN(C$13),4)))</f>
        <v/>
      </c>
      <c r="D171" s="954">
        <f>SUM(INDIRECT(ADDRESS(MATCH("K29",$A:$A,0)+1,COLUMN(D$13),4)&amp;":"&amp;ADDRESS(MATCH("K30",$A:$A,0)-1,COLUMN(D$13),4)))</f>
        <v/>
      </c>
      <c r="E171" s="954">
        <f>SUM(INDIRECT(ADDRESS(MATCH("K29",$A:$A,0)+1,COLUMN(E$13),4)&amp;":"&amp;ADDRESS(MATCH("K30",$A:$A,0)-1,COLUMN(E$13),4)))</f>
        <v/>
      </c>
      <c r="F171" s="954">
        <f>SUM(INDIRECT(ADDRESS(MATCH("K29",$A:$A,0)+1,COLUMN(F$13),4)&amp;":"&amp;ADDRESS(MATCH("K30",$A:$A,0)-1,COLUMN(F$13),4)))</f>
        <v/>
      </c>
      <c r="G171" s="954" t="n">
        <v>0</v>
      </c>
      <c r="H171" s="954" t="n">
        <v>0</v>
      </c>
      <c r="I171" s="984" t="n"/>
      <c r="J171" s="180" t="n"/>
      <c r="N171" s="976">
        <f>B171</f>
        <v/>
      </c>
      <c r="O171" s="192">
        <f>C171*BS!$B$9</f>
        <v/>
      </c>
      <c r="P171" s="192">
        <f>D171*BS!$B$9</f>
        <v/>
      </c>
      <c r="Q171" s="192">
        <f>E171*BS!$B$9</f>
        <v/>
      </c>
      <c r="R171" s="192">
        <f>F171*BS!$B$9</f>
        <v/>
      </c>
      <c r="S171" s="192">
        <f>G171*BS!$B$9</f>
        <v/>
      </c>
      <c r="T171" s="192">
        <f>H171*BS!$B$9</f>
        <v/>
      </c>
      <c r="U171" s="193" t="n"/>
    </row>
    <row r="172">
      <c r="A172" s="194" t="inlineStr">
        <is>
          <t>K31</t>
        </is>
      </c>
      <c r="B172" s="96" t="inlineStr">
        <is>
          <t xml:space="preserve">Other Reserves </t>
        </is>
      </c>
      <c r="C172" s="983" t="n"/>
      <c r="D172" s="983" t="n"/>
      <c r="E172" s="983" t="n"/>
      <c r="F172" s="983" t="n"/>
      <c r="G172" s="983" t="n"/>
      <c r="H172" s="983" t="n"/>
      <c r="I172" s="984" t="n"/>
      <c r="J172" s="196" t="n"/>
      <c r="K172" s="197" t="n"/>
      <c r="L172" s="197" t="n"/>
      <c r="M172" s="197" t="n"/>
      <c r="N172" s="966">
        <f>B172</f>
        <v/>
      </c>
      <c r="O172" s="198" t="inlineStr"/>
      <c r="P172" s="198" t="inlineStr"/>
      <c r="Q172" s="198" t="inlineStr"/>
      <c r="R172" s="198" t="inlineStr"/>
      <c r="S172" s="198" t="inlineStr"/>
      <c r="T172" s="198" t="inlineStr"/>
      <c r="U172" s="193">
        <f>I166</f>
        <v/>
      </c>
      <c r="V172" s="197" t="n"/>
      <c r="W172" s="197" t="n"/>
      <c r="X172" s="197" t="n"/>
      <c r="Y172" s="197" t="n"/>
      <c r="Z172" s="197" t="n"/>
      <c r="AA172" s="197" t="n"/>
      <c r="AB172" s="197" t="n"/>
      <c r="AC172" s="197" t="n"/>
      <c r="AD172" s="197" t="n"/>
      <c r="AE172" s="197" t="n"/>
      <c r="AF172" s="197" t="n"/>
      <c r="AG172" s="197" t="n"/>
      <c r="AH172" s="197" t="n"/>
      <c r="AI172" s="197" t="n"/>
      <c r="AJ172" s="197" t="n"/>
      <c r="AK172" s="197" t="n"/>
      <c r="AL172" s="197" t="n"/>
      <c r="AM172" s="197" t="n"/>
      <c r="AN172" s="197" t="n"/>
      <c r="AO172" s="197" t="n"/>
      <c r="AP172" s="197" t="n"/>
      <c r="AQ172" s="197" t="n"/>
      <c r="AR172" s="197" t="n"/>
      <c r="AS172" s="197" t="n"/>
      <c r="AT172" s="197" t="n"/>
      <c r="AU172" s="197" t="n"/>
      <c r="AV172" s="197" t="n"/>
      <c r="AW172" s="197" t="n"/>
      <c r="AX172" s="197" t="n"/>
      <c r="AY172" s="197" t="n"/>
      <c r="AZ172" s="197" t="n"/>
      <c r="BA172" s="197" t="n"/>
      <c r="BB172" s="197" t="n"/>
      <c r="BC172" s="197" t="n"/>
      <c r="BD172" s="197" t="n"/>
      <c r="BE172" s="197" t="n"/>
      <c r="BF172" s="197" t="n"/>
      <c r="BG172" s="197" t="n"/>
      <c r="BH172" s="197" t="n"/>
      <c r="BI172" s="197" t="n"/>
      <c r="BJ172" s="197" t="n"/>
      <c r="BK172" s="197" t="n"/>
      <c r="BL172" s="197" t="n"/>
      <c r="BM172" s="197" t="n"/>
      <c r="BN172" s="197" t="n"/>
      <c r="BO172" s="197" t="n"/>
      <c r="BP172" s="197" t="n"/>
      <c r="BQ172" s="197" t="n"/>
      <c r="BR172" s="197" t="n"/>
      <c r="BS172" s="197" t="n"/>
      <c r="BT172" s="197" t="n"/>
      <c r="BU172" s="197" t="n"/>
      <c r="BV172" s="197" t="n"/>
      <c r="BW172" s="197" t="n"/>
      <c r="BX172" s="197" t="n"/>
      <c r="BY172" s="197" t="n"/>
      <c r="BZ172" s="197" t="n"/>
      <c r="CA172" s="197" t="n"/>
      <c r="CB172" s="197" t="n"/>
      <c r="CC172" s="197" t="n"/>
      <c r="CD172" s="197" t="n"/>
      <c r="CE172" s="197" t="n"/>
      <c r="CF172" s="197" t="n"/>
      <c r="CG172" s="197" t="n"/>
      <c r="CH172" s="197" t="n"/>
      <c r="CI172" s="197" t="n"/>
      <c r="CJ172" s="197" t="n"/>
      <c r="CK172" s="197" t="n"/>
      <c r="CL172" s="197" t="n"/>
      <c r="CM172" s="197" t="n"/>
      <c r="CN172" s="197" t="n"/>
      <c r="CO172" s="197" t="n"/>
      <c r="CP172" s="197" t="n"/>
      <c r="CQ172" s="197" t="n"/>
      <c r="CR172" s="197" t="n"/>
      <c r="CS172" s="197" t="n"/>
      <c r="CT172" s="197" t="n"/>
      <c r="CU172" s="197" t="n"/>
      <c r="CV172" s="197" t="n"/>
      <c r="CW172" s="197" t="n"/>
      <c r="CX172" s="197" t="n"/>
      <c r="CY172" s="197" t="n"/>
      <c r="CZ172" s="197" t="n"/>
      <c r="DA172" s="197" t="n"/>
      <c r="DB172" s="197" t="n"/>
      <c r="DC172" s="197" t="n"/>
      <c r="DD172" s="197" t="n"/>
      <c r="DE172" s="197" t="n"/>
      <c r="DF172" s="197" t="n"/>
      <c r="DG172" s="197" t="n"/>
      <c r="DH172" s="197" t="n"/>
      <c r="DI172" s="197" t="n"/>
      <c r="DJ172" s="197" t="n"/>
      <c r="DK172" s="197" t="n"/>
      <c r="DL172" s="197" t="n"/>
      <c r="DM172" s="197" t="n"/>
      <c r="DN172" s="197" t="n"/>
      <c r="DO172" s="197" t="n"/>
      <c r="DP172" s="197" t="n"/>
      <c r="DQ172" s="197" t="n"/>
      <c r="DR172" s="197" t="n"/>
      <c r="DS172" s="197" t="n"/>
      <c r="DT172" s="197" t="n"/>
      <c r="DU172" s="197" t="n"/>
      <c r="DV172" s="197" t="n"/>
      <c r="DW172" s="197" t="n"/>
      <c r="DX172" s="197" t="n"/>
      <c r="DY172" s="197" t="n"/>
      <c r="DZ172" s="197" t="n"/>
      <c r="EA172" s="197" t="n"/>
      <c r="EB172" s="197" t="n"/>
      <c r="EC172" s="197" t="n"/>
      <c r="ED172" s="197" t="n"/>
      <c r="EE172" s="197" t="n"/>
      <c r="EF172" s="197" t="n"/>
      <c r="EG172" s="197" t="n"/>
      <c r="EH172" s="197" t="n"/>
      <c r="EI172" s="197" t="n"/>
      <c r="EJ172" s="197" t="n"/>
    </row>
    <row r="173">
      <c r="A173" s="79" t="n"/>
      <c r="B173" s="102" t="n"/>
      <c r="C173" s="993" t="n"/>
      <c r="D173" s="993" t="n"/>
      <c r="E173" s="993" t="n"/>
      <c r="F173" s="993" t="n"/>
      <c r="G173" s="993" t="n"/>
      <c r="H173" s="993" t="n"/>
      <c r="I173" s="992" t="n"/>
      <c r="J173" s="180" t="n"/>
      <c r="N173" s="976" t="inlineStr"/>
      <c r="O173" s="192" t="inlineStr"/>
      <c r="P173" s="192" t="inlineStr"/>
      <c r="Q173" s="192" t="inlineStr"/>
      <c r="R173" s="192" t="inlineStr"/>
      <c r="S173" s="192" t="inlineStr"/>
      <c r="T173" s="192" t="inlineStr"/>
      <c r="U173" s="193">
        <f>I167</f>
        <v/>
      </c>
    </row>
    <row r="174">
      <c r="A174" s="79" t="n"/>
      <c r="B174" s="102" t="n"/>
      <c r="C174" s="993" t="n"/>
      <c r="D174" s="993" t="n"/>
      <c r="E174" s="993" t="n"/>
      <c r="F174" s="993" t="n"/>
      <c r="G174" s="993" t="n"/>
      <c r="H174" s="993" t="n"/>
      <c r="I174" s="992" t="n"/>
      <c r="J174" s="180" t="n"/>
      <c r="N174" s="976" t="inlineStr"/>
      <c r="O174" s="192" t="inlineStr"/>
      <c r="P174" s="192" t="inlineStr"/>
      <c r="Q174" s="192" t="inlineStr"/>
      <c r="R174" s="192" t="inlineStr"/>
      <c r="S174" s="192" t="inlineStr"/>
      <c r="T174" s="192" t="inlineStr"/>
      <c r="U174" s="193">
        <f>I168</f>
        <v/>
      </c>
    </row>
    <row r="175">
      <c r="A175" s="79" t="n"/>
      <c r="B175" s="102" t="n"/>
      <c r="C175" s="993" t="n"/>
      <c r="D175" s="993" t="n"/>
      <c r="E175" s="993" t="n"/>
      <c r="F175" s="993" t="n"/>
      <c r="G175" s="993" t="n"/>
      <c r="H175" s="993" t="n"/>
      <c r="I175" s="992" t="n"/>
      <c r="J175" s="180" t="n"/>
      <c r="N175" s="976" t="inlineStr"/>
      <c r="O175" s="192" t="inlineStr"/>
      <c r="P175" s="192" t="inlineStr"/>
      <c r="Q175" s="192" t="inlineStr"/>
      <c r="R175" s="192" t="inlineStr"/>
      <c r="S175" s="192" t="inlineStr"/>
      <c r="T175" s="192" t="inlineStr"/>
      <c r="U175" s="193">
        <f>I169</f>
        <v/>
      </c>
    </row>
    <row r="176">
      <c r="A176" s="79" t="n"/>
      <c r="B176" s="102" t="n"/>
      <c r="C176" s="993" t="n"/>
      <c r="D176" s="993" t="n"/>
      <c r="E176" s="993" t="n"/>
      <c r="F176" s="993" t="n"/>
      <c r="G176" s="993" t="n"/>
      <c r="H176" s="993" t="n"/>
      <c r="I176" s="992" t="n"/>
      <c r="J176" s="180" t="n"/>
      <c r="N176" s="976" t="inlineStr"/>
      <c r="O176" s="192" t="inlineStr"/>
      <c r="P176" s="192" t="inlineStr"/>
      <c r="Q176" s="192" t="inlineStr"/>
      <c r="R176" s="192" t="inlineStr"/>
      <c r="S176" s="192" t="inlineStr"/>
      <c r="T176" s="192" t="inlineStr"/>
      <c r="U176" s="193">
        <f>I170</f>
        <v/>
      </c>
    </row>
    <row r="177">
      <c r="A177" s="79" t="n"/>
      <c r="B177" s="102" t="n"/>
      <c r="C177" s="103" t="n"/>
      <c r="D177" s="103" t="n"/>
      <c r="E177" s="103" t="n"/>
      <c r="F177" s="103" t="n"/>
      <c r="G177" s="103" t="n"/>
      <c r="H177" s="103" t="n"/>
      <c r="I177" s="992" t="n"/>
      <c r="J177" s="180" t="n"/>
      <c r="N177" s="976" t="inlineStr"/>
      <c r="O177" s="192" t="inlineStr"/>
      <c r="P177" s="192" t="inlineStr"/>
      <c r="Q177" s="192" t="inlineStr"/>
      <c r="R177" s="192" t="inlineStr"/>
      <c r="S177" s="192" t="inlineStr"/>
      <c r="T177" s="192" t="inlineStr"/>
      <c r="U177" s="193">
        <f>I171</f>
        <v/>
      </c>
    </row>
    <row r="178" customFormat="1" s="194">
      <c r="A178" s="79" t="n"/>
      <c r="B178" s="102" t="n"/>
      <c r="C178" s="993" t="n"/>
      <c r="D178" s="993" t="n"/>
      <c r="E178" s="993" t="n"/>
      <c r="F178" s="993" t="n"/>
      <c r="G178" s="993" t="n"/>
      <c r="H178" s="993" t="n"/>
      <c r="I178" s="992" t="n"/>
      <c r="J178" s="180" t="n"/>
      <c r="N178" s="976" t="inlineStr"/>
      <c r="O178" s="192" t="inlineStr"/>
      <c r="P178" s="192" t="inlineStr"/>
      <c r="Q178" s="192" t="inlineStr"/>
      <c r="R178" s="192" t="inlineStr"/>
      <c r="S178" s="192" t="inlineStr"/>
      <c r="T178" s="192" t="inlineStr"/>
      <c r="U178" s="193">
        <f>I172</f>
        <v/>
      </c>
    </row>
    <row r="179">
      <c r="A179" s="79" t="n"/>
      <c r="B179" s="102" t="n"/>
      <c r="C179" s="993" t="n"/>
      <c r="D179" s="993" t="n"/>
      <c r="E179" s="993" t="n"/>
      <c r="F179" s="993" t="n"/>
      <c r="G179" s="993" t="n"/>
      <c r="H179" s="993" t="n"/>
      <c r="I179" s="992" t="n"/>
      <c r="J179" s="180" t="n"/>
      <c r="N179" s="976" t="inlineStr"/>
      <c r="O179" s="192" t="inlineStr"/>
      <c r="P179" s="192" t="inlineStr"/>
      <c r="Q179" s="192" t="inlineStr"/>
      <c r="R179" s="192" t="inlineStr"/>
      <c r="S179" s="192" t="inlineStr"/>
      <c r="T179" s="192" t="inlineStr"/>
      <c r="U179" s="193">
        <f>I173</f>
        <v/>
      </c>
    </row>
    <row r="180" ht="23.25" customFormat="1" customHeight="1" s="234">
      <c r="A180" s="79" t="n"/>
      <c r="B180" s="102" t="n"/>
      <c r="C180" s="993" t="n"/>
      <c r="D180" s="993" t="n"/>
      <c r="E180" s="993" t="n"/>
      <c r="F180" s="993" t="n"/>
      <c r="G180" s="993" t="n"/>
      <c r="H180" s="993" t="n"/>
      <c r="I180" s="992" t="n"/>
      <c r="J180" s="180" t="n"/>
      <c r="N180" s="976" t="inlineStr"/>
      <c r="O180" s="192" t="inlineStr"/>
      <c r="P180" s="192" t="inlineStr"/>
      <c r="Q180" s="192" t="inlineStr"/>
      <c r="R180" s="192" t="inlineStr"/>
      <c r="S180" s="192" t="inlineStr"/>
      <c r="T180" s="192" t="inlineStr"/>
      <c r="U180" s="193">
        <f>I174</f>
        <v/>
      </c>
    </row>
    <row r="181" ht="23.25" customFormat="1" customHeight="1" s="234">
      <c r="A181" s="79" t="n"/>
      <c r="B181" s="102" t="n"/>
      <c r="C181" s="993" t="n"/>
      <c r="D181" s="993" t="n"/>
      <c r="E181" s="993" t="n"/>
      <c r="F181" s="993" t="n"/>
      <c r="G181" s="993" t="n"/>
      <c r="H181" s="993" t="n"/>
      <c r="I181" s="986" t="n"/>
      <c r="J181" s="180" t="n"/>
      <c r="N181" s="976" t="inlineStr"/>
      <c r="O181" s="192" t="inlineStr"/>
      <c r="P181" s="192" t="inlineStr"/>
      <c r="Q181" s="192" t="inlineStr"/>
      <c r="R181" s="192" t="inlineStr"/>
      <c r="S181" s="192" t="inlineStr"/>
      <c r="T181" s="192" t="inlineStr"/>
      <c r="U181" s="193">
        <f>I175</f>
        <v/>
      </c>
    </row>
    <row r="182" ht="23.25" customFormat="1" customHeight="1" s="234">
      <c r="A182" s="79" t="n"/>
      <c r="B182" s="102" t="n"/>
      <c r="C182" s="993" t="n"/>
      <c r="D182" s="993" t="n"/>
      <c r="E182" s="993" t="n"/>
      <c r="F182" s="993" t="n"/>
      <c r="G182" s="993" t="n"/>
      <c r="H182" s="993" t="n"/>
      <c r="I182" s="986" t="n"/>
      <c r="J182" s="180" t="n"/>
      <c r="N182" s="976" t="inlineStr"/>
      <c r="O182" s="192" t="inlineStr"/>
      <c r="P182" s="192" t="inlineStr"/>
      <c r="Q182" s="192" t="inlineStr"/>
      <c r="R182" s="192" t="inlineStr"/>
      <c r="S182" s="192" t="inlineStr"/>
      <c r="T182" s="192" t="inlineStr"/>
      <c r="U182" s="193">
        <f>I176</f>
        <v/>
      </c>
    </row>
    <row r="183">
      <c r="B183" s="102" t="n"/>
      <c r="C183" s="952" t="n"/>
      <c r="D183" s="952" t="n"/>
      <c r="E183" s="952" t="n"/>
      <c r="F183" s="952" t="n"/>
      <c r="G183" s="952" t="n"/>
      <c r="H183" s="952" t="n"/>
      <c r="I183" s="979" t="n"/>
      <c r="J183" s="180" t="n"/>
      <c r="N183" s="976" t="inlineStr"/>
      <c r="O183" s="192" t="inlineStr"/>
      <c r="P183" s="192" t="inlineStr"/>
      <c r="Q183" s="192" t="inlineStr"/>
      <c r="R183" s="192" t="inlineStr"/>
      <c r="S183" s="192" t="inlineStr"/>
      <c r="T183" s="192" t="inlineStr"/>
      <c r="U183" s="193">
        <f>I177</f>
        <v/>
      </c>
    </row>
    <row r="184" ht="18.75" customHeight="1" s="340">
      <c r="A184" s="194" t="inlineStr">
        <is>
          <t>K32</t>
        </is>
      </c>
      <c r="B184" s="96" t="inlineStr">
        <is>
          <t>Total</t>
        </is>
      </c>
      <c r="C184" s="954">
        <f>SUM(INDIRECT(ADDRESS(MATCH("K31",$A:$A,0)+1,COLUMN(C$13),4)&amp;":"&amp;ADDRESS(MATCH("K32",$A:$A,0)-1,COLUMN(C$13),4)))</f>
        <v/>
      </c>
      <c r="D184" s="954">
        <f>SUM(INDIRECT(ADDRESS(MATCH("K31",$A:$A,0)+1,COLUMN(D$13),4)&amp;":"&amp;ADDRESS(MATCH("K32",$A:$A,0)-1,COLUMN(D$13),4)))</f>
        <v/>
      </c>
      <c r="E184" s="954">
        <f>SUM(INDIRECT(ADDRESS(MATCH("K31",$A:$A,0)+1,COLUMN(E$13),4)&amp;":"&amp;ADDRESS(MATCH("K32",$A:$A,0)-1,COLUMN(E$13),4)))</f>
        <v/>
      </c>
      <c r="F184" s="954">
        <f>SUM(INDIRECT(ADDRESS(MATCH("K31",$A:$A,0)+1,COLUMN(F$13),4)&amp;":"&amp;ADDRESS(MATCH("K32",$A:$A,0)-1,COLUMN(F$13),4)))</f>
        <v/>
      </c>
      <c r="G184" s="954" t="n">
        <v>0</v>
      </c>
      <c r="H184" s="954" t="n">
        <v>0</v>
      </c>
      <c r="I184" s="984" t="n"/>
      <c r="J184" s="196" t="n"/>
      <c r="K184" s="197" t="n"/>
      <c r="L184" s="197" t="n"/>
      <c r="M184" s="197" t="n"/>
      <c r="N184" s="966">
        <f>B184</f>
        <v/>
      </c>
      <c r="O184" s="198">
        <f>C184*BS!$B$9</f>
        <v/>
      </c>
      <c r="P184" s="198">
        <f>D184*BS!$B$9</f>
        <v/>
      </c>
      <c r="Q184" s="198">
        <f>E184*BS!$B$9</f>
        <v/>
      </c>
      <c r="R184" s="198">
        <f>F184*BS!$B$9</f>
        <v/>
      </c>
      <c r="S184" s="198">
        <f>G184*BS!$B$9</f>
        <v/>
      </c>
      <c r="T184" s="198">
        <f>H184*BS!$B$9</f>
        <v/>
      </c>
      <c r="U184" s="193">
        <f>I178</f>
        <v/>
      </c>
      <c r="V184" s="197" t="n"/>
      <c r="W184" s="197" t="n"/>
      <c r="X184" s="197" t="n"/>
      <c r="Y184" s="197" t="n"/>
      <c r="Z184" s="197" t="n"/>
      <c r="AA184" s="197" t="n"/>
      <c r="AB184" s="197" t="n"/>
      <c r="AC184" s="197" t="n"/>
      <c r="AD184" s="197" t="n"/>
      <c r="AE184" s="197" t="n"/>
      <c r="AF184" s="197" t="n"/>
      <c r="AG184" s="197" t="n"/>
      <c r="AH184" s="197" t="n"/>
      <c r="AI184" s="197" t="n"/>
      <c r="AJ184" s="197" t="n"/>
      <c r="AK184" s="197" t="n"/>
      <c r="AL184" s="197" t="n"/>
      <c r="AM184" s="197" t="n"/>
      <c r="AN184" s="197" t="n"/>
      <c r="AO184" s="197" t="n"/>
      <c r="AP184" s="197" t="n"/>
      <c r="AQ184" s="197" t="n"/>
      <c r="AR184" s="197" t="n"/>
      <c r="AS184" s="197" t="n"/>
      <c r="AT184" s="197" t="n"/>
      <c r="AU184" s="197" t="n"/>
      <c r="AV184" s="197" t="n"/>
      <c r="AW184" s="197" t="n"/>
      <c r="AX184" s="197" t="n"/>
      <c r="AY184" s="197" t="n"/>
      <c r="AZ184" s="197" t="n"/>
      <c r="BA184" s="197" t="n"/>
      <c r="BB184" s="197" t="n"/>
      <c r="BC184" s="197" t="n"/>
      <c r="BD184" s="197" t="n"/>
      <c r="BE184" s="197" t="n"/>
      <c r="BF184" s="197" t="n"/>
      <c r="BG184" s="197" t="n"/>
      <c r="BH184" s="197" t="n"/>
      <c r="BI184" s="197" t="n"/>
      <c r="BJ184" s="197" t="n"/>
      <c r="BK184" s="197" t="n"/>
      <c r="BL184" s="197" t="n"/>
      <c r="BM184" s="197" t="n"/>
      <c r="BN184" s="197" t="n"/>
      <c r="BO184" s="197" t="n"/>
      <c r="BP184" s="197" t="n"/>
      <c r="BQ184" s="197" t="n"/>
      <c r="BR184" s="197" t="n"/>
      <c r="BS184" s="197" t="n"/>
      <c r="BT184" s="197" t="n"/>
      <c r="BU184" s="197" t="n"/>
      <c r="BV184" s="197" t="n"/>
      <c r="BW184" s="197" t="n"/>
      <c r="BX184" s="197" t="n"/>
      <c r="BY184" s="197" t="n"/>
      <c r="BZ184" s="197" t="n"/>
      <c r="CA184" s="197" t="n"/>
      <c r="CB184" s="197" t="n"/>
      <c r="CC184" s="197" t="n"/>
      <c r="CD184" s="197" t="n"/>
      <c r="CE184" s="197" t="n"/>
      <c r="CF184" s="197" t="n"/>
      <c r="CG184" s="197" t="n"/>
      <c r="CH184" s="197" t="n"/>
      <c r="CI184" s="197" t="n"/>
      <c r="CJ184" s="197" t="n"/>
      <c r="CK184" s="197" t="n"/>
      <c r="CL184" s="197" t="n"/>
      <c r="CM184" s="197" t="n"/>
      <c r="CN184" s="197" t="n"/>
      <c r="CO184" s="197" t="n"/>
      <c r="CP184" s="197" t="n"/>
      <c r="CQ184" s="197" t="n"/>
      <c r="CR184" s="197" t="n"/>
      <c r="CS184" s="197" t="n"/>
      <c r="CT184" s="197" t="n"/>
      <c r="CU184" s="197" t="n"/>
      <c r="CV184" s="197" t="n"/>
      <c r="CW184" s="197" t="n"/>
      <c r="CX184" s="197" t="n"/>
      <c r="CY184" s="197" t="n"/>
      <c r="CZ184" s="197" t="n"/>
      <c r="DA184" s="197" t="n"/>
      <c r="DB184" s="197" t="n"/>
      <c r="DC184" s="197" t="n"/>
      <c r="DD184" s="197" t="n"/>
      <c r="DE184" s="197" t="n"/>
      <c r="DF184" s="197" t="n"/>
      <c r="DG184" s="197" t="n"/>
      <c r="DH184" s="197" t="n"/>
      <c r="DI184" s="197" t="n"/>
      <c r="DJ184" s="197" t="n"/>
      <c r="DK184" s="197" t="n"/>
      <c r="DL184" s="197" t="n"/>
      <c r="DM184" s="197" t="n"/>
      <c r="DN184" s="197" t="n"/>
      <c r="DO184" s="197" t="n"/>
      <c r="DP184" s="197" t="n"/>
      <c r="DQ184" s="197" t="n"/>
      <c r="DR184" s="197" t="n"/>
      <c r="DS184" s="197" t="n"/>
      <c r="DT184" s="197" t="n"/>
      <c r="DU184" s="197" t="n"/>
      <c r="DV184" s="197" t="n"/>
      <c r="DW184" s="197" t="n"/>
      <c r="DX184" s="197" t="n"/>
      <c r="DY184" s="197" t="n"/>
      <c r="DZ184" s="197" t="n"/>
      <c r="EA184" s="197" t="n"/>
      <c r="EB184" s="197" t="n"/>
      <c r="EC184" s="197" t="n"/>
      <c r="ED184" s="197" t="n"/>
      <c r="EE184" s="197" t="n"/>
      <c r="EF184" s="197" t="n"/>
      <c r="EG184" s="197" t="n"/>
      <c r="EH184" s="197" t="n"/>
      <c r="EI184" s="197" t="n"/>
      <c r="EJ184" s="197" t="n"/>
    </row>
    <row r="185" ht="18.75" customFormat="1" customHeight="1" s="171">
      <c r="B185" s="102" t="n"/>
      <c r="C185" s="996" t="n"/>
      <c r="D185" s="996" t="n"/>
      <c r="E185" s="996" t="n"/>
      <c r="F185" s="996" t="n"/>
      <c r="G185" s="996" t="n"/>
      <c r="H185" s="996" t="n"/>
      <c r="I185" s="997" t="n"/>
      <c r="J185" s="180" t="n"/>
      <c r="N185" s="976" t="inlineStr"/>
      <c r="O185" s="192" t="inlineStr"/>
      <c r="P185" s="192" t="inlineStr"/>
      <c r="Q185" s="192" t="inlineStr"/>
      <c r="R185" s="192" t="inlineStr"/>
      <c r="S185" s="192" t="inlineStr"/>
      <c r="T185" s="192" t="inlineStr"/>
      <c r="U185" s="193" t="n"/>
    </row>
    <row r="186" ht="18.75" customFormat="1" customHeight="1" s="171">
      <c r="A186" s="194" t="inlineStr">
        <is>
          <t>K33</t>
        </is>
      </c>
      <c r="B186" s="96" t="inlineStr">
        <is>
          <t xml:space="preserve">Retained Earnings </t>
        </is>
      </c>
      <c r="C186" s="983" t="n"/>
      <c r="D186" s="983" t="n"/>
      <c r="E186" s="983" t="n"/>
      <c r="F186" s="983" t="n"/>
      <c r="G186" s="983" t="n"/>
      <c r="H186" s="983" t="n"/>
      <c r="I186" s="998" t="n"/>
      <c r="J186" s="196" t="n"/>
      <c r="K186" s="197" t="n"/>
      <c r="L186" s="197" t="n"/>
      <c r="M186" s="197" t="n"/>
      <c r="N186" s="966">
        <f>B186</f>
        <v/>
      </c>
      <c r="O186" s="198" t="inlineStr"/>
      <c r="P186" s="198" t="inlineStr"/>
      <c r="Q186" s="198" t="inlineStr"/>
      <c r="R186" s="198" t="inlineStr"/>
      <c r="S186" s="198" t="inlineStr"/>
      <c r="T186" s="198" t="inlineStr"/>
      <c r="U186" s="193">
        <f>I180</f>
        <v/>
      </c>
      <c r="V186" s="197" t="n"/>
      <c r="W186" s="197" t="n"/>
      <c r="X186" s="197" t="n"/>
      <c r="Y186" s="197" t="n"/>
      <c r="Z186" s="197" t="n"/>
      <c r="AA186" s="197" t="n"/>
      <c r="AB186" s="197" t="n"/>
      <c r="AC186" s="197" t="n"/>
      <c r="AD186" s="197" t="n"/>
      <c r="AE186" s="197" t="n"/>
      <c r="AF186" s="197" t="n"/>
      <c r="AG186" s="197" t="n"/>
      <c r="AH186" s="197" t="n"/>
      <c r="AI186" s="197" t="n"/>
      <c r="AJ186" s="197" t="n"/>
      <c r="AK186" s="197" t="n"/>
      <c r="AL186" s="197" t="n"/>
      <c r="AM186" s="197" t="n"/>
      <c r="AN186" s="197" t="n"/>
      <c r="AO186" s="197" t="n"/>
      <c r="AP186" s="197" t="n"/>
      <c r="AQ186" s="197" t="n"/>
      <c r="AR186" s="197" t="n"/>
      <c r="AS186" s="197" t="n"/>
      <c r="AT186" s="197" t="n"/>
      <c r="AU186" s="197" t="n"/>
      <c r="AV186" s="197" t="n"/>
      <c r="AW186" s="197" t="n"/>
      <c r="AX186" s="197" t="n"/>
      <c r="AY186" s="197" t="n"/>
      <c r="AZ186" s="197" t="n"/>
      <c r="BA186" s="197" t="n"/>
      <c r="BB186" s="197" t="n"/>
      <c r="BC186" s="197" t="n"/>
      <c r="BD186" s="197" t="n"/>
      <c r="BE186" s="197" t="n"/>
      <c r="BF186" s="197" t="n"/>
      <c r="BG186" s="197" t="n"/>
      <c r="BH186" s="197" t="n"/>
      <c r="BI186" s="197" t="n"/>
      <c r="BJ186" s="197" t="n"/>
      <c r="BK186" s="197" t="n"/>
      <c r="BL186" s="197" t="n"/>
      <c r="BM186" s="197" t="n"/>
      <c r="BN186" s="197" t="n"/>
      <c r="BO186" s="197" t="n"/>
      <c r="BP186" s="197" t="n"/>
      <c r="BQ186" s="197" t="n"/>
      <c r="BR186" s="197" t="n"/>
      <c r="BS186" s="197" t="n"/>
      <c r="BT186" s="197" t="n"/>
      <c r="BU186" s="197" t="n"/>
      <c r="BV186" s="197" t="n"/>
      <c r="BW186" s="197" t="n"/>
      <c r="BX186" s="197" t="n"/>
      <c r="BY186" s="197" t="n"/>
      <c r="BZ186" s="197" t="n"/>
      <c r="CA186" s="197" t="n"/>
      <c r="CB186" s="197" t="n"/>
      <c r="CC186" s="197" t="n"/>
      <c r="CD186" s="197" t="n"/>
      <c r="CE186" s="197" t="n"/>
      <c r="CF186" s="197" t="n"/>
      <c r="CG186" s="197" t="n"/>
      <c r="CH186" s="197" t="n"/>
      <c r="CI186" s="197" t="n"/>
      <c r="CJ186" s="197" t="n"/>
      <c r="CK186" s="197" t="n"/>
      <c r="CL186" s="197" t="n"/>
      <c r="CM186" s="197" t="n"/>
      <c r="CN186" s="197" t="n"/>
      <c r="CO186" s="197" t="n"/>
      <c r="CP186" s="197" t="n"/>
      <c r="CQ186" s="197" t="n"/>
      <c r="CR186" s="197" t="n"/>
      <c r="CS186" s="197" t="n"/>
      <c r="CT186" s="197" t="n"/>
      <c r="CU186" s="197" t="n"/>
      <c r="CV186" s="197" t="n"/>
      <c r="CW186" s="197" t="n"/>
      <c r="CX186" s="197" t="n"/>
      <c r="CY186" s="197" t="n"/>
      <c r="CZ186" s="197" t="n"/>
      <c r="DA186" s="197" t="n"/>
      <c r="DB186" s="197" t="n"/>
      <c r="DC186" s="197" t="n"/>
      <c r="DD186" s="197" t="n"/>
      <c r="DE186" s="197" t="n"/>
      <c r="DF186" s="197" t="n"/>
      <c r="DG186" s="197" t="n"/>
      <c r="DH186" s="197" t="n"/>
      <c r="DI186" s="197" t="n"/>
      <c r="DJ186" s="197" t="n"/>
      <c r="DK186" s="197" t="n"/>
      <c r="DL186" s="197" t="n"/>
      <c r="DM186" s="197" t="n"/>
      <c r="DN186" s="197" t="n"/>
      <c r="DO186" s="197" t="n"/>
      <c r="DP186" s="197" t="n"/>
      <c r="DQ186" s="197" t="n"/>
      <c r="DR186" s="197" t="n"/>
      <c r="DS186" s="197" t="n"/>
      <c r="DT186" s="197" t="n"/>
      <c r="DU186" s="197" t="n"/>
      <c r="DV186" s="197" t="n"/>
      <c r="DW186" s="197" t="n"/>
      <c r="DX186" s="197" t="n"/>
      <c r="DY186" s="197" t="n"/>
      <c r="DZ186" s="197" t="n"/>
      <c r="EA186" s="197" t="n"/>
      <c r="EB186" s="197" t="n"/>
      <c r="EC186" s="197" t="n"/>
      <c r="ED186" s="197" t="n"/>
      <c r="EE186" s="197" t="n"/>
      <c r="EF186" s="197" t="n"/>
      <c r="EG186" s="197" t="n"/>
      <c r="EH186" s="197" t="n"/>
      <c r="EI186" s="197" t="n"/>
      <c r="EJ186" s="197" t="n"/>
    </row>
    <row r="187" ht="18.75" customFormat="1" customHeight="1" s="171">
      <c r="A187" s="194" t="n"/>
      <c r="B187" s="102" t="n"/>
      <c r="C187" s="103" t="n"/>
      <c r="D187" s="103" t="n"/>
      <c r="E187" s="103" t="n"/>
      <c r="F187" s="103" t="n"/>
      <c r="G187" s="103" t="n">
        <v>0</v>
      </c>
      <c r="H187" s="103" t="n">
        <v>0</v>
      </c>
      <c r="I187" s="998" t="n"/>
      <c r="J187" s="196" t="n"/>
      <c r="K187" s="197" t="n"/>
      <c r="L187" s="197" t="n"/>
      <c r="M187" s="197" t="n"/>
      <c r="N187" s="966" t="inlineStr"/>
      <c r="O187" s="198" t="inlineStr"/>
      <c r="P187" s="198" t="inlineStr"/>
      <c r="Q187" s="198" t="inlineStr"/>
      <c r="R187" s="198" t="inlineStr"/>
      <c r="S187" s="198">
        <f>G187*BS!$B$9</f>
        <v/>
      </c>
      <c r="T187" s="198">
        <f>H187*BS!$B$9</f>
        <v/>
      </c>
      <c r="U187" s="193" t="n"/>
      <c r="V187" s="197" t="n"/>
      <c r="W187" s="197" t="n"/>
      <c r="X187" s="197" t="n"/>
      <c r="Y187" s="197" t="n"/>
      <c r="Z187" s="197" t="n"/>
      <c r="AA187" s="197" t="n"/>
      <c r="AB187" s="197" t="n"/>
      <c r="AC187" s="197" t="n"/>
      <c r="AD187" s="197" t="n"/>
      <c r="AE187" s="197" t="n"/>
      <c r="AF187" s="197" t="n"/>
      <c r="AG187" s="197" t="n"/>
      <c r="AH187" s="197" t="n"/>
      <c r="AI187" s="197" t="n"/>
      <c r="AJ187" s="197" t="n"/>
      <c r="AK187" s="197" t="n"/>
      <c r="AL187" s="197" t="n"/>
      <c r="AM187" s="197" t="n"/>
      <c r="AN187" s="197" t="n"/>
      <c r="AO187" s="197" t="n"/>
      <c r="AP187" s="197" t="n"/>
      <c r="AQ187" s="197" t="n"/>
      <c r="AR187" s="197" t="n"/>
      <c r="AS187" s="197" t="n"/>
      <c r="AT187" s="197" t="n"/>
      <c r="AU187" s="197" t="n"/>
      <c r="AV187" s="197" t="n"/>
      <c r="AW187" s="197" t="n"/>
      <c r="AX187" s="197" t="n"/>
      <c r="AY187" s="197" t="n"/>
      <c r="AZ187" s="197" t="n"/>
      <c r="BA187" s="197" t="n"/>
      <c r="BB187" s="197" t="n"/>
      <c r="BC187" s="197" t="n"/>
      <c r="BD187" s="197" t="n"/>
      <c r="BE187" s="197" t="n"/>
      <c r="BF187" s="197" t="n"/>
      <c r="BG187" s="197" t="n"/>
      <c r="BH187" s="197" t="n"/>
      <c r="BI187" s="197" t="n"/>
      <c r="BJ187" s="197" t="n"/>
      <c r="BK187" s="197" t="n"/>
      <c r="BL187" s="197" t="n"/>
      <c r="BM187" s="197" t="n"/>
      <c r="BN187" s="197" t="n"/>
      <c r="BO187" s="197" t="n"/>
      <c r="BP187" s="197" t="n"/>
      <c r="BQ187" s="197" t="n"/>
      <c r="BR187" s="197" t="n"/>
      <c r="BS187" s="197" t="n"/>
      <c r="BT187" s="197" t="n"/>
      <c r="BU187" s="197" t="n"/>
      <c r="BV187" s="197" t="n"/>
      <c r="BW187" s="197" t="n"/>
      <c r="BX187" s="197" t="n"/>
      <c r="BY187" s="197" t="n"/>
      <c r="BZ187" s="197" t="n"/>
      <c r="CA187" s="197" t="n"/>
      <c r="CB187" s="197" t="n"/>
      <c r="CC187" s="197" t="n"/>
      <c r="CD187" s="197" t="n"/>
      <c r="CE187" s="197" t="n"/>
      <c r="CF187" s="197" t="n"/>
      <c r="CG187" s="197" t="n"/>
      <c r="CH187" s="197" t="n"/>
      <c r="CI187" s="197" t="n"/>
      <c r="CJ187" s="197" t="n"/>
      <c r="CK187" s="197" t="n"/>
      <c r="CL187" s="197" t="n"/>
      <c r="CM187" s="197" t="n"/>
      <c r="CN187" s="197" t="n"/>
      <c r="CO187" s="197" t="n"/>
      <c r="CP187" s="197" t="n"/>
      <c r="CQ187" s="197" t="n"/>
      <c r="CR187" s="197" t="n"/>
      <c r="CS187" s="197" t="n"/>
      <c r="CT187" s="197" t="n"/>
      <c r="CU187" s="197" t="n"/>
      <c r="CV187" s="197" t="n"/>
      <c r="CW187" s="197" t="n"/>
      <c r="CX187" s="197" t="n"/>
      <c r="CY187" s="197" t="n"/>
      <c r="CZ187" s="197" t="n"/>
      <c r="DA187" s="197" t="n"/>
      <c r="DB187" s="197" t="n"/>
      <c r="DC187" s="197" t="n"/>
      <c r="DD187" s="197" t="n"/>
      <c r="DE187" s="197" t="n"/>
      <c r="DF187" s="197" t="n"/>
      <c r="DG187" s="197" t="n"/>
      <c r="DH187" s="197" t="n"/>
      <c r="DI187" s="197" t="n"/>
      <c r="DJ187" s="197" t="n"/>
      <c r="DK187" s="197" t="n"/>
      <c r="DL187" s="197" t="n"/>
      <c r="DM187" s="197" t="n"/>
      <c r="DN187" s="197" t="n"/>
      <c r="DO187" s="197" t="n"/>
      <c r="DP187" s="197" t="n"/>
      <c r="DQ187" s="197" t="n"/>
      <c r="DR187" s="197" t="n"/>
      <c r="DS187" s="197" t="n"/>
      <c r="DT187" s="197" t="n"/>
      <c r="DU187" s="197" t="n"/>
      <c r="DV187" s="197" t="n"/>
      <c r="DW187" s="197" t="n"/>
      <c r="DX187" s="197" t="n"/>
      <c r="DY187" s="197" t="n"/>
      <c r="DZ187" s="197" t="n"/>
      <c r="EA187" s="197" t="n"/>
      <c r="EB187" s="197" t="n"/>
      <c r="EC187" s="197" t="n"/>
      <c r="ED187" s="197" t="n"/>
      <c r="EE187" s="197" t="n"/>
      <c r="EF187" s="197" t="n"/>
      <c r="EG187" s="197" t="n"/>
      <c r="EH187" s="197" t="n"/>
      <c r="EI187" s="197" t="n"/>
      <c r="EJ187" s="197" t="n"/>
    </row>
    <row r="188" ht="18.75" customFormat="1" customHeight="1" s="171">
      <c r="A188" s="194" t="n"/>
      <c r="B188" s="102" t="n"/>
      <c r="C188" s="993" t="n"/>
      <c r="D188" s="993" t="n"/>
      <c r="E188" s="993" t="n"/>
      <c r="F188" s="993" t="n"/>
      <c r="G188" s="993" t="n"/>
      <c r="H188" s="993" t="n"/>
      <c r="I188" s="998" t="n"/>
      <c r="J188" s="196" t="n"/>
      <c r="K188" s="197" t="n"/>
      <c r="L188" s="197" t="n"/>
      <c r="M188" s="197" t="n"/>
      <c r="N188" s="966" t="inlineStr"/>
      <c r="O188" s="198" t="inlineStr"/>
      <c r="P188" s="198" t="inlineStr"/>
      <c r="Q188" s="198" t="inlineStr"/>
      <c r="R188" s="198" t="inlineStr"/>
      <c r="S188" s="198" t="inlineStr"/>
      <c r="T188" s="198" t="inlineStr"/>
      <c r="U188" s="193" t="n"/>
      <c r="V188" s="197" t="n"/>
      <c r="W188" s="197" t="n"/>
      <c r="X188" s="197" t="n"/>
      <c r="Y188" s="197" t="n"/>
      <c r="Z188" s="197" t="n"/>
      <c r="AA188" s="197" t="n"/>
      <c r="AB188" s="197" t="n"/>
      <c r="AC188" s="197" t="n"/>
      <c r="AD188" s="197" t="n"/>
      <c r="AE188" s="197" t="n"/>
      <c r="AF188" s="197" t="n"/>
      <c r="AG188" s="197" t="n"/>
      <c r="AH188" s="197" t="n"/>
      <c r="AI188" s="197" t="n"/>
      <c r="AJ188" s="197" t="n"/>
      <c r="AK188" s="197" t="n"/>
      <c r="AL188" s="197" t="n"/>
      <c r="AM188" s="197" t="n"/>
      <c r="AN188" s="197" t="n"/>
      <c r="AO188" s="197" t="n"/>
      <c r="AP188" s="197" t="n"/>
      <c r="AQ188" s="197" t="n"/>
      <c r="AR188" s="197" t="n"/>
      <c r="AS188" s="197" t="n"/>
      <c r="AT188" s="197" t="n"/>
      <c r="AU188" s="197" t="n"/>
      <c r="AV188" s="197" t="n"/>
      <c r="AW188" s="197" t="n"/>
      <c r="AX188" s="197" t="n"/>
      <c r="AY188" s="197" t="n"/>
      <c r="AZ188" s="197" t="n"/>
      <c r="BA188" s="197" t="n"/>
      <c r="BB188" s="197" t="n"/>
      <c r="BC188" s="197" t="n"/>
      <c r="BD188" s="197" t="n"/>
      <c r="BE188" s="197" t="n"/>
      <c r="BF188" s="197" t="n"/>
      <c r="BG188" s="197" t="n"/>
      <c r="BH188" s="197" t="n"/>
      <c r="BI188" s="197" t="n"/>
      <c r="BJ188" s="197" t="n"/>
      <c r="BK188" s="197" t="n"/>
      <c r="BL188" s="197" t="n"/>
      <c r="BM188" s="197" t="n"/>
      <c r="BN188" s="197" t="n"/>
      <c r="BO188" s="197" t="n"/>
      <c r="BP188" s="197" t="n"/>
      <c r="BQ188" s="197" t="n"/>
      <c r="BR188" s="197" t="n"/>
      <c r="BS188" s="197" t="n"/>
      <c r="BT188" s="197" t="n"/>
      <c r="BU188" s="197" t="n"/>
      <c r="BV188" s="197" t="n"/>
      <c r="BW188" s="197" t="n"/>
      <c r="BX188" s="197" t="n"/>
      <c r="BY188" s="197" t="n"/>
      <c r="BZ188" s="197" t="n"/>
      <c r="CA188" s="197" t="n"/>
      <c r="CB188" s="197" t="n"/>
      <c r="CC188" s="197" t="n"/>
      <c r="CD188" s="197" t="n"/>
      <c r="CE188" s="197" t="n"/>
      <c r="CF188" s="197" t="n"/>
      <c r="CG188" s="197" t="n"/>
      <c r="CH188" s="197" t="n"/>
      <c r="CI188" s="197" t="n"/>
      <c r="CJ188" s="197" t="n"/>
      <c r="CK188" s="197" t="n"/>
      <c r="CL188" s="197" t="n"/>
      <c r="CM188" s="197" t="n"/>
      <c r="CN188" s="197" t="n"/>
      <c r="CO188" s="197" t="n"/>
      <c r="CP188" s="197" t="n"/>
      <c r="CQ188" s="197" t="n"/>
      <c r="CR188" s="197" t="n"/>
      <c r="CS188" s="197" t="n"/>
      <c r="CT188" s="197" t="n"/>
      <c r="CU188" s="197" t="n"/>
      <c r="CV188" s="197" t="n"/>
      <c r="CW188" s="197" t="n"/>
      <c r="CX188" s="197" t="n"/>
      <c r="CY188" s="197" t="n"/>
      <c r="CZ188" s="197" t="n"/>
      <c r="DA188" s="197" t="n"/>
      <c r="DB188" s="197" t="n"/>
      <c r="DC188" s="197" t="n"/>
      <c r="DD188" s="197" t="n"/>
      <c r="DE188" s="197" t="n"/>
      <c r="DF188" s="197" t="n"/>
      <c r="DG188" s="197" t="n"/>
      <c r="DH188" s="197" t="n"/>
      <c r="DI188" s="197" t="n"/>
      <c r="DJ188" s="197" t="n"/>
      <c r="DK188" s="197" t="n"/>
      <c r="DL188" s="197" t="n"/>
      <c r="DM188" s="197" t="n"/>
      <c r="DN188" s="197" t="n"/>
      <c r="DO188" s="197" t="n"/>
      <c r="DP188" s="197" t="n"/>
      <c r="DQ188" s="197" t="n"/>
      <c r="DR188" s="197" t="n"/>
      <c r="DS188" s="197" t="n"/>
      <c r="DT188" s="197" t="n"/>
      <c r="DU188" s="197" t="n"/>
      <c r="DV188" s="197" t="n"/>
      <c r="DW188" s="197" t="n"/>
      <c r="DX188" s="197" t="n"/>
      <c r="DY188" s="197" t="n"/>
      <c r="DZ188" s="197" t="n"/>
      <c r="EA188" s="197" t="n"/>
      <c r="EB188" s="197" t="n"/>
      <c r="EC188" s="197" t="n"/>
      <c r="ED188" s="197" t="n"/>
      <c r="EE188" s="197" t="n"/>
      <c r="EF188" s="197" t="n"/>
      <c r="EG188" s="197" t="n"/>
      <c r="EH188" s="197" t="n"/>
      <c r="EI188" s="197" t="n"/>
      <c r="EJ188" s="197" t="n"/>
    </row>
    <row r="189" ht="18.75" customFormat="1" customHeight="1" s="171">
      <c r="A189" s="79" t="inlineStr">
        <is>
          <t>K34</t>
        </is>
      </c>
      <c r="B189" s="96" t="inlineStr">
        <is>
          <t>Total</t>
        </is>
      </c>
      <c r="C189" s="954">
        <f>SUM(INDIRECT(ADDRESS(MATCH("K33",$A:$A,0)+1,COLUMN(C$13),4)&amp;":"&amp;ADDRESS(MATCH("K34",$A:$A,0)-1,COLUMN(C$13),4)))</f>
        <v/>
      </c>
      <c r="D189" s="954">
        <f>SUM(INDIRECT(ADDRESS(MATCH("K33",$A:$A,0)+1,COLUMN(D$13),4)&amp;":"&amp;ADDRESS(MATCH("K34",$A:$A,0)-1,COLUMN(D$13),4)))</f>
        <v/>
      </c>
      <c r="E189" s="954">
        <f>SUM(INDIRECT(ADDRESS(MATCH("K33",$A:$A,0)+1,COLUMN(E$13),4)&amp;":"&amp;ADDRESS(MATCH("K34",$A:$A,0)-1,COLUMN(E$13),4)))</f>
        <v/>
      </c>
      <c r="F189" s="954">
        <f>SUM(INDIRECT(ADDRESS(MATCH("K33",$A:$A,0)+1,COLUMN(F$13),4)&amp;":"&amp;ADDRESS(MATCH("K34",$A:$A,0)-1,COLUMN(F$13),4)))</f>
        <v/>
      </c>
      <c r="G189" s="954">
        <f>SUM(INDIRECT(ADDRESS(MATCH("K33",$A:$A,0)+1,COLUMN(G$13),4)&amp;":"&amp;ADDRESS(MATCH("K34",$A:$A,0)-1,COLUMN(G$13),4)))</f>
        <v/>
      </c>
      <c r="H189" s="954">
        <f>SUM(INDIRECT(ADDRESS(MATCH("K33",$A:$A,0)+1,COLUMN(H$13),4)&amp;":"&amp;ADDRESS(MATCH("K34",$A:$A,0)-1,COLUMN(H$13),4)))</f>
        <v/>
      </c>
      <c r="I189" s="997" t="n"/>
      <c r="J189" s="180" t="n"/>
      <c r="N189" s="976">
        <f>B189</f>
        <v/>
      </c>
      <c r="O189" s="192">
        <f>C189*BS!$B$9</f>
        <v/>
      </c>
      <c r="P189" s="192">
        <f>D189*BS!$B$9</f>
        <v/>
      </c>
      <c r="Q189" s="192">
        <f>E189*BS!$B$9</f>
        <v/>
      </c>
      <c r="R189" s="192">
        <f>F189*BS!$B$9</f>
        <v/>
      </c>
      <c r="S189" s="192">
        <f>G189*BS!$B$9</f>
        <v/>
      </c>
      <c r="T189" s="192">
        <f>H189*BS!$B$9</f>
        <v/>
      </c>
      <c r="U189" s="193" t="n"/>
    </row>
    <row r="190" ht="18.75" customFormat="1" customHeight="1" s="171">
      <c r="A190" s="171" t="inlineStr">
        <is>
          <t>K35</t>
        </is>
      </c>
      <c r="B190" s="96" t="inlineStr">
        <is>
          <t xml:space="preserve">Others </t>
        </is>
      </c>
      <c r="C190" s="999" t="n"/>
      <c r="D190" s="999" t="n"/>
      <c r="E190" s="999" t="n"/>
      <c r="F190" s="999" t="n"/>
      <c r="G190" s="999" t="n"/>
      <c r="H190" s="999" t="n"/>
      <c r="I190" s="997" t="n"/>
      <c r="J190" s="180" t="n"/>
      <c r="N190" s="966">
        <f>B190</f>
        <v/>
      </c>
      <c r="O190" s="204" t="inlineStr"/>
      <c r="P190" s="204" t="inlineStr"/>
      <c r="Q190" s="204" t="inlineStr"/>
      <c r="R190" s="204" t="inlineStr"/>
      <c r="S190" s="204" t="inlineStr"/>
      <c r="T190" s="204" t="inlineStr"/>
      <c r="U190" s="193" t="n"/>
    </row>
    <row r="191" ht="18.75" customFormat="1" customHeight="1" s="171">
      <c r="A191" s="79" t="n"/>
      <c r="B191" s="119" t="n"/>
      <c r="C191" s="991" t="n"/>
      <c r="D191" s="991" t="n"/>
      <c r="E191" s="991" t="n"/>
      <c r="F191" s="991" t="n"/>
      <c r="G191" s="991" t="n"/>
      <c r="H191" s="991" t="n"/>
      <c r="I191" s="997" t="n"/>
      <c r="J191" s="180" t="n"/>
      <c r="K191" s="172" t="n"/>
      <c r="L191" s="172" t="n"/>
      <c r="M191" s="172" t="n"/>
      <c r="N191" s="973" t="inlineStr"/>
      <c r="O191" s="192" t="inlineStr"/>
      <c r="P191" s="192" t="inlineStr"/>
      <c r="Q191" s="192" t="inlineStr"/>
      <c r="R191" s="192" t="inlineStr"/>
      <c r="S191" s="192" t="inlineStr"/>
      <c r="T191" s="192" t="inlineStr"/>
      <c r="U191" s="193">
        <f>I185</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I186</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103" t="n"/>
      <c r="D193" s="103" t="n"/>
      <c r="E193" s="103" t="n"/>
      <c r="F193" s="103" t="n"/>
      <c r="G193" s="103" t="n"/>
      <c r="H193" s="103" t="n"/>
      <c r="I193" s="997" t="n"/>
      <c r="J193" s="180" t="n"/>
      <c r="K193" s="172" t="n"/>
      <c r="L193" s="172" t="n"/>
      <c r="M193" s="172" t="n"/>
      <c r="N193" s="973" t="inlineStr"/>
      <c r="O193" s="192" t="inlineStr"/>
      <c r="P193" s="192" t="inlineStr"/>
      <c r="Q193" s="192" t="inlineStr"/>
      <c r="R193" s="192" t="inlineStr"/>
      <c r="S193" s="192" t="inlineStr"/>
      <c r="T193" s="192" t="inlineStr"/>
      <c r="U193" s="193">
        <f>I187</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I188</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n"/>
      <c r="B195" s="1000" t="n"/>
      <c r="C195" s="991" t="n"/>
      <c r="D195" s="991" t="n"/>
      <c r="E195" s="991" t="n"/>
      <c r="F195" s="991" t="n"/>
      <c r="G195" s="991" t="n"/>
      <c r="H195" s="991" t="n"/>
      <c r="I195" s="997" t="n"/>
      <c r="J195" s="180" t="n"/>
      <c r="K195" s="172" t="n"/>
      <c r="L195" s="172" t="n"/>
      <c r="M195" s="172" t="n"/>
      <c r="N195" s="973" t="inlineStr"/>
      <c r="O195" s="192" t="inlineStr"/>
      <c r="P195" s="192" t="inlineStr"/>
      <c r="Q195" s="192" t="inlineStr"/>
      <c r="R195" s="192" t="inlineStr"/>
      <c r="S195" s="192" t="inlineStr"/>
      <c r="T195" s="192" t="inlineStr"/>
      <c r="U195" s="193">
        <f>I189</f>
        <v/>
      </c>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f>I190</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19" t="n"/>
      <c r="C197" s="991" t="n"/>
      <c r="D197" s="991" t="n"/>
      <c r="E197" s="991" t="n"/>
      <c r="F197" s="991" t="n"/>
      <c r="G197" s="991" t="n"/>
      <c r="H197" s="991" t="n"/>
      <c r="I197" s="997" t="n"/>
      <c r="J197" s="180" t="n"/>
      <c r="K197" s="172" t="n"/>
      <c r="L197" s="172" t="n"/>
      <c r="M197" s="172" t="n"/>
      <c r="N197" s="973" t="inlineStr"/>
      <c r="O197" s="192" t="inlineStr"/>
      <c r="P197" s="192" t="inlineStr"/>
      <c r="Q197" s="192" t="inlineStr"/>
      <c r="R197" s="192" t="inlineStr"/>
      <c r="S197" s="192" t="inlineStr"/>
      <c r="T197" s="192" t="inlineStr"/>
      <c r="U197" s="193">
        <f>I191</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n"/>
      <c r="B198" s="119" t="n"/>
      <c r="C198" s="991" t="n"/>
      <c r="D198" s="991" t="n"/>
      <c r="E198" s="991" t="n"/>
      <c r="F198" s="991" t="n"/>
      <c r="G198" s="991" t="n"/>
      <c r="H198" s="991" t="n"/>
      <c r="I198" s="997" t="n"/>
      <c r="J198" s="180" t="n"/>
      <c r="K198" s="172" t="n"/>
      <c r="L198" s="172" t="n"/>
      <c r="M198" s="172" t="n"/>
      <c r="N198" s="973" t="inlineStr"/>
      <c r="O198" s="192" t="inlineStr"/>
      <c r="P198" s="192" t="inlineStr"/>
      <c r="Q198" s="192" t="inlineStr"/>
      <c r="R198" s="192" t="inlineStr"/>
      <c r="S198" s="192" t="inlineStr"/>
      <c r="T198" s="192" t="inlineStr"/>
      <c r="U198" s="193">
        <f>I192</f>
        <v/>
      </c>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n"/>
      <c r="B199" s="119" t="n"/>
      <c r="C199" s="991" t="n"/>
      <c r="D199" s="991" t="n"/>
      <c r="E199" s="991" t="n"/>
      <c r="F199" s="991" t="n"/>
      <c r="G199" s="991" t="n"/>
      <c r="H199" s="991" t="n"/>
      <c r="I199" s="997" t="n"/>
      <c r="J199" s="180" t="n"/>
      <c r="K199" s="172" t="n"/>
      <c r="L199" s="172" t="n"/>
      <c r="M199" s="172" t="n"/>
      <c r="N199" s="973" t="inlineStr"/>
      <c r="O199" s="192" t="inlineStr"/>
      <c r="P199" s="192" t="inlineStr"/>
      <c r="Q199" s="192" t="inlineStr"/>
      <c r="R199" s="192" t="inlineStr"/>
      <c r="S199" s="192" t="inlineStr"/>
      <c r="T199" s="192" t="inlineStr"/>
      <c r="U199" s="193">
        <f>I193</f>
        <v/>
      </c>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79" t="n"/>
      <c r="B200" s="119" t="n"/>
      <c r="C200" s="991" t="n"/>
      <c r="D200" s="991" t="n"/>
      <c r="E200" s="991" t="n"/>
      <c r="F200" s="991" t="n"/>
      <c r="G200" s="991" t="n"/>
      <c r="H200" s="991" t="n"/>
      <c r="I200" s="997" t="n"/>
      <c r="J200" s="180" t="n"/>
      <c r="K200" s="172" t="n"/>
      <c r="L200" s="172" t="n"/>
      <c r="M200" s="172" t="n"/>
      <c r="N200" s="973" t="inlineStr"/>
      <c r="O200" s="192" t="inlineStr"/>
      <c r="P200" s="192" t="inlineStr"/>
      <c r="Q200" s="192" t="inlineStr"/>
      <c r="R200" s="192" t="inlineStr"/>
      <c r="S200" s="192" t="inlineStr"/>
      <c r="T200" s="192" t="inlineStr"/>
      <c r="U200" s="193">
        <f>I194</f>
        <v/>
      </c>
      <c r="V200" s="172" t="n"/>
      <c r="W200" s="172" t="n"/>
      <c r="X200" s="172" t="n"/>
      <c r="Y200" s="172" t="n"/>
      <c r="Z200" s="172" t="n"/>
      <c r="AA200" s="172" t="n"/>
      <c r="AB200" s="172" t="n"/>
      <c r="AC200" s="172" t="n"/>
      <c r="AD200" s="172" t="n"/>
      <c r="AE200" s="172" t="n"/>
      <c r="AF200" s="172" t="n"/>
      <c r="AG200" s="172" t="n"/>
      <c r="AH200" s="172" t="n"/>
      <c r="AI200" s="172" t="n"/>
      <c r="AJ200" s="172" t="n"/>
      <c r="AK200" s="172" t="n"/>
      <c r="AL200" s="172" t="n"/>
      <c r="AM200" s="172" t="n"/>
      <c r="AN200" s="172" t="n"/>
      <c r="AO200" s="172" t="n"/>
      <c r="AP200" s="172" t="n"/>
      <c r="AQ200" s="172" t="n"/>
      <c r="AR200" s="172" t="n"/>
      <c r="AS200" s="172" t="n"/>
      <c r="AT200" s="172" t="n"/>
      <c r="AU200" s="172" t="n"/>
      <c r="AV200" s="172" t="n"/>
      <c r="AW200" s="172" t="n"/>
      <c r="AX200" s="172" t="n"/>
      <c r="AY200" s="172" t="n"/>
      <c r="AZ200" s="172" t="n"/>
      <c r="BA200" s="172" t="n"/>
      <c r="BB200" s="172" t="n"/>
      <c r="BC200" s="172" t="n"/>
      <c r="BD200" s="172" t="n"/>
      <c r="BE200" s="172" t="n"/>
      <c r="BF200" s="172" t="n"/>
      <c r="BG200" s="172" t="n"/>
      <c r="BH200" s="172" t="n"/>
      <c r="BI200" s="172" t="n"/>
      <c r="BJ200" s="172" t="n"/>
      <c r="BK200" s="172" t="n"/>
      <c r="BL200" s="172" t="n"/>
      <c r="BM200" s="172" t="n"/>
      <c r="BN200" s="172" t="n"/>
      <c r="BO200" s="172" t="n"/>
      <c r="BP200" s="172" t="n"/>
      <c r="BQ200" s="172" t="n"/>
      <c r="BR200" s="172" t="n"/>
      <c r="BS200" s="172" t="n"/>
      <c r="BT200" s="172" t="n"/>
      <c r="BU200" s="172" t="n"/>
      <c r="BV200" s="172" t="n"/>
      <c r="BW200" s="172" t="n"/>
      <c r="BX200" s="172" t="n"/>
      <c r="BY200" s="172" t="n"/>
      <c r="BZ200" s="172" t="n"/>
      <c r="CA200" s="172" t="n"/>
      <c r="CB200" s="172" t="n"/>
      <c r="CC200" s="172" t="n"/>
      <c r="CD200" s="172" t="n"/>
      <c r="CE200" s="172" t="n"/>
      <c r="CF200" s="172" t="n"/>
      <c r="CG200" s="172" t="n"/>
      <c r="CH200" s="172" t="n"/>
      <c r="CI200" s="172" t="n"/>
      <c r="CJ200" s="172" t="n"/>
      <c r="CK200" s="172" t="n"/>
      <c r="CL200" s="172" t="n"/>
      <c r="CM200" s="172" t="n"/>
      <c r="CN200" s="172" t="n"/>
      <c r="CO200" s="172" t="n"/>
      <c r="CP200" s="172" t="n"/>
      <c r="CQ200" s="172" t="n"/>
      <c r="CR200" s="172" t="n"/>
      <c r="CS200" s="172" t="n"/>
      <c r="CT200" s="172" t="n"/>
      <c r="CU200" s="172" t="n"/>
      <c r="CV200" s="172" t="n"/>
      <c r="CW200" s="172" t="n"/>
      <c r="CX200" s="172" t="n"/>
      <c r="CY200" s="172" t="n"/>
      <c r="CZ200" s="172" t="n"/>
      <c r="DA200" s="172" t="n"/>
      <c r="DB200" s="172" t="n"/>
      <c r="DC200" s="172" t="n"/>
      <c r="DD200" s="172" t="n"/>
      <c r="DE200" s="172" t="n"/>
      <c r="DF200" s="172" t="n"/>
      <c r="DG200" s="172" t="n"/>
      <c r="DH200" s="172" t="n"/>
      <c r="DI200" s="172" t="n"/>
      <c r="DJ200" s="172" t="n"/>
      <c r="DK200" s="172" t="n"/>
      <c r="DL200" s="172" t="n"/>
      <c r="DM200" s="172" t="n"/>
      <c r="DN200" s="172" t="n"/>
      <c r="DO200" s="172" t="n"/>
      <c r="DP200" s="172" t="n"/>
      <c r="DQ200" s="172" t="n"/>
      <c r="DR200" s="172" t="n"/>
      <c r="DS200" s="172" t="n"/>
      <c r="DT200" s="172" t="n"/>
      <c r="DU200" s="172" t="n"/>
      <c r="DV200" s="172" t="n"/>
      <c r="DW200" s="172" t="n"/>
      <c r="DX200" s="172" t="n"/>
      <c r="DY200" s="172" t="n"/>
      <c r="DZ200" s="172" t="n"/>
      <c r="EA200" s="172" t="n"/>
      <c r="EB200" s="172" t="n"/>
      <c r="EC200" s="172" t="n"/>
      <c r="ED200" s="172" t="n"/>
      <c r="EE200" s="172" t="n"/>
      <c r="EF200" s="172" t="n"/>
      <c r="EG200" s="172" t="n"/>
      <c r="EH200" s="172" t="n"/>
      <c r="EI200" s="172" t="n"/>
      <c r="EJ200" s="172" t="n"/>
    </row>
    <row r="201" ht="24" customHeight="1" s="340">
      <c r="A201" s="79" t="inlineStr">
        <is>
          <t>K36</t>
        </is>
      </c>
      <c r="B201" s="96" t="inlineStr">
        <is>
          <t>Total</t>
        </is>
      </c>
      <c r="C201" s="954">
        <f>SUM(INDIRECT(ADDRESS(MATCH("K35",$A:$A,0)+1,COLUMN(C$13),4)&amp;":"&amp;ADDRESS(MATCH("K36",$A:$A,0)-1,COLUMN(C$13),4)))</f>
        <v/>
      </c>
      <c r="D201" s="954">
        <f>SUM(INDIRECT(ADDRESS(MATCH("K35",$A:$A,0)+1,COLUMN(D$13),4)&amp;":"&amp;ADDRESS(MATCH("K36",$A:$A,0)-1,COLUMN(D$13),4)))</f>
        <v/>
      </c>
      <c r="E201" s="954">
        <f>SUM(INDIRECT(ADDRESS(MATCH("K35",$A:$A,0)+1,COLUMN(E$13),4)&amp;":"&amp;ADDRESS(MATCH("K36",$A:$A,0)-1,COLUMN(E$13),4)))</f>
        <v/>
      </c>
      <c r="F201" s="954">
        <f>SUM(INDIRECT(ADDRESS(MATCH("K35",$A:$A,0)+1,COLUMN(F$13),4)&amp;":"&amp;ADDRESS(MATCH("K36",$A:$A,0)-1,COLUMN(F$13),4)))</f>
        <v/>
      </c>
      <c r="G201" s="954" t="n">
        <v>0</v>
      </c>
      <c r="H201" s="954" t="n">
        <v>0</v>
      </c>
      <c r="I201" s="997" t="n"/>
      <c r="J201" s="180" t="n"/>
      <c r="K201" s="172" t="n"/>
      <c r="L201" s="172" t="n"/>
      <c r="M201" s="172" t="n"/>
      <c r="N201" s="966">
        <f>B201</f>
        <v/>
      </c>
      <c r="O201" s="1001">
        <f>C201*BS!$B$9</f>
        <v/>
      </c>
      <c r="P201" s="1001">
        <f>D201*BS!$B$9</f>
        <v/>
      </c>
      <c r="Q201" s="1001">
        <f>E201*BS!$B$9</f>
        <v/>
      </c>
      <c r="R201" s="1001">
        <f>F201*BS!$B$9</f>
        <v/>
      </c>
      <c r="S201" s="1001">
        <f>G201*BS!$B$9</f>
        <v/>
      </c>
      <c r="T201" s="1001">
        <f>H201*BS!$B$9</f>
        <v/>
      </c>
      <c r="U201" s="193" t="n"/>
      <c r="V201" s="172" t="n"/>
      <c r="W201" s="172" t="n"/>
      <c r="X201" s="172" t="n"/>
      <c r="Y201" s="172" t="n"/>
      <c r="Z201" s="172" t="n"/>
      <c r="AA201" s="172" t="n"/>
      <c r="AB201" s="172" t="n"/>
      <c r="AC201" s="172" t="n"/>
      <c r="AD201" s="172" t="n"/>
      <c r="AE201" s="172" t="n"/>
      <c r="AF201" s="172" t="n"/>
      <c r="AG201" s="172" t="n"/>
      <c r="AH201" s="172" t="n"/>
      <c r="AI201" s="172" t="n"/>
      <c r="AJ201" s="172" t="n"/>
      <c r="AK201" s="172" t="n"/>
      <c r="AL201" s="172" t="n"/>
      <c r="AM201" s="172" t="n"/>
      <c r="AN201" s="172" t="n"/>
      <c r="AO201" s="172" t="n"/>
      <c r="AP201" s="172" t="n"/>
      <c r="AQ201" s="172" t="n"/>
      <c r="AR201" s="172" t="n"/>
      <c r="AS201" s="172" t="n"/>
      <c r="AT201" s="172" t="n"/>
      <c r="AU201" s="172" t="n"/>
      <c r="AV201" s="172" t="n"/>
      <c r="AW201" s="172" t="n"/>
      <c r="AX201" s="172" t="n"/>
      <c r="AY201" s="172" t="n"/>
      <c r="AZ201" s="172" t="n"/>
      <c r="BA201" s="172" t="n"/>
      <c r="BB201" s="172" t="n"/>
      <c r="BC201" s="172" t="n"/>
      <c r="BD201" s="172" t="n"/>
      <c r="BE201" s="172" t="n"/>
      <c r="BF201" s="172" t="n"/>
      <c r="BG201" s="172" t="n"/>
      <c r="BH201" s="172" t="n"/>
      <c r="BI201" s="172" t="n"/>
      <c r="BJ201" s="172" t="n"/>
      <c r="BK201" s="172" t="n"/>
      <c r="BL201" s="172" t="n"/>
      <c r="BM201" s="172" t="n"/>
      <c r="BN201" s="172" t="n"/>
      <c r="BO201" s="172" t="n"/>
      <c r="BP201" s="172" t="n"/>
      <c r="BQ201" s="172" t="n"/>
      <c r="BR201" s="172" t="n"/>
      <c r="BS201" s="172" t="n"/>
      <c r="BT201" s="172" t="n"/>
      <c r="BU201" s="172" t="n"/>
      <c r="BV201" s="172" t="n"/>
      <c r="BW201" s="172" t="n"/>
      <c r="BX201" s="172" t="n"/>
      <c r="BY201" s="172" t="n"/>
      <c r="BZ201" s="172" t="n"/>
      <c r="CA201" s="172" t="n"/>
      <c r="CB201" s="172" t="n"/>
      <c r="CC201" s="172" t="n"/>
      <c r="CD201" s="172" t="n"/>
      <c r="CE201" s="172" t="n"/>
      <c r="CF201" s="172" t="n"/>
      <c r="CG201" s="172" t="n"/>
      <c r="CH201" s="172" t="n"/>
      <c r="CI201" s="172" t="n"/>
      <c r="CJ201" s="172" t="n"/>
      <c r="CK201" s="172" t="n"/>
      <c r="CL201" s="172" t="n"/>
      <c r="CM201" s="172" t="n"/>
      <c r="CN201" s="172" t="n"/>
      <c r="CO201" s="172" t="n"/>
      <c r="CP201" s="172" t="n"/>
      <c r="CQ201" s="172" t="n"/>
      <c r="CR201" s="172" t="n"/>
      <c r="CS201" s="172" t="n"/>
      <c r="CT201" s="172" t="n"/>
      <c r="CU201" s="172" t="n"/>
      <c r="CV201" s="172" t="n"/>
      <c r="CW201" s="172" t="n"/>
      <c r="CX201" s="172" t="n"/>
      <c r="CY201" s="172" t="n"/>
      <c r="CZ201" s="172" t="n"/>
      <c r="DA201" s="172" t="n"/>
      <c r="DB201" s="172" t="n"/>
      <c r="DC201" s="172" t="n"/>
      <c r="DD201" s="172" t="n"/>
      <c r="DE201" s="172" t="n"/>
      <c r="DF201" s="172" t="n"/>
      <c r="DG201" s="172" t="n"/>
      <c r="DH201" s="172" t="n"/>
      <c r="DI201" s="172" t="n"/>
      <c r="DJ201" s="172" t="n"/>
      <c r="DK201" s="172" t="n"/>
      <c r="DL201" s="172" t="n"/>
      <c r="DM201" s="172" t="n"/>
      <c r="DN201" s="172" t="n"/>
      <c r="DO201" s="172" t="n"/>
      <c r="DP201" s="172" t="n"/>
      <c r="DQ201" s="172" t="n"/>
      <c r="DR201" s="172" t="n"/>
      <c r="DS201" s="172" t="n"/>
      <c r="DT201" s="172" t="n"/>
      <c r="DU201" s="172" t="n"/>
      <c r="DV201" s="172" t="n"/>
      <c r="DW201" s="172" t="n"/>
      <c r="DX201" s="172" t="n"/>
      <c r="DY201" s="172" t="n"/>
      <c r="DZ201" s="172" t="n"/>
      <c r="EA201" s="172" t="n"/>
      <c r="EB201" s="172" t="n"/>
      <c r="EC201" s="172" t="n"/>
      <c r="ED201" s="172" t="n"/>
      <c r="EE201" s="172" t="n"/>
      <c r="EF201" s="172" t="n"/>
      <c r="EG201" s="172" t="n"/>
      <c r="EH201" s="172" t="n"/>
      <c r="EI201" s="172" t="n"/>
      <c r="EJ201" s="172" t="n"/>
    </row>
    <row r="202">
      <c r="A202" s="79" t="n"/>
      <c r="B202" s="119" t="n"/>
      <c r="C202" s="991" t="n"/>
      <c r="D202" s="991" t="n"/>
      <c r="E202" s="991" t="n"/>
      <c r="F202" s="991" t="n"/>
      <c r="G202" s="991" t="n"/>
      <c r="H202" s="991" t="n"/>
      <c r="I202" s="997" t="n"/>
      <c r="J202" s="180" t="n"/>
      <c r="K202" s="172" t="n"/>
      <c r="L202" s="172" t="n"/>
      <c r="M202" s="172" t="n"/>
      <c r="N202" s="973" t="inlineStr"/>
      <c r="O202" s="192" t="inlineStr"/>
      <c r="P202" s="192" t="inlineStr"/>
      <c r="Q202" s="192" t="inlineStr"/>
      <c r="R202" s="192" t="inlineStr"/>
      <c r="S202" s="192" t="inlineStr"/>
      <c r="T202" s="192" t="inlineStr"/>
      <c r="U202" s="193" t="n"/>
      <c r="V202" s="172" t="n"/>
      <c r="W202" s="172" t="n"/>
      <c r="X202" s="172" t="n"/>
      <c r="Y202" s="172" t="n"/>
      <c r="Z202" s="172" t="n"/>
      <c r="AA202" s="172" t="n"/>
      <c r="AB202" s="172" t="n"/>
      <c r="AC202" s="172" t="n"/>
      <c r="AD202" s="172" t="n"/>
      <c r="AE202" s="172" t="n"/>
      <c r="AF202" s="172" t="n"/>
      <c r="AG202" s="172" t="n"/>
      <c r="AH202" s="172" t="n"/>
      <c r="AI202" s="172" t="n"/>
      <c r="AJ202" s="172" t="n"/>
      <c r="AK202" s="172" t="n"/>
      <c r="AL202" s="172" t="n"/>
      <c r="AM202" s="172" t="n"/>
      <c r="AN202" s="172" t="n"/>
      <c r="AO202" s="172" t="n"/>
      <c r="AP202" s="172" t="n"/>
      <c r="AQ202" s="172" t="n"/>
      <c r="AR202" s="172" t="n"/>
      <c r="AS202" s="172" t="n"/>
      <c r="AT202" s="172" t="n"/>
      <c r="AU202" s="172" t="n"/>
      <c r="AV202" s="172" t="n"/>
      <c r="AW202" s="172" t="n"/>
      <c r="AX202" s="172" t="n"/>
      <c r="AY202" s="172" t="n"/>
      <c r="AZ202" s="172" t="n"/>
      <c r="BA202" s="172" t="n"/>
      <c r="BB202" s="172" t="n"/>
      <c r="BC202" s="172" t="n"/>
      <c r="BD202" s="172" t="n"/>
      <c r="BE202" s="172" t="n"/>
      <c r="BF202" s="172" t="n"/>
      <c r="BG202" s="172" t="n"/>
      <c r="BH202" s="172" t="n"/>
      <c r="BI202" s="172" t="n"/>
      <c r="BJ202" s="172" t="n"/>
      <c r="BK202" s="172" t="n"/>
      <c r="BL202" s="172" t="n"/>
      <c r="BM202" s="172" t="n"/>
      <c r="BN202" s="172" t="n"/>
      <c r="BO202" s="172" t="n"/>
      <c r="BP202" s="172" t="n"/>
      <c r="BQ202" s="172" t="n"/>
      <c r="BR202" s="172" t="n"/>
      <c r="BS202" s="172" t="n"/>
      <c r="BT202" s="172" t="n"/>
      <c r="BU202" s="172" t="n"/>
      <c r="BV202" s="172" t="n"/>
      <c r="BW202" s="172" t="n"/>
      <c r="BX202" s="172" t="n"/>
      <c r="BY202" s="172" t="n"/>
      <c r="BZ202" s="172" t="n"/>
      <c r="CA202" s="172" t="n"/>
      <c r="CB202" s="172" t="n"/>
      <c r="CC202" s="172" t="n"/>
      <c r="CD202" s="172" t="n"/>
      <c r="CE202" s="172" t="n"/>
      <c r="CF202" s="172" t="n"/>
      <c r="CG202" s="172" t="n"/>
      <c r="CH202" s="172" t="n"/>
      <c r="CI202" s="172" t="n"/>
      <c r="CJ202" s="172" t="n"/>
      <c r="CK202" s="172" t="n"/>
      <c r="CL202" s="172" t="n"/>
      <c r="CM202" s="172" t="n"/>
      <c r="CN202" s="172" t="n"/>
      <c r="CO202" s="172" t="n"/>
      <c r="CP202" s="172" t="n"/>
      <c r="CQ202" s="172" t="n"/>
      <c r="CR202" s="172" t="n"/>
      <c r="CS202" s="172" t="n"/>
      <c r="CT202" s="172" t="n"/>
      <c r="CU202" s="172" t="n"/>
      <c r="CV202" s="172" t="n"/>
      <c r="CW202" s="172" t="n"/>
      <c r="CX202" s="172" t="n"/>
      <c r="CY202" s="172" t="n"/>
      <c r="CZ202" s="172" t="n"/>
      <c r="DA202" s="172" t="n"/>
      <c r="DB202" s="172" t="n"/>
      <c r="DC202" s="172" t="n"/>
      <c r="DD202" s="172" t="n"/>
      <c r="DE202" s="172" t="n"/>
      <c r="DF202" s="172" t="n"/>
      <c r="DG202" s="172" t="n"/>
      <c r="DH202" s="172" t="n"/>
      <c r="DI202" s="172" t="n"/>
      <c r="DJ202" s="172" t="n"/>
      <c r="DK202" s="172" t="n"/>
      <c r="DL202" s="172" t="n"/>
      <c r="DM202" s="172" t="n"/>
      <c r="DN202" s="172" t="n"/>
      <c r="DO202" s="172" t="n"/>
      <c r="DP202" s="172" t="n"/>
      <c r="DQ202" s="172" t="n"/>
      <c r="DR202" s="172" t="n"/>
      <c r="DS202" s="172" t="n"/>
      <c r="DT202" s="172" t="n"/>
      <c r="DU202" s="172" t="n"/>
      <c r="DV202" s="172" t="n"/>
      <c r="DW202" s="172" t="n"/>
      <c r="DX202" s="172" t="n"/>
      <c r="DY202" s="172" t="n"/>
      <c r="DZ202" s="172" t="n"/>
      <c r="EA202" s="172" t="n"/>
      <c r="EB202" s="172" t="n"/>
      <c r="EC202" s="172" t="n"/>
      <c r="ED202" s="172" t="n"/>
      <c r="EE202" s="172" t="n"/>
      <c r="EF202" s="172" t="n"/>
      <c r="EG202" s="172" t="n"/>
      <c r="EH202" s="172" t="n"/>
      <c r="EI202" s="172" t="n"/>
      <c r="EJ202" s="172" t="n"/>
    </row>
    <row r="203">
      <c r="A203" s="194" t="inlineStr">
        <is>
          <t>K37</t>
        </is>
      </c>
      <c r="B203" s="96" t="inlineStr">
        <is>
          <t xml:space="preserve">Total Shareholders Equity </t>
        </is>
      </c>
      <c r="C203" s="983" t="n"/>
      <c r="D203" s="983" t="n"/>
      <c r="E203" s="983" t="n"/>
      <c r="F203" s="983" t="n"/>
      <c r="G203" s="983" t="n"/>
      <c r="H203" s="983" t="n"/>
      <c r="I203" s="998" t="n"/>
      <c r="J203" s="196" t="n"/>
      <c r="K203" s="197" t="n"/>
      <c r="L203" s="197" t="n"/>
      <c r="M203" s="197" t="n"/>
      <c r="N203" s="966">
        <f>B203</f>
        <v/>
      </c>
      <c r="O203" s="198" t="inlineStr"/>
      <c r="P203" s="198" t="inlineStr"/>
      <c r="Q203" s="198" t="inlineStr"/>
      <c r="R203" s="198" t="inlineStr"/>
      <c r="S203" s="198" t="inlineStr"/>
      <c r="T203" s="198" t="inlineStr"/>
      <c r="U203" s="193">
        <f>I197</f>
        <v/>
      </c>
      <c r="V203" s="197" t="n"/>
      <c r="W203" s="197" t="n"/>
      <c r="X203" s="197" t="n"/>
      <c r="Y203" s="197" t="n"/>
      <c r="Z203" s="197" t="n"/>
      <c r="AA203" s="197" t="n"/>
      <c r="AB203" s="197" t="n"/>
      <c r="AC203" s="197" t="n"/>
      <c r="AD203" s="197" t="n"/>
      <c r="AE203" s="197" t="n"/>
      <c r="AF203" s="197" t="n"/>
      <c r="AG203" s="197" t="n"/>
      <c r="AH203" s="197" t="n"/>
      <c r="AI203" s="197" t="n"/>
      <c r="AJ203" s="197" t="n"/>
      <c r="AK203" s="197" t="n"/>
      <c r="AL203" s="197" t="n"/>
      <c r="AM203" s="197" t="n"/>
      <c r="AN203" s="197" t="n"/>
      <c r="AO203" s="197" t="n"/>
      <c r="AP203" s="197" t="n"/>
      <c r="AQ203" s="197" t="n"/>
      <c r="AR203" s="197" t="n"/>
      <c r="AS203" s="197" t="n"/>
      <c r="AT203" s="197" t="n"/>
      <c r="AU203" s="197" t="n"/>
      <c r="AV203" s="197" t="n"/>
      <c r="AW203" s="197" t="n"/>
      <c r="AX203" s="197" t="n"/>
      <c r="AY203" s="197" t="n"/>
      <c r="AZ203" s="197" t="n"/>
      <c r="BA203" s="197" t="n"/>
      <c r="BB203" s="197" t="n"/>
      <c r="BC203" s="197" t="n"/>
      <c r="BD203" s="197" t="n"/>
      <c r="BE203" s="197" t="n"/>
      <c r="BF203" s="197" t="n"/>
      <c r="BG203" s="197" t="n"/>
      <c r="BH203" s="197" t="n"/>
      <c r="BI203" s="197" t="n"/>
      <c r="BJ203" s="197" t="n"/>
      <c r="BK203" s="197" t="n"/>
      <c r="BL203" s="197" t="n"/>
      <c r="BM203" s="197" t="n"/>
      <c r="BN203" s="197" t="n"/>
      <c r="BO203" s="197" t="n"/>
      <c r="BP203" s="197" t="n"/>
      <c r="BQ203" s="197" t="n"/>
      <c r="BR203" s="197" t="n"/>
      <c r="BS203" s="197" t="n"/>
      <c r="BT203" s="197" t="n"/>
      <c r="BU203" s="197" t="n"/>
      <c r="BV203" s="197" t="n"/>
      <c r="BW203" s="197" t="n"/>
      <c r="BX203" s="197" t="n"/>
      <c r="BY203" s="197" t="n"/>
      <c r="BZ203" s="197" t="n"/>
      <c r="CA203" s="197" t="n"/>
      <c r="CB203" s="197" t="n"/>
      <c r="CC203" s="197" t="n"/>
      <c r="CD203" s="197" t="n"/>
      <c r="CE203" s="197" t="n"/>
      <c r="CF203" s="197" t="n"/>
      <c r="CG203" s="197" t="n"/>
      <c r="CH203" s="197" t="n"/>
      <c r="CI203" s="197" t="n"/>
      <c r="CJ203" s="197" t="n"/>
      <c r="CK203" s="197" t="n"/>
      <c r="CL203" s="197" t="n"/>
      <c r="CM203" s="197" t="n"/>
      <c r="CN203" s="197" t="n"/>
      <c r="CO203" s="197" t="n"/>
      <c r="CP203" s="197" t="n"/>
      <c r="CQ203" s="197" t="n"/>
      <c r="CR203" s="197" t="n"/>
      <c r="CS203" s="197" t="n"/>
      <c r="CT203" s="197" t="n"/>
      <c r="CU203" s="197" t="n"/>
      <c r="CV203" s="197" t="n"/>
      <c r="CW203" s="197" t="n"/>
      <c r="CX203" s="197" t="n"/>
      <c r="CY203" s="197" t="n"/>
      <c r="CZ203" s="197" t="n"/>
      <c r="DA203" s="197" t="n"/>
      <c r="DB203" s="197" t="n"/>
      <c r="DC203" s="197" t="n"/>
      <c r="DD203" s="197" t="n"/>
      <c r="DE203" s="197" t="n"/>
      <c r="DF203" s="197" t="n"/>
      <c r="DG203" s="197" t="n"/>
      <c r="DH203" s="197" t="n"/>
      <c r="DI203" s="197" t="n"/>
      <c r="DJ203" s="197" t="n"/>
      <c r="DK203" s="197" t="n"/>
      <c r="DL203" s="197" t="n"/>
      <c r="DM203" s="197" t="n"/>
      <c r="DN203" s="197" t="n"/>
      <c r="DO203" s="197" t="n"/>
      <c r="DP203" s="197" t="n"/>
      <c r="DQ203" s="197" t="n"/>
      <c r="DR203" s="197" t="n"/>
      <c r="DS203" s="197" t="n"/>
      <c r="DT203" s="197" t="n"/>
      <c r="DU203" s="197" t="n"/>
      <c r="DV203" s="197" t="n"/>
      <c r="DW203" s="197" t="n"/>
      <c r="DX203" s="197" t="n"/>
      <c r="DY203" s="197" t="n"/>
      <c r="DZ203" s="197" t="n"/>
      <c r="EA203" s="197" t="n"/>
      <c r="EB203" s="197" t="n"/>
      <c r="EC203" s="197" t="n"/>
      <c r="ED203" s="197" t="n"/>
      <c r="EE203" s="197" t="n"/>
      <c r="EF203" s="197" t="n"/>
      <c r="EG203" s="197" t="n"/>
      <c r="EH203" s="197" t="n"/>
      <c r="EI203" s="197" t="n"/>
      <c r="EJ203" s="197" t="n"/>
    </row>
    <row r="204">
      <c r="B204" s="102" t="n"/>
      <c r="C204" s="103" t="n"/>
      <c r="D204" s="103" t="n"/>
      <c r="E204" s="103" t="n"/>
      <c r="F204" s="103" t="n"/>
      <c r="G204" s="103" t="n"/>
      <c r="H204" s="103" t="n"/>
      <c r="I204" s="984" t="n"/>
      <c r="J204" s="180" t="n"/>
      <c r="N204" s="976" t="inlineStr"/>
      <c r="O204" s="192" t="inlineStr"/>
      <c r="P204" s="192" t="inlineStr"/>
      <c r="Q204" s="192" t="inlineStr"/>
      <c r="R204" s="192" t="inlineStr"/>
      <c r="S204" s="192" t="inlineStr"/>
      <c r="T204" s="192" t="inlineStr"/>
      <c r="U204" s="193">
        <f>I198</f>
        <v/>
      </c>
    </row>
    <row r="205">
      <c r="B205" s="102" t="n"/>
      <c r="C205" s="1002" t="n"/>
      <c r="D205" s="1002" t="n"/>
      <c r="E205" s="1002" t="n"/>
      <c r="F205" s="1002" t="n"/>
      <c r="G205" s="1002" t="n"/>
      <c r="H205" s="1002" t="n"/>
      <c r="I205" s="984" t="n"/>
      <c r="J205" s="180" t="n"/>
      <c r="N205" s="976" t="inlineStr"/>
      <c r="O205" s="192" t="inlineStr"/>
      <c r="P205" s="192" t="inlineStr"/>
      <c r="Q205" s="192" t="inlineStr"/>
      <c r="R205" s="192" t="inlineStr"/>
      <c r="S205" s="192" t="inlineStr"/>
      <c r="T205" s="192" t="inlineStr"/>
      <c r="U205" s="193" t="n"/>
    </row>
    <row r="206">
      <c r="A206" s="171" t="inlineStr">
        <is>
          <t>K38</t>
        </is>
      </c>
      <c r="B206" s="96" t="inlineStr">
        <is>
          <t>Total</t>
        </is>
      </c>
      <c r="C206" s="954">
        <f>SUM(INDIRECT(ADDRESS(MATCH("K37",$A:$A,0)+1,COLUMN(C$13),4)&amp;":"&amp;ADDRESS(MATCH("K38",$A:$A,0)-1,COLUMN(C$13),4)))</f>
        <v/>
      </c>
      <c r="D206" s="954">
        <f>SUM(INDIRECT(ADDRESS(MATCH("K37",$A:$A,0)+1,COLUMN(D$13),4)&amp;":"&amp;ADDRESS(MATCH("K38",$A:$A,0)-1,COLUMN(D$13),4)))</f>
        <v/>
      </c>
      <c r="E206" s="954">
        <f>SUM(INDIRECT(ADDRESS(MATCH("K37",$A:$A,0)+1,COLUMN(E$13),4)&amp;":"&amp;ADDRESS(MATCH("K38",$A:$A,0)-1,COLUMN(E$13),4)))</f>
        <v/>
      </c>
      <c r="F206" s="954">
        <f>SUM(INDIRECT(ADDRESS(MATCH("K37",$A:$A,0)+1,COLUMN(F$13),4)&amp;":"&amp;ADDRESS(MATCH("K38",$A:$A,0)-1,COLUMN(F$13),4)))</f>
        <v/>
      </c>
      <c r="G206" s="954" t="n">
        <v>0</v>
      </c>
      <c r="H206" s="954" t="n">
        <v>0</v>
      </c>
      <c r="I206" s="984" t="n"/>
      <c r="J206" s="180" t="n"/>
      <c r="N206" s="976">
        <f>B206</f>
        <v/>
      </c>
      <c r="O206" s="192">
        <f>C206*BS!$B$9</f>
        <v/>
      </c>
      <c r="P206" s="192">
        <f>D206*BS!$B$9</f>
        <v/>
      </c>
      <c r="Q206" s="192">
        <f>E206*BS!$B$9</f>
        <v/>
      </c>
      <c r="R206" s="192">
        <f>F206*BS!$B$9</f>
        <v/>
      </c>
      <c r="S206" s="192">
        <f>G206*BS!$B$9</f>
        <v/>
      </c>
      <c r="T206" s="192">
        <f>H206*BS!$B$9</f>
        <v/>
      </c>
      <c r="U206" s="193" t="n"/>
    </row>
    <row r="207">
      <c r="A207" s="171" t="inlineStr">
        <is>
          <t>K39</t>
        </is>
      </c>
      <c r="B207" s="96" t="inlineStr">
        <is>
          <t xml:space="preserve">Off Balance Liabilities </t>
        </is>
      </c>
      <c r="C207" s="1003" t="n"/>
      <c r="D207" s="1003" t="n"/>
      <c r="E207" s="1003" t="n"/>
      <c r="F207" s="1003" t="n"/>
      <c r="G207" s="1003" t="n"/>
      <c r="H207" s="1003" t="n"/>
      <c r="I207" s="997" t="n"/>
      <c r="J207" s="180" t="n"/>
      <c r="N207" s="966">
        <f>B207</f>
        <v/>
      </c>
      <c r="O207" s="204" t="inlineStr"/>
      <c r="P207" s="204" t="inlineStr"/>
      <c r="Q207" s="204" t="inlineStr"/>
      <c r="R207" s="204" t="inlineStr"/>
      <c r="S207" s="204" t="inlineStr"/>
      <c r="T207" s="204" t="inlineStr"/>
      <c r="U207" s="193" t="n"/>
    </row>
    <row r="208">
      <c r="B208" s="102" t="inlineStr">
        <is>
          <t>- LC</t>
        </is>
      </c>
      <c r="C208" s="991" t="n"/>
      <c r="D208" s="991" t="n"/>
      <c r="E208" s="991" t="n"/>
      <c r="F208" s="991" t="n"/>
      <c r="G208" s="991" t="n"/>
      <c r="H208" s="991" t="n"/>
      <c r="I208" s="977" t="n"/>
      <c r="J208" s="180" t="n"/>
      <c r="N208" s="976">
        <f>B208</f>
        <v/>
      </c>
      <c r="O208" s="192" t="inlineStr"/>
      <c r="P208" s="192" t="inlineStr"/>
      <c r="Q208" s="192" t="inlineStr"/>
      <c r="R208" s="192" t="inlineStr"/>
      <c r="S208" s="192" t="inlineStr"/>
      <c r="T208" s="192" t="inlineStr"/>
      <c r="U208" s="193">
        <f>I202</f>
        <v/>
      </c>
    </row>
    <row r="209">
      <c r="B209" s="102" t="inlineStr">
        <is>
          <t>- BG</t>
        </is>
      </c>
      <c r="C209" s="991" t="n"/>
      <c r="D209" s="991" t="n"/>
      <c r="E209" s="991" t="n"/>
      <c r="F209" s="991" t="n"/>
      <c r="G209" s="991" t="n"/>
      <c r="H209" s="991" t="n"/>
      <c r="I209" s="239" t="n"/>
      <c r="J209" s="180" t="n"/>
      <c r="N209" s="976">
        <f>B209</f>
        <v/>
      </c>
      <c r="O209" s="192" t="inlineStr"/>
      <c r="P209" s="192" t="inlineStr"/>
      <c r="Q209" s="192" t="inlineStr"/>
      <c r="R209" s="192" t="inlineStr"/>
      <c r="S209" s="192" t="inlineStr"/>
      <c r="T209" s="192" t="inlineStr"/>
      <c r="U209" s="193">
        <f>I203</f>
        <v/>
      </c>
    </row>
    <row r="210">
      <c r="B210" s="102" t="inlineStr">
        <is>
          <t>- BD</t>
        </is>
      </c>
      <c r="C210" s="103" t="n"/>
      <c r="D210" s="103" t="n"/>
      <c r="E210" s="103" t="n"/>
      <c r="F210" s="103" t="n"/>
      <c r="G210" s="103" t="n"/>
      <c r="H210" s="103" t="n"/>
      <c r="I210" s="240" t="n"/>
      <c r="J210" s="180" t="n"/>
      <c r="N210" s="976">
        <f>B210</f>
        <v/>
      </c>
      <c r="O210" s="192" t="inlineStr"/>
      <c r="P210" s="192" t="inlineStr"/>
      <c r="Q210" s="192" t="inlineStr"/>
      <c r="R210" s="192" t="inlineStr"/>
      <c r="S210" s="192" t="inlineStr"/>
      <c r="T210" s="192" t="inlineStr"/>
      <c r="U210" s="193">
        <f>I204</f>
        <v/>
      </c>
    </row>
    <row r="211">
      <c r="B211" s="102" t="inlineStr">
        <is>
          <t>- CG</t>
        </is>
      </c>
      <c r="C211" s="991" t="n"/>
      <c r="D211" s="991" t="n"/>
      <c r="E211" s="991" t="n"/>
      <c r="F211" s="991" t="n"/>
      <c r="G211" s="991" t="n"/>
      <c r="H211" s="991" t="n"/>
      <c r="I211" s="241" t="n"/>
      <c r="J211" s="180" t="n"/>
      <c r="N211" s="976">
        <f>B211</f>
        <v/>
      </c>
      <c r="O211" s="192" t="inlineStr"/>
      <c r="P211" s="192" t="inlineStr"/>
      <c r="Q211" s="192" t="inlineStr"/>
      <c r="R211" s="192" t="inlineStr"/>
      <c r="S211" s="192" t="inlineStr"/>
      <c r="T211" s="192" t="inlineStr"/>
      <c r="U211" s="193">
        <f>I205</f>
        <v/>
      </c>
    </row>
    <row r="212">
      <c r="B212" s="102" t="inlineStr">
        <is>
          <t>- Commitments</t>
        </is>
      </c>
      <c r="C212" s="991" t="n"/>
      <c r="D212" s="991" t="n"/>
      <c r="E212" s="991" t="n"/>
      <c r="F212" s="991" t="n"/>
      <c r="G212" s="991" t="n"/>
      <c r="H212" s="991" t="n"/>
      <c r="I212" s="241" t="n"/>
      <c r="J212" s="180" t="n"/>
      <c r="N212" s="976">
        <f>B212</f>
        <v/>
      </c>
      <c r="O212" s="192" t="inlineStr"/>
      <c r="P212" s="192" t="inlineStr"/>
      <c r="Q212" s="192" t="inlineStr"/>
      <c r="R212" s="192" t="inlineStr"/>
      <c r="S212" s="192" t="inlineStr"/>
      <c r="T212" s="192" t="inlineStr"/>
      <c r="U212" s="193">
        <f>I206</f>
        <v/>
      </c>
    </row>
    <row r="213" ht="20.25" customFormat="1" customHeight="1" s="194">
      <c r="B213" s="102" t="n"/>
      <c r="C213" s="991" t="n"/>
      <c r="D213" s="991" t="n"/>
      <c r="E213" s="991" t="n"/>
      <c r="F213" s="991" t="n"/>
      <c r="G213" s="991" t="n"/>
      <c r="H213" s="991" t="n"/>
      <c r="I213" s="241" t="n"/>
      <c r="J213" s="180" t="n"/>
      <c r="N213" s="976" t="inlineStr"/>
      <c r="O213" s="192" t="inlineStr"/>
      <c r="P213" s="192" t="inlineStr"/>
      <c r="Q213" s="192" t="inlineStr"/>
      <c r="R213" s="192" t="inlineStr"/>
      <c r="S213" s="192" t="inlineStr"/>
      <c r="T213" s="192" t="inlineStr"/>
      <c r="U213" s="193">
        <f>I207</f>
        <v/>
      </c>
    </row>
    <row r="214">
      <c r="B214" s="102" t="inlineStr">
        <is>
          <t>- Others</t>
        </is>
      </c>
      <c r="C214" s="991" t="n"/>
      <c r="D214" s="991" t="n"/>
      <c r="E214" s="991" t="n"/>
      <c r="F214" s="991" t="n"/>
      <c r="G214" s="991" t="n"/>
      <c r="H214" s="991" t="n"/>
      <c r="I214" s="241" t="n"/>
      <c r="J214" s="180" t="n"/>
      <c r="N214" s="976">
        <f>B214</f>
        <v/>
      </c>
      <c r="O214" s="192" t="inlineStr"/>
      <c r="P214" s="192" t="inlineStr"/>
      <c r="Q214" s="192" t="inlineStr"/>
      <c r="R214" s="192" t="inlineStr"/>
      <c r="S214" s="192" t="inlineStr"/>
      <c r="T214" s="192" t="inlineStr"/>
      <c r="U214" s="193">
        <f>I208</f>
        <v/>
      </c>
    </row>
    <row r="215">
      <c r="B215" s="102" t="n"/>
      <c r="C215" s="991" t="n"/>
      <c r="D215" s="991" t="n"/>
      <c r="E215" s="991" t="n"/>
      <c r="F215" s="991" t="n"/>
      <c r="G215" s="991" t="n"/>
      <c r="H215" s="991" t="n"/>
      <c r="I215" s="241" t="n"/>
      <c r="J215" s="180" t="n"/>
      <c r="N215" s="976" t="inlineStr"/>
      <c r="O215" s="192" t="inlineStr"/>
      <c r="P215" s="192" t="inlineStr"/>
      <c r="Q215" s="192" t="inlineStr"/>
      <c r="R215" s="192" t="inlineStr"/>
      <c r="S215" s="192" t="inlineStr"/>
      <c r="T215" s="192" t="inlineStr"/>
      <c r="U215" s="193">
        <f>I209</f>
        <v/>
      </c>
    </row>
    <row r="216">
      <c r="B216" s="102" t="n"/>
      <c r="C216" s="991" t="n"/>
      <c r="D216" s="991" t="n"/>
      <c r="E216" s="991" t="n"/>
      <c r="F216" s="991" t="n"/>
      <c r="G216" s="991" t="n"/>
      <c r="H216" s="991" t="n"/>
      <c r="I216" s="241" t="n"/>
      <c r="J216" s="180" t="n"/>
      <c r="N216" s="976" t="inlineStr"/>
      <c r="O216" s="192" t="inlineStr"/>
      <c r="P216" s="192" t="inlineStr"/>
      <c r="Q216" s="192" t="inlineStr"/>
      <c r="R216" s="192" t="inlineStr"/>
      <c r="S216" s="192" t="inlineStr"/>
      <c r="T216" s="192" t="inlineStr"/>
      <c r="U216" s="193">
        <f>I210</f>
        <v/>
      </c>
    </row>
    <row r="217">
      <c r="B217" s="102" t="n"/>
      <c r="C217" s="991" t="n"/>
      <c r="D217" s="991" t="n"/>
      <c r="E217" s="991" t="n"/>
      <c r="F217" s="991" t="n"/>
      <c r="G217" s="991" t="n"/>
      <c r="H217" s="991" t="n"/>
      <c r="I217" s="241" t="n"/>
      <c r="J217" s="180" t="n"/>
      <c r="N217" s="976" t="inlineStr"/>
      <c r="O217" s="192" t="inlineStr"/>
      <c r="P217" s="192" t="inlineStr"/>
      <c r="Q217" s="192" t="inlineStr"/>
      <c r="R217" s="192" t="inlineStr"/>
      <c r="S217" s="192" t="inlineStr"/>
      <c r="T217" s="192" t="inlineStr"/>
      <c r="U217" s="193">
        <f>I211</f>
        <v/>
      </c>
    </row>
    <row r="218">
      <c r="B218" s="102" t="n"/>
      <c r="C218" s="991" t="n"/>
      <c r="D218" s="991" t="n"/>
      <c r="E218" s="991" t="n"/>
      <c r="F218" s="991" t="n"/>
      <c r="G218" s="991" t="n"/>
      <c r="H218" s="991" t="n"/>
      <c r="I218" s="241" t="n"/>
      <c r="J218" s="180" t="n"/>
      <c r="N218" s="976" t="inlineStr"/>
      <c r="O218" s="192" t="inlineStr"/>
      <c r="P218" s="192" t="inlineStr"/>
      <c r="Q218" s="192" t="inlineStr"/>
      <c r="R218" s="192" t="inlineStr"/>
      <c r="S218" s="192" t="inlineStr"/>
      <c r="T218" s="192" t="inlineStr"/>
      <c r="U218" s="193">
        <f>I212</f>
        <v/>
      </c>
    </row>
    <row r="219">
      <c r="A219" s="194" t="inlineStr">
        <is>
          <t>K40</t>
        </is>
      </c>
      <c r="B219" s="243" t="inlineStr">
        <is>
          <t xml:space="preserve">Total </t>
        </is>
      </c>
      <c r="C219" s="1004">
        <f>SUM(INDIRECT(ADDRESS(MATCH("K39",$A:$A,0)+1,COLUMN(C$13),4)&amp;":"&amp;ADDRESS(MATCH("K40",$A:$A,0)-1,COLUMN(C$13),4)))</f>
        <v/>
      </c>
      <c r="D219" s="1004">
        <f>SUM(INDIRECT(ADDRESS(MATCH("K39",$A:$A,0)+1,COLUMN(D$13),4)&amp;":"&amp;ADDRESS(MATCH("K40",$A:$A,0)-1,COLUMN(D$13),4)))</f>
        <v/>
      </c>
      <c r="E219" s="1004">
        <f>SUM(INDIRECT(ADDRESS(MATCH("K39",$A:$A,0)+1,COLUMN(E$13),4)&amp;":"&amp;ADDRESS(MATCH("K40",$A:$A,0)-1,COLUMN(E$13),4)))</f>
        <v/>
      </c>
      <c r="F219" s="1004">
        <f>SUM(INDIRECT(ADDRESS(MATCH("K39",$A:$A,0)+1,COLUMN(F$13),4)&amp;":"&amp;ADDRESS(MATCH("K40",$A:$A,0)-1,COLUMN(F$13),4)))</f>
        <v/>
      </c>
      <c r="G219" s="1004">
        <f>SUM(INDIRECT(ADDRESS(MATCH("K39",$A:$A,0)+1,COLUMN(G$13),4)&amp;":"&amp;ADDRESS(MATCH("K40",$A:$A,0)-1,COLUMN(G$13),4)))</f>
        <v/>
      </c>
      <c r="H219" s="1004">
        <f>SUM(INDIRECT(ADDRESS(MATCH("K39",$A:$A,0)+1,COLUMN(H$13),4)&amp;":"&amp;ADDRESS(MATCH("K40",$A:$A,0)-1,COLUMN(H$13),4)))</f>
        <v/>
      </c>
      <c r="I219" s="245" t="n"/>
      <c r="J219" s="196" t="n"/>
      <c r="K219" s="197" t="n"/>
      <c r="L219" s="197" t="n"/>
      <c r="M219" s="197" t="n"/>
      <c r="N219" s="966">
        <f>B219</f>
        <v/>
      </c>
      <c r="O219" s="246">
        <f>C219*BS!$B$9</f>
        <v/>
      </c>
      <c r="P219" s="246">
        <f>D219*BS!$B$9</f>
        <v/>
      </c>
      <c r="Q219" s="246">
        <f>E219*BS!$B$9</f>
        <v/>
      </c>
      <c r="R219" s="246">
        <f>F219*BS!$B$9</f>
        <v/>
      </c>
      <c r="S219" s="246">
        <f>G219*BS!$B$9</f>
        <v/>
      </c>
      <c r="T219" s="246">
        <f>H219*BS!$B$9</f>
        <v/>
      </c>
      <c r="U219" s="247">
        <f>I213</f>
        <v/>
      </c>
      <c r="V219" s="197" t="n"/>
      <c r="W219" s="197" t="n"/>
      <c r="X219" s="197" t="n"/>
      <c r="Y219" s="197" t="n"/>
      <c r="Z219" s="197" t="n"/>
      <c r="AA219" s="197" t="n"/>
      <c r="AB219" s="197" t="n"/>
      <c r="AC219" s="197" t="n"/>
      <c r="AD219" s="197" t="n"/>
      <c r="AE219" s="197" t="n"/>
      <c r="AF219" s="197" t="n"/>
      <c r="AG219" s="197" t="n"/>
      <c r="AH219" s="197" t="n"/>
      <c r="AI219" s="197" t="n"/>
      <c r="AJ219" s="197" t="n"/>
      <c r="AK219" s="197" t="n"/>
      <c r="AL219" s="197" t="n"/>
      <c r="AM219" s="197" t="n"/>
      <c r="AN219" s="197" t="n"/>
      <c r="AO219" s="197" t="n"/>
      <c r="AP219" s="197" t="n"/>
      <c r="AQ219" s="197" t="n"/>
      <c r="AR219" s="197" t="n"/>
      <c r="AS219" s="197" t="n"/>
      <c r="AT219" s="197" t="n"/>
      <c r="AU219" s="197" t="n"/>
      <c r="AV219" s="197" t="n"/>
      <c r="AW219" s="197" t="n"/>
      <c r="AX219" s="197" t="n"/>
      <c r="AY219" s="197" t="n"/>
      <c r="AZ219" s="197" t="n"/>
      <c r="BA219" s="197" t="n"/>
      <c r="BB219" s="197" t="n"/>
      <c r="BC219" s="197" t="n"/>
      <c r="BD219" s="197" t="n"/>
      <c r="BE219" s="197" t="n"/>
      <c r="BF219" s="197" t="n"/>
      <c r="BG219" s="197" t="n"/>
      <c r="BH219" s="197" t="n"/>
      <c r="BI219" s="197" t="n"/>
      <c r="BJ219" s="197" t="n"/>
      <c r="BK219" s="197" t="n"/>
      <c r="BL219" s="197" t="n"/>
      <c r="BM219" s="197" t="n"/>
      <c r="BN219" s="197" t="n"/>
      <c r="BO219" s="197" t="n"/>
      <c r="BP219" s="197" t="n"/>
      <c r="BQ219" s="197" t="n"/>
      <c r="BR219" s="197" t="n"/>
      <c r="BS219" s="197" t="n"/>
      <c r="BT219" s="197" t="n"/>
      <c r="BU219" s="197" t="n"/>
      <c r="BV219" s="197" t="n"/>
      <c r="BW219" s="197" t="n"/>
      <c r="BX219" s="197" t="n"/>
      <c r="BY219" s="197" t="n"/>
      <c r="BZ219" s="197" t="n"/>
      <c r="CA219" s="197" t="n"/>
      <c r="CB219" s="197" t="n"/>
      <c r="CC219" s="197" t="n"/>
      <c r="CD219" s="197" t="n"/>
      <c r="CE219" s="197" t="n"/>
      <c r="CF219" s="197" t="n"/>
      <c r="CG219" s="197" t="n"/>
      <c r="CH219" s="197" t="n"/>
      <c r="CI219" s="197" t="n"/>
      <c r="CJ219" s="197" t="n"/>
      <c r="CK219" s="197" t="n"/>
      <c r="CL219" s="197" t="n"/>
      <c r="CM219" s="197" t="n"/>
      <c r="CN219" s="197" t="n"/>
      <c r="CO219" s="197" t="n"/>
      <c r="CP219" s="197" t="n"/>
      <c r="CQ219" s="197" t="n"/>
      <c r="CR219" s="197" t="n"/>
      <c r="CS219" s="197" t="n"/>
      <c r="CT219" s="197" t="n"/>
      <c r="CU219" s="197" t="n"/>
      <c r="CV219" s="197" t="n"/>
      <c r="CW219" s="197" t="n"/>
      <c r="CX219" s="197" t="n"/>
      <c r="CY219" s="197" t="n"/>
      <c r="CZ219" s="197" t="n"/>
      <c r="DA219" s="197" t="n"/>
      <c r="DB219" s="197" t="n"/>
      <c r="DC219" s="197" t="n"/>
      <c r="DD219" s="197" t="n"/>
      <c r="DE219" s="197" t="n"/>
      <c r="DF219" s="197" t="n"/>
      <c r="DG219" s="197" t="n"/>
      <c r="DH219" s="197" t="n"/>
      <c r="DI219" s="197" t="n"/>
      <c r="DJ219" s="197" t="n"/>
      <c r="DK219" s="197" t="n"/>
      <c r="DL219" s="197" t="n"/>
      <c r="DM219" s="197" t="n"/>
      <c r="DN219" s="197" t="n"/>
      <c r="DO219" s="197" t="n"/>
      <c r="DP219" s="197" t="n"/>
      <c r="DQ219" s="197" t="n"/>
      <c r="DR219" s="197" t="n"/>
      <c r="DS219" s="197" t="n"/>
      <c r="DT219" s="197" t="n"/>
      <c r="DU219" s="197" t="n"/>
      <c r="DV219" s="197" t="n"/>
      <c r="DW219" s="197" t="n"/>
      <c r="DX219" s="197" t="n"/>
      <c r="DY219" s="197" t="n"/>
      <c r="DZ219" s="197" t="n"/>
      <c r="EA219" s="197" t="n"/>
      <c r="EB219" s="197" t="n"/>
      <c r="EC219" s="197" t="n"/>
      <c r="ED219" s="197" t="n"/>
      <c r="EE219" s="197" t="n"/>
      <c r="EF219" s="197" t="n"/>
      <c r="EG219" s="197" t="n"/>
      <c r="EH219" s="197" t="n"/>
      <c r="EI219" s="197" t="n"/>
      <c r="EJ219" s="197" t="n"/>
    </row>
    <row r="220">
      <c r="B220" s="248" t="n"/>
      <c r="C220" s="242" t="n"/>
      <c r="D220" s="242" t="n"/>
      <c r="E220" s="242" t="n"/>
      <c r="F220" s="242" t="n"/>
      <c r="G220" s="242" t="n"/>
      <c r="H220" s="242" t="n"/>
      <c r="I220" s="242" t="n"/>
      <c r="J220" s="180" t="n"/>
      <c r="N220" t="inlineStr"/>
      <c r="O220" s="249" t="inlineStr"/>
      <c r="P220" s="249" t="inlineStr"/>
      <c r="Q220" s="249" t="inlineStr"/>
      <c r="R220" s="249" t="inlineStr"/>
      <c r="S220" s="249" t="inlineStr"/>
      <c r="T220" s="249" t="inlineStr"/>
      <c r="U220" s="249" t="n"/>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180" t="n"/>
      <c r="N289" t="inlineStr"/>
      <c r="O289" t="inlineStr"/>
      <c r="P289" t="inlineStr"/>
      <c r="Q289" t="inlineStr"/>
      <c r="R289" t="inlineStr"/>
      <c r="S289" t="inlineStr"/>
      <c r="T289"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90"/>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's None Sale of goods</t>
        </is>
      </c>
      <c r="C15" s="939" t="n"/>
      <c r="D15" s="939" t="n"/>
      <c r="E15" s="939" t="n"/>
      <c r="F15" s="939" t="n"/>
      <c r="G15" s="939" t="n">
        <v>86014</v>
      </c>
      <c r="H15" s="939" t="n">
        <v>111256</v>
      </c>
      <c r="I15" s="289" t="n"/>
      <c r="N15" s="293">
        <f>B15</f>
        <v/>
      </c>
      <c r="O15" s="192" t="inlineStr"/>
      <c r="P15" s="192" t="inlineStr"/>
      <c r="Q15" s="192" t="inlineStr"/>
      <c r="R15" s="192" t="inlineStr"/>
      <c r="S15" s="192">
        <f>G15*BS!$B$9</f>
        <v/>
      </c>
      <c r="T15" s="192">
        <f>H15*BS!$B$9</f>
        <v/>
      </c>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-73224</v>
      </c>
      <c r="H29" s="939" t="n">
        <v>-101625</v>
      </c>
      <c r="I29" s="1017" t="n"/>
      <c r="N29" s="293">
        <f>B29</f>
        <v/>
      </c>
      <c r="O29" s="192" t="inlineStr"/>
      <c r="P29" s="192" t="inlineStr"/>
      <c r="Q29" s="192" t="inlineStr"/>
      <c r="R29" s="192" t="inlineStr"/>
      <c r="S29" s="192">
        <f>G29*BS!$B$9</f>
        <v/>
      </c>
      <c r="T29" s="192">
        <f>H29*BS!$B$9</f>
        <v/>
      </c>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Selling expenses</t>
        </is>
      </c>
      <c r="C56" s="939" t="n"/>
      <c r="D56" s="939" t="n"/>
      <c r="E56" s="939" t="n"/>
      <c r="F56" s="939" t="n"/>
      <c r="G56" s="939" t="n">
        <v>-5362</v>
      </c>
      <c r="H56" s="939" t="n">
        <v>-6115</v>
      </c>
      <c r="I56" s="1017" t="n"/>
      <c r="N56" s="293">
        <f>B56</f>
        <v/>
      </c>
      <c r="O56" s="192" t="inlineStr"/>
      <c r="P56" s="192" t="inlineStr"/>
      <c r="Q56" s="192" t="inlineStr"/>
      <c r="R56" s="192" t="inlineStr"/>
      <c r="S56" s="192">
        <f>G56*BS!$B$9</f>
        <v/>
      </c>
      <c r="T56" s="192">
        <f>H56*BS!$B$9</f>
        <v/>
      </c>
      <c r="U56" s="1016">
        <f>I56</f>
        <v/>
      </c>
    </row>
    <row r="57" customFormat="1" s="279">
      <c r="A57" s="118" t="n"/>
      <c r="B57" s="102" t="inlineStr">
        <is>
          <t>Administration expenses</t>
        </is>
      </c>
      <c r="C57" s="939" t="n"/>
      <c r="D57" s="939" t="n"/>
      <c r="E57" s="939" t="n"/>
      <c r="F57" s="939" t="n"/>
      <c r="G57" s="939" t="n">
        <v>-2717</v>
      </c>
      <c r="H57" s="939" t="n">
        <v>-2232</v>
      </c>
      <c r="I57" s="1017" t="n"/>
      <c r="N57" s="293">
        <f>B57</f>
        <v/>
      </c>
      <c r="O57" s="192" t="inlineStr"/>
      <c r="P57" s="192" t="inlineStr"/>
      <c r="Q57" s="192" t="inlineStr"/>
      <c r="R57" s="192" t="inlineStr"/>
      <c r="S57" s="192">
        <f>G57*BS!$B$9</f>
        <v/>
      </c>
      <c r="T57" s="192">
        <f>H57*BS!$B$9</f>
        <v/>
      </c>
      <c r="U57" s="1016">
        <f>I57</f>
        <v/>
      </c>
    </row>
    <row r="58" customFormat="1" s="279">
      <c r="A58" s="118" t="n"/>
      <c r="B58" s="102" t="inlineStr">
        <is>
          <t>Other operating expenses</t>
        </is>
      </c>
      <c r="C58" s="939" t="n"/>
      <c r="D58" s="939" t="n"/>
      <c r="E58" s="939" t="n"/>
      <c r="F58" s="939" t="n"/>
      <c r="G58" s="939" t="n">
        <v>-1030</v>
      </c>
      <c r="H58" s="939" t="n">
        <v>-1630</v>
      </c>
      <c r="I58" s="1017" t="n"/>
      <c r="N58" s="293">
        <f>B58</f>
        <v/>
      </c>
      <c r="O58" s="192" t="inlineStr"/>
      <c r="P58" s="192" t="inlineStr"/>
      <c r="Q58" s="192" t="inlineStr"/>
      <c r="R58" s="192" t="inlineStr"/>
      <c r="S58" s="192">
        <f>G58*BS!$B$9</f>
        <v/>
      </c>
      <c r="T58" s="192">
        <f>H58*BS!$B$9</f>
        <v/>
      </c>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inlineStr">
        <is>
          <t>Administration expenses</t>
        </is>
      </c>
      <c r="C80" s="939" t="n"/>
      <c r="D80" s="939" t="n"/>
      <c r="E80" s="939" t="n"/>
      <c r="F80" s="939" t="n"/>
      <c r="G80" s="939" t="n">
        <v>-2717</v>
      </c>
      <c r="H80" s="939" t="n">
        <v>-2232</v>
      </c>
      <c r="I80" s="1017" t="n"/>
      <c r="N80" s="290">
        <f>B80</f>
        <v/>
      </c>
      <c r="O80" s="204" t="inlineStr"/>
      <c r="P80" s="204" t="inlineStr"/>
      <c r="Q80" s="204" t="inlineStr"/>
      <c r="R80" s="204" t="inlineStr"/>
      <c r="S80" s="204">
        <f>G80*BS!$B$9</f>
        <v/>
      </c>
      <c r="T80" s="204">
        <f>H80*BS!$B$9</f>
        <v/>
      </c>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 xml:space="preserve"> nan 6.0 Other income</t>
        </is>
      </c>
      <c r="C84" s="991" t="n"/>
      <c r="D84" s="991" t="n"/>
      <c r="E84" s="991" t="n"/>
      <c r="F84" s="991" t="n"/>
      <c r="G84" s="991" t="n">
        <v>2021</v>
      </c>
      <c r="H84" s="991" t="n">
        <v>2022</v>
      </c>
      <c r="I84" s="1018" t="n"/>
      <c r="L84" s="279" t="n"/>
      <c r="M84" s="279" t="n"/>
      <c r="N84" s="301">
        <f>B84</f>
        <v/>
      </c>
      <c r="O84" s="192" t="inlineStr"/>
      <c r="P84" s="192" t="inlineStr"/>
      <c r="Q84" s="192" t="inlineStr"/>
      <c r="R84" s="192" t="inlineStr"/>
      <c r="S84" s="192">
        <f>G84*BS!$B$9</f>
        <v/>
      </c>
      <c r="T84" s="192">
        <f>H84*BS!$B$9</f>
        <v/>
      </c>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Other income</t>
        </is>
      </c>
      <c r="C98" s="939" t="n"/>
      <c r="D98" s="939" t="n"/>
      <c r="E98" s="939" t="n"/>
      <c r="F98" s="939" t="n"/>
      <c r="G98" s="939" t="n">
        <v>86</v>
      </c>
      <c r="H98" s="939" t="n">
        <v>84</v>
      </c>
      <c r="I98" s="1017" t="n"/>
      <c r="L98" s="279" t="n"/>
      <c r="M98" s="279" t="n"/>
      <c r="N98" s="296">
        <f>B98</f>
        <v/>
      </c>
      <c r="O98" s="192" t="inlineStr"/>
      <c r="P98" s="192" t="inlineStr"/>
      <c r="Q98" s="192" t="inlineStr"/>
      <c r="R98" s="192" t="inlineStr"/>
      <c r="S98" s="192">
        <f>G98*BS!$B$9</f>
        <v/>
      </c>
      <c r="T98" s="192">
        <f>H98*BS!$B$9</f>
        <v/>
      </c>
      <c r="U98" s="1016">
        <f>I98</f>
        <v/>
      </c>
    </row>
    <row r="99" customFormat="1" s="118">
      <c r="B99" s="303" t="inlineStr">
        <is>
          <t>Finance income</t>
        </is>
      </c>
      <c r="C99" s="939" t="n"/>
      <c r="D99" s="939" t="n"/>
      <c r="E99" s="939" t="n"/>
      <c r="F99" s="939" t="n"/>
      <c r="G99" s="939" t="n">
        <v>94</v>
      </c>
      <c r="H99" s="939" t="n">
        <v>524</v>
      </c>
      <c r="I99" s="1017" t="n"/>
      <c r="L99" s="279" t="n"/>
      <c r="M99" s="279" t="n"/>
      <c r="N99" s="296">
        <f>B99</f>
        <v/>
      </c>
      <c r="O99" s="192" t="inlineStr"/>
      <c r="P99" s="192" t="inlineStr"/>
      <c r="Q99" s="192" t="inlineStr"/>
      <c r="R99" s="192" t="inlineStr"/>
      <c r="S99" s="192">
        <f>G99*BS!$B$9</f>
        <v/>
      </c>
      <c r="T99" s="192">
        <f>H99*BS!$B$9</f>
        <v/>
      </c>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Finance expense</t>
        </is>
      </c>
      <c r="C111" s="939" t="n"/>
      <c r="D111" s="939" t="n"/>
      <c r="E111" s="939" t="n"/>
      <c r="F111" s="939" t="n"/>
      <c r="G111" s="939" t="n">
        <v>-59</v>
      </c>
      <c r="H111" s="939" t="n">
        <v>-473</v>
      </c>
      <c r="I111" s="1017" t="n"/>
      <c r="L111" s="279" t="n"/>
      <c r="M111" s="279" t="n"/>
      <c r="N111" s="293">
        <f>B111</f>
        <v/>
      </c>
      <c r="O111" s="192" t="inlineStr"/>
      <c r="P111" s="192" t="inlineStr"/>
      <c r="Q111" s="192" t="inlineStr"/>
      <c r="R111" s="192" t="inlineStr"/>
      <c r="S111" s="192">
        <f>G111*BS!$B$9</f>
        <v/>
      </c>
      <c r="T111" s="192">
        <f>H111*BS!$B$9</f>
        <v/>
      </c>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's None nan Interest income loans</t>
        </is>
      </c>
      <c r="C124" s="952" t="n"/>
      <c r="D124" s="952" t="n"/>
      <c r="E124" s="952" t="n"/>
      <c r="F124" s="952" t="n"/>
      <c r="G124" s="952" t="n">
        <v>94</v>
      </c>
      <c r="H124" s="952" t="n">
        <v>524</v>
      </c>
      <c r="I124" s="1020" t="n"/>
      <c r="L124" s="279" t="n"/>
      <c r="M124" s="279" t="n"/>
      <c r="N124" s="296">
        <f>B124</f>
        <v/>
      </c>
      <c r="O124" s="192" t="inlineStr"/>
      <c r="P124" s="192" t="inlineStr"/>
      <c r="Q124" s="192" t="inlineStr"/>
      <c r="R124" s="192" t="inlineStr"/>
      <c r="S124" s="192">
        <f>G124*BS!$B$9</f>
        <v/>
      </c>
      <c r="T124" s="192">
        <f>H124*BS!$B$9</f>
        <v/>
      </c>
      <c r="U124" s="1016">
        <f>I124</f>
        <v/>
      </c>
    </row>
    <row r="125" customFormat="1" s="118">
      <c r="B125" s="102" t="inlineStr">
        <is>
          <t>'s None nan Finance income</t>
        </is>
      </c>
      <c r="C125" s="991" t="n"/>
      <c r="D125" s="991" t="n"/>
      <c r="E125" s="991" t="n"/>
      <c r="F125" s="991" t="n"/>
      <c r="G125" s="991" t="n">
        <v>94</v>
      </c>
      <c r="H125" s="991" t="n">
        <v>524</v>
      </c>
      <c r="I125" s="1020" t="n"/>
      <c r="L125" s="279" t="n"/>
      <c r="M125" s="279" t="n"/>
      <c r="N125" s="293">
        <f>B125</f>
        <v/>
      </c>
      <c r="O125" s="192" t="inlineStr"/>
      <c r="P125" s="192" t="inlineStr"/>
      <c r="Q125" s="192" t="inlineStr"/>
      <c r="R125" s="192" t="inlineStr"/>
      <c r="S125" s="192">
        <f>G125*BS!$B$9</f>
        <v/>
      </c>
      <c r="T125" s="192">
        <f>H125*BS!$B$9</f>
        <v/>
      </c>
      <c r="U125" s="1016">
        <f>I125</f>
        <v/>
      </c>
    </row>
    <row r="126" customFormat="1" s="118">
      <c r="B126" s="102" t="inlineStr">
        <is>
          <t>'s None nan Interest expense</t>
        </is>
      </c>
      <c r="C126" s="939" t="n"/>
      <c r="D126" s="939" t="n"/>
      <c r="E126" s="939" t="n"/>
      <c r="F126" s="939" t="n"/>
      <c r="G126" s="939" t="n">
        <v>-59</v>
      </c>
      <c r="H126" s="939" t="n">
        <v>-473</v>
      </c>
      <c r="I126" s="1020" t="n"/>
      <c r="L126" s="279" t="n"/>
      <c r="M126" s="279" t="n"/>
      <c r="N126" s="293">
        <f>B126</f>
        <v/>
      </c>
      <c r="O126" s="192" t="inlineStr"/>
      <c r="P126" s="192" t="inlineStr"/>
      <c r="Q126" s="192" t="inlineStr"/>
      <c r="R126" s="192" t="inlineStr"/>
      <c r="S126" s="192">
        <f>G126*BS!$B$9</f>
        <v/>
      </c>
      <c r="T126" s="192">
        <f>H126*BS!$B$9</f>
        <v/>
      </c>
      <c r="U126" s="1016">
        <f>I126</f>
        <v/>
      </c>
    </row>
    <row r="127" customFormat="1" s="118">
      <c r="B127" s="102" t="inlineStr">
        <is>
          <t>'s None nan Finance expense</t>
        </is>
      </c>
      <c r="C127" s="991" t="n"/>
      <c r="D127" s="991" t="n"/>
      <c r="E127" s="991" t="n"/>
      <c r="F127" s="991" t="n"/>
      <c r="G127" s="991" t="n">
        <v>-59</v>
      </c>
      <c r="H127" s="991" t="n">
        <v>-473</v>
      </c>
      <c r="I127" s="1020" t="n"/>
      <c r="L127" s="279" t="n"/>
      <c r="M127" s="279" t="n"/>
      <c r="N127" s="293">
        <f>B127</f>
        <v/>
      </c>
      <c r="O127" s="192" t="inlineStr"/>
      <c r="P127" s="192" t="inlineStr"/>
      <c r="Q127" s="192" t="inlineStr"/>
      <c r="R127" s="192" t="inlineStr"/>
      <c r="S127" s="192">
        <f>G127*BS!$B$9</f>
        <v/>
      </c>
      <c r="T127" s="192">
        <f>H127*BS!$B$9</f>
        <v/>
      </c>
      <c r="U127" s="1016">
        <f>I127</f>
        <v/>
      </c>
    </row>
    <row r="128" customFormat="1" s="118">
      <c r="B128" s="102" t="inlineStr">
        <is>
          <t>'s None nan Net finance income/(expense)</t>
        </is>
      </c>
      <c r="C128" s="991" t="n"/>
      <c r="D128" s="991" t="n"/>
      <c r="E128" s="991" t="n"/>
      <c r="F128" s="991" t="n"/>
      <c r="G128" s="991" t="n">
        <v>35</v>
      </c>
      <c r="H128" s="991" t="n">
        <v>51</v>
      </c>
      <c r="I128" s="1020" t="n"/>
      <c r="L128" s="279" t="n"/>
      <c r="M128" s="279" t="n"/>
      <c r="N128" s="293">
        <f>B128</f>
        <v/>
      </c>
      <c r="O128" s="192" t="inlineStr"/>
      <c r="P128" s="192" t="inlineStr"/>
      <c r="Q128" s="192" t="inlineStr"/>
      <c r="R128" s="192" t="inlineStr"/>
      <c r="S128" s="192">
        <f>G128*BS!$B$9</f>
        <v/>
      </c>
      <c r="T128" s="192">
        <f>H128*BS!$B$9</f>
        <v/>
      </c>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t="inlineStr">
        <is>
          <t>'s None Profit before tax</t>
        </is>
      </c>
      <c r="G138" t="n">
        <v>2507</v>
      </c>
      <c r="H138" t="n">
        <v>-1456</v>
      </c>
      <c r="N138">
        <f>B138</f>
        <v/>
      </c>
      <c r="O138" t="inlineStr"/>
      <c r="P138" t="inlineStr"/>
      <c r="Q138" t="inlineStr"/>
      <c r="R138" t="inlineStr"/>
      <c r="S138">
        <f>G138*BS!$B$9</f>
        <v/>
      </c>
      <c r="T138">
        <f>H138*BS!$B$9</f>
        <v/>
      </c>
    </row>
    <row r="139" customFormat="1" s="118">
      <c r="B139" t="inlineStr">
        <is>
          <t>'s None Income tax using the domestic corporation tax rate of</t>
        </is>
      </c>
      <c r="G139" t="n">
        <v>702</v>
      </c>
      <c r="H139" t="n">
        <v>-408</v>
      </c>
      <c r="N139">
        <f>B139</f>
        <v/>
      </c>
      <c r="O139" t="inlineStr"/>
      <c r="P139" t="inlineStr"/>
      <c r="Q139" t="inlineStr"/>
      <c r="R139" t="inlineStr"/>
      <c r="S139">
        <f>G139*BS!$B$9</f>
        <v/>
      </c>
      <c r="T139">
        <f>H139*BS!$B$9</f>
        <v/>
      </c>
    </row>
    <row r="140" customFormat="1" s="118">
      <c r="B140" t="inlineStr">
        <is>
          <t>'s 28% (2021: 28%) Non-deductible expenses</t>
        </is>
      </c>
      <c r="G140" t="n">
        <v>0</v>
      </c>
      <c r="H140" t="n">
        <v>12</v>
      </c>
      <c r="N140">
        <f>B140</f>
        <v/>
      </c>
      <c r="O140" t="inlineStr"/>
      <c r="P140" t="inlineStr"/>
      <c r="Q140" t="inlineStr"/>
      <c r="R140" t="inlineStr"/>
      <c r="S140">
        <f>G140*BS!$B$9</f>
        <v/>
      </c>
      <c r="T140">
        <f>H140*BS!$B$9</f>
        <v/>
      </c>
    </row>
    <row r="141" customFormat="1" s="118">
      <c r="B141" t="inlineStr">
        <is>
          <t>'s Under provision in prior years Income tax expense on pre-tax net profit</t>
        </is>
      </c>
      <c r="G141" t="n">
        <v>703</v>
      </c>
      <c r="H141" t="n">
        <v>-396</v>
      </c>
      <c r="N141">
        <f>B141</f>
        <v/>
      </c>
      <c r="O141" t="inlineStr"/>
      <c r="P141" t="inlineStr"/>
      <c r="Q141" t="inlineStr"/>
      <c r="R141" t="inlineStr"/>
      <c r="S141">
        <f>G141*BS!$B$9</f>
        <v/>
      </c>
      <c r="T141">
        <f>H141*BS!$B$9</f>
        <v/>
      </c>
    </row>
    <row r="142" customFormat="1" s="118">
      <c r="B142" t="inlineStr">
        <is>
          <t>'s Under provision in prior years Tax expense for the year</t>
        </is>
      </c>
      <c r="G142" t="n">
        <v>703</v>
      </c>
      <c r="H142" t="n">
        <v>-396</v>
      </c>
      <c r="N142">
        <f>B142</f>
        <v/>
      </c>
      <c r="O142" t="inlineStr"/>
      <c r="P142" t="inlineStr"/>
      <c r="Q142" t="inlineStr"/>
      <c r="R142" t="inlineStr"/>
      <c r="S142">
        <f>G142*BS!$B$9</f>
        <v/>
      </c>
      <c r="T142">
        <f>H142*BS!$B$9</f>
        <v/>
      </c>
    </row>
    <row r="143" customFormat="1" s="118">
      <c r="B143" s="102" t="n"/>
      <c r="D143" s="939" t="n"/>
      <c r="E143" s="939" t="n"/>
      <c r="F143" s="939" t="n"/>
      <c r="G143" s="939" t="n"/>
      <c r="H143" s="939" t="n"/>
      <c r="I143" s="1017" t="n"/>
      <c r="L143" s="279" t="n"/>
      <c r="M143" s="279" t="n"/>
      <c r="N143" s="290" t="inlineStr"/>
      <c r="O143" s="204" t="inlineStr"/>
      <c r="P143" s="204" t="inlineStr"/>
      <c r="Q143" s="204" t="inlineStr"/>
      <c r="R143" s="204" t="inlineStr"/>
      <c r="S143" s="204" t="inlineStr"/>
      <c r="T143" s="204" t="inlineStr"/>
      <c r="U143" s="1016" t="n"/>
    </row>
    <row r="144" customFormat="1" s="118">
      <c r="B144" s="102" t="n"/>
      <c r="C144" s="939" t="n"/>
      <c r="D144" s="939" t="n"/>
      <c r="E144" s="939" t="n"/>
      <c r="F144" s="939" t="n"/>
      <c r="G144" s="939" t="n"/>
      <c r="H144" s="939" t="n"/>
      <c r="I144" s="1017" t="n"/>
      <c r="L144" s="279" t="n"/>
      <c r="M144" s="279" t="n"/>
      <c r="N144" s="290" t="inlineStr"/>
      <c r="O144" s="204" t="inlineStr"/>
      <c r="P144" s="204" t="inlineStr"/>
      <c r="Q144" s="204" t="inlineStr"/>
      <c r="R144" s="204" t="inlineStr"/>
      <c r="S144" s="204" t="inlineStr"/>
      <c r="T144" s="204" t="inlineStr"/>
      <c r="U144" s="1016" t="n"/>
    </row>
    <row r="145" customFormat="1" s="118">
      <c r="A145" s="118" t="inlineStr">
        <is>
          <t>K22</t>
        </is>
      </c>
      <c r="B145" s="298" t="inlineStr">
        <is>
          <t>Minority Interest (-)</t>
        </is>
      </c>
      <c r="C145" s="158" t="n"/>
      <c r="D145" s="954" t="n"/>
      <c r="E145" s="954" t="n"/>
      <c r="F145" s="954" t="n"/>
      <c r="G145" s="954" t="n"/>
      <c r="H145" s="954" t="n"/>
      <c r="I145" s="1017" t="n"/>
      <c r="L145" s="279" t="n"/>
      <c r="M145" s="279" t="n"/>
      <c r="N145" s="290">
        <f>B145</f>
        <v/>
      </c>
      <c r="O145" s="204" t="inlineStr"/>
      <c r="P145" s="204" t="inlineStr"/>
      <c r="Q145" s="204" t="inlineStr"/>
      <c r="R145" s="204" t="inlineStr"/>
      <c r="S145" s="204" t="inlineStr"/>
      <c r="T145" s="204" t="inlineStr"/>
      <c r="U145" s="1016">
        <f>I140</f>
        <v/>
      </c>
    </row>
    <row r="146" customFormat="1" s="118">
      <c r="B146" s="102" t="n"/>
      <c r="C146" s="939" t="n"/>
      <c r="D146" s="939" t="n"/>
      <c r="E146" s="939" t="n"/>
      <c r="F146" s="939" t="n"/>
      <c r="G146" s="939" t="n"/>
      <c r="H146" s="939" t="n"/>
      <c r="I146" s="1017" t="n"/>
      <c r="L146" s="279" t="n"/>
      <c r="M146" s="279" t="n"/>
      <c r="N146" s="293" t="inlineStr"/>
      <c r="O146" s="192" t="inlineStr"/>
      <c r="P146" s="192" t="inlineStr"/>
      <c r="Q146" s="192" t="inlineStr"/>
      <c r="R146" s="192" t="inlineStr"/>
      <c r="S146" s="192" t="inlineStr"/>
      <c r="T146" s="192" t="inlineStr"/>
      <c r="U146" s="1016">
        <f>I141</f>
        <v/>
      </c>
    </row>
    <row r="147" customFormat="1" s="118">
      <c r="B147" s="102" t="n"/>
      <c r="I147" s="1017" t="n"/>
      <c r="L147" s="279" t="n"/>
      <c r="M147" s="279" t="n"/>
      <c r="N147" s="293" t="inlineStr"/>
      <c r="O147" s="192" t="inlineStr"/>
      <c r="P147" s="192" t="inlineStr"/>
      <c r="Q147" s="192" t="inlineStr"/>
      <c r="R147" s="192" t="inlineStr"/>
      <c r="S147" s="192" t="inlineStr"/>
      <c r="T147" s="192" t="inlineStr"/>
      <c r="U147" s="1016">
        <f>I142</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I143</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I144</f>
        <v/>
      </c>
    </row>
    <row r="150" customFormat="1" s="118">
      <c r="A150" s="118" t="inlineStr">
        <is>
          <t>K23</t>
        </is>
      </c>
      <c r="B150" s="96" t="inlineStr">
        <is>
          <t xml:space="preserve">Total </t>
        </is>
      </c>
      <c r="C150" s="158">
        <f>SUM(INDIRECT(ADDRESS(MATCH("K22",$A:$A,0)+1,COLUMN(C$12),4)&amp;":"&amp;ADDRESS(MATCH("K23",$A:$A,0)-1,COLUMN(C$12),4)))</f>
        <v/>
      </c>
      <c r="D150" s="158">
        <f>SUM(INDIRECT(ADDRESS(MATCH("K22",$A:$A,0)+1,COLUMN(D$12),4)&amp;":"&amp;ADDRESS(MATCH("K23",$A:$A,0)-1,COLUMN(D$12),4)))</f>
        <v/>
      </c>
      <c r="E150" s="158">
        <f>SUM(INDIRECT(ADDRESS(MATCH("K22",$A:$A,0)+1,COLUMN(E$12),4)&amp;":"&amp;ADDRESS(MATCH("K23",$A:$A,0)-1,COLUMN(E$12),4)))</f>
        <v/>
      </c>
      <c r="F150" s="158">
        <f>SUM(INDIRECT(ADDRESS(MATCH("K22",$A:$A,0)+1,COLUMN(F$12),4)&amp;":"&amp;ADDRESS(MATCH("K23",$A:$A,0)-1,COLUMN(F$12),4)))</f>
        <v/>
      </c>
      <c r="G150" s="158" t="n">
        <v>0</v>
      </c>
      <c r="H150" s="158" t="n">
        <v>0</v>
      </c>
      <c r="I150" s="1017" t="n"/>
      <c r="L150" s="279" t="n"/>
      <c r="M150" s="279" t="n"/>
      <c r="N150" s="290">
        <f>B150</f>
        <v/>
      </c>
      <c r="O150" s="204">
        <f>C150*BS!$B$9</f>
        <v/>
      </c>
      <c r="P150" s="204">
        <f>D150*BS!$B$9</f>
        <v/>
      </c>
      <c r="Q150" s="204">
        <f>E150*BS!$B$9</f>
        <v/>
      </c>
      <c r="R150" s="204">
        <f>F150*BS!$B$9</f>
        <v/>
      </c>
      <c r="S150" s="204">
        <f>G150*BS!$B$9</f>
        <v/>
      </c>
      <c r="T150" s="204">
        <f>H150*BS!$B$9</f>
        <v/>
      </c>
      <c r="U150" s="1016">
        <f>I145</f>
        <v/>
      </c>
    </row>
    <row r="151" customFormat="1" s="118">
      <c r="B151" s="303" t="n"/>
      <c r="C151" s="279" t="n"/>
      <c r="D151" s="938" t="n"/>
      <c r="E151" s="938" t="n"/>
      <c r="F151" s="938" t="n"/>
      <c r="G151" s="938" t="n"/>
      <c r="H151" s="938" t="n"/>
      <c r="I151" s="1017" t="n"/>
      <c r="L151" s="279" t="n"/>
      <c r="M151" s="279" t="n"/>
      <c r="N151" s="296" t="inlineStr"/>
      <c r="O151" s="192" t="inlineStr"/>
      <c r="P151" s="192" t="inlineStr"/>
      <c r="Q151" s="192" t="inlineStr"/>
      <c r="R151" s="192" t="inlineStr"/>
      <c r="S151" s="192" t="inlineStr"/>
      <c r="T151" s="192" t="inlineStr"/>
      <c r="U151" s="1016">
        <f>I146</f>
        <v/>
      </c>
    </row>
    <row r="152" customFormat="1" s="118">
      <c r="A152" s="118" t="inlineStr">
        <is>
          <t>K24</t>
        </is>
      </c>
      <c r="B152" s="298" t="inlineStr">
        <is>
          <t xml:space="preserve">Extraordinary Gain/Loss </t>
        </is>
      </c>
      <c r="C152" s="158" t="n"/>
      <c r="D152" s="954" t="n"/>
      <c r="E152" s="954" t="n"/>
      <c r="F152" s="954" t="n"/>
      <c r="G152" s="954" t="n"/>
      <c r="H152" s="954" t="n"/>
      <c r="I152" s="1017" t="n"/>
      <c r="L152" s="279" t="n"/>
      <c r="M152" s="279" t="n"/>
      <c r="N152" s="290">
        <f>B152</f>
        <v/>
      </c>
      <c r="O152" s="204" t="inlineStr"/>
      <c r="P152" s="204" t="inlineStr"/>
      <c r="Q152" s="204" t="inlineStr"/>
      <c r="R152" s="204" t="inlineStr"/>
      <c r="S152" s="204" t="inlineStr"/>
      <c r="T152" s="204" t="inlineStr"/>
      <c r="U152" s="1016">
        <f>I147</f>
        <v/>
      </c>
    </row>
    <row r="153" customFormat="1" s="118">
      <c r="B153" s="102" t="n"/>
      <c r="I153" s="1017" t="n"/>
      <c r="L153" s="279" t="n"/>
      <c r="M153" s="279" t="n"/>
      <c r="N153" s="293" t="inlineStr"/>
      <c r="O153" s="192" t="inlineStr"/>
      <c r="P153" s="192" t="inlineStr"/>
      <c r="Q153" s="192" t="inlineStr"/>
      <c r="R153" s="192" t="inlineStr"/>
      <c r="S153" s="192" t="inlineStr"/>
      <c r="T153" s="192" t="inlineStr"/>
      <c r="U153" s="1016">
        <f>I148</f>
        <v/>
      </c>
    </row>
    <row r="154" customFormat="1" s="118">
      <c r="B154" s="303" t="n"/>
      <c r="I154" s="1017" t="n"/>
      <c r="L154" s="279" t="n"/>
      <c r="M154" s="279" t="n"/>
      <c r="N154" s="293" t="inlineStr"/>
      <c r="O154" s="192" t="inlineStr"/>
      <c r="P154" s="192" t="inlineStr"/>
      <c r="Q154" s="192" t="inlineStr"/>
      <c r="R154" s="192" t="inlineStr"/>
      <c r="S154" s="192" t="inlineStr"/>
      <c r="T154" s="192" t="inlineStr"/>
      <c r="U154" s="1016">
        <f>I149</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I150</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I151</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I152</f>
        <v/>
      </c>
    </row>
    <row r="158" customFormat="1" s="118">
      <c r="B158" s="102" t="n"/>
      <c r="C158" s="939" t="n"/>
      <c r="D158" s="939" t="n"/>
      <c r="E158" s="939" t="n"/>
      <c r="F158" s="939" t="n"/>
      <c r="G158" s="939" t="n"/>
      <c r="H158" s="939" t="n"/>
      <c r="I158" s="1017" t="n"/>
      <c r="L158" s="279" t="n"/>
      <c r="M158" s="279" t="n"/>
      <c r="N158" s="293" t="inlineStr"/>
      <c r="O158" s="192" t="inlineStr"/>
      <c r="P158" s="192" t="inlineStr"/>
      <c r="Q158" s="192" t="inlineStr"/>
      <c r="R158" s="192" t="inlineStr"/>
      <c r="S158" s="192" t="inlineStr"/>
      <c r="T158" s="192" t="inlineStr"/>
      <c r="U158" s="1016">
        <f>I153</f>
        <v/>
      </c>
    </row>
    <row r="159" customFormat="1" s="118">
      <c r="B159" s="102" t="n"/>
      <c r="I159" s="1017" t="n"/>
      <c r="L159" s="279" t="n"/>
      <c r="M159" s="279" t="n"/>
      <c r="N159" s="293" t="inlineStr"/>
      <c r="O159" s="192" t="inlineStr"/>
      <c r="P159" s="192" t="inlineStr"/>
      <c r="Q159" s="192" t="inlineStr"/>
      <c r="R159" s="192" t="inlineStr"/>
      <c r="S159" s="192" t="inlineStr"/>
      <c r="T159" s="192" t="inlineStr"/>
      <c r="U159" s="1016">
        <f>I154</f>
        <v/>
      </c>
    </row>
    <row r="160" customFormat="1" s="118">
      <c r="B160" s="102" t="n"/>
      <c r="I160" s="1017" t="n"/>
      <c r="L160" s="279" t="n"/>
      <c r="M160" s="279" t="n"/>
      <c r="N160" s="293" t="inlineStr"/>
      <c r="O160" s="192" t="inlineStr"/>
      <c r="P160" s="192" t="inlineStr"/>
      <c r="Q160" s="192" t="inlineStr"/>
      <c r="R160" s="192" t="inlineStr"/>
      <c r="S160" s="192" t="inlineStr"/>
      <c r="T160" s="192" t="inlineStr"/>
      <c r="U160" s="1016">
        <f>I155</f>
        <v/>
      </c>
    </row>
    <row r="161" customFormat="1" s="118">
      <c r="B161" s="102" t="n"/>
      <c r="I161" s="1017" t="n"/>
      <c r="L161" s="279" t="n"/>
      <c r="M161" s="279" t="n"/>
      <c r="N161" s="293" t="inlineStr"/>
      <c r="O161" s="192" t="inlineStr"/>
      <c r="P161" s="192" t="inlineStr"/>
      <c r="Q161" s="192" t="inlineStr"/>
      <c r="R161" s="192" t="inlineStr"/>
      <c r="S161" s="192" t="inlineStr"/>
      <c r="T161" s="192" t="inlineStr"/>
      <c r="U161" s="1016">
        <f>I156</f>
        <v/>
      </c>
    </row>
    <row r="162" customFormat="1" s="118">
      <c r="B162" s="102" t="n"/>
      <c r="I162" s="1017" t="n"/>
      <c r="L162" s="279" t="n"/>
      <c r="M162" s="279" t="n"/>
      <c r="N162" s="293" t="inlineStr"/>
      <c r="O162" s="192" t="inlineStr"/>
      <c r="P162" s="192" t="inlineStr"/>
      <c r="Q162" s="192" t="inlineStr"/>
      <c r="R162" s="192" t="inlineStr"/>
      <c r="S162" s="192" t="inlineStr"/>
      <c r="T162" s="192" t="inlineStr"/>
      <c r="U162" s="1016">
        <f>I157</f>
        <v/>
      </c>
    </row>
    <row r="163" customFormat="1" s="118">
      <c r="B163" s="102" t="n"/>
      <c r="I163" s="1017" t="n"/>
      <c r="L163" s="279" t="n"/>
      <c r="M163" s="279" t="n"/>
      <c r="N163" s="293" t="inlineStr"/>
      <c r="O163" s="192" t="inlineStr"/>
      <c r="P163" s="192" t="inlineStr"/>
      <c r="Q163" s="192" t="inlineStr"/>
      <c r="R163" s="192" t="inlineStr"/>
      <c r="S163" s="192" t="inlineStr"/>
      <c r="T163" s="192" t="inlineStr"/>
      <c r="U163" s="1016">
        <f>I158</f>
        <v/>
      </c>
    </row>
    <row r="164" customFormat="1" s="118">
      <c r="A164" s="118" t="inlineStr">
        <is>
          <t>K25</t>
        </is>
      </c>
      <c r="B164" s="96" t="inlineStr">
        <is>
          <t xml:space="preserve">Total </t>
        </is>
      </c>
      <c r="C164" s="158">
        <f>SUM(INDIRECT(ADDRESS(MATCH("K24",$A:$A,0)+1,COLUMN(C$12),4)&amp;":"&amp;ADDRESS(MATCH("K25",$A:$A,0)-1,COLUMN(C$12),4)))</f>
        <v/>
      </c>
      <c r="D164" s="158">
        <f>SUM(INDIRECT(ADDRESS(MATCH("K24",$A:$A,0)+1,COLUMN(D$12),4)&amp;":"&amp;ADDRESS(MATCH("K25",$A:$A,0)-1,COLUMN(D$12),4)))</f>
        <v/>
      </c>
      <c r="E164" s="158">
        <f>SUM(INDIRECT(ADDRESS(MATCH("K24",$A:$A,0)+1,COLUMN(E$12),4)&amp;":"&amp;ADDRESS(MATCH("K25",$A:$A,0)-1,COLUMN(E$12),4)))</f>
        <v/>
      </c>
      <c r="F164" s="158">
        <f>SUM(INDIRECT(ADDRESS(MATCH("K24",$A:$A,0)+1,COLUMN(F$12),4)&amp;":"&amp;ADDRESS(MATCH("K25",$A:$A,0)-1,COLUMN(F$12),4)))</f>
        <v/>
      </c>
      <c r="G164" s="158" t="n">
        <v>0</v>
      </c>
      <c r="H164" s="158" t="n">
        <v>0</v>
      </c>
      <c r="I164" s="1017" t="n"/>
      <c r="L164" s="279" t="n"/>
      <c r="M164" s="279" t="n"/>
      <c r="N164" s="290">
        <f>B164</f>
        <v/>
      </c>
      <c r="O164" s="204">
        <f>C164*BS!$B$9</f>
        <v/>
      </c>
      <c r="P164" s="204">
        <f>D164*BS!$B$9</f>
        <v/>
      </c>
      <c r="Q164" s="204">
        <f>E164*BS!$B$9</f>
        <v/>
      </c>
      <c r="R164" s="204">
        <f>F164*BS!$B$9</f>
        <v/>
      </c>
      <c r="S164" s="204">
        <f>G164*BS!$B$9</f>
        <v/>
      </c>
      <c r="T164" s="204">
        <f>H164*BS!$B$9</f>
        <v/>
      </c>
      <c r="U164" s="1016">
        <f>I159</f>
        <v/>
      </c>
    </row>
    <row r="165" customFormat="1" s="118">
      <c r="B165" s="303" t="n"/>
      <c r="D165" s="939" t="n"/>
      <c r="E165" s="939" t="n"/>
      <c r="F165" s="939" t="n"/>
      <c r="G165" s="939" t="n"/>
      <c r="H165" s="939" t="n"/>
      <c r="I165" s="934" t="n"/>
      <c r="N165" s="296" t="inlineStr"/>
      <c r="O165" s="192" t="inlineStr"/>
      <c r="P165" s="192" t="inlineStr"/>
      <c r="Q165" s="192" t="inlineStr"/>
      <c r="R165" s="192" t="inlineStr"/>
      <c r="S165" s="192" t="inlineStr"/>
      <c r="T165" s="192" t="inlineStr"/>
      <c r="U165" s="1016" t="n"/>
    </row>
    <row r="166" customFormat="1" s="118">
      <c r="A166" s="118" t="inlineStr">
        <is>
          <t>K26</t>
        </is>
      </c>
      <c r="B166" s="298" t="inlineStr">
        <is>
          <t xml:space="preserve">Others </t>
        </is>
      </c>
      <c r="C166" s="97" t="n"/>
      <c r="D166" s="964" t="n"/>
      <c r="E166" s="964" t="n"/>
      <c r="F166" s="964" t="n"/>
      <c r="G166" s="964" t="n"/>
      <c r="H166" s="964" t="n"/>
      <c r="I166" s="1017" t="n"/>
      <c r="N166" s="290">
        <f>B166</f>
        <v/>
      </c>
      <c r="O166" s="204" t="inlineStr"/>
      <c r="P166" s="204" t="inlineStr"/>
      <c r="Q166" s="204" t="inlineStr"/>
      <c r="R166" s="204" t="inlineStr"/>
      <c r="S166" s="204" t="inlineStr"/>
      <c r="T166" s="204" t="inlineStr"/>
      <c r="U166" s="1016" t="n"/>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I162</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I163</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I164</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I165</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I166</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I167</f>
        <v/>
      </c>
    </row>
    <row r="173" customFormat="1" s="118">
      <c r="B173" s="102" t="n"/>
      <c r="C173" s="939" t="n"/>
      <c r="D173" s="939" t="n"/>
      <c r="E173" s="939" t="n"/>
      <c r="F173" s="939" t="n"/>
      <c r="G173" s="939" t="n"/>
      <c r="H173" s="939" t="n"/>
      <c r="I173" s="1017" t="n"/>
      <c r="N173" s="293" t="inlineStr"/>
      <c r="O173" s="192" t="inlineStr"/>
      <c r="P173" s="192" t="inlineStr"/>
      <c r="Q173" s="192" t="inlineStr"/>
      <c r="R173" s="192" t="inlineStr"/>
      <c r="S173" s="192" t="inlineStr"/>
      <c r="T173" s="192" t="inlineStr"/>
      <c r="U173" s="1016">
        <f>I168</f>
        <v/>
      </c>
    </row>
    <row r="174" customFormat="1" s="118">
      <c r="B174" s="102" t="n"/>
      <c r="C174" s="939" t="n"/>
      <c r="D174" s="939" t="n"/>
      <c r="E174" s="939" t="n"/>
      <c r="F174" s="939" t="n"/>
      <c r="G174" s="939" t="n"/>
      <c r="H174" s="939" t="n"/>
      <c r="I174" s="1017" t="n"/>
      <c r="N174" s="293" t="inlineStr"/>
      <c r="O174" s="192" t="inlineStr"/>
      <c r="P174" s="192" t="inlineStr"/>
      <c r="Q174" s="192" t="inlineStr"/>
      <c r="R174" s="192" t="inlineStr"/>
      <c r="S174" s="192" t="inlineStr"/>
      <c r="T174" s="192" t="inlineStr"/>
      <c r="U174" s="1016">
        <f>I169</f>
        <v/>
      </c>
    </row>
    <row r="175">
      <c r="B175" s="102" t="n"/>
      <c r="C175" s="939" t="n"/>
      <c r="D175" s="939" t="n"/>
      <c r="E175" s="939" t="n"/>
      <c r="F175" s="939" t="n"/>
      <c r="G175" s="939" t="n"/>
      <c r="H175" s="939" t="n"/>
      <c r="I175" s="1017" t="n"/>
      <c r="N175" s="293" t="inlineStr"/>
      <c r="O175" s="192" t="inlineStr"/>
      <c r="P175" s="192" t="inlineStr"/>
      <c r="Q175" s="192" t="inlineStr"/>
      <c r="R175" s="192" t="inlineStr"/>
      <c r="S175" s="192" t="inlineStr"/>
      <c r="T175" s="192" t="inlineStr"/>
      <c r="U175" s="1016">
        <f>I170</f>
        <v/>
      </c>
    </row>
    <row r="176">
      <c r="B176" s="102" t="n"/>
      <c r="C176" s="939" t="n"/>
      <c r="D176" s="939" t="n"/>
      <c r="E176" s="939" t="n"/>
      <c r="F176" s="939" t="n"/>
      <c r="G176" s="939" t="n"/>
      <c r="H176" s="939" t="n"/>
      <c r="I176" s="1017" t="n"/>
      <c r="N176" s="293" t="inlineStr"/>
      <c r="O176" s="192" t="inlineStr"/>
      <c r="P176" s="192" t="inlineStr"/>
      <c r="Q176" s="192" t="inlineStr"/>
      <c r="R176" s="192" t="inlineStr"/>
      <c r="S176" s="192" t="inlineStr"/>
      <c r="T176" s="192" t="inlineStr"/>
      <c r="U176" s="1016">
        <f>I171</f>
        <v/>
      </c>
    </row>
    <row r="177">
      <c r="B177" s="102" t="n"/>
      <c r="C177" s="939" t="n"/>
      <c r="D177" s="939" t="n"/>
      <c r="E177" s="939" t="n"/>
      <c r="F177" s="939" t="n"/>
      <c r="G177" s="939" t="n"/>
      <c r="H177" s="939" t="n"/>
      <c r="I177" s="1017" t="n"/>
      <c r="N177" s="293" t="inlineStr"/>
      <c r="O177" s="192" t="inlineStr"/>
      <c r="P177" s="192" t="inlineStr"/>
      <c r="Q177" s="192" t="inlineStr"/>
      <c r="R177" s="192" t="inlineStr"/>
      <c r="S177" s="192" t="inlineStr"/>
      <c r="T177" s="192" t="inlineStr"/>
      <c r="U177" s="1016">
        <f>I172</f>
        <v/>
      </c>
    </row>
    <row r="178">
      <c r="A178" s="118" t="inlineStr">
        <is>
          <t>K27</t>
        </is>
      </c>
      <c r="B178" s="96" t="inlineStr">
        <is>
          <t xml:space="preserve">Total </t>
        </is>
      </c>
      <c r="C178" s="942">
        <f>SUM(INDIRECT(ADDRESS(MATCH("K26",$A:$A,0)+1,COLUMN(C$12),4)&amp;":"&amp;ADDRESS(MATCH("K27",$A:$A,0)-1,COLUMN(C$12),4)))</f>
        <v/>
      </c>
      <c r="D178" s="942">
        <f>SUM(INDIRECT(ADDRESS(MATCH("K26",$A:$A,0)+1,COLUMN(D$12),4)&amp;":"&amp;ADDRESS(MATCH("K27",$A:$A,0)-1,COLUMN(D$12),4)))</f>
        <v/>
      </c>
      <c r="E178" s="942">
        <f>SUM(INDIRECT(ADDRESS(MATCH("K26",$A:$A,0)+1,COLUMN(E$12),4)&amp;":"&amp;ADDRESS(MATCH("K27",$A:$A,0)-1,COLUMN(E$12),4)))</f>
        <v/>
      </c>
      <c r="F178" s="942">
        <f>SUM(INDIRECT(ADDRESS(MATCH("K26",$A:$A,0)+1,COLUMN(F$12),4)&amp;":"&amp;ADDRESS(MATCH("K27",$A:$A,0)-1,COLUMN(F$12),4)))</f>
        <v/>
      </c>
      <c r="G178" s="942" t="n">
        <v>0</v>
      </c>
      <c r="H178" s="942" t="n">
        <v>0</v>
      </c>
      <c r="I178" s="1017" t="n"/>
      <c r="N178" s="290">
        <f>B178</f>
        <v/>
      </c>
      <c r="O178" s="204">
        <f>C178*BS!$B$9</f>
        <v/>
      </c>
      <c r="P178" s="204">
        <f>D178*BS!$B$9</f>
        <v/>
      </c>
      <c r="Q178" s="204">
        <f>E178*BS!$B$9</f>
        <v/>
      </c>
      <c r="R178" s="204">
        <f>F178*BS!$B$9</f>
        <v/>
      </c>
      <c r="S178" s="204">
        <f>G178*BS!$B$9</f>
        <v/>
      </c>
      <c r="T178" s="204">
        <f>H178*BS!$B$9</f>
        <v/>
      </c>
      <c r="U178" s="1021" t="n"/>
    </row>
    <row r="179">
      <c r="B179" s="306" t="n"/>
      <c r="C179" s="307" t="n"/>
      <c r="D179" s="307" t="n"/>
      <c r="E179" s="307" t="n"/>
      <c r="F179" s="307" t="n"/>
      <c r="G179" s="307" t="n"/>
      <c r="H179" s="307" t="n"/>
      <c r="I179" s="1022" t="n"/>
      <c r="N179" s="309" t="inlineStr"/>
      <c r="O179" s="310" t="inlineStr"/>
      <c r="P179" s="310" t="inlineStr"/>
      <c r="Q179" s="310" t="inlineStr"/>
      <c r="R179" s="310" t="inlineStr"/>
      <c r="S179" s="310" t="inlineStr"/>
      <c r="T179" s="310" t="inlineStr"/>
      <c r="U179" s="311" t="n"/>
    </row>
    <row r="180">
      <c r="N180" t="inlineStr"/>
      <c r="O180" t="inlineStr"/>
      <c r="P180" t="inlineStr"/>
      <c r="Q180" t="inlineStr"/>
      <c r="R180" t="inlineStr"/>
      <c r="S180" t="inlineStr"/>
      <c r="T180" t="inlineStr"/>
    </row>
    <row r="181">
      <c r="B181" s="312" t="n"/>
      <c r="D181" s="1023" t="n"/>
      <c r="N181" s="314" t="inlineStr"/>
      <c r="O181" t="inlineStr"/>
      <c r="P181" s="1024" t="inlineStr"/>
      <c r="Q181" t="inlineStr"/>
      <c r="R181" t="inlineStr"/>
      <c r="S181" t="inlineStr"/>
      <c r="T181" t="inlineStr"/>
    </row>
    <row r="182">
      <c r="D182" s="1023" t="n"/>
      <c r="N182" t="inlineStr"/>
      <c r="O182" t="inlineStr"/>
      <c r="P182" s="1024"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N186" t="inlineStr"/>
      <c r="O186" t="inlineStr"/>
      <c r="P186" t="inlineStr"/>
      <c r="Q186" t="inlineStr"/>
      <c r="R186" t="inlineStr"/>
      <c r="S186" t="inlineStr"/>
      <c r="T186" t="inlineStr"/>
    </row>
    <row r="187">
      <c r="G187" s="1025" t="n"/>
      <c r="H187" s="1025" t="n"/>
      <c r="N187" t="inlineStr"/>
      <c r="O187" t="inlineStr"/>
      <c r="P187" t="inlineStr"/>
      <c r="Q187" t="inlineStr"/>
      <c r="R187" t="inlineStr"/>
      <c r="S187" s="1026" t="inlineStr"/>
      <c r="T187" s="1026" t="inlineStr"/>
    </row>
    <row r="188">
      <c r="B188" s="312" t="n"/>
      <c r="N188" s="314" t="inlineStr"/>
      <c r="O188" t="inlineStr"/>
      <c r="P188" t="inlineStr"/>
      <c r="Q188" t="inlineStr"/>
      <c r="R188" t="inlineStr"/>
      <c r="S188" t="inlineStr"/>
      <c r="T188" t="inlineStr"/>
    </row>
    <row r="189">
      <c r="N189" t="inlineStr"/>
      <c r="O189" t="inlineStr"/>
      <c r="P189" t="inlineStr"/>
      <c r="Q189" t="inlineStr"/>
      <c r="R189" t="inlineStr"/>
      <c r="S189" t="inlineStr"/>
      <c r="T189" t="inlineStr"/>
    </row>
    <row r="190">
      <c r="B190" s="312" t="n"/>
      <c r="N190" s="314" t="inlineStr"/>
      <c r="O190" t="inlineStr"/>
      <c r="P190" t="inlineStr"/>
      <c r="Q190" t="inlineStr"/>
      <c r="R190" t="inlineStr"/>
      <c r="S190" t="inlineStr"/>
      <c r="T190"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3249</v>
      </c>
      <c r="G12" s="1029" t="n">
        <v>-39520</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-44</v>
      </c>
      <c r="G13" s="1028" t="n">
        <v>-83</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-283</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-44</v>
      </c>
      <c r="G18" s="1029" t="n">
        <v>-366</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5000</v>
      </c>
      <c r="G22" s="1028" t="n">
        <v>96000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-16217</v>
      </c>
      <c r="G23" s="1028" t="n">
        <v>-57204</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-11217</v>
      </c>
      <c r="G25" s="1029" t="n">
        <v>38796</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