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2021/12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62453</v>
      </c>
      <c r="H26" s="112" t="n">
        <v>67828</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None Trade receivables</t>
        </is>
      </c>
      <c r="C29" s="103" t="n"/>
      <c r="D29" s="103" t="n"/>
      <c r="E29" s="103" t="n"/>
      <c r="F29" s="103" t="n"/>
      <c r="G29" s="103" t="n">
        <v>54049</v>
      </c>
      <c r="H29" s="103" t="n">
        <v>0</v>
      </c>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$'000 Current assets Finished goods</t>
        </is>
      </c>
      <c r="C43" s="103" t="n"/>
      <c r="D43" s="103" t="n"/>
      <c r="E43" s="103" t="n"/>
      <c r="F43" s="103" t="n"/>
      <c r="G43" s="103" t="n">
        <v>6632</v>
      </c>
      <c r="H43" s="103" t="n">
        <v>8399</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$'000 None Prepayments and others</t>
        </is>
      </c>
      <c r="C56" s="939" t="n"/>
      <c r="D56" s="939" t="n"/>
      <c r="E56" s="939" t="n"/>
      <c r="F56" s="939" t="n"/>
      <c r="G56" s="939" t="n">
        <v>346</v>
      </c>
      <c r="H56" s="939" t="n">
        <v>530</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n"/>
      <c r="C70" s="939" t="n"/>
      <c r="D70" s="939" t="n"/>
      <c r="E70" s="939" t="n"/>
      <c r="F70" s="939" t="n"/>
      <c r="G70" s="939" t="n"/>
      <c r="H70" s="939" t="n"/>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57591</v>
      </c>
      <c r="H81" s="940" t="n">
        <v>54895</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Mine Total $'000 At 31 December 2020 Cost</t>
        </is>
      </c>
      <c r="C86" s="939" t="n"/>
      <c r="D86" s="939" t="n"/>
      <c r="E86" s="939" t="n"/>
      <c r="F86" s="939" t="n"/>
      <c r="G86" s="939" t="n">
        <v>624955</v>
      </c>
      <c r="H86" s="939" t="n"/>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inlineStr">
        <is>
          <t>Mine Total $'000 At 31 December 2021 Cost</t>
        </is>
      </c>
      <c r="C87" s="939" t="n"/>
      <c r="D87" s="939" t="n"/>
      <c r="E87" s="939" t="n"/>
      <c r="F87" s="939" t="n"/>
      <c r="G87" s="939" t="n">
        <v>677236</v>
      </c>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Mine Total $'000 At 31 December 2020 Accumulated depreciation</t>
        </is>
      </c>
      <c r="C100" s="952" t="n"/>
      <c r="D100" s="952" t="n"/>
      <c r="E100" s="952" t="n"/>
      <c r="F100" s="952" t="n"/>
      <c r="G100" s="952" t="n">
        <v>-252373</v>
      </c>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inlineStr">
        <is>
          <t>Mine Total $'000 At 31 December 2021 Accumulated depreciation</t>
        </is>
      </c>
      <c r="C101" s="952" t="n"/>
      <c r="D101" s="939" t="n"/>
      <c r="E101" s="939" t="n"/>
      <c r="F101" s="939" t="n"/>
      <c r="G101" s="939" t="n">
        <v>-281328</v>
      </c>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2404</v>
      </c>
      <c r="H126" s="940" t="n">
        <v>822</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3085</v>
      </c>
      <c r="H176" s="960" t="n">
        <v>3153</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1438</v>
      </c>
      <c r="H27" s="954" t="n">
        <v>3</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 xml:space="preserve"> None Current $'000 current</t>
        </is>
      </c>
      <c r="C58" s="939" t="n"/>
      <c r="D58" s="939" t="n"/>
      <c r="E58" s="939" t="n"/>
      <c r="F58" s="939" t="n"/>
      <c r="G58" s="939" t="n">
        <v>0</v>
      </c>
      <c r="H58" s="939" t="n">
        <v>0</v>
      </c>
      <c r="I58" s="975" t="n"/>
      <c r="J58" s="180" t="n"/>
      <c r="N58" s="976">
        <f>B58</f>
        <v/>
      </c>
      <c r="O58" s="192">
        <f>C58*BS!$B$9</f>
        <v/>
      </c>
      <c r="P58" s="192">
        <f>D58*BS!$B$9</f>
        <v/>
      </c>
      <c r="Q58" s="192">
        <f>E58*BS!$B$9</f>
        <v/>
      </c>
      <c r="R58" s="192">
        <f>F58*BS!$B$9</f>
        <v/>
      </c>
      <c r="S58" s="192">
        <f>G58*BS!$B$9</f>
        <v/>
      </c>
      <c r="T58" s="192">
        <f>H58*BS!$B$9</f>
        <v/>
      </c>
      <c r="U58" s="193">
        <f>I58</f>
        <v/>
      </c>
    </row>
    <row r="59">
      <c r="B59" s="102" t="inlineStr">
        <is>
          <t xml:space="preserve"> None Current $'000 $'000</t>
        </is>
      </c>
      <c r="C59" s="939" t="n"/>
      <c r="D59" s="939" t="n"/>
      <c r="E59" s="939" t="n"/>
      <c r="F59" s="939" t="n"/>
      <c r="G59" s="939" t="n">
        <v>0</v>
      </c>
      <c r="H59" s="939" t="n">
        <v>0</v>
      </c>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19866</v>
      </c>
      <c r="H81" s="954" t="n">
        <v>21808</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 xml:space="preserve"> None Current $'000 current</t>
        </is>
      </c>
      <c r="C88" s="939" t="n"/>
      <c r="D88" s="939" t="n"/>
      <c r="E88" s="939" t="n"/>
      <c r="F88" s="939" t="n"/>
      <c r="G88" s="939" t="n">
        <v>0</v>
      </c>
      <c r="H88" s="939" t="n">
        <v/>
      </c>
      <c r="I88" s="975" t="n"/>
      <c r="J88" s="180" t="n"/>
      <c r="N88" s="976">
        <f>B88</f>
        <v/>
      </c>
      <c r="O88" s="192">
        <f>C88*BS!$B$9</f>
        <v/>
      </c>
      <c r="P88" s="192">
        <f>D88*BS!$B$9</f>
        <v/>
      </c>
      <c r="Q88" s="192">
        <f>E88*BS!$B$9</f>
        <v/>
      </c>
      <c r="R88" s="192">
        <f>F88*BS!$B$9</f>
        <v/>
      </c>
      <c r="S88" s="192">
        <f>G88*BS!$B$9</f>
        <v/>
      </c>
      <c r="T88" s="192">
        <f>H88*BS!$B$9</f>
        <v/>
      </c>
      <c r="U88" s="193">
        <f>I88</f>
        <v/>
      </c>
    </row>
    <row r="89">
      <c r="B89" s="102" t="inlineStr">
        <is>
          <t xml:space="preserve"> None Current $'000 $'000</t>
        </is>
      </c>
      <c r="C89" s="939" t="n"/>
      <c r="D89" s="939" t="n"/>
      <c r="E89" s="939" t="n"/>
      <c r="F89" s="939" t="n"/>
      <c r="G89" s="939" t="n">
        <v>0</v>
      </c>
      <c r="H89" s="939" t="n">
        <v/>
      </c>
      <c r="I89" s="975" t="n"/>
      <c r="J89" s="180" t="n"/>
      <c r="N89" s="976">
        <f>B89</f>
        <v/>
      </c>
      <c r="O89" s="192">
        <f>C89*BS!$B$9</f>
        <v/>
      </c>
      <c r="P89" s="192">
        <f>D89*BS!$B$9</f>
        <v/>
      </c>
      <c r="Q89" s="192">
        <f>E89*BS!$B$9</f>
        <v/>
      </c>
      <c r="R89" s="192">
        <f>F89*BS!$B$9</f>
        <v/>
      </c>
      <c r="S89" s="192">
        <f>G89*BS!$B$9</f>
        <v/>
      </c>
      <c r="T89" s="192">
        <f>H89*BS!$B$9</f>
        <v/>
      </c>
      <c r="U89" s="193">
        <f>I89</f>
        <v/>
      </c>
    </row>
    <row r="90">
      <c r="B90" s="211" t="inlineStr">
        <is>
          <t>Non- current $'000 29,043 3,002 None 118</t>
        </is>
      </c>
      <c r="C90" s="939" t="n"/>
      <c r="D90" s="939" t="n"/>
      <c r="E90" s="939" t="n"/>
      <c r="F90" s="939" t="n"/>
      <c r="G90" s="939" t="n">
        <v/>
      </c>
      <c r="H90" s="939" t="n">
        <v>0</v>
      </c>
      <c r="I90" s="975" t="n"/>
      <c r="J90" s="180" t="n"/>
      <c r="N90" s="976">
        <f>B90</f>
        <v/>
      </c>
      <c r="O90" s="192">
        <f>C90*BS!$B$9</f>
        <v/>
      </c>
      <c r="P90" s="192">
        <f>D90*BS!$B$9</f>
        <v/>
      </c>
      <c r="Q90" s="192">
        <f>E90*BS!$B$9</f>
        <v/>
      </c>
      <c r="R90" s="192">
        <f>F90*BS!$B$9</f>
        <v/>
      </c>
      <c r="S90" s="192">
        <f>G90*BS!$B$9</f>
        <v/>
      </c>
      <c r="T90" s="192">
        <f>H90*BS!$B$9</f>
        <v/>
      </c>
      <c r="U90" s="193">
        <f>I90</f>
        <v/>
      </c>
    </row>
    <row r="91">
      <c r="B91" s="211" t="inlineStr">
        <is>
          <t>Non- current $'000 29,043 3,002 None 704</t>
        </is>
      </c>
      <c r="C91" s="103" t="n"/>
      <c r="D91" s="103" t="n"/>
      <c r="E91" s="103" t="n"/>
      <c r="F91" s="103" t="n"/>
      <c r="G91" s="103" t="n">
        <v/>
      </c>
      <c r="H91" s="103" t="n">
        <v>32045</v>
      </c>
      <c r="I91" s="979" t="n"/>
      <c r="J91" s="180" t="n"/>
      <c r="N91" s="976">
        <f>B91</f>
        <v/>
      </c>
      <c r="O91" s="192">
        <f>C91*BS!$B$9</f>
        <v/>
      </c>
      <c r="P91" s="192">
        <f>D91*BS!$B$9</f>
        <v/>
      </c>
      <c r="Q91" s="192">
        <f>E91*BS!$B$9</f>
        <v/>
      </c>
      <c r="R91" s="192">
        <f>F91*BS!$B$9</f>
        <v/>
      </c>
      <c r="S91" s="192">
        <f>G91*BS!$B$9</f>
        <v/>
      </c>
      <c r="T91" s="192">
        <f>H91*BS!$B$9</f>
        <v/>
      </c>
      <c r="U91" s="193">
        <f>I91</f>
        <v/>
      </c>
    </row>
    <row r="92">
      <c r="B92" s="211" t="inlineStr">
        <is>
          <t>Non- Current $'000 29,629 3,120 None 118</t>
        </is>
      </c>
      <c r="C92" s="939" t="n"/>
      <c r="D92" s="939" t="n"/>
      <c r="E92" s="939" t="n"/>
      <c r="F92" s="939" t="n"/>
      <c r="G92" s="939" t="n">
        <v/>
      </c>
      <c r="H92" s="939" t="n">
        <v>142</v>
      </c>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inlineStr">
        <is>
          <t>Non- Current $'000 29,629 3,120 None 704</t>
        </is>
      </c>
      <c r="C93" s="939" t="n"/>
      <c r="D93" s="939" t="n"/>
      <c r="E93" s="939" t="n"/>
      <c r="F93" s="939" t="n"/>
      <c r="G93" s="939" t="n">
        <v/>
      </c>
      <c r="H93" s="939" t="n">
        <v>142</v>
      </c>
      <c r="I93" s="981" t="n"/>
      <c r="J93" s="180" t="n"/>
      <c r="N93" s="976">
        <f>B93</f>
        <v/>
      </c>
      <c r="O93" s="192">
        <f>C93*BS!$B$9</f>
        <v/>
      </c>
      <c r="P93" s="192">
        <f>D93*BS!$B$9</f>
        <v/>
      </c>
      <c r="Q93" s="192">
        <f>E93*BS!$B$9</f>
        <v/>
      </c>
      <c r="R93" s="192">
        <f>F93*BS!$B$9</f>
        <v/>
      </c>
      <c r="S93" s="192">
        <f>G93*BS!$B$9</f>
        <v/>
      </c>
      <c r="T93" s="192">
        <f>H93*BS!$B$9</f>
        <v/>
      </c>
      <c r="U93" s="193">
        <f>I93</f>
        <v/>
      </c>
    </row>
    <row r="94">
      <c r="B94" s="211" t="inlineStr">
        <is>
          <t>Non- current $'000 27,119 3,315 None 118</t>
        </is>
      </c>
      <c r="C94" s="939" t="n"/>
      <c r="D94" s="939" t="n"/>
      <c r="E94" s="939" t="n"/>
      <c r="F94" s="939" t="n"/>
      <c r="G94" s="939" t="n">
        <v>0</v>
      </c>
      <c r="H94" s="939" t="n"/>
      <c r="I94" s="981" t="n"/>
      <c r="J94" s="180" t="n"/>
      <c r="N94" s="976">
        <f>B94</f>
        <v/>
      </c>
      <c r="O94" s="192">
        <f>C94*BS!$B$9</f>
        <v/>
      </c>
      <c r="P94" s="192">
        <f>D94*BS!$B$9</f>
        <v/>
      </c>
      <c r="Q94" s="192">
        <f>E94*BS!$B$9</f>
        <v/>
      </c>
      <c r="R94" s="192">
        <f>F94*BS!$B$9</f>
        <v/>
      </c>
      <c r="S94" s="192">
        <f>G94*BS!$B$9</f>
        <v/>
      </c>
      <c r="T94" s="192">
        <f>H94*BS!$B$9</f>
        <v/>
      </c>
      <c r="U94" s="193">
        <f>I94</f>
        <v/>
      </c>
    </row>
    <row r="95">
      <c r="B95" s="211" t="inlineStr">
        <is>
          <t>Non- current $'000 27,119 3,315 None 704</t>
        </is>
      </c>
      <c r="C95" s="939" t="n"/>
      <c r="D95" s="939" t="n"/>
      <c r="E95" s="939" t="n"/>
      <c r="F95" s="939" t="n"/>
      <c r="G95" s="939" t="n">
        <v>30434</v>
      </c>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990</v>
      </c>
      <c r="H105" s="954" t="n">
        <v>988</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990</v>
      </c>
      <c r="H127" s="954" t="n">
        <v>988</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Non- current $'000 29,043 3,002 None 118</t>
        </is>
      </c>
      <c r="C129" s="991" t="n"/>
      <c r="D129" s="991" t="n"/>
      <c r="E129" s="991" t="n"/>
      <c r="F129" s="991" t="n"/>
      <c r="G129" s="991" t="n">
        <v/>
      </c>
      <c r="H129" s="991" t="n">
        <v>0</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inlineStr">
        <is>
          <t>Non- current $'000 29,043 3,002 None 704</t>
        </is>
      </c>
      <c r="C130" s="991" t="n"/>
      <c r="D130" s="991" t="n"/>
      <c r="E130" s="991" t="n"/>
      <c r="F130" s="991" t="n"/>
      <c r="G130" s="991" t="n">
        <v/>
      </c>
      <c r="H130" s="991" t="n">
        <v>32045</v>
      </c>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inlineStr">
        <is>
          <t>Non- $'000 29,629 3,120 None 118</t>
        </is>
      </c>
      <c r="C131" s="103" t="n"/>
      <c r="D131" s="103" t="n"/>
      <c r="E131" s="103" t="n"/>
      <c r="F131" s="103" t="n"/>
      <c r="G131" s="103" t="n">
        <v/>
      </c>
      <c r="H131" s="103" t="n">
        <v>0</v>
      </c>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inlineStr">
        <is>
          <t>Non- $'000 29,629 3,120 None 704</t>
        </is>
      </c>
      <c r="C132" s="991" t="n"/>
      <c r="D132" s="991" t="n"/>
      <c r="E132" s="991" t="n"/>
      <c r="F132" s="991" t="n"/>
      <c r="G132" s="991" t="n">
        <v/>
      </c>
      <c r="H132" s="991" t="n">
        <v>32749</v>
      </c>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inlineStr">
        <is>
          <t>Non- Current $'000 29,629 3,120 None 118</t>
        </is>
      </c>
      <c r="C133" s="991" t="n"/>
      <c r="D133" s="991" t="n"/>
      <c r="E133" s="991" t="n"/>
      <c r="F133" s="991" t="n"/>
      <c r="G133" s="991" t="n">
        <v/>
      </c>
      <c r="H133" s="991" t="n">
        <v>142</v>
      </c>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inlineStr">
        <is>
          <t>Non- Current $'000 29,629 3,120 None 704</t>
        </is>
      </c>
      <c r="C134" s="991" t="n"/>
      <c r="D134" s="991" t="n"/>
      <c r="E134" s="991" t="n"/>
      <c r="F134" s="991" t="n"/>
      <c r="G134" s="991" t="n">
        <v/>
      </c>
      <c r="H134" s="991" t="n">
        <v>142</v>
      </c>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inlineStr">
        <is>
          <t>Non- current $'000 27,119 3,315 None 118</t>
        </is>
      </c>
      <c r="C135" s="991" t="n"/>
      <c r="D135" s="991" t="n"/>
      <c r="E135" s="991" t="n"/>
      <c r="F135" s="991" t="n"/>
      <c r="G135" s="991" t="n">
        <v>0</v>
      </c>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inlineStr">
        <is>
          <t>Non- current $'000 27,119 3,315 None 704</t>
        </is>
      </c>
      <c r="C136" s="991" t="n"/>
      <c r="D136" s="991" t="n"/>
      <c r="E136" s="991" t="n"/>
      <c r="F136" s="991" t="n"/>
      <c r="G136" s="991" t="n">
        <v>30434</v>
      </c>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Shares Ordinary shares Fully paid 14829000</t>
        </is>
      </c>
      <c r="C156" s="103" t="n"/>
      <c r="D156" s="103" t="n"/>
      <c r="E156" s="103" t="n"/>
      <c r="F156" s="103" t="n"/>
      <c r="G156" s="103" t="n">
        <v>14829000</v>
      </c>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inlineStr">
        <is>
          <t>$'000 Ordinary shares Fully paid 14829000</t>
        </is>
      </c>
      <c r="C157" s="229" t="n"/>
      <c r="D157" s="229" t="n"/>
      <c r="E157" s="229" t="n"/>
      <c r="F157" s="229" t="n"/>
      <c r="G157" s="229" t="n">
        <v>14829</v>
      </c>
      <c r="H157" s="952" t="n">
        <v>14829</v>
      </c>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2032</v>
      </c>
      <c r="H165" s="954" t="n">
        <v>2101</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2032</v>
      </c>
      <c r="H178" s="954" t="n">
        <v>2101</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432239</v>
      </c>
      <c r="H181" s="103" t="n">
        <v>450910</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From continuing operations Sale of goods</t>
        </is>
      </c>
      <c r="C15" s="939" t="n"/>
      <c r="D15" s="939" t="n"/>
      <c r="E15" s="939" t="n"/>
      <c r="F15" s="939" t="n"/>
      <c r="G15" s="939" t="n">
        <v>293561</v>
      </c>
      <c r="H15" s="939" t="n">
        <v>380957</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n"/>
      <c r="C29" s="939" t="n"/>
      <c r="D29" s="939" t="n"/>
      <c r="E29" s="939" t="n"/>
      <c r="F29" s="939" t="n"/>
      <c r="G29" s="939" t="n"/>
      <c r="H29" s="939" t="n"/>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t="n">
        <v>0</v>
      </c>
      <c r="H53" s="954" t="n">
        <v>0</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 xml:space="preserve"> Finance cost Net losses on disposal of property, plant and equipment</t>
        </is>
      </c>
      <c r="C56" s="939" t="n"/>
      <c r="D56" s="939" t="n"/>
      <c r="E56" s="939" t="n"/>
      <c r="F56" s="939" t="n"/>
      <c r="G56" s="939" t="n">
        <v>493</v>
      </c>
      <c r="H56" s="939" t="n">
        <v>2177</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 xml:space="preserve"> Finance cost Net foreign exchange losses (net gains included in note 4)</t>
        </is>
      </c>
      <c r="C57" s="939" t="n"/>
      <c r="D57" s="939" t="n"/>
      <c r="E57" s="939" t="n"/>
      <c r="F57" s="939" t="n"/>
      <c r="G57" s="939" t="n">
        <v>1918</v>
      </c>
      <c r="H57" s="939" t="n">
        <v>0</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n"/>
      <c r="C80" s="939" t="n"/>
      <c r="D80" s="939" t="n"/>
      <c r="E80" s="939" t="n"/>
      <c r="F80" s="939" t="n"/>
      <c r="G80" s="939" t="n"/>
      <c r="H80" s="939" t="n"/>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Changes in inventories of finished goods</t>
        </is>
      </c>
      <c r="C84" s="991" t="n"/>
      <c r="D84" s="991" t="n"/>
      <c r="E84" s="991" t="n"/>
      <c r="F84" s="991" t="n"/>
      <c r="G84" s="991" t="n">
        <v>-575</v>
      </c>
      <c r="H84" s="991" t="n">
        <v>1767</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 xml:space="preserve"> None Interest</t>
        </is>
      </c>
      <c r="C98" s="939" t="n"/>
      <c r="D98" s="939" t="n"/>
      <c r="E98" s="939" t="n"/>
      <c r="F98" s="939" t="n"/>
      <c r="G98" s="939" t="n">
        <v>9666</v>
      </c>
      <c r="H98" s="939" t="n">
        <v>94</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n"/>
      <c r="C99" s="939" t="n"/>
      <c r="D99" s="939" t="n"/>
      <c r="E99" s="939" t="n"/>
      <c r="F99" s="939" t="n"/>
      <c r="G99" s="939" t="n"/>
      <c r="H99" s="939" t="n"/>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 xml:space="preserve"> Finance cost Interest expense for lease liabilities</t>
        </is>
      </c>
      <c r="C111" s="939" t="n"/>
      <c r="D111" s="939" t="n"/>
      <c r="E111" s="939" t="n"/>
      <c r="F111" s="939" t="n"/>
      <c r="G111" s="939" t="n">
        <v>117</v>
      </c>
      <c r="H111" s="939" t="n">
        <v>90</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 xml:space="preserve"> Finance cost Net foreign exchange losses (net gains included in note 4)</t>
        </is>
      </c>
      <c r="C124" s="952" t="n"/>
      <c r="D124" s="952" t="n"/>
      <c r="E124" s="952" t="n"/>
      <c r="F124" s="952" t="n"/>
      <c r="G124" s="952" t="n">
        <v>1918</v>
      </c>
      <c r="H124" s="952" t="n">
        <v>0</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 xml:space="preserve"> None Profit from continuing operations before income tax expense</t>
        </is>
      </c>
      <c r="D138" s="939" t="n"/>
      <c r="E138" s="939" t="n"/>
      <c r="F138" s="939" t="n"/>
      <c r="G138" s="939" t="n">
        <v>213520</v>
      </c>
      <c r="H138" s="939" t="n">
        <v>277512</v>
      </c>
      <c r="I138" s="1017" t="n"/>
      <c r="L138" s="279" t="n"/>
      <c r="M138" s="279" t="n"/>
      <c r="N138" s="290" t="n"/>
      <c r="O138" s="204" t="n"/>
      <c r="P138" s="204" t="n"/>
      <c r="Q138" s="204" t="n"/>
      <c r="R138" s="204" t="n"/>
      <c r="S138" s="204" t="n"/>
      <c r="T138" s="204" t="n"/>
      <c r="U138" s="1016" t="n"/>
    </row>
    <row r="139" customFormat="1" s="118">
      <c r="B139" s="102" t="inlineStr">
        <is>
          <t xml:space="preserve"> None Income tax expense</t>
        </is>
      </c>
      <c r="C139" s="939" t="n"/>
      <c r="D139" s="939" t="n"/>
      <c r="E139" s="939" t="n"/>
      <c r="F139" s="939" t="n"/>
      <c r="G139" s="939" t="n">
        <v>64475</v>
      </c>
      <c r="H139" s="939" t="n">
        <v>83841</v>
      </c>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187904</v>
      </c>
      <c r="G12" s="1029" t="n">
        <v>231800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-49432</v>
      </c>
      <c r="G13" s="1028" t="n">
        <v>-51377</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-50415</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629</v>
      </c>
      <c r="G16" s="1028" t="n">
        <v>962</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-185251</v>
      </c>
      <c r="G21" s="1028" t="n">
        <v>-175000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-1860</v>
      </c>
      <c r="G23" s="1028" t="n">
        <v>-1010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-187111</v>
      </c>
      <c r="G25" s="1029" t="n">
        <v>-176010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