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42439049</v>
      </c>
      <c r="H26" s="112" t="n">
        <v>24675747</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24359033</v>
      </c>
      <c r="H40" s="112" t="n">
        <v>47604828</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Inventories Raw materials</t>
        </is>
      </c>
      <c r="C43" s="103" t="n"/>
      <c r="D43" s="103" t="n"/>
      <c r="E43" s="103" t="n"/>
      <c r="F43" s="103" t="n"/>
      <c r="G43" s="103" t="n">
        <v>3934851</v>
      </c>
      <c r="H43" s="103" t="n">
        <v>15264561</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Inventories Finished goods</t>
        </is>
      </c>
      <c r="C44" s="103" t="n"/>
      <c r="D44" s="103" t="n"/>
      <c r="E44" s="103" t="n"/>
      <c r="F44" s="103" t="n"/>
      <c r="G44" s="103" t="n">
        <v>4209207</v>
      </c>
      <c r="H44" s="103" t="n">
        <v>7803733</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inlineStr">
        <is>
          <t xml:space="preserve"> Inventories Total</t>
        </is>
      </c>
      <c r="C45" s="103" t="n"/>
      <c r="D45" s="103" t="n"/>
      <c r="E45" s="103" t="n"/>
      <c r="F45" s="103" t="n"/>
      <c r="G45" s="103" t="n">
        <v>8144058</v>
      </c>
      <c r="H45" s="103" t="n">
        <v>23068294</v>
      </c>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3029258</v>
      </c>
      <c r="H67" s="112" t="n">
        <v>2466948</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27296987</v>
      </c>
      <c r="H81" s="940" t="n">
        <v>49968609</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49211570</v>
      </c>
      <c r="H176" s="960" t="n">
        <v>48669180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other payables Total</t>
        </is>
      </c>
      <c r="C58" s="939" t="n"/>
      <c r="D58" s="939" t="n"/>
      <c r="E58" s="939" t="n"/>
      <c r="F58" s="939" t="n"/>
      <c r="G58" s="939" t="n">
        <v>1742002</v>
      </c>
      <c r="H58" s="939" t="n">
        <v>11661311</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48907594</v>
      </c>
      <c r="H81" s="954" t="n">
        <v>53588315</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61449028</v>
      </c>
      <c r="H86" s="954" t="n">
        <v>12202406</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other payables Total</t>
        </is>
      </c>
      <c r="C88" s="939" t="n"/>
      <c r="D88" s="939" t="n"/>
      <c r="E88" s="939" t="n"/>
      <c r="F88" s="939" t="n"/>
      <c r="G88" s="939" t="n">
        <v>1742002</v>
      </c>
      <c r="H88" s="939" t="n">
        <v>11661311</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to related Total</t>
        </is>
      </c>
      <c r="C89" s="939" t="n"/>
      <c r="D89" s="939" t="n"/>
      <c r="E89" s="939" t="n"/>
      <c r="F89" s="939" t="n"/>
      <c r="G89" s="939" t="n">
        <v>43794557</v>
      </c>
      <c r="H89" s="939" t="n">
        <v>53588315</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Ordinary shares None nan In issue at 1 January 2022</t>
        </is>
      </c>
      <c r="C156" s="103" t="n"/>
      <c r="D156" s="103" t="n"/>
      <c r="E156" s="103" t="n"/>
      <c r="F156" s="103" t="n"/>
      <c r="G156" s="103" t="n">
        <v>48907333</v>
      </c>
      <c r="H156" s="103" t="n">
        <v>48907333</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Ordinary shares None nan In Issue at 31 December 2022 fully paid</t>
        </is>
      </c>
      <c r="C157" s="229" t="n"/>
      <c r="D157" s="229" t="n"/>
      <c r="E157" s="229" t="n"/>
      <c r="F157" s="229" t="n"/>
      <c r="G157" s="229" t="n">
        <v>48907333</v>
      </c>
      <c r="H157" s="952" t="n">
        <v>48907333</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51339743</v>
      </c>
      <c r="H181" s="103" t="n">
        <v>58101507</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-147316021</v>
      </c>
      <c r="H29" s="939" t="n">
        <v>-210728350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Distribution expenses</t>
        </is>
      </c>
      <c r="C56" s="939" t="n"/>
      <c r="D56" s="939" t="n"/>
      <c r="E56" s="939" t="n"/>
      <c r="F56" s="939" t="n"/>
      <c r="G56" s="939" t="n">
        <v>-3445617</v>
      </c>
      <c r="H56" s="939" t="n">
        <v>-3513538</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Administration expenses</t>
        </is>
      </c>
      <c r="C57" s="939" t="n"/>
      <c r="D57" s="939" t="n"/>
      <c r="E57" s="939" t="n"/>
      <c r="F57" s="939" t="n"/>
      <c r="G57" s="939" t="n">
        <v>-3343312</v>
      </c>
      <c r="H57" s="939" t="n">
        <v>-4141368</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-3343312</v>
      </c>
      <c r="H80" s="939" t="n">
        <v>-4141368</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income</t>
        </is>
      </c>
      <c r="C98" s="939" t="n"/>
      <c r="D98" s="939" t="n"/>
      <c r="E98" s="939" t="n"/>
      <c r="F98" s="939" t="n"/>
      <c r="G98" s="939" t="n">
        <v>2083376</v>
      </c>
      <c r="H98" s="939" t="n">
        <v>1336131</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-257452</v>
      </c>
      <c r="H99" s="939" t="n">
        <v>-262601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Net finance (costs)/ income</t>
        </is>
      </c>
      <c r="C100" s="939" t="n"/>
      <c r="D100" s="939" t="n"/>
      <c r="E100" s="939" t="n"/>
      <c r="F100" s="939" t="n"/>
      <c r="G100" s="939" t="n">
        <v>1825924</v>
      </c>
      <c r="H100" s="939" t="n">
        <v>1073530</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-257452</v>
      </c>
      <c r="H111" s="939" t="n">
        <v>-262601</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Net finance (costs)/ income</t>
        </is>
      </c>
      <c r="C112" s="939" t="n"/>
      <c r="D112" s="939" t="n"/>
      <c r="E112" s="939" t="n"/>
      <c r="F112" s="939" t="n"/>
      <c r="G112" s="939" t="n">
        <v>1825924</v>
      </c>
      <c r="H112" s="939" t="n">
        <v>1073530</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-257452</v>
      </c>
      <c r="H124" s="952" t="n">
        <v>-262601</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Net finance (costs)/ income</t>
        </is>
      </c>
      <c r="C125" s="991" t="n"/>
      <c r="D125" s="991" t="n"/>
      <c r="E125" s="991" t="n"/>
      <c r="F125" s="991" t="n"/>
      <c r="G125" s="991" t="n">
        <v>1825924</v>
      </c>
      <c r="H125" s="991" t="n">
        <v>1073530</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 (expense)</t>
        </is>
      </c>
      <c r="D138" s="939" t="n"/>
      <c r="E138" s="939" t="n"/>
      <c r="F138" s="939" t="n"/>
      <c r="G138" s="939" t="n">
        <v>-1359298</v>
      </c>
      <c r="H138" s="939" t="n">
        <v>-2516562</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-4063715</v>
      </c>
      <c r="G13" s="1028" t="n">
        <v>-3361389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-4062041</v>
      </c>
      <c r="G14" s="326" t="n">
        <v>-3361389</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1674</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