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 xml:space="preserve">Reliance India Limited </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NZD</t>
        </is>
      </c>
      <c r="C7" s="888" t="n"/>
      <c r="D7" s="888" t="n"/>
      <c r="E7" s="889" t="n"/>
      <c r="G7" s="11" t="inlineStr">
        <is>
          <t>Ext No</t>
        </is>
      </c>
      <c r="H7" s="626" t="n"/>
      <c r="L7" s="6" t="inlineStr">
        <is>
          <t>NZD</t>
        </is>
      </c>
    </row>
    <row r="8">
      <c r="A8" s="10" t="inlineStr">
        <is>
          <t xml:space="preserve">Inputted units </t>
        </is>
      </c>
      <c r="B8" s="626" t="inlineStr">
        <is>
          <t>Crores</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2022/12</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193"/>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inlineStr">
        <is>
          <t xml:space="preserve"> None Cash and cash equivalents</t>
        </is>
      </c>
      <c r="C15" s="103" t="n"/>
      <c r="D15" s="103" t="n"/>
      <c r="E15" s="103" t="n"/>
      <c r="F15" s="103" t="n"/>
      <c r="G15" s="103" t="n">
        <v>14491756</v>
      </c>
      <c r="H15" s="103" t="n">
        <v>17785641</v>
      </c>
      <c r="I15" s="104" t="n"/>
      <c r="N15" s="105">
        <f>B15</f>
        <v/>
      </c>
      <c r="O15" s="106" t="inlineStr"/>
      <c r="P15" s="106" t="inlineStr"/>
      <c r="Q15" s="106" t="inlineStr"/>
      <c r="R15" s="106" t="inlineStr"/>
      <c r="S15" s="106">
        <f>G15*BS!$B$9</f>
        <v/>
      </c>
      <c r="T15" s="106">
        <f>H15*BS!$B$9</f>
        <v/>
      </c>
      <c r="U15" s="107">
        <f>I15</f>
        <v/>
      </c>
    </row>
    <row r="16" customFormat="1" s="79">
      <c r="A16" s="618" t="n"/>
      <c r="B16" s="102" t="n"/>
      <c r="C16" s="103" t="n"/>
      <c r="D16" s="103" t="n"/>
      <c r="E16" s="103" t="n"/>
      <c r="F16" s="103" t="n"/>
      <c r="G16" s="103" t="n"/>
      <c r="H16" s="103" t="n"/>
      <c r="I16" s="104" t="n"/>
      <c r="N16" s="105" t="inlineStr"/>
      <c r="O16" s="106" t="inlineStr"/>
      <c r="P16" s="106" t="inlineStr"/>
      <c r="Q16" s="106" t="inlineStr"/>
      <c r="R16" s="106" t="inlineStr"/>
      <c r="S16" s="106" t="inlineStr"/>
      <c r="T16" s="106" t="inlineStr"/>
      <c r="U16" s="107">
        <f>I16</f>
        <v/>
      </c>
    </row>
    <row r="17" customFormat="1" s="79">
      <c r="A17" s="618" t="n"/>
      <c r="B17" s="102" t="n"/>
      <c r="C17" s="103" t="n"/>
      <c r="D17" s="103" t="n"/>
      <c r="E17" s="103" t="n"/>
      <c r="F17" s="103" t="n"/>
      <c r="G17" s="103" t="n"/>
      <c r="H17" s="103" t="n"/>
      <c r="I17" s="104" t="n"/>
      <c r="N17" s="105" t="inlineStr"/>
      <c r="O17" s="106" t="inlineStr"/>
      <c r="P17" s="106" t="inlineStr"/>
      <c r="Q17" s="106" t="inlineStr"/>
      <c r="R17" s="106" t="inlineStr"/>
      <c r="S17" s="106" t="inlineStr"/>
      <c r="T17" s="106" t="inlineStr"/>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n"/>
      <c r="C29" s="103" t="n"/>
      <c r="D29" s="103" t="n"/>
      <c r="E29" s="103" t="n"/>
      <c r="F29" s="103" t="n"/>
      <c r="G29" s="103" t="n"/>
      <c r="H29" s="103" t="n"/>
      <c r="I29" s="104" t="n"/>
      <c r="N29" s="105" t="inlineStr"/>
      <c r="O29" s="106" t="inlineStr"/>
      <c r="P29" s="106" t="inlineStr"/>
      <c r="Q29" s="106" t="inlineStr"/>
      <c r="R29" s="106" t="inlineStr"/>
      <c r="S29" s="106" t="inlineStr"/>
      <c r="T29" s="106" t="inlineStr"/>
      <c r="U29" s="107">
        <f>I29</f>
        <v/>
      </c>
    </row>
    <row r="30" customFormat="1" s="79">
      <c r="A30" s="618" t="n"/>
      <c r="B30" s="102" t="n"/>
      <c r="C30" s="103" t="n"/>
      <c r="D30" s="103" t="n"/>
      <c r="E30" s="103" t="n"/>
      <c r="F30" s="103" t="n"/>
      <c r="G30" s="103" t="n"/>
      <c r="H30" s="103" t="n"/>
      <c r="I30" s="104" t="n"/>
      <c r="N30" s="105" t="inlineStr"/>
      <c r="O30" s="106" t="inlineStr"/>
      <c r="P30" s="106" t="inlineStr"/>
      <c r="Q30" s="106" t="inlineStr"/>
      <c r="R30" s="106" t="inlineStr"/>
      <c r="S30" s="106" t="inlineStr"/>
      <c r="T30" s="106" t="inlineStr"/>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t="n">
        <v>61304082</v>
      </c>
      <c r="H40" s="112" t="n">
        <v>57065231</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n"/>
      <c r="C43" s="103" t="n"/>
      <c r="D43" s="103" t="n"/>
      <c r="E43" s="103" t="n"/>
      <c r="F43" s="103" t="n"/>
      <c r="G43" s="103" t="n"/>
      <c r="H43" s="103" t="n"/>
      <c r="I43" s="104" t="n"/>
      <c r="N43" s="105" t="inlineStr"/>
      <c r="O43" s="106" t="inlineStr"/>
      <c r="P43" s="106" t="inlineStr"/>
      <c r="Q43" s="106" t="inlineStr"/>
      <c r="R43" s="106" t="inlineStr"/>
      <c r="S43" s="106" t="inlineStr"/>
      <c r="T43" s="106" t="inlineStr"/>
      <c r="U43" s="107">
        <f>I43</f>
        <v/>
      </c>
      <c r="V43" s="927" t="n"/>
      <c r="W43" s="927" t="n"/>
    </row>
    <row r="44" customFormat="1" s="79">
      <c r="A44" s="618" t="n"/>
      <c r="B44" s="102" t="n"/>
      <c r="C44" s="103" t="n"/>
      <c r="D44" s="103" t="n"/>
      <c r="E44" s="103" t="n"/>
      <c r="F44" s="103" t="n"/>
      <c r="G44" s="103" t="n"/>
      <c r="H44" s="103" t="n"/>
      <c r="I44" s="928" t="n"/>
      <c r="N44" s="105" t="inlineStr"/>
      <c r="O44" s="106" t="inlineStr"/>
      <c r="P44" s="106" t="inlineStr"/>
      <c r="Q44" s="106" t="inlineStr"/>
      <c r="R44" s="106" t="inlineStr"/>
      <c r="S44" s="106" t="inlineStr"/>
      <c r="T44" s="106" t="inlineStr"/>
      <c r="U44" s="929">
        <f>I44</f>
        <v/>
      </c>
      <c r="V44" s="927" t="n"/>
      <c r="W44" s="927" t="n"/>
    </row>
    <row r="45" customFormat="1" s="79">
      <c r="A45" s="618" t="n"/>
      <c r="B45" s="102" t="n"/>
      <c r="C45" s="103" t="n"/>
      <c r="D45" s="103" t="n"/>
      <c r="E45" s="103" t="n"/>
      <c r="F45" s="103" t="n"/>
      <c r="G45" s="103" t="n"/>
      <c r="H45" s="103" t="n"/>
      <c r="I45" s="930" t="n"/>
      <c r="N45" s="105" t="inlineStr"/>
      <c r="O45" s="106" t="inlineStr"/>
      <c r="P45" s="106" t="inlineStr"/>
      <c r="Q45" s="106" t="inlineStr"/>
      <c r="R45" s="106" t="inlineStr"/>
      <c r="S45" s="106" t="inlineStr"/>
      <c r="T45" s="106" t="inlineStr"/>
      <c r="U45" s="929">
        <f>I45</f>
        <v/>
      </c>
      <c r="V45" s="927" t="n"/>
      <c r="W45" s="927" t="n"/>
    </row>
    <row r="46" customFormat="1" s="79">
      <c r="A46" s="618" t="n"/>
      <c r="B46" s="102" t="n"/>
      <c r="C46" s="103" t="n"/>
      <c r="D46" s="103" t="n"/>
      <c r="E46" s="103" t="n"/>
      <c r="F46" s="103" t="n"/>
      <c r="G46" s="103" t="n"/>
      <c r="H46" s="103" t="n"/>
      <c r="I46" s="930" t="n"/>
      <c r="N46" s="105" t="inlineStr"/>
      <c r="O46" s="106" t="inlineStr"/>
      <c r="P46" s="106" t="inlineStr"/>
      <c r="Q46" s="106" t="inlineStr"/>
      <c r="R46" s="106" t="inlineStr"/>
      <c r="S46" s="106" t="inlineStr"/>
      <c r="T46" s="106" t="inlineStr"/>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t="n">
        <v>42655479</v>
      </c>
      <c r="H53" s="112" t="n">
        <v>86233624</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n"/>
      <c r="C56" s="939" t="n"/>
      <c r="D56" s="939" t="n"/>
      <c r="E56" s="939" t="n"/>
      <c r="F56" s="939" t="n"/>
      <c r="G56" s="939" t="n"/>
      <c r="H56" s="939" t="n"/>
      <c r="I56" s="137" t="n"/>
      <c r="N56" s="105" t="inlineStr"/>
      <c r="O56" s="106" t="inlineStr"/>
      <c r="P56" s="106" t="inlineStr"/>
      <c r="Q56" s="106" t="inlineStr"/>
      <c r="R56" s="106" t="inlineStr"/>
      <c r="S56" s="106" t="inlineStr"/>
      <c r="T56" s="106" t="inlineStr"/>
      <c r="U56" s="107">
        <f>I56</f>
        <v/>
      </c>
      <c r="V56" s="932" t="n"/>
      <c r="W56" s="933" t="n"/>
    </row>
    <row r="57" customFormat="1" s="79">
      <c r="A57" s="618" t="n"/>
      <c r="B57" s="102" t="n"/>
      <c r="C57" s="939" t="n"/>
      <c r="D57" s="939" t="n"/>
      <c r="E57" s="939" t="n"/>
      <c r="F57" s="939" t="n"/>
      <c r="G57" s="939" t="n"/>
      <c r="H57" s="939" t="n"/>
      <c r="I57" s="137" t="n"/>
      <c r="N57" s="105" t="inlineStr"/>
      <c r="O57" s="106" t="inlineStr"/>
      <c r="P57" s="106" t="inlineStr"/>
      <c r="Q57" s="106" t="inlineStr"/>
      <c r="R57" s="106" t="inlineStr"/>
      <c r="S57" s="106" t="inlineStr"/>
      <c r="T57" s="106" t="inlineStr"/>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t="n">
        <v>124250656</v>
      </c>
      <c r="H67" s="112" t="n">
        <v>240549505</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n"/>
      <c r="C70" s="939" t="n"/>
      <c r="D70" s="939" t="n"/>
      <c r="E70" s="939" t="n"/>
      <c r="F70" s="939" t="n"/>
      <c r="G70" s="939" t="n"/>
      <c r="H70" s="939" t="n"/>
      <c r="I70" s="137" t="n"/>
      <c r="N70" s="105" t="inlineStr"/>
      <c r="O70" s="106" t="inlineStr"/>
      <c r="P70" s="106" t="inlineStr"/>
      <c r="Q70" s="106" t="inlineStr"/>
      <c r="R70" s="106" t="inlineStr"/>
      <c r="S70" s="106" t="inlineStr"/>
      <c r="T70" s="106" t="inlineStr"/>
      <c r="U70" s="107">
        <f>I70</f>
        <v/>
      </c>
      <c r="V70" s="927" t="n"/>
      <c r="W70" s="927" t="n"/>
    </row>
    <row r="71" customFormat="1" s="79">
      <c r="A71" s="618" t="n"/>
      <c r="B71" s="102" t="n"/>
      <c r="C71" s="939" t="n"/>
      <c r="D71" s="939" t="n"/>
      <c r="E71" s="939" t="n"/>
      <c r="F71" s="939" t="n"/>
      <c r="G71" s="939" t="n"/>
      <c r="H71" s="939" t="n"/>
      <c r="I71" s="137" t="n"/>
      <c r="N71" s="105" t="inlineStr"/>
      <c r="O71" s="106" t="inlineStr"/>
      <c r="P71" s="106" t="inlineStr"/>
      <c r="Q71" s="106" t="inlineStr"/>
      <c r="R71" s="106" t="inlineStr"/>
      <c r="S71" s="106" t="inlineStr"/>
      <c r="T71" s="106" t="inlineStr"/>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t="n">
        <v>185554738</v>
      </c>
      <c r="H81" s="940" t="n">
        <v>297614736</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inlineStr">
        <is>
          <t xml:space="preserve"> 9. Property, plant and equipment Cost nan nan nan</t>
        </is>
      </c>
      <c r="C86" s="939" t="n"/>
      <c r="D86" s="939" t="n"/>
      <c r="E86" s="939" t="n"/>
      <c r="F86" s="939" t="n"/>
      <c r="G86" s="939" t="n">
        <v>434781870</v>
      </c>
      <c r="H86" s="939" t="n">
        <v>450751268</v>
      </c>
      <c r="I86" s="928" t="n"/>
      <c r="N86" s="105">
        <f>B86</f>
        <v/>
      </c>
      <c r="O86" s="106" t="inlineStr"/>
      <c r="P86" s="106" t="inlineStr"/>
      <c r="Q86" s="106" t="inlineStr"/>
      <c r="R86" s="106" t="inlineStr"/>
      <c r="S86" s="106">
        <f>G86*BS!$B$9</f>
        <v/>
      </c>
      <c r="T86" s="106">
        <f>H86*BS!$B$9</f>
        <v/>
      </c>
      <c r="U86" s="929">
        <f>I86</f>
        <v/>
      </c>
      <c r="V86" s="927" t="n"/>
      <c r="W86" s="927" t="n"/>
    </row>
    <row r="87" customFormat="1" s="79">
      <c r="A87" s="618" t="n"/>
      <c r="B87" s="102" t="n"/>
      <c r="C87" s="939" t="n"/>
      <c r="D87" s="939" t="n"/>
      <c r="E87" s="939" t="n"/>
      <c r="F87" s="939" t="n"/>
      <c r="G87" s="939" t="n"/>
      <c r="H87" s="939" t="n"/>
      <c r="I87" s="928" t="n"/>
      <c r="N87" s="105" t="inlineStr"/>
      <c r="O87" s="106" t="inlineStr"/>
      <c r="P87" s="106" t="inlineStr"/>
      <c r="Q87" s="106" t="inlineStr"/>
      <c r="R87" s="106" t="inlineStr"/>
      <c r="S87" s="106" t="inlineStr"/>
      <c r="T87" s="106" t="inlineStr"/>
      <c r="U87" s="929">
        <f>I87</f>
        <v/>
      </c>
      <c r="V87" s="927" t="n"/>
      <c r="W87" s="927" t="n"/>
    </row>
    <row r="88" customFormat="1" s="79">
      <c r="A88" s="618" t="n"/>
      <c r="B88" s="102" t="n"/>
      <c r="C88" s="939" t="n"/>
      <c r="D88" s="939" t="n"/>
      <c r="E88" s="939" t="n"/>
      <c r="F88" s="939" t="n"/>
      <c r="G88" s="939" t="n"/>
      <c r="H88" s="939" t="n"/>
      <c r="I88" s="928" t="n"/>
      <c r="N88" s="105" t="inlineStr"/>
      <c r="O88" s="106" t="inlineStr"/>
      <c r="P88" s="106" t="inlineStr"/>
      <c r="Q88" s="106" t="inlineStr"/>
      <c r="R88" s="106" t="inlineStr"/>
      <c r="S88" s="106" t="inlineStr"/>
      <c r="T88" s="106" t="inlineStr"/>
      <c r="U88" s="929">
        <f>I88</f>
        <v/>
      </c>
      <c r="V88" s="927" t="n"/>
      <c r="W88" s="927" t="n"/>
    </row>
    <row r="89" customFormat="1" s="79">
      <c r="A89" s="618" t="n"/>
      <c r="B89" s="102" t="n"/>
      <c r="C89" s="103" t="n"/>
      <c r="D89" s="103" t="n"/>
      <c r="E89" s="103" t="n"/>
      <c r="F89" s="103" t="n"/>
      <c r="G89" s="103" t="n"/>
      <c r="H89" s="103" t="n"/>
      <c r="I89" s="928" t="n"/>
      <c r="N89" s="105" t="inlineStr"/>
      <c r="O89" s="106" t="inlineStr"/>
      <c r="P89" s="106" t="inlineStr"/>
      <c r="Q89" s="106" t="inlineStr"/>
      <c r="R89" s="106" t="inlineStr"/>
      <c r="S89" s="106" t="inlineStr"/>
      <c r="T89" s="106" t="inlineStr"/>
      <c r="U89" s="929">
        <f>I89</f>
        <v/>
      </c>
      <c r="V89" s="927" t="n"/>
      <c r="W89" s="927" t="n"/>
    </row>
    <row r="90" customFormat="1" s="79">
      <c r="A90" s="618" t="n"/>
      <c r="B90" s="102" t="n"/>
      <c r="C90" s="939" t="n"/>
      <c r="D90" s="939" t="n"/>
      <c r="E90" s="939" t="n"/>
      <c r="F90" s="939" t="n"/>
      <c r="G90" s="939" t="n"/>
      <c r="H90" s="939" t="n"/>
      <c r="I90" s="945" t="n"/>
      <c r="N90" s="105" t="inlineStr"/>
      <c r="O90" s="106" t="inlineStr"/>
      <c r="P90" s="106" t="inlineStr"/>
      <c r="Q90" s="106" t="inlineStr"/>
      <c r="R90" s="106" t="inlineStr"/>
      <c r="S90" s="106" t="inlineStr"/>
      <c r="T90" s="106" t="inlineStr"/>
      <c r="U90" s="946">
        <f>I90</f>
        <v/>
      </c>
      <c r="V90" s="927" t="n"/>
      <c r="W90" s="927" t="n"/>
    </row>
    <row r="91" customFormat="1" s="79">
      <c r="A91" s="618" t="n"/>
      <c r="B91" s="102" t="n"/>
      <c r="C91" s="939" t="n"/>
      <c r="D91" s="939" t="n"/>
      <c r="E91" s="939" t="n"/>
      <c r="F91" s="939" t="n"/>
      <c r="G91" s="939" t="n"/>
      <c r="H91" s="939" t="n"/>
      <c r="I91" s="947" t="n"/>
      <c r="K91" s="948" t="n"/>
      <c r="N91" s="105" t="inlineStr"/>
      <c r="O91" s="106" t="inlineStr"/>
      <c r="P91" s="106" t="inlineStr"/>
      <c r="Q91" s="106" t="inlineStr"/>
      <c r="R91" s="106" t="inlineStr"/>
      <c r="S91" s="106" t="inlineStr"/>
      <c r="T91" s="106" t="inlineStr"/>
      <c r="U91" s="946">
        <f>I91</f>
        <v/>
      </c>
      <c r="V91" s="941" t="n"/>
      <c r="W91" s="941" t="n"/>
    </row>
    <row r="92" customFormat="1" s="79">
      <c r="A92" s="618" t="n"/>
      <c r="B92" s="102" t="n"/>
      <c r="C92" s="939" t="n"/>
      <c r="D92" s="939" t="n"/>
      <c r="E92" s="939" t="n"/>
      <c r="F92" s="939" t="n"/>
      <c r="G92" s="939" t="n"/>
      <c r="H92" s="939" t="n"/>
      <c r="I92" s="947" t="n"/>
      <c r="K92" s="948" t="n"/>
      <c r="N92" s="105" t="inlineStr"/>
      <c r="O92" s="106" t="inlineStr"/>
      <c r="P92" s="106" t="inlineStr"/>
      <c r="Q92" s="106" t="inlineStr"/>
      <c r="R92" s="106" t="inlineStr"/>
      <c r="S92" s="106" t="inlineStr"/>
      <c r="T92" s="106" t="inlineStr"/>
      <c r="U92" s="946">
        <f>I92</f>
        <v/>
      </c>
      <c r="V92" s="941" t="n"/>
      <c r="W92" s="941" t="n"/>
    </row>
    <row r="93" customFormat="1" s="79">
      <c r="A93" s="618" t="n"/>
      <c r="B93" s="102" t="n"/>
      <c r="C93" s="939" t="n"/>
      <c r="D93" s="939" t="n"/>
      <c r="E93" s="939" t="n"/>
      <c r="F93" s="939" t="n"/>
      <c r="G93" s="939" t="n"/>
      <c r="H93" s="939" t="n"/>
      <c r="I93" s="947" t="n"/>
      <c r="K93" s="948" t="n"/>
      <c r="N93" s="105" t="inlineStr"/>
      <c r="O93" s="106" t="inlineStr"/>
      <c r="P93" s="106" t="inlineStr"/>
      <c r="Q93" s="106" t="inlineStr"/>
      <c r="R93" s="106" t="inlineStr"/>
      <c r="S93" s="106" t="inlineStr"/>
      <c r="T93" s="106" t="inlineStr"/>
      <c r="U93" s="946">
        <f>I93</f>
        <v/>
      </c>
      <c r="V93" s="941" t="n"/>
      <c r="W93" s="941" t="n"/>
    </row>
    <row r="94" customFormat="1" s="79">
      <c r="A94" s="618" t="n"/>
      <c r="B94" s="102" t="n"/>
      <c r="C94" s="939" t="n"/>
      <c r="D94" s="939" t="n"/>
      <c r="E94" s="939" t="n"/>
      <c r="F94" s="939" t="n"/>
      <c r="G94" s="939" t="n"/>
      <c r="H94" s="939" t="n"/>
      <c r="I94" s="947" t="n"/>
      <c r="K94" s="948" t="n"/>
      <c r="N94" s="105" t="inlineStr"/>
      <c r="O94" s="106" t="inlineStr"/>
      <c r="P94" s="106" t="inlineStr"/>
      <c r="Q94" s="106" t="inlineStr"/>
      <c r="R94" s="106" t="inlineStr"/>
      <c r="S94" s="106" t="inlineStr"/>
      <c r="T94" s="106" t="inlineStr"/>
      <c r="U94" s="946">
        <f>I94</f>
        <v/>
      </c>
      <c r="V94" s="941" t="n"/>
      <c r="W94" s="941" t="n"/>
    </row>
    <row r="95" customFormat="1" s="79">
      <c r="A95" s="618" t="n"/>
      <c r="B95" s="102" t="n"/>
      <c r="C95" s="939" t="n"/>
      <c r="D95" s="939" t="n"/>
      <c r="E95" s="939" t="n"/>
      <c r="F95" s="939" t="n"/>
      <c r="G95" s="939" t="n"/>
      <c r="H95" s="939" t="n"/>
      <c r="I95" s="947" t="n"/>
      <c r="K95" s="948" t="n"/>
      <c r="N95" s="105" t="inlineStr"/>
      <c r="O95" s="106" t="inlineStr"/>
      <c r="P95" s="106" t="inlineStr"/>
      <c r="Q95" s="106" t="inlineStr"/>
      <c r="R95" s="106" t="inlineStr"/>
      <c r="S95" s="106" t="inlineStr"/>
      <c r="T95" s="106" t="inlineStr"/>
      <c r="U95" s="946">
        <f>I95</f>
        <v/>
      </c>
      <c r="V95" s="941" t="n"/>
      <c r="W95" s="941" t="n"/>
    </row>
    <row r="96" customFormat="1" s="79">
      <c r="A96" s="618" t="n"/>
      <c r="B96" s="102" t="n"/>
      <c r="C96" s="939" t="n"/>
      <c r="D96" s="939" t="n"/>
      <c r="E96" s="939" t="n"/>
      <c r="F96" s="939" t="n"/>
      <c r="G96" s="939" t="n"/>
      <c r="H96" s="939" t="n"/>
      <c r="I96" s="947" t="n"/>
      <c r="K96" s="948" t="n"/>
      <c r="N96" s="105" t="inlineStr"/>
      <c r="O96" s="106" t="inlineStr"/>
      <c r="P96" s="106" t="inlineStr"/>
      <c r="Q96" s="106" t="inlineStr"/>
      <c r="R96" s="106" t="inlineStr"/>
      <c r="S96" s="106" t="inlineStr"/>
      <c r="T96" s="106" t="inlineStr"/>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f>SUM(INDIRECT(ADDRESS(MATCH("K12",$A:$A,0)+1,COLUMN(G$12),4)&amp;":"&amp;ADDRESS(MATCH("K13",$A:$A,0)-1,COLUMN(G$12),4)))</f>
        <v/>
      </c>
      <c r="H97" s="944">
        <f>SUM(INDIRECT(ADDRESS(MATCH("K12",$A:$A,0)+1,COLUMN(H$12),4)&amp;":"&amp;ADDRESS(MATCH("K13",$A:$A,0)-1,COLUMN(H$12),4)))</f>
        <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inlineStr"/>
      <c r="O98" s="106" t="inlineStr"/>
      <c r="P98" s="106" t="inlineStr"/>
      <c r="Q98" s="106" t="inlineStr"/>
      <c r="R98" s="106" t="inlineStr"/>
      <c r="S98" s="106" t="inlineStr"/>
      <c r="T98" s="106" t="inlineStr"/>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t="inlineStr"/>
      <c r="P99" s="115" t="inlineStr"/>
      <c r="Q99" s="115" t="inlineStr"/>
      <c r="R99" s="115" t="inlineStr"/>
      <c r="S99" s="115" t="inlineStr"/>
      <c r="T99" s="115" t="inlineStr"/>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inlineStr">
        <is>
          <t xml:space="preserve"> 9. Property, plant and equipment Accumulated depreciation nan nan nan</t>
        </is>
      </c>
      <c r="C100" s="952" t="n"/>
      <c r="D100" s="952" t="n"/>
      <c r="E100" s="952" t="n"/>
      <c r="F100" s="952" t="n"/>
      <c r="G100" s="952" t="n">
        <v>0</v>
      </c>
      <c r="H100" s="952" t="n">
        <v>-273002171</v>
      </c>
      <c r="I100" s="947" t="n"/>
      <c r="K100" s="948" t="n"/>
      <c r="N100" s="105">
        <f>B100</f>
        <v/>
      </c>
      <c r="O100" s="106" t="inlineStr"/>
      <c r="P100" s="106" t="inlineStr"/>
      <c r="Q100" s="106" t="inlineStr"/>
      <c r="R100" s="106" t="inlineStr"/>
      <c r="S100" s="106">
        <f>G100*BS!$B$9</f>
        <v/>
      </c>
      <c r="T100" s="106">
        <f>H100*BS!$B$9</f>
        <v/>
      </c>
      <c r="U100" s="946">
        <f>I100</f>
        <v/>
      </c>
      <c r="V100" s="941" t="n"/>
      <c r="W100" s="941" t="n"/>
    </row>
    <row r="101" customFormat="1" s="79">
      <c r="A101" s="618" t="n"/>
      <c r="B101" s="102" t="n"/>
      <c r="C101" s="952" t="n"/>
      <c r="D101" s="939" t="n"/>
      <c r="E101" s="939" t="n"/>
      <c r="F101" s="939" t="n"/>
      <c r="G101" s="939" t="n"/>
      <c r="H101" s="939" t="n"/>
      <c r="I101" s="947" t="n"/>
      <c r="K101" s="948" t="n"/>
      <c r="N101" s="105" t="inlineStr"/>
      <c r="O101" s="106" t="inlineStr"/>
      <c r="P101" s="106" t="inlineStr"/>
      <c r="Q101" s="106" t="inlineStr"/>
      <c r="R101" s="106" t="inlineStr"/>
      <c r="S101" s="106" t="inlineStr"/>
      <c r="T101" s="106" t="inlineStr"/>
      <c r="U101" s="946">
        <f>I101</f>
        <v/>
      </c>
      <c r="V101" s="941" t="n"/>
      <c r="W101" s="941" t="n"/>
    </row>
    <row r="102" customFormat="1" s="79">
      <c r="A102" s="618" t="n"/>
      <c r="B102" s="102" t="n"/>
      <c r="C102" s="952" t="n"/>
      <c r="D102" s="939" t="n"/>
      <c r="E102" s="939" t="n"/>
      <c r="F102" s="939" t="n"/>
      <c r="G102" s="939" t="n"/>
      <c r="H102" s="939" t="n"/>
      <c r="I102" s="947" t="n"/>
      <c r="K102" s="948" t="n"/>
      <c r="N102" s="105" t="inlineStr"/>
      <c r="O102" s="106" t="inlineStr"/>
      <c r="P102" s="106" t="inlineStr"/>
      <c r="Q102" s="106" t="inlineStr"/>
      <c r="R102" s="106" t="inlineStr"/>
      <c r="S102" s="106" t="inlineStr"/>
      <c r="T102" s="106" t="inlineStr"/>
      <c r="U102" s="946">
        <f>I102</f>
        <v/>
      </c>
      <c r="V102" s="941" t="n"/>
      <c r="W102" s="941" t="n"/>
    </row>
    <row r="103" customFormat="1" s="79">
      <c r="A103" s="618" t="n"/>
      <c r="B103" s="102" t="n"/>
      <c r="C103" s="103" t="n"/>
      <c r="D103" s="103" t="n"/>
      <c r="E103" s="103" t="n"/>
      <c r="F103" s="103" t="n"/>
      <c r="G103" s="103" t="n"/>
      <c r="H103" s="103" t="n"/>
      <c r="I103" s="947" t="n"/>
      <c r="K103" s="948" t="n"/>
      <c r="N103" s="105" t="inlineStr"/>
      <c r="O103" s="106" t="inlineStr"/>
      <c r="P103" s="106" t="inlineStr"/>
      <c r="Q103" s="106" t="inlineStr"/>
      <c r="R103" s="106" t="inlineStr"/>
      <c r="S103" s="106" t="inlineStr"/>
      <c r="T103" s="106" t="inlineStr"/>
      <c r="U103" s="946">
        <f>I103</f>
        <v/>
      </c>
      <c r="V103" s="941" t="n"/>
      <c r="W103" s="941" t="n"/>
    </row>
    <row r="104" customFormat="1" s="79">
      <c r="A104" s="618" t="n"/>
      <c r="B104" s="102" t="n"/>
      <c r="C104" s="952" t="n"/>
      <c r="D104" s="952" t="n"/>
      <c r="E104" s="952" t="n"/>
      <c r="F104" s="952" t="n"/>
      <c r="G104" s="952" t="n"/>
      <c r="H104" s="952" t="n"/>
      <c r="I104" s="947" t="n"/>
      <c r="K104" s="948" t="n"/>
      <c r="N104" s="105" t="inlineStr"/>
      <c r="O104" s="106" t="inlineStr"/>
      <c r="P104" s="106" t="inlineStr"/>
      <c r="Q104" s="106" t="inlineStr"/>
      <c r="R104" s="106" t="inlineStr"/>
      <c r="S104" s="106" t="inlineStr"/>
      <c r="T104" s="106" t="inlineStr"/>
      <c r="U104" s="946">
        <f>I104</f>
        <v/>
      </c>
      <c r="V104" s="941" t="n"/>
      <c r="W104" s="941" t="n"/>
    </row>
    <row r="105" customFormat="1" s="79">
      <c r="A105" s="618" t="n"/>
      <c r="B105" s="102" t="n"/>
      <c r="C105" s="952" t="n"/>
      <c r="D105" s="952" t="n"/>
      <c r="E105" s="952" t="n"/>
      <c r="F105" s="952" t="n"/>
      <c r="G105" s="952" t="n"/>
      <c r="H105" s="952" t="n"/>
      <c r="I105" s="947" t="n"/>
      <c r="K105" s="948" t="n"/>
      <c r="N105" s="105" t="inlineStr"/>
      <c r="O105" s="106" t="inlineStr"/>
      <c r="P105" s="106" t="inlineStr"/>
      <c r="Q105" s="106" t="inlineStr"/>
      <c r="R105" s="106" t="inlineStr"/>
      <c r="S105" s="106" t="inlineStr"/>
      <c r="T105" s="106" t="inlineStr"/>
      <c r="U105" s="946">
        <f>I105</f>
        <v/>
      </c>
      <c r="V105" s="941" t="n"/>
      <c r="W105" s="941" t="n"/>
    </row>
    <row r="106" customFormat="1" s="79">
      <c r="A106" s="618" t="n"/>
      <c r="B106" s="102" t="n"/>
      <c r="C106" s="952" t="n"/>
      <c r="D106" s="952" t="n"/>
      <c r="E106" s="952" t="n"/>
      <c r="F106" s="952" t="n"/>
      <c r="G106" s="952" t="n"/>
      <c r="H106" s="952" t="n"/>
      <c r="I106" s="947" t="n"/>
      <c r="K106" s="948" t="n"/>
      <c r="N106" s="105" t="inlineStr"/>
      <c r="O106" s="106" t="inlineStr"/>
      <c r="P106" s="106" t="inlineStr"/>
      <c r="Q106" s="106" t="inlineStr"/>
      <c r="R106" s="106" t="inlineStr"/>
      <c r="S106" s="106" t="inlineStr"/>
      <c r="T106" s="106" t="inlineStr"/>
      <c r="U106" s="946">
        <f>I106</f>
        <v/>
      </c>
      <c r="V106" s="941" t="n"/>
      <c r="W106" s="941" t="n"/>
    </row>
    <row r="107" customFormat="1" s="79">
      <c r="A107" s="618" t="n"/>
      <c r="B107" s="102" t="n"/>
      <c r="C107" s="952" t="n"/>
      <c r="D107" s="952" t="n"/>
      <c r="E107" s="952" t="n"/>
      <c r="F107" s="952" t="n"/>
      <c r="G107" s="952" t="n"/>
      <c r="H107" s="952" t="n"/>
      <c r="I107" s="947" t="n"/>
      <c r="K107" s="948" t="n"/>
      <c r="N107" s="105" t="inlineStr"/>
      <c r="O107" s="106" t="inlineStr"/>
      <c r="P107" s="106" t="inlineStr"/>
      <c r="Q107" s="106" t="inlineStr"/>
      <c r="R107" s="106" t="inlineStr"/>
      <c r="S107" s="106" t="inlineStr"/>
      <c r="T107" s="106" t="inlineStr"/>
      <c r="U107" s="946">
        <f>I107</f>
        <v/>
      </c>
      <c r="V107" s="941" t="n"/>
      <c r="W107" s="941" t="n"/>
    </row>
    <row r="108" customFormat="1" s="79">
      <c r="A108" s="618" t="n"/>
      <c r="B108" s="102" t="n"/>
      <c r="C108" s="952" t="n"/>
      <c r="D108" s="952" t="n"/>
      <c r="E108" s="952" t="n"/>
      <c r="F108" s="952" t="n"/>
      <c r="G108" s="952" t="n"/>
      <c r="H108" s="952" t="n"/>
      <c r="I108" s="947" t="n"/>
      <c r="K108" s="948" t="n"/>
      <c r="N108" s="105" t="inlineStr"/>
      <c r="O108" s="106" t="inlineStr"/>
      <c r="P108" s="106" t="inlineStr"/>
      <c r="Q108" s="106" t="inlineStr"/>
      <c r="R108" s="106" t="inlineStr"/>
      <c r="S108" s="106" t="inlineStr"/>
      <c r="T108" s="106" t="inlineStr"/>
      <c r="U108" s="946">
        <f>I108</f>
        <v/>
      </c>
      <c r="V108" s="941" t="n"/>
      <c r="W108" s="941" t="n"/>
    </row>
    <row r="109" customFormat="1" s="79">
      <c r="A109" s="618" t="n"/>
      <c r="B109" s="102" t="n"/>
      <c r="C109" s="952" t="n"/>
      <c r="D109" s="952" t="n"/>
      <c r="E109" s="952" t="n"/>
      <c r="F109" s="952" t="n"/>
      <c r="G109" s="952" t="n"/>
      <c r="H109" s="952" t="n"/>
      <c r="I109" s="947" t="n"/>
      <c r="K109" s="948" t="n"/>
      <c r="N109" s="105" t="inlineStr"/>
      <c r="O109" s="106" t="inlineStr"/>
      <c r="P109" s="106" t="inlineStr"/>
      <c r="Q109" s="106" t="inlineStr"/>
      <c r="R109" s="106" t="inlineStr"/>
      <c r="S109" s="106" t="inlineStr"/>
      <c r="T109" s="106" t="inlineStr"/>
      <c r="U109" s="946">
        <f>I109</f>
        <v/>
      </c>
      <c r="V109" s="941" t="n"/>
      <c r="W109" s="941" t="n"/>
    </row>
    <row r="110" customFormat="1" s="79">
      <c r="A110" s="618" t="n"/>
      <c r="B110" s="102" t="n"/>
      <c r="C110" s="952" t="n"/>
      <c r="D110" s="952" t="n"/>
      <c r="E110" s="952" t="n"/>
      <c r="F110" s="952" t="n"/>
      <c r="G110" s="952" t="n"/>
      <c r="H110" s="952" t="n"/>
      <c r="I110" s="947" t="n"/>
      <c r="K110" s="948" t="n"/>
      <c r="N110" s="105" t="inlineStr"/>
      <c r="O110" s="106" t="inlineStr"/>
      <c r="P110" s="106" t="inlineStr"/>
      <c r="Q110" s="106" t="inlineStr"/>
      <c r="R110" s="106" t="inlineStr"/>
      <c r="S110" s="106" t="inlineStr"/>
      <c r="T110" s="106" t="inlineStr"/>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f>SUM(INDIRECT(ADDRESS(MATCH("K14",$A:$A,0)+1,COLUMN(G$12),4)&amp;":"&amp;ADDRESS(MATCH("K15",$A:$A,0)-1,COLUMN(G$12),4)))</f>
        <v/>
      </c>
      <c r="H111" s="944">
        <f>SUM(INDIRECT(ADDRESS(MATCH("K14",$A:$A,0)+1,COLUMN(H$12),4)&amp;":"&amp;ADDRESS(MATCH("K15",$A:$A,0)-1,COLUMN(H$12),4)))</f>
        <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inlineStr"/>
      <c r="O112" s="106" t="inlineStr"/>
      <c r="P112" s="106" t="inlineStr"/>
      <c r="Q112" s="106" t="inlineStr"/>
      <c r="R112" s="106" t="inlineStr"/>
      <c r="S112" s="106" t="inlineStr"/>
      <c r="T112" s="106" t="inlineStr"/>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inlineStr"/>
      <c r="P113" s="115" t="inlineStr"/>
      <c r="Q113" s="115" t="inlineStr"/>
      <c r="R113" s="115" t="inlineStr"/>
      <c r="S113" s="115" t="inlineStr"/>
      <c r="T113" s="115" t="inlineStr"/>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B114" t="inlineStr">
        <is>
          <t>$ lease contracts at the end of the reporting period are as follows: Not later than one year</t>
        </is>
      </c>
      <c r="G114" t="n">
        <v>38185</v>
      </c>
      <c r="H114" t="n">
        <v>92991</v>
      </c>
      <c r="N114">
        <f>B114</f>
        <v/>
      </c>
      <c r="O114" t="inlineStr"/>
      <c r="P114" t="inlineStr"/>
      <c r="Q114" t="inlineStr"/>
      <c r="R114" t="inlineStr"/>
      <c r="S114">
        <f>G114*BS!$B$9</f>
        <v/>
      </c>
      <c r="T114">
        <f>H114*BS!$B$9</f>
        <v/>
      </c>
    </row>
    <row r="115" customFormat="1" s="79">
      <c r="B115" t="inlineStr">
        <is>
          <t>$ lease contracts at the end of the reporting period are as follows: Later than one year and not later than five years</t>
        </is>
      </c>
      <c r="G115" t="n">
        <v>16386</v>
      </c>
      <c r="H115" t="n">
        <v>302471</v>
      </c>
      <c r="N115">
        <f>B115</f>
        <v/>
      </c>
      <c r="O115" t="inlineStr"/>
      <c r="P115" t="inlineStr"/>
      <c r="Q115" t="inlineStr"/>
      <c r="R115" t="inlineStr"/>
      <c r="S115">
        <f>G115*BS!$B$9</f>
        <v/>
      </c>
      <c r="T115">
        <f>H115*BS!$B$9</f>
        <v/>
      </c>
    </row>
    <row r="116" customFormat="1" s="79">
      <c r="B116" t="inlineStr">
        <is>
          <t>$ Later than five years Total</t>
        </is>
      </c>
      <c r="G116" t="n">
        <v>54571</v>
      </c>
      <c r="H116" t="n">
        <v>395462</v>
      </c>
      <c r="N116">
        <f>B116</f>
        <v/>
      </c>
      <c r="O116" t="inlineStr"/>
      <c r="P116" t="inlineStr"/>
      <c r="Q116" t="inlineStr"/>
      <c r="R116" t="inlineStr"/>
      <c r="S116">
        <f>G116*BS!$B$9</f>
        <v/>
      </c>
      <c r="T116">
        <f>H116*BS!$B$9</f>
        <v/>
      </c>
    </row>
    <row r="117" customFormat="1" s="79">
      <c r="B117" t="inlineStr">
        <is>
          <t xml:space="preserve"> Machineryand equipment Beginning balance</t>
        </is>
      </c>
      <c r="G117" t="n">
        <v>232040</v>
      </c>
      <c r="H117" t="n">
        <v>52597</v>
      </c>
      <c r="N117">
        <f>B117</f>
        <v/>
      </c>
      <c r="O117" t="inlineStr"/>
      <c r="P117" t="inlineStr"/>
      <c r="Q117" t="inlineStr"/>
      <c r="R117" t="inlineStr"/>
      <c r="S117">
        <f>G117*BS!$B$9</f>
        <v/>
      </c>
      <c r="T117">
        <f>H117*BS!$B$9</f>
        <v/>
      </c>
    </row>
    <row r="118" customFormat="1" s="79">
      <c r="A118" s="618" t="n"/>
      <c r="B118" s="102" t="inlineStr">
        <is>
          <t xml:space="preserve"> Machineryand equipment Acquisition</t>
        </is>
      </c>
      <c r="C118" s="939" t="n"/>
      <c r="D118" s="939" t="n"/>
      <c r="E118" s="939" t="n"/>
      <c r="F118" s="939" t="n"/>
      <c r="G118" s="939" t="n">
        <v>0</v>
      </c>
      <c r="H118" s="939" t="n">
        <v>344465</v>
      </c>
      <c r="I118" s="945" t="n"/>
      <c r="N118" s="105">
        <f>B118</f>
        <v/>
      </c>
      <c r="O118" s="106" t="inlineStr"/>
      <c r="P118" s="106" t="inlineStr"/>
      <c r="Q118" s="106" t="inlineStr"/>
      <c r="R118" s="106" t="inlineStr"/>
      <c r="S118" s="106">
        <f>G118*BS!$B$9</f>
        <v/>
      </c>
      <c r="T118" s="106">
        <f>H118*BS!$B$9</f>
        <v/>
      </c>
      <c r="U118" s="946">
        <f>I114</f>
        <v/>
      </c>
      <c r="V118" s="927" t="n"/>
      <c r="W118" s="927" t="n"/>
    </row>
    <row r="119" customFormat="1" s="79">
      <c r="A119" s="618" t="n"/>
      <c r="B119" s="102" t="inlineStr">
        <is>
          <t xml:space="preserve"> Machineryand equipment Depreciation expenses</t>
        </is>
      </c>
      <c r="C119" s="939" t="n"/>
      <c r="D119" s="939" t="n"/>
      <c r="E119" s="939" t="n"/>
      <c r="F119" s="939" t="n"/>
      <c r="G119" s="939" t="n">
        <v>-179443</v>
      </c>
      <c r="H119" s="939" t="n">
        <v>-71349</v>
      </c>
      <c r="I119" s="945" t="n"/>
      <c r="N119" s="105">
        <f>B119</f>
        <v/>
      </c>
      <c r="O119" s="106" t="inlineStr"/>
      <c r="P119" s="106" t="inlineStr"/>
      <c r="Q119" s="106" t="inlineStr"/>
      <c r="R119" s="106" t="inlineStr"/>
      <c r="S119" s="106">
        <f>G119*BS!$B$9</f>
        <v/>
      </c>
      <c r="T119" s="106">
        <f>H119*BS!$B$9</f>
        <v/>
      </c>
      <c r="U119" s="946">
        <f>I115</f>
        <v/>
      </c>
      <c r="V119" s="927" t="n"/>
      <c r="W119" s="927" t="n"/>
    </row>
    <row r="120" customFormat="1" s="79">
      <c r="A120" s="618" t="n"/>
      <c r="B120" s="102" t="inlineStr">
        <is>
          <t xml:space="preserve"> Machineryand equipment Ending balance</t>
        </is>
      </c>
      <c r="C120" s="939" t="n"/>
      <c r="D120" s="939" t="n"/>
      <c r="E120" s="939" t="n"/>
      <c r="F120" s="939" t="n"/>
      <c r="G120" s="939" t="n">
        <v>52597</v>
      </c>
      <c r="H120" s="939" t="n">
        <v>325713</v>
      </c>
      <c r="I120" s="945" t="n"/>
      <c r="N120" s="105">
        <f>B120</f>
        <v/>
      </c>
      <c r="O120" s="106" t="inlineStr"/>
      <c r="P120" s="106" t="inlineStr"/>
      <c r="Q120" s="106" t="inlineStr"/>
      <c r="R120" s="106" t="inlineStr"/>
      <c r="S120" s="106">
        <f>G120*BS!$B$9</f>
        <v/>
      </c>
      <c r="T120" s="106">
        <f>H120*BS!$B$9</f>
        <v/>
      </c>
      <c r="U120" s="946">
        <f>I116</f>
        <v/>
      </c>
      <c r="V120" s="927" t="n"/>
      <c r="W120" s="927" t="n"/>
    </row>
    <row r="121" customFormat="1" s="79">
      <c r="A121" s="618" t="n"/>
      <c r="B121" s="102" t="inlineStr">
        <is>
          <t xml:space="preserve"> Motor vehicles Beginning balance</t>
        </is>
      </c>
      <c r="C121" s="939" t="n"/>
      <c r="D121" s="939" t="n"/>
      <c r="E121" s="939" t="n"/>
      <c r="F121" s="939" t="n"/>
      <c r="G121" s="939" t="n">
        <v>109924</v>
      </c>
      <c r="H121" s="939" t="n">
        <v>0</v>
      </c>
      <c r="I121" s="945" t="n"/>
      <c r="N121" s="105">
        <f>B121</f>
        <v/>
      </c>
      <c r="O121" s="106" t="inlineStr"/>
      <c r="P121" s="106" t="inlineStr"/>
      <c r="Q121" s="106" t="inlineStr"/>
      <c r="R121" s="106" t="inlineStr"/>
      <c r="S121" s="106">
        <f>G121*BS!$B$9</f>
        <v/>
      </c>
      <c r="T121" s="106">
        <f>H121*BS!$B$9</f>
        <v/>
      </c>
      <c r="U121" s="946">
        <f>I117</f>
        <v/>
      </c>
      <c r="V121" s="927" t="n"/>
      <c r="W121" s="927" t="n"/>
    </row>
    <row r="122" customFormat="1" s="79">
      <c r="A122" s="618" t="n"/>
      <c r="B122" s="102" t="inlineStr">
        <is>
          <t xml:space="preserve"> Motor vehicles Acquisition</t>
        </is>
      </c>
      <c r="C122" s="939" t="n"/>
      <c r="D122" s="939" t="n"/>
      <c r="E122" s="939" t="n"/>
      <c r="F122" s="939" t="n"/>
      <c r="G122" s="939" t="n">
        <v>0</v>
      </c>
      <c r="H122" s="939" t="n">
        <v>74504</v>
      </c>
      <c r="I122" s="945" t="n"/>
      <c r="N122" s="105">
        <f>B122</f>
        <v/>
      </c>
      <c r="O122" s="106" t="inlineStr"/>
      <c r="P122" s="106" t="inlineStr"/>
      <c r="Q122" s="106" t="inlineStr"/>
      <c r="R122" s="106" t="inlineStr"/>
      <c r="S122" s="106">
        <f>G122*BS!$B$9</f>
        <v/>
      </c>
      <c r="T122" s="106">
        <f>H122*BS!$B$9</f>
        <v/>
      </c>
      <c r="U122" s="946">
        <f>I118</f>
        <v/>
      </c>
      <c r="V122" s="927" t="n"/>
      <c r="W122" s="927" t="n"/>
    </row>
    <row r="123" customFormat="1" s="79">
      <c r="A123" s="618" t="n"/>
      <c r="B123" s="102" t="inlineStr">
        <is>
          <t xml:space="preserve"> Motor vehicles Depreciation expenses</t>
        </is>
      </c>
      <c r="C123" s="103" t="n"/>
      <c r="D123" s="103" t="n"/>
      <c r="E123" s="103" t="n"/>
      <c r="F123" s="103" t="n"/>
      <c r="G123" s="103" t="n">
        <v>-109924</v>
      </c>
      <c r="H123" s="103" t="n">
        <v>-8593</v>
      </c>
      <c r="I123" s="945" t="n"/>
      <c r="N123" s="105">
        <f>B123</f>
        <v/>
      </c>
      <c r="O123" s="106" t="inlineStr"/>
      <c r="P123" s="106" t="inlineStr"/>
      <c r="Q123" s="106" t="inlineStr"/>
      <c r="R123" s="106" t="inlineStr"/>
      <c r="S123" s="106">
        <f>G123*BS!$B$9</f>
        <v/>
      </c>
      <c r="T123" s="106">
        <f>H123*BS!$B$9</f>
        <v/>
      </c>
      <c r="U123" s="946">
        <f>I119</f>
        <v/>
      </c>
      <c r="V123" s="927" t="n"/>
      <c r="W123" s="927" t="n"/>
    </row>
    <row r="124" customFormat="1" s="79">
      <c r="A124" s="618" t="n"/>
      <c r="B124" s="102" t="inlineStr">
        <is>
          <t xml:space="preserve"> Motor vehicles Ending balance</t>
        </is>
      </c>
      <c r="C124" s="939" t="n"/>
      <c r="D124" s="939" t="n"/>
      <c r="E124" s="939" t="n"/>
      <c r="F124" s="939" t="n"/>
      <c r="G124" s="939" t="n">
        <v>0</v>
      </c>
      <c r="H124" s="939" t="n">
        <v>65911</v>
      </c>
      <c r="I124" s="945" t="n"/>
      <c r="N124" s="105">
        <f>B124</f>
        <v/>
      </c>
      <c r="O124" s="106" t="inlineStr"/>
      <c r="P124" s="106" t="inlineStr"/>
      <c r="Q124" s="106" t="inlineStr"/>
      <c r="R124" s="106" t="inlineStr"/>
      <c r="S124" s="106">
        <f>G124*BS!$B$9</f>
        <v/>
      </c>
      <c r="T124" s="106">
        <f>H124*BS!$B$9</f>
        <v/>
      </c>
      <c r="U124" s="946">
        <f>I120</f>
        <v/>
      </c>
      <c r="V124" s="927" t="n"/>
      <c r="W124" s="927" t="n"/>
    </row>
    <row r="125" customFormat="1" s="79">
      <c r="A125" s="618" t="n"/>
      <c r="B125" s="102" t="inlineStr">
        <is>
          <t xml:space="preserve"> Motor vehicles Total</t>
        </is>
      </c>
      <c r="C125" s="939" t="n"/>
      <c r="D125" s="939" t="n"/>
      <c r="E125" s="939" t="n"/>
      <c r="F125" s="939" t="n"/>
      <c r="G125" s="939" t="n">
        <v>52597</v>
      </c>
      <c r="H125" s="939" t="n">
        <v>391624</v>
      </c>
      <c r="I125" s="945" t="n"/>
      <c r="N125" s="105">
        <f>B125</f>
        <v/>
      </c>
      <c r="O125" s="106" t="inlineStr"/>
      <c r="P125" s="106" t="inlineStr"/>
      <c r="Q125" s="106" t="inlineStr"/>
      <c r="R125" s="106" t="inlineStr"/>
      <c r="S125" s="106">
        <f>G125*BS!$B$9</f>
        <v/>
      </c>
      <c r="T125" s="106">
        <f>H125*BS!$B$9</f>
        <v/>
      </c>
      <c r="U125" s="946">
        <f>I121</f>
        <v/>
      </c>
      <c r="V125" s="927" t="n"/>
      <c r="W125" s="927" t="n"/>
    </row>
    <row r="126" customFormat="1" s="154">
      <c r="A126" s="618" t="n"/>
      <c r="B126" s="102" t="inlineStr">
        <is>
          <t xml:space="preserve"> Current Lease liabilities</t>
        </is>
      </c>
      <c r="C126" s="939" t="n"/>
      <c r="D126" s="939" t="n"/>
      <c r="E126" s="939" t="n"/>
      <c r="F126" s="939" t="n"/>
      <c r="G126" s="939" t="n">
        <v>38185</v>
      </c>
      <c r="H126" s="939" t="n">
        <v>92991</v>
      </c>
      <c r="I126" s="945" t="n"/>
      <c r="N126" s="105">
        <f>B126</f>
        <v/>
      </c>
      <c r="O126" s="106" t="inlineStr"/>
      <c r="P126" s="106" t="inlineStr"/>
      <c r="Q126" s="106" t="inlineStr"/>
      <c r="R126" s="106" t="inlineStr"/>
      <c r="S126" s="106">
        <f>G126*BS!$B$9</f>
        <v/>
      </c>
      <c r="T126" s="106">
        <f>H126*BS!$B$9</f>
        <v/>
      </c>
      <c r="U126" s="946">
        <f>I122</f>
        <v/>
      </c>
      <c r="V126" s="927" t="n"/>
      <c r="W126" s="927" t="n"/>
    </row>
    <row r="127" customFormat="1" s="79">
      <c r="A127" s="618" t="n"/>
      <c r="B127" s="102" t="inlineStr">
        <is>
          <t xml:space="preserve"> Non-current Lease liabilities</t>
        </is>
      </c>
      <c r="C127" s="939" t="n"/>
      <c r="D127" s="939" t="n"/>
      <c r="E127" s="939" t="n"/>
      <c r="F127" s="939" t="n"/>
      <c r="G127" s="939" t="n">
        <v>16386</v>
      </c>
      <c r="H127" s="939" t="n">
        <v>302471</v>
      </c>
      <c r="I127" s="945" t="n"/>
      <c r="N127" s="105">
        <f>B127</f>
        <v/>
      </c>
      <c r="O127" s="106" t="inlineStr"/>
      <c r="P127" s="106" t="inlineStr"/>
      <c r="Q127" s="106" t="inlineStr"/>
      <c r="R127" s="106" t="inlineStr"/>
      <c r="S127" s="106">
        <f>G127*BS!$B$9</f>
        <v/>
      </c>
      <c r="T127" s="106">
        <f>H127*BS!$B$9</f>
        <v/>
      </c>
      <c r="U127" s="946">
        <f>I123</f>
        <v/>
      </c>
      <c r="V127" s="927" t="n"/>
      <c r="W127" s="927" t="n"/>
    </row>
    <row r="128" customFormat="1" s="117">
      <c r="A128" s="618" t="n"/>
      <c r="B128" s="102" t="n"/>
      <c r="C128" s="939" t="n"/>
      <c r="D128" s="939" t="n"/>
      <c r="E128" s="939" t="n"/>
      <c r="F128" s="939" t="n"/>
      <c r="G128" s="939" t="n"/>
      <c r="H128" s="939" t="n"/>
      <c r="I128" s="945" t="n"/>
      <c r="N128" s="105" t="inlineStr"/>
      <c r="O128" s="106" t="inlineStr"/>
      <c r="P128" s="106" t="inlineStr"/>
      <c r="Q128" s="106" t="inlineStr"/>
      <c r="R128" s="106" t="inlineStr"/>
      <c r="S128" s="106" t="inlineStr"/>
      <c r="T128" s="106" t="inlineStr"/>
      <c r="U128" s="946">
        <f>I124</f>
        <v/>
      </c>
      <c r="V128" s="927" t="n"/>
      <c r="W128" s="927" t="n"/>
    </row>
    <row r="129" customFormat="1" s="117">
      <c r="A129" s="618" t="n"/>
      <c r="B129" s="102" t="n"/>
      <c r="C129" s="939" t="n"/>
      <c r="D129" s="939" t="n"/>
      <c r="E129" s="939" t="n"/>
      <c r="F129" s="939" t="n"/>
      <c r="G129" s="939" t="n"/>
      <c r="H129" s="939" t="n"/>
      <c r="I129" s="945" t="n"/>
      <c r="N129" s="105" t="inlineStr"/>
      <c r="O129" s="106" t="inlineStr"/>
      <c r="P129" s="106" t="inlineStr"/>
      <c r="Q129" s="106" t="inlineStr"/>
      <c r="R129" s="106" t="inlineStr"/>
      <c r="S129" s="106" t="inlineStr"/>
      <c r="T129" s="106" t="inlineStr"/>
      <c r="U129" s="107" t="n"/>
      <c r="V129" s="927" t="n"/>
      <c r="W129" s="927" t="n"/>
    </row>
    <row r="130" customFormat="1" s="117">
      <c r="A130" s="618" t="inlineStr">
        <is>
          <t>K17</t>
        </is>
      </c>
      <c r="B130" s="96" t="inlineStr">
        <is>
          <t>Total</t>
        </is>
      </c>
      <c r="C130" s="940">
        <f>SUM(INDIRECT(ADDRESS(MATCH("K16",$A:$A,0)+1,COLUMN(C$12),4)&amp;":"&amp;ADDRESS(MATCH("K17",$A:$A,0)-1,COLUMN(C$12),4)))</f>
        <v/>
      </c>
      <c r="D130" s="940">
        <f>SUM(INDIRECT(ADDRESS(MATCH("K16",$A:$A,0)+1,COLUMN(D$12),4)&amp;":"&amp;ADDRESS(MATCH("K17",$A:$A,0)-1,COLUMN(D$12),4)))</f>
        <v/>
      </c>
      <c r="E130" s="940">
        <f>SUM(INDIRECT(ADDRESS(MATCH("K16",$A:$A,0)+1,COLUMN(E$12),4)&amp;":"&amp;ADDRESS(MATCH("K17",$A:$A,0)-1,COLUMN(E$12),4)))</f>
        <v/>
      </c>
      <c r="F130" s="940">
        <f>SUM(INDIRECT(ADDRESS(MATCH("K16",$A:$A,0)+1,COLUMN(F$12),4)&amp;":"&amp;ADDRESS(MATCH("K17",$A:$A,0)-1,COLUMN(F$12),4)))</f>
        <v/>
      </c>
      <c r="G130" s="940">
        <f>SUM(INDIRECT(ADDRESS(MATCH("K16",$A:$A,0)+1,COLUMN(G$12),4)&amp;":"&amp;ADDRESS(MATCH("K17",$A:$A,0)-1,COLUMN(G$12),4)))</f>
        <v/>
      </c>
      <c r="H130" s="940">
        <f>SUM(INDIRECT(ADDRESS(MATCH("K16",$A:$A,0)+1,COLUMN(H$12),4)&amp;":"&amp;ADDRESS(MATCH("K17",$A:$A,0)-1,COLUMN(H$12),4)))</f>
        <v/>
      </c>
      <c r="I130" s="934" t="n"/>
      <c r="J130" s="79" t="n"/>
      <c r="K130" s="79" t="n"/>
      <c r="L130" s="79" t="n"/>
      <c r="M130" s="79" t="n"/>
      <c r="N130" s="114">
        <f>B130</f>
        <v/>
      </c>
      <c r="O130" s="115">
        <f>C130*BS!$B$9</f>
        <v/>
      </c>
      <c r="P130" s="115">
        <f>D130*BS!$B$9</f>
        <v/>
      </c>
      <c r="Q130" s="115">
        <f>E130*BS!$B$9</f>
        <v/>
      </c>
      <c r="R130" s="115">
        <f>F130*BS!$B$9</f>
        <v/>
      </c>
      <c r="S130" s="115">
        <f>G130*BS!$B$9</f>
        <v/>
      </c>
      <c r="T130" s="115">
        <f>H130*BS!$B$9</f>
        <v/>
      </c>
      <c r="U130" s="935">
        <f>I126</f>
        <v/>
      </c>
      <c r="V130" s="941" t="n"/>
      <c r="W130" s="941" t="n"/>
      <c r="X130" s="79" t="n"/>
      <c r="Y130" s="79" t="n"/>
      <c r="Z130" s="79" t="n"/>
      <c r="AA130" s="79" t="n"/>
      <c r="AB130" s="79" t="n"/>
      <c r="AC130" s="79" t="n"/>
      <c r="AD130" s="79" t="n"/>
      <c r="AE130" s="79" t="n"/>
      <c r="AF130" s="79" t="n"/>
      <c r="AG130" s="79" t="n"/>
      <c r="AH130" s="79" t="n"/>
      <c r="AI130" s="79" t="n"/>
      <c r="AJ130" s="79" t="n"/>
      <c r="AK130" s="79" t="n"/>
      <c r="AL130" s="79" t="n"/>
      <c r="AM130" s="79" t="n"/>
      <c r="AN130" s="79" t="n"/>
      <c r="AO130" s="79" t="n"/>
      <c r="AP130" s="79" t="n"/>
      <c r="AQ130" s="79" t="n"/>
      <c r="AR130" s="79" t="n"/>
      <c r="AS130" s="79" t="n"/>
      <c r="AT130" s="79" t="n"/>
      <c r="AU130" s="79" t="n"/>
      <c r="AV130" s="79" t="n"/>
      <c r="AW130" s="79" t="n"/>
      <c r="AX130" s="79" t="n"/>
      <c r="AY130" s="79" t="n"/>
      <c r="AZ130" s="79" t="n"/>
      <c r="BA130" s="79" t="n"/>
      <c r="BB130" s="79" t="n"/>
      <c r="BC130" s="79" t="n"/>
      <c r="BD130" s="79" t="n"/>
      <c r="BE130" s="79" t="n"/>
      <c r="BF130" s="79" t="n"/>
      <c r="BG130" s="79" t="n"/>
      <c r="BH130" s="79" t="n"/>
      <c r="BI130" s="79" t="n"/>
      <c r="BJ130" s="79" t="n"/>
      <c r="BK130" s="79" t="n"/>
      <c r="BL130" s="79" t="n"/>
      <c r="BM130" s="79" t="n"/>
      <c r="BN130" s="79" t="n"/>
      <c r="BO130" s="79" t="n"/>
      <c r="BP130" s="79" t="n"/>
      <c r="BQ130" s="79" t="n"/>
      <c r="BR130" s="79" t="n"/>
      <c r="BS130" s="79" t="n"/>
      <c r="BT130" s="79" t="n"/>
      <c r="BU130" s="79" t="n"/>
      <c r="BV130" s="79" t="n"/>
      <c r="BW130" s="79" t="n"/>
      <c r="BX130" s="79" t="n"/>
      <c r="BY130" s="79" t="n"/>
      <c r="BZ130" s="79" t="n"/>
      <c r="CA130" s="79" t="n"/>
      <c r="CB130" s="79" t="n"/>
      <c r="CC130" s="79" t="n"/>
      <c r="CD130" s="79" t="n"/>
      <c r="CE130" s="79" t="n"/>
      <c r="CF130" s="79" t="n"/>
      <c r="CG130" s="79" t="n"/>
      <c r="CH130" s="79" t="n"/>
      <c r="CI130" s="79" t="n"/>
      <c r="CJ130" s="79" t="n"/>
      <c r="CK130" s="79" t="n"/>
      <c r="CL130" s="79" t="n"/>
      <c r="CM130" s="79" t="n"/>
      <c r="CN130" s="79" t="n"/>
      <c r="CO130" s="79" t="n"/>
      <c r="CP130" s="79" t="n"/>
      <c r="CQ130" s="79" t="n"/>
      <c r="CR130" s="79" t="n"/>
      <c r="CS130" s="79" t="n"/>
      <c r="CT130" s="79" t="n"/>
      <c r="CU130" s="79" t="n"/>
      <c r="CV130" s="79" t="n"/>
      <c r="CW130" s="79" t="n"/>
      <c r="CX130" s="79" t="n"/>
      <c r="CY130" s="79" t="n"/>
      <c r="CZ130" s="79" t="n"/>
      <c r="DA130" s="79" t="n"/>
      <c r="DB130" s="79" t="n"/>
      <c r="DC130" s="79" t="n"/>
      <c r="DD130" s="79" t="n"/>
      <c r="DE130" s="79" t="n"/>
      <c r="DF130" s="79" t="n"/>
      <c r="DG130" s="79" t="n"/>
      <c r="DH130" s="79" t="n"/>
      <c r="DI130" s="79" t="n"/>
      <c r="DJ130" s="79" t="n"/>
      <c r="DK130" s="79" t="n"/>
      <c r="DL130" s="79" t="n"/>
      <c r="DM130" s="79" t="n"/>
      <c r="DN130" s="79" t="n"/>
      <c r="DO130" s="79" t="n"/>
      <c r="DP130" s="79" t="n"/>
      <c r="DQ130" s="79" t="n"/>
      <c r="DR130" s="79" t="n"/>
      <c r="DS130" s="79" t="n"/>
      <c r="DT130" s="79" t="n"/>
      <c r="DU130" s="79" t="n"/>
      <c r="DV130" s="79" t="n"/>
      <c r="DW130" s="79" t="n"/>
      <c r="DX130" s="79" t="n"/>
      <c r="DY130" s="79" t="n"/>
      <c r="DZ130" s="79" t="n"/>
      <c r="EA130" s="79" t="n"/>
      <c r="EB130" s="79" t="n"/>
      <c r="EC130" s="79" t="n"/>
      <c r="ED130" s="79" t="n"/>
      <c r="EE130" s="79" t="n"/>
      <c r="EF130" s="79" t="n"/>
      <c r="EG130" s="79" t="n"/>
      <c r="EH130" s="79" t="n"/>
      <c r="EI130" s="79" t="n"/>
      <c r="EJ130" s="79" t="n"/>
      <c r="EK130" s="79" t="n"/>
      <c r="EL130" s="79" t="n"/>
      <c r="EM130" s="79" t="n"/>
      <c r="EN130" s="79" t="n"/>
      <c r="EO130" s="79" t="n"/>
      <c r="EP130" s="79" t="n"/>
      <c r="EQ130" s="79" t="n"/>
      <c r="ER130" s="79" t="n"/>
      <c r="ES130" s="79" t="n"/>
      <c r="ET130" s="79" t="n"/>
      <c r="EU130" s="79" t="n"/>
      <c r="EV130" s="79" t="n"/>
      <c r="EW130" s="79" t="n"/>
      <c r="EX130" s="79" t="n"/>
      <c r="EY130" s="79" t="n"/>
      <c r="EZ130" s="79" t="n"/>
      <c r="FA130" s="79" t="n"/>
      <c r="FB130" s="79" t="n"/>
      <c r="FC130" s="79" t="n"/>
      <c r="FD130" s="79" t="n"/>
      <c r="FE130" s="79" t="n"/>
      <c r="FF130" s="79" t="n"/>
      <c r="FG130" s="79" t="n"/>
      <c r="FH130" s="79" t="n"/>
      <c r="FI130" s="79" t="n"/>
      <c r="FJ130" s="79" t="n"/>
      <c r="FK130" s="79" t="n"/>
      <c r="FL130" s="79" t="n"/>
      <c r="FM130" s="79" t="n"/>
      <c r="FN130" s="79" t="n"/>
      <c r="FO130" s="79" t="n"/>
      <c r="FP130" s="79" t="n"/>
      <c r="FQ130" s="79" t="n"/>
      <c r="FR130" s="79" t="n"/>
      <c r="FS130" s="79" t="n"/>
      <c r="FT130" s="79" t="n"/>
      <c r="FU130" s="79" t="n"/>
      <c r="FV130" s="79" t="n"/>
      <c r="FW130" s="79" t="n"/>
      <c r="FX130" s="79" t="n"/>
      <c r="FY130" s="79" t="n"/>
      <c r="FZ130" s="79" t="n"/>
      <c r="GA130" s="79" t="n"/>
      <c r="GB130" s="79" t="n"/>
      <c r="GC130" s="79" t="n"/>
      <c r="GD130" s="79" t="n"/>
      <c r="GE130" s="79" t="n"/>
      <c r="GF130" s="79" t="n"/>
      <c r="GG130" s="79" t="n"/>
      <c r="GH130" s="79" t="n"/>
      <c r="GI130" s="79" t="n"/>
      <c r="GJ130" s="79" t="n"/>
      <c r="GK130" s="79" t="n"/>
      <c r="GL130" s="79" t="n"/>
      <c r="GM130" s="79" t="n"/>
      <c r="GN130" s="79" t="n"/>
      <c r="GO130" s="79" t="n"/>
      <c r="GP130" s="79" t="n"/>
      <c r="GQ130" s="79" t="n"/>
      <c r="GR130" s="79" t="n"/>
      <c r="GS130" s="79" t="n"/>
      <c r="GT130" s="79" t="n"/>
      <c r="GU130" s="79" t="n"/>
      <c r="GV130" s="79" t="n"/>
      <c r="GW130" s="79" t="n"/>
      <c r="GX130" s="79" t="n"/>
      <c r="GY130" s="79" t="n"/>
      <c r="GZ130" s="79" t="n"/>
      <c r="HA130" s="79" t="n"/>
      <c r="HB130" s="79" t="n"/>
      <c r="HC130" s="79" t="n"/>
      <c r="HD130" s="79" t="n"/>
      <c r="HE130" s="79" t="n"/>
      <c r="HF130" s="79" t="n"/>
      <c r="HG130" s="79" t="n"/>
      <c r="HH130" s="79" t="n"/>
      <c r="HI130" s="79" t="n"/>
      <c r="HJ130" s="79" t="n"/>
      <c r="HK130" s="79" t="n"/>
      <c r="HL130" s="79" t="n"/>
      <c r="HM130" s="79" t="n"/>
      <c r="HN130" s="79" t="n"/>
      <c r="HO130" s="79" t="n"/>
      <c r="HP130" s="79" t="n"/>
      <c r="HQ130" s="79" t="n"/>
      <c r="HR130" s="79" t="n"/>
      <c r="HS130" s="79" t="n"/>
      <c r="HT130" s="79" t="n"/>
      <c r="HU130" s="79" t="n"/>
      <c r="HV130" s="79" t="n"/>
      <c r="HW130" s="79" t="n"/>
      <c r="HX130" s="79" t="n"/>
      <c r="HY130" s="79" t="n"/>
      <c r="HZ130" s="79" t="n"/>
      <c r="IA130" s="79" t="n"/>
      <c r="IB130" s="79" t="n"/>
      <c r="IC130" s="79" t="n"/>
      <c r="ID130" s="79" t="n"/>
      <c r="IE130" s="79" t="n"/>
      <c r="IF130" s="79" t="n"/>
      <c r="IG130" s="79" t="n"/>
      <c r="IH130" s="79" t="n"/>
      <c r="II130" s="79" t="n"/>
      <c r="IJ130" s="79" t="n"/>
      <c r="IK130" s="79" t="n"/>
      <c r="IL130" s="79" t="n"/>
      <c r="IM130" s="79" t="n"/>
      <c r="IN130" s="79" t="n"/>
      <c r="IO130" s="79" t="n"/>
      <c r="IP130" s="79" t="n"/>
      <c r="IQ130" s="79" t="n"/>
      <c r="IR130" s="79" t="n"/>
      <c r="IS130" s="79" t="n"/>
      <c r="IT130" s="79" t="n"/>
      <c r="IU130" s="79" t="n"/>
      <c r="IV130" s="79" t="n"/>
      <c r="IW130" s="79" t="n"/>
      <c r="IX130" s="79" t="n"/>
      <c r="IY130" s="79" t="n"/>
      <c r="IZ130" s="79" t="n"/>
      <c r="JA130" s="79" t="n"/>
      <c r="JB130" s="79" t="n"/>
      <c r="JC130" s="79" t="n"/>
      <c r="JD130" s="79" t="n"/>
      <c r="JE130" s="79" t="n"/>
      <c r="JF130" s="79" t="n"/>
      <c r="JG130" s="79" t="n"/>
      <c r="JH130" s="79" t="n"/>
      <c r="JI130" s="79" t="n"/>
      <c r="JJ130" s="79" t="n"/>
      <c r="JK130" s="79" t="n"/>
      <c r="JL130" s="79" t="n"/>
      <c r="JM130" s="79" t="n"/>
      <c r="JN130" s="79" t="n"/>
      <c r="JO130" s="79" t="n"/>
      <c r="JP130" s="79" t="n"/>
      <c r="JQ130" s="79" t="n"/>
      <c r="JR130" s="79" t="n"/>
      <c r="JS130" s="79" t="n"/>
      <c r="JT130" s="79" t="n"/>
      <c r="JU130" s="79" t="n"/>
      <c r="JV130" s="79" t="n"/>
      <c r="JW130" s="79" t="n"/>
      <c r="JX130" s="79" t="n"/>
      <c r="JY130" s="79" t="n"/>
      <c r="JZ130" s="79" t="n"/>
      <c r="KA130" s="79" t="n"/>
      <c r="KB130" s="79" t="n"/>
      <c r="KC130" s="79" t="n"/>
      <c r="KD130" s="79" t="n"/>
      <c r="KE130" s="79" t="n"/>
      <c r="KF130" s="79" t="n"/>
      <c r="KG130" s="79" t="n"/>
      <c r="KH130" s="79" t="n"/>
      <c r="KI130" s="79" t="n"/>
      <c r="KJ130" s="79" t="n"/>
      <c r="KK130" s="79" t="n"/>
      <c r="KL130" s="79" t="n"/>
      <c r="KM130" s="79" t="n"/>
      <c r="KN130" s="79" t="n"/>
      <c r="KO130" s="79" t="n"/>
      <c r="KP130" s="79" t="n"/>
      <c r="KQ130" s="79" t="n"/>
      <c r="KR130" s="79" t="n"/>
      <c r="KS130" s="79" t="n"/>
      <c r="KT130" s="79" t="n"/>
      <c r="KU130" s="79" t="n"/>
      <c r="KV130" s="79" t="n"/>
      <c r="KW130" s="79" t="n"/>
      <c r="KX130" s="79" t="n"/>
      <c r="KY130" s="79" t="n"/>
      <c r="KZ130" s="79" t="n"/>
      <c r="LA130" s="79" t="n"/>
      <c r="LB130" s="79" t="n"/>
      <c r="LC130" s="79" t="n"/>
      <c r="LD130" s="79" t="n"/>
      <c r="LE130" s="79" t="n"/>
      <c r="LF130" s="79" t="n"/>
      <c r="LG130" s="79" t="n"/>
      <c r="LH130" s="79" t="n"/>
      <c r="LI130" s="79" t="n"/>
      <c r="LJ130" s="79" t="n"/>
      <c r="LK130" s="79" t="n"/>
      <c r="LL130" s="79" t="n"/>
      <c r="LM130" s="79" t="n"/>
      <c r="LN130" s="79" t="n"/>
      <c r="LO130" s="79" t="n"/>
      <c r="LP130" s="79" t="n"/>
      <c r="LQ130" s="79" t="n"/>
      <c r="LR130" s="79" t="n"/>
      <c r="LS130" s="79" t="n"/>
    </row>
    <row r="131" customFormat="1" s="79">
      <c r="A131" s="618" t="n"/>
      <c r="B131" s="102" t="n"/>
      <c r="C131" s="939" t="n"/>
      <c r="D131" s="939" t="n"/>
      <c r="E131" s="939" t="n"/>
      <c r="F131" s="939" t="n"/>
      <c r="G131" s="939" t="n"/>
      <c r="H131" s="939" t="n"/>
      <c r="I131" s="928" t="n"/>
      <c r="N131" s="105" t="inlineStr"/>
      <c r="O131" s="106" t="inlineStr"/>
      <c r="P131" s="106" t="inlineStr"/>
      <c r="Q131" s="106" t="inlineStr"/>
      <c r="R131" s="106" t="inlineStr"/>
      <c r="S131" s="106" t="inlineStr"/>
      <c r="T131" s="106" t="inlineStr"/>
      <c r="U131" s="107" t="n"/>
      <c r="V131" s="927" t="n"/>
      <c r="W131" s="927" t="n"/>
    </row>
    <row r="132" customFormat="1" s="117">
      <c r="A132" s="618" t="inlineStr">
        <is>
          <t>K18</t>
        </is>
      </c>
      <c r="B132" s="96" t="inlineStr">
        <is>
          <t>Goodwill</t>
        </is>
      </c>
      <c r="C132" s="954" t="n"/>
      <c r="D132" s="954" t="n"/>
      <c r="E132" s="954" t="n"/>
      <c r="F132" s="954" t="n"/>
      <c r="G132" s="954" t="n"/>
      <c r="H132" s="954" t="n"/>
      <c r="I132" s="934" t="n"/>
      <c r="J132" s="85" t="n"/>
      <c r="K132" s="85" t="n"/>
      <c r="L132" s="85" t="n"/>
      <c r="M132" s="85" t="n"/>
      <c r="N132" s="114">
        <f>B132</f>
        <v/>
      </c>
      <c r="O132" s="115" t="inlineStr"/>
      <c r="P132" s="115" t="inlineStr"/>
      <c r="Q132" s="115" t="inlineStr"/>
      <c r="R132" s="115" t="inlineStr"/>
      <c r="S132" s="115" t="inlineStr"/>
      <c r="T132" s="115" t="inlineStr"/>
      <c r="U132" s="935">
        <f>I128</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n"/>
      <c r="C133" s="103" t="n"/>
      <c r="D133" s="103" t="n"/>
      <c r="E133" s="103" t="n"/>
      <c r="F133" s="103" t="n"/>
      <c r="G133" s="103" t="n"/>
      <c r="H133" s="103" t="n"/>
      <c r="I133" s="934" t="n"/>
      <c r="J133" s="85" t="n"/>
      <c r="K133" s="85" t="n"/>
      <c r="L133" s="85" t="n"/>
      <c r="M133" s="85" t="n"/>
      <c r="N133" s="114" t="inlineStr"/>
      <c r="O133" s="115" t="inlineStr"/>
      <c r="P133" s="115" t="inlineStr"/>
      <c r="Q133" s="115" t="inlineStr"/>
      <c r="R133" s="115" t="inlineStr"/>
      <c r="S133" s="115" t="inlineStr"/>
      <c r="T133" s="115" t="inlineStr"/>
      <c r="U133" s="123" t="n"/>
      <c r="V133" s="941" t="n"/>
      <c r="W133" s="941" t="n"/>
      <c r="X133" s="85" t="n"/>
      <c r="Y133" s="85" t="n"/>
      <c r="Z133" s="85" t="n"/>
      <c r="AA133" s="85" t="n"/>
      <c r="AB133" s="85" t="n"/>
      <c r="AC133" s="85" t="n"/>
      <c r="AD133" s="85" t="n"/>
      <c r="AE133" s="85" t="n"/>
      <c r="AF133" s="85" t="n"/>
      <c r="AG133" s="85" t="n"/>
      <c r="AH133" s="85" t="n"/>
      <c r="AI133" s="85" t="n"/>
      <c r="AJ133" s="85" t="n"/>
      <c r="AK133" s="85" t="n"/>
      <c r="AL133" s="85" t="n"/>
      <c r="AM133" s="85" t="n"/>
      <c r="AN133" s="85" t="n"/>
      <c r="AO133" s="85" t="n"/>
      <c r="AP133" s="85" t="n"/>
      <c r="AQ133" s="85" t="n"/>
      <c r="AR133" s="85" t="n"/>
      <c r="AS133" s="85" t="n"/>
      <c r="AT133" s="85" t="n"/>
      <c r="AU133" s="85" t="n"/>
      <c r="AV133" s="85" t="n"/>
      <c r="AW133" s="85" t="n"/>
      <c r="AX133" s="85" t="n"/>
      <c r="AY133" s="85" t="n"/>
      <c r="AZ133" s="85" t="n"/>
      <c r="BA133" s="85" t="n"/>
      <c r="BB133" s="85" t="n"/>
      <c r="BC133" s="85" t="n"/>
      <c r="BD133" s="85" t="n"/>
      <c r="BE133" s="85" t="n"/>
      <c r="BF133" s="85" t="n"/>
      <c r="BG133" s="85" t="n"/>
      <c r="BH133" s="85" t="n"/>
      <c r="BI133" s="85" t="n"/>
      <c r="BJ133" s="85" t="n"/>
      <c r="BK133" s="85" t="n"/>
      <c r="BL133" s="85" t="n"/>
      <c r="BM133" s="85" t="n"/>
      <c r="BN133" s="85" t="n"/>
      <c r="BO133" s="85" t="n"/>
      <c r="BP133" s="85" t="n"/>
      <c r="BQ133" s="85" t="n"/>
      <c r="BR133" s="85" t="n"/>
      <c r="BS133" s="85" t="n"/>
      <c r="BT133" s="85" t="n"/>
      <c r="BU133" s="85" t="n"/>
      <c r="BV133" s="85" t="n"/>
      <c r="BW133" s="85" t="n"/>
      <c r="BX133" s="85" t="n"/>
      <c r="BY133" s="85" t="n"/>
      <c r="BZ133" s="85" t="n"/>
      <c r="CA133" s="85" t="n"/>
      <c r="CB133" s="85" t="n"/>
      <c r="CC133" s="85" t="n"/>
      <c r="CD133" s="85" t="n"/>
      <c r="CE133" s="85" t="n"/>
      <c r="CF133" s="85" t="n"/>
      <c r="CG133" s="85" t="n"/>
      <c r="CH133" s="85" t="n"/>
      <c r="CI133" s="85" t="n"/>
      <c r="CJ133" s="85" t="n"/>
      <c r="CK133" s="85" t="n"/>
      <c r="CL133" s="85" t="n"/>
      <c r="CM133" s="85" t="n"/>
      <c r="CN133" s="85" t="n"/>
      <c r="CO133" s="85" t="n"/>
      <c r="CP133" s="85" t="n"/>
      <c r="CQ133" s="85" t="n"/>
      <c r="CR133" s="85" t="n"/>
      <c r="CS133" s="85" t="n"/>
      <c r="CT133" s="85" t="n"/>
      <c r="CU133" s="85" t="n"/>
      <c r="CV133" s="85" t="n"/>
      <c r="CW133" s="85" t="n"/>
      <c r="CX133" s="85" t="n"/>
      <c r="CY133" s="85" t="n"/>
      <c r="CZ133" s="85" t="n"/>
      <c r="DA133" s="85" t="n"/>
      <c r="DB133" s="85" t="n"/>
      <c r="DC133" s="85" t="n"/>
      <c r="DD133" s="85" t="n"/>
      <c r="DE133" s="85" t="n"/>
      <c r="DF133" s="85" t="n"/>
      <c r="DG133" s="85" t="n"/>
      <c r="DH133" s="85" t="n"/>
      <c r="DI133" s="85" t="n"/>
      <c r="DJ133" s="85" t="n"/>
      <c r="DK133" s="85" t="n"/>
      <c r="DL133" s="85" t="n"/>
      <c r="DM133" s="85" t="n"/>
      <c r="DN133" s="85" t="n"/>
      <c r="DO133" s="85" t="n"/>
      <c r="DP133" s="85" t="n"/>
      <c r="DQ133" s="85" t="n"/>
      <c r="DR133" s="85" t="n"/>
      <c r="DS133" s="85" t="n"/>
      <c r="DT133" s="85" t="n"/>
      <c r="DU133" s="85" t="n"/>
      <c r="DV133" s="85" t="n"/>
      <c r="DW133" s="85" t="n"/>
      <c r="DX133" s="85" t="n"/>
      <c r="DY133" s="85" t="n"/>
      <c r="DZ133" s="85" t="n"/>
      <c r="EA133" s="85" t="n"/>
      <c r="EB133" s="85" t="n"/>
      <c r="EC133" s="85" t="n"/>
      <c r="ED133" s="85" t="n"/>
      <c r="EE133" s="85" t="n"/>
      <c r="EF133" s="85" t="n"/>
      <c r="EG133" s="85" t="n"/>
      <c r="EH133" s="85" t="n"/>
      <c r="EI133" s="85" t="n"/>
      <c r="EJ133" s="85" t="n"/>
      <c r="EK133" s="85" t="n"/>
      <c r="EL133" s="85" t="n"/>
      <c r="EM133" s="85" t="n"/>
      <c r="EN133" s="85" t="n"/>
      <c r="EO133" s="85" t="n"/>
      <c r="EP133" s="85" t="n"/>
      <c r="EQ133" s="85" t="n"/>
      <c r="ER133" s="85" t="n"/>
      <c r="ES133" s="85" t="n"/>
      <c r="ET133" s="85" t="n"/>
      <c r="EU133" s="85" t="n"/>
      <c r="EV133" s="85" t="n"/>
      <c r="EW133" s="85" t="n"/>
      <c r="EX133" s="85" t="n"/>
      <c r="EY133" s="85" t="n"/>
      <c r="EZ133" s="85" t="n"/>
      <c r="FA133" s="85" t="n"/>
      <c r="FB133" s="85" t="n"/>
      <c r="FC133" s="85" t="n"/>
      <c r="FD133" s="85" t="n"/>
      <c r="FE133" s="85" t="n"/>
      <c r="FF133" s="85" t="n"/>
      <c r="FG133" s="85" t="n"/>
      <c r="FH133" s="85" t="n"/>
      <c r="FI133" s="85" t="n"/>
      <c r="FJ133" s="85" t="n"/>
      <c r="FK133" s="85" t="n"/>
      <c r="FL133" s="85" t="n"/>
      <c r="FM133" s="85" t="n"/>
      <c r="FN133" s="85" t="n"/>
      <c r="FO133" s="85" t="n"/>
      <c r="FP133" s="85" t="n"/>
      <c r="FQ133" s="85" t="n"/>
      <c r="FR133" s="85" t="n"/>
      <c r="FS133" s="85" t="n"/>
      <c r="FT133" s="85" t="n"/>
      <c r="FU133" s="85" t="n"/>
      <c r="FV133" s="85" t="n"/>
      <c r="FW133" s="85" t="n"/>
      <c r="FX133" s="85" t="n"/>
      <c r="FY133" s="85" t="n"/>
      <c r="FZ133" s="85" t="n"/>
      <c r="GA133" s="85" t="n"/>
      <c r="GB133" s="85" t="n"/>
      <c r="GC133" s="85" t="n"/>
      <c r="GD133" s="85" t="n"/>
      <c r="GE133" s="85" t="n"/>
      <c r="GF133" s="85" t="n"/>
      <c r="GG133" s="85" t="n"/>
      <c r="GH133" s="85" t="n"/>
      <c r="GI133" s="85" t="n"/>
      <c r="GJ133" s="85" t="n"/>
      <c r="GK133" s="85" t="n"/>
      <c r="GL133" s="85" t="n"/>
      <c r="GM133" s="85" t="n"/>
      <c r="GN133" s="85" t="n"/>
      <c r="GO133" s="85" t="n"/>
      <c r="GP133" s="85" t="n"/>
      <c r="GQ133" s="85" t="n"/>
      <c r="GR133" s="85" t="n"/>
      <c r="GS133" s="85" t="n"/>
      <c r="GT133" s="85" t="n"/>
      <c r="GU133" s="85" t="n"/>
      <c r="GV133" s="85" t="n"/>
      <c r="GW133" s="85" t="n"/>
      <c r="GX133" s="85" t="n"/>
      <c r="GY133" s="85" t="n"/>
      <c r="GZ133" s="85" t="n"/>
      <c r="HA133" s="85" t="n"/>
      <c r="HB133" s="85" t="n"/>
      <c r="HC133" s="85" t="n"/>
      <c r="HD133" s="85" t="n"/>
      <c r="HE133" s="85" t="n"/>
      <c r="HF133" s="85" t="n"/>
      <c r="HG133" s="85" t="n"/>
      <c r="HH133" s="85" t="n"/>
      <c r="HI133" s="85" t="n"/>
      <c r="HJ133" s="85" t="n"/>
      <c r="HK133" s="85" t="n"/>
      <c r="HL133" s="85" t="n"/>
      <c r="HM133" s="85" t="n"/>
      <c r="HN133" s="85" t="n"/>
      <c r="HO133" s="85" t="n"/>
      <c r="HP133" s="85" t="n"/>
      <c r="HQ133" s="85" t="n"/>
      <c r="HR133" s="85" t="n"/>
      <c r="HS133" s="85" t="n"/>
      <c r="HT133" s="85" t="n"/>
      <c r="HU133" s="85" t="n"/>
      <c r="HV133" s="85" t="n"/>
      <c r="HW133" s="85" t="n"/>
      <c r="HX133" s="85" t="n"/>
      <c r="HY133" s="85" t="n"/>
      <c r="HZ133" s="85" t="n"/>
      <c r="IA133" s="85" t="n"/>
      <c r="IB133" s="85" t="n"/>
      <c r="IC133" s="85" t="n"/>
      <c r="ID133" s="85" t="n"/>
      <c r="IE133" s="85" t="n"/>
      <c r="IF133" s="85" t="n"/>
      <c r="IG133" s="85" t="n"/>
      <c r="IH133" s="85" t="n"/>
      <c r="II133" s="85" t="n"/>
      <c r="IJ133" s="85" t="n"/>
      <c r="IK133" s="85" t="n"/>
      <c r="IL133" s="85" t="n"/>
      <c r="IM133" s="85" t="n"/>
      <c r="IN133" s="85" t="n"/>
      <c r="IO133" s="85" t="n"/>
      <c r="IP133" s="85" t="n"/>
      <c r="IQ133" s="85" t="n"/>
      <c r="IR133" s="85" t="n"/>
      <c r="IS133" s="85" t="n"/>
      <c r="IT133" s="85" t="n"/>
      <c r="IU133" s="85" t="n"/>
      <c r="IV133" s="85" t="n"/>
      <c r="IW133" s="85" t="n"/>
      <c r="IX133" s="85" t="n"/>
      <c r="IY133" s="85" t="n"/>
      <c r="IZ133" s="85" t="n"/>
      <c r="JA133" s="85" t="n"/>
      <c r="JB133" s="85" t="n"/>
      <c r="JC133" s="85" t="n"/>
      <c r="JD133" s="85" t="n"/>
      <c r="JE133" s="85" t="n"/>
      <c r="JF133" s="85" t="n"/>
      <c r="JG133" s="85" t="n"/>
      <c r="JH133" s="85" t="n"/>
      <c r="JI133" s="85" t="n"/>
      <c r="JJ133" s="85" t="n"/>
      <c r="JK133" s="85" t="n"/>
      <c r="JL133" s="85" t="n"/>
      <c r="JM133" s="85" t="n"/>
      <c r="JN133" s="85" t="n"/>
      <c r="JO133" s="85" t="n"/>
      <c r="JP133" s="85" t="n"/>
      <c r="JQ133" s="85" t="n"/>
      <c r="JR133" s="85" t="n"/>
      <c r="JS133" s="85" t="n"/>
      <c r="JT133" s="85" t="n"/>
      <c r="JU133" s="85" t="n"/>
      <c r="JV133" s="85" t="n"/>
      <c r="JW133" s="85" t="n"/>
      <c r="JX133" s="85" t="n"/>
      <c r="JY133" s="85" t="n"/>
      <c r="JZ133" s="85" t="n"/>
      <c r="KA133" s="85" t="n"/>
      <c r="KB133" s="85" t="n"/>
      <c r="KC133" s="85" t="n"/>
      <c r="KD133" s="85" t="n"/>
      <c r="KE133" s="85" t="n"/>
      <c r="KF133" s="85" t="n"/>
      <c r="KG133" s="85" t="n"/>
      <c r="KH133" s="85" t="n"/>
      <c r="KI133" s="85" t="n"/>
      <c r="KJ133" s="85" t="n"/>
      <c r="KK133" s="85" t="n"/>
      <c r="KL133" s="85" t="n"/>
      <c r="KM133" s="85" t="n"/>
      <c r="KN133" s="85" t="n"/>
      <c r="KO133" s="85" t="n"/>
      <c r="KP133" s="85" t="n"/>
      <c r="KQ133" s="85" t="n"/>
      <c r="KR133" s="85" t="n"/>
      <c r="KS133" s="85" t="n"/>
      <c r="KT133" s="85" t="n"/>
      <c r="KU133" s="85" t="n"/>
      <c r="KV133" s="85" t="n"/>
      <c r="KW133" s="85" t="n"/>
      <c r="KX133" s="85" t="n"/>
      <c r="KY133" s="85" t="n"/>
      <c r="KZ133" s="85" t="n"/>
      <c r="LA133" s="85" t="n"/>
      <c r="LB133" s="85" t="n"/>
      <c r="LC133" s="85" t="n"/>
      <c r="LD133" s="85" t="n"/>
      <c r="LE133" s="85" t="n"/>
      <c r="LF133" s="85" t="n"/>
      <c r="LG133" s="85" t="n"/>
      <c r="LH133" s="85" t="n"/>
      <c r="LI133" s="85" t="n"/>
      <c r="LJ133" s="85" t="n"/>
      <c r="LK133" s="85" t="n"/>
      <c r="LL133" s="85" t="n"/>
      <c r="LM133" s="85" t="n"/>
      <c r="LN133" s="85" t="n"/>
      <c r="LO133" s="85" t="n"/>
      <c r="LP133" s="85" t="n"/>
      <c r="LQ133" s="85" t="n"/>
      <c r="LR133" s="85" t="n"/>
      <c r="LS133" s="85" t="n"/>
    </row>
    <row r="134" customFormat="1" s="79">
      <c r="A134" s="618" t="n"/>
      <c r="B134" s="102" t="n"/>
      <c r="C134" s="939" t="n"/>
      <c r="D134" s="939" t="n"/>
      <c r="E134" s="939" t="n"/>
      <c r="F134" s="939" t="n"/>
      <c r="G134" s="939" t="n"/>
      <c r="H134" s="939" t="n"/>
      <c r="I134" s="934" t="n"/>
      <c r="J134" s="85" t="n"/>
      <c r="K134" s="85" t="n"/>
      <c r="L134" s="85" t="n"/>
      <c r="M134" s="85" t="n"/>
      <c r="N134" s="114" t="inlineStr"/>
      <c r="O134" s="115" t="inlineStr"/>
      <c r="P134" s="115" t="inlineStr"/>
      <c r="Q134" s="115" t="inlineStr"/>
      <c r="R134" s="115" t="inlineStr"/>
      <c r="S134" s="115" t="inlineStr"/>
      <c r="T134" s="115" t="inlineStr"/>
      <c r="U134" s="123" t="n"/>
      <c r="V134" s="941" t="n"/>
      <c r="W134" s="941" t="n"/>
      <c r="X134" s="85" t="n"/>
      <c r="Y134" s="85" t="n"/>
      <c r="Z134" s="85" t="n"/>
      <c r="AA134" s="85" t="n"/>
      <c r="AB134" s="85" t="n"/>
      <c r="AC134" s="85" t="n"/>
      <c r="AD134" s="85" t="n"/>
      <c r="AE134" s="85" t="n"/>
      <c r="AF134" s="85" t="n"/>
      <c r="AG134" s="85" t="n"/>
      <c r="AH134" s="85" t="n"/>
      <c r="AI134" s="85" t="n"/>
      <c r="AJ134" s="85" t="n"/>
      <c r="AK134" s="85" t="n"/>
      <c r="AL134" s="85" t="n"/>
      <c r="AM134" s="85" t="n"/>
      <c r="AN134" s="85" t="n"/>
      <c r="AO134" s="85" t="n"/>
      <c r="AP134" s="85" t="n"/>
      <c r="AQ134" s="85" t="n"/>
      <c r="AR134" s="85" t="n"/>
      <c r="AS134" s="85" t="n"/>
      <c r="AT134" s="85" t="n"/>
      <c r="AU134" s="85" t="n"/>
      <c r="AV134" s="85" t="n"/>
      <c r="AW134" s="85" t="n"/>
      <c r="AX134" s="85" t="n"/>
      <c r="AY134" s="85" t="n"/>
      <c r="AZ134" s="85" t="n"/>
      <c r="BA134" s="85" t="n"/>
      <c r="BB134" s="85" t="n"/>
      <c r="BC134" s="85" t="n"/>
      <c r="BD134" s="85" t="n"/>
      <c r="BE134" s="85" t="n"/>
      <c r="BF134" s="85" t="n"/>
      <c r="BG134" s="85" t="n"/>
      <c r="BH134" s="85" t="n"/>
      <c r="BI134" s="85" t="n"/>
      <c r="BJ134" s="85" t="n"/>
      <c r="BK134" s="85" t="n"/>
      <c r="BL134" s="85" t="n"/>
      <c r="BM134" s="85" t="n"/>
      <c r="BN134" s="85" t="n"/>
      <c r="BO134" s="85" t="n"/>
      <c r="BP134" s="85" t="n"/>
      <c r="BQ134" s="85" t="n"/>
      <c r="BR134" s="85" t="n"/>
      <c r="BS134" s="85" t="n"/>
      <c r="BT134" s="85" t="n"/>
      <c r="BU134" s="85" t="n"/>
      <c r="BV134" s="85" t="n"/>
      <c r="BW134" s="85" t="n"/>
      <c r="BX134" s="85" t="n"/>
      <c r="BY134" s="85" t="n"/>
      <c r="BZ134" s="85" t="n"/>
      <c r="CA134" s="85" t="n"/>
      <c r="CB134" s="85" t="n"/>
      <c r="CC134" s="85" t="n"/>
      <c r="CD134" s="85" t="n"/>
      <c r="CE134" s="85" t="n"/>
      <c r="CF134" s="85" t="n"/>
      <c r="CG134" s="85" t="n"/>
      <c r="CH134" s="85" t="n"/>
      <c r="CI134" s="85" t="n"/>
      <c r="CJ134" s="85" t="n"/>
      <c r="CK134" s="85" t="n"/>
      <c r="CL134" s="85" t="n"/>
      <c r="CM134" s="85" t="n"/>
      <c r="CN134" s="85" t="n"/>
      <c r="CO134" s="85" t="n"/>
      <c r="CP134" s="85" t="n"/>
      <c r="CQ134" s="85" t="n"/>
      <c r="CR134" s="85" t="n"/>
      <c r="CS134" s="85" t="n"/>
      <c r="CT134" s="85" t="n"/>
      <c r="CU134" s="85" t="n"/>
      <c r="CV134" s="85" t="n"/>
      <c r="CW134" s="85" t="n"/>
      <c r="CX134" s="85" t="n"/>
      <c r="CY134" s="85" t="n"/>
      <c r="CZ134" s="85" t="n"/>
      <c r="DA134" s="85" t="n"/>
      <c r="DB134" s="85" t="n"/>
      <c r="DC134" s="85" t="n"/>
      <c r="DD134" s="85" t="n"/>
      <c r="DE134" s="85" t="n"/>
      <c r="DF134" s="85" t="n"/>
      <c r="DG134" s="85" t="n"/>
      <c r="DH134" s="85" t="n"/>
      <c r="DI134" s="85" t="n"/>
      <c r="DJ134" s="85" t="n"/>
      <c r="DK134" s="85" t="n"/>
      <c r="DL134" s="85" t="n"/>
      <c r="DM134" s="85" t="n"/>
      <c r="DN134" s="85" t="n"/>
      <c r="DO134" s="85" t="n"/>
      <c r="DP134" s="85" t="n"/>
      <c r="DQ134" s="85" t="n"/>
      <c r="DR134" s="85" t="n"/>
      <c r="DS134" s="85" t="n"/>
      <c r="DT134" s="85" t="n"/>
      <c r="DU134" s="85" t="n"/>
      <c r="DV134" s="85" t="n"/>
      <c r="DW134" s="85" t="n"/>
      <c r="DX134" s="85" t="n"/>
      <c r="DY134" s="85" t="n"/>
      <c r="DZ134" s="85" t="n"/>
      <c r="EA134" s="85" t="n"/>
      <c r="EB134" s="85" t="n"/>
      <c r="EC134" s="85" t="n"/>
      <c r="ED134" s="85" t="n"/>
      <c r="EE134" s="85" t="n"/>
      <c r="EF134" s="85" t="n"/>
      <c r="EG134" s="85" t="n"/>
      <c r="EH134" s="85" t="n"/>
      <c r="EI134" s="85" t="n"/>
      <c r="EJ134" s="85" t="n"/>
      <c r="EK134" s="85" t="n"/>
      <c r="EL134" s="85" t="n"/>
      <c r="EM134" s="85" t="n"/>
      <c r="EN134" s="85" t="n"/>
      <c r="EO134" s="85" t="n"/>
      <c r="EP134" s="85" t="n"/>
      <c r="EQ134" s="85" t="n"/>
      <c r="ER134" s="85" t="n"/>
      <c r="ES134" s="85" t="n"/>
      <c r="ET134" s="85" t="n"/>
      <c r="EU134" s="85" t="n"/>
      <c r="EV134" s="85" t="n"/>
      <c r="EW134" s="85" t="n"/>
      <c r="EX134" s="85" t="n"/>
      <c r="EY134" s="85" t="n"/>
      <c r="EZ134" s="85" t="n"/>
      <c r="FA134" s="85" t="n"/>
      <c r="FB134" s="85" t="n"/>
      <c r="FC134" s="85" t="n"/>
      <c r="FD134" s="85" t="n"/>
      <c r="FE134" s="85" t="n"/>
      <c r="FF134" s="85" t="n"/>
      <c r="FG134" s="85" t="n"/>
      <c r="FH134" s="85" t="n"/>
      <c r="FI134" s="85" t="n"/>
      <c r="FJ134" s="85" t="n"/>
      <c r="FK134" s="85" t="n"/>
      <c r="FL134" s="85" t="n"/>
      <c r="FM134" s="85" t="n"/>
      <c r="FN134" s="85" t="n"/>
      <c r="FO134" s="85" t="n"/>
      <c r="FP134" s="85" t="n"/>
      <c r="FQ134" s="85" t="n"/>
      <c r="FR134" s="85" t="n"/>
      <c r="FS134" s="85" t="n"/>
      <c r="FT134" s="85" t="n"/>
      <c r="FU134" s="85" t="n"/>
      <c r="FV134" s="85" t="n"/>
      <c r="FW134" s="85" t="n"/>
      <c r="FX134" s="85" t="n"/>
      <c r="FY134" s="85" t="n"/>
      <c r="FZ134" s="85" t="n"/>
      <c r="GA134" s="85" t="n"/>
      <c r="GB134" s="85" t="n"/>
      <c r="GC134" s="85" t="n"/>
      <c r="GD134" s="85" t="n"/>
      <c r="GE134" s="85" t="n"/>
      <c r="GF134" s="85" t="n"/>
      <c r="GG134" s="85" t="n"/>
      <c r="GH134" s="85" t="n"/>
      <c r="GI134" s="85" t="n"/>
      <c r="GJ134" s="85" t="n"/>
      <c r="GK134" s="85" t="n"/>
      <c r="GL134" s="85" t="n"/>
      <c r="GM134" s="85" t="n"/>
      <c r="GN134" s="85" t="n"/>
      <c r="GO134" s="85" t="n"/>
      <c r="GP134" s="85" t="n"/>
      <c r="GQ134" s="85" t="n"/>
      <c r="GR134" s="85" t="n"/>
      <c r="GS134" s="85" t="n"/>
      <c r="GT134" s="85" t="n"/>
      <c r="GU134" s="85" t="n"/>
      <c r="GV134" s="85" t="n"/>
      <c r="GW134" s="85" t="n"/>
      <c r="GX134" s="85" t="n"/>
      <c r="GY134" s="85" t="n"/>
      <c r="GZ134" s="85" t="n"/>
      <c r="HA134" s="85" t="n"/>
      <c r="HB134" s="85" t="n"/>
      <c r="HC134" s="85" t="n"/>
      <c r="HD134" s="85" t="n"/>
      <c r="HE134" s="85" t="n"/>
      <c r="HF134" s="85" t="n"/>
      <c r="HG134" s="85" t="n"/>
      <c r="HH134" s="85" t="n"/>
      <c r="HI134" s="85" t="n"/>
      <c r="HJ134" s="85" t="n"/>
      <c r="HK134" s="85" t="n"/>
      <c r="HL134" s="85" t="n"/>
      <c r="HM134" s="85" t="n"/>
      <c r="HN134" s="85" t="n"/>
      <c r="HO134" s="85" t="n"/>
      <c r="HP134" s="85" t="n"/>
      <c r="HQ134" s="85" t="n"/>
      <c r="HR134" s="85" t="n"/>
      <c r="HS134" s="85" t="n"/>
      <c r="HT134" s="85" t="n"/>
      <c r="HU134" s="85" t="n"/>
      <c r="HV134" s="85" t="n"/>
      <c r="HW134" s="85" t="n"/>
      <c r="HX134" s="85" t="n"/>
      <c r="HY134" s="85" t="n"/>
      <c r="HZ134" s="85" t="n"/>
      <c r="IA134" s="85" t="n"/>
      <c r="IB134" s="85" t="n"/>
      <c r="IC134" s="85" t="n"/>
      <c r="ID134" s="85" t="n"/>
      <c r="IE134" s="85" t="n"/>
      <c r="IF134" s="85" t="n"/>
      <c r="IG134" s="85" t="n"/>
      <c r="IH134" s="85" t="n"/>
      <c r="II134" s="85" t="n"/>
      <c r="IJ134" s="85" t="n"/>
      <c r="IK134" s="85" t="n"/>
      <c r="IL134" s="85" t="n"/>
      <c r="IM134" s="85" t="n"/>
      <c r="IN134" s="85" t="n"/>
      <c r="IO134" s="85" t="n"/>
      <c r="IP134" s="85" t="n"/>
      <c r="IQ134" s="85" t="n"/>
      <c r="IR134" s="85" t="n"/>
      <c r="IS134" s="85" t="n"/>
      <c r="IT134" s="85" t="n"/>
      <c r="IU134" s="85" t="n"/>
      <c r="IV134" s="85" t="n"/>
      <c r="IW134" s="85" t="n"/>
      <c r="IX134" s="85" t="n"/>
      <c r="IY134" s="85" t="n"/>
      <c r="IZ134" s="85" t="n"/>
      <c r="JA134" s="85" t="n"/>
      <c r="JB134" s="85" t="n"/>
      <c r="JC134" s="85" t="n"/>
      <c r="JD134" s="85" t="n"/>
      <c r="JE134" s="85" t="n"/>
      <c r="JF134" s="85" t="n"/>
      <c r="JG134" s="85" t="n"/>
      <c r="JH134" s="85" t="n"/>
      <c r="JI134" s="85" t="n"/>
      <c r="JJ134" s="85" t="n"/>
      <c r="JK134" s="85" t="n"/>
      <c r="JL134" s="85" t="n"/>
      <c r="JM134" s="85" t="n"/>
      <c r="JN134" s="85" t="n"/>
      <c r="JO134" s="85" t="n"/>
      <c r="JP134" s="85" t="n"/>
      <c r="JQ134" s="85" t="n"/>
      <c r="JR134" s="85" t="n"/>
      <c r="JS134" s="85" t="n"/>
      <c r="JT134" s="85" t="n"/>
      <c r="JU134" s="85" t="n"/>
      <c r="JV134" s="85" t="n"/>
      <c r="JW134" s="85" t="n"/>
      <c r="JX134" s="85" t="n"/>
      <c r="JY134" s="85" t="n"/>
      <c r="JZ134" s="85" t="n"/>
      <c r="KA134" s="85" t="n"/>
      <c r="KB134" s="85" t="n"/>
      <c r="KC134" s="85" t="n"/>
      <c r="KD134" s="85" t="n"/>
      <c r="KE134" s="85" t="n"/>
      <c r="KF134" s="85" t="n"/>
      <c r="KG134" s="85" t="n"/>
      <c r="KH134" s="85" t="n"/>
      <c r="KI134" s="85" t="n"/>
      <c r="KJ134" s="85" t="n"/>
      <c r="KK134" s="85" t="n"/>
      <c r="KL134" s="85" t="n"/>
      <c r="KM134" s="85" t="n"/>
      <c r="KN134" s="85" t="n"/>
      <c r="KO134" s="85" t="n"/>
      <c r="KP134" s="85" t="n"/>
      <c r="KQ134" s="85" t="n"/>
      <c r="KR134" s="85" t="n"/>
      <c r="KS134" s="85" t="n"/>
      <c r="KT134" s="85" t="n"/>
      <c r="KU134" s="85" t="n"/>
      <c r="KV134" s="85" t="n"/>
      <c r="KW134" s="85" t="n"/>
      <c r="KX134" s="85" t="n"/>
      <c r="KY134" s="85" t="n"/>
      <c r="KZ134" s="85" t="n"/>
      <c r="LA134" s="85" t="n"/>
      <c r="LB134" s="85" t="n"/>
      <c r="LC134" s="85" t="n"/>
      <c r="LD134" s="85" t="n"/>
      <c r="LE134" s="85" t="n"/>
      <c r="LF134" s="85" t="n"/>
      <c r="LG134" s="85" t="n"/>
      <c r="LH134" s="85" t="n"/>
      <c r="LI134" s="85" t="n"/>
      <c r="LJ134" s="85" t="n"/>
      <c r="LK134" s="85" t="n"/>
      <c r="LL134" s="85" t="n"/>
      <c r="LM134" s="85" t="n"/>
      <c r="LN134" s="85" t="n"/>
      <c r="LO134" s="85" t="n"/>
      <c r="LP134" s="85" t="n"/>
      <c r="LQ134" s="85" t="n"/>
      <c r="LR134" s="85" t="n"/>
      <c r="LS134" s="85" t="n"/>
    </row>
    <row r="135" customFormat="1" s="79">
      <c r="A135" s="618" t="inlineStr">
        <is>
          <t>K19</t>
        </is>
      </c>
      <c r="B135" s="96" t="inlineStr">
        <is>
          <t>Total</t>
        </is>
      </c>
      <c r="C135" s="940">
        <f>SUM(INDIRECT(ADDRESS(MATCH("K18",$A:$A,0)+1,COLUMN(C$12),4)&amp;":"&amp;ADDRESS(MATCH("K19",$A:$A,0)-1,COLUMN(C$12),4)))</f>
        <v/>
      </c>
      <c r="D135" s="940">
        <f>SUM(INDIRECT(ADDRESS(MATCH("K18",$A:$A,0)+1,COLUMN(D$12),4)&amp;":"&amp;ADDRESS(MATCH("K19",$A:$A,0)-1,COLUMN(D$12),4)))</f>
        <v/>
      </c>
      <c r="E135" s="940">
        <f>SUM(INDIRECT(ADDRESS(MATCH("K18",$A:$A,0)+1,COLUMN(E$12),4)&amp;":"&amp;ADDRESS(MATCH("K19",$A:$A,0)-1,COLUMN(E$12),4)))</f>
        <v/>
      </c>
      <c r="F135" s="940">
        <f>SUM(INDIRECT(ADDRESS(MATCH("K18",$A:$A,0)+1,COLUMN(F$12),4)&amp;":"&amp;ADDRESS(MATCH("K19",$A:$A,0)-1,COLUMN(F$12),4)))</f>
        <v/>
      </c>
      <c r="G135" s="940" t="n">
        <v>0</v>
      </c>
      <c r="H135" s="940" t="n">
        <v>0</v>
      </c>
      <c r="I135" s="928" t="n"/>
      <c r="N135" s="105">
        <f>B135</f>
        <v/>
      </c>
      <c r="O135" s="106">
        <f>C135*BS!$B$9</f>
        <v/>
      </c>
      <c r="P135" s="106">
        <f>D135*BS!$B$9</f>
        <v/>
      </c>
      <c r="Q135" s="106">
        <f>E135*BS!$B$9</f>
        <v/>
      </c>
      <c r="R135" s="106">
        <f>F135*BS!$B$9</f>
        <v/>
      </c>
      <c r="S135" s="106">
        <f>G135*BS!$B$9</f>
        <v/>
      </c>
      <c r="T135" s="106">
        <f>H135*BS!$B$9</f>
        <v/>
      </c>
      <c r="U135" s="107" t="n"/>
      <c r="V135" s="927" t="n"/>
      <c r="W135" s="927" t="n"/>
    </row>
    <row r="136" customFormat="1" s="79">
      <c r="A136" s="618" t="inlineStr">
        <is>
          <t>K20</t>
        </is>
      </c>
      <c r="B136" s="96" t="inlineStr">
        <is>
          <t>Other intangible assets</t>
        </is>
      </c>
      <c r="C136" s="954" t="n"/>
      <c r="D136" s="954" t="n"/>
      <c r="E136" s="954" t="n"/>
      <c r="F136" s="954" t="n"/>
      <c r="G136" s="954" t="n"/>
      <c r="H136" s="954" t="n"/>
      <c r="I136" s="934" t="n"/>
      <c r="J136" s="85" t="n"/>
      <c r="K136" s="85" t="n"/>
      <c r="L136" s="85" t="n"/>
      <c r="M136" s="85" t="n"/>
      <c r="N136" s="114">
        <f>B136</f>
        <v/>
      </c>
      <c r="O136" s="115" t="inlineStr"/>
      <c r="P136" s="115" t="inlineStr"/>
      <c r="Q136" s="115" t="inlineStr"/>
      <c r="R136" s="115" t="inlineStr"/>
      <c r="S136" s="115" t="inlineStr"/>
      <c r="T136" s="115" t="inlineStr"/>
      <c r="U136" s="935">
        <f>I132</f>
        <v/>
      </c>
      <c r="V136" s="941" t="n"/>
      <c r="W136" s="941" t="n"/>
      <c r="X136" s="85" t="n"/>
      <c r="Y136" s="85" t="n"/>
      <c r="Z136" s="85" t="n"/>
      <c r="AA136" s="85" t="n"/>
      <c r="AB136" s="85" t="n"/>
      <c r="AC136" s="85" t="n"/>
      <c r="AD136" s="85" t="n"/>
      <c r="AE136" s="85" t="n"/>
      <c r="AF136" s="85" t="n"/>
      <c r="AG136" s="85" t="n"/>
      <c r="AH136" s="85" t="n"/>
      <c r="AI136" s="85" t="n"/>
      <c r="AJ136" s="85" t="n"/>
      <c r="AK136" s="85" t="n"/>
      <c r="AL136" s="85" t="n"/>
      <c r="AM136" s="85" t="n"/>
      <c r="AN136" s="85" t="n"/>
      <c r="AO136" s="85" t="n"/>
      <c r="AP136" s="85" t="n"/>
      <c r="AQ136" s="85" t="n"/>
      <c r="AR136" s="85" t="n"/>
      <c r="AS136" s="85" t="n"/>
      <c r="AT136" s="85" t="n"/>
      <c r="AU136" s="85" t="n"/>
      <c r="AV136" s="85" t="n"/>
      <c r="AW136" s="85" t="n"/>
      <c r="AX136" s="85" t="n"/>
      <c r="AY136" s="85" t="n"/>
      <c r="AZ136" s="85" t="n"/>
      <c r="BA136" s="85" t="n"/>
      <c r="BB136" s="85" t="n"/>
      <c r="BC136" s="85" t="n"/>
      <c r="BD136" s="85" t="n"/>
      <c r="BE136" s="85" t="n"/>
      <c r="BF136" s="85" t="n"/>
      <c r="BG136" s="85" t="n"/>
      <c r="BH136" s="85" t="n"/>
      <c r="BI136" s="85" t="n"/>
      <c r="BJ136" s="85" t="n"/>
      <c r="BK136" s="85" t="n"/>
      <c r="BL136" s="85" t="n"/>
      <c r="BM136" s="85" t="n"/>
      <c r="BN136" s="85" t="n"/>
      <c r="BO136" s="85" t="n"/>
      <c r="BP136" s="85" t="n"/>
      <c r="BQ136" s="85" t="n"/>
      <c r="BR136" s="85" t="n"/>
      <c r="BS136" s="85" t="n"/>
      <c r="BT136" s="85" t="n"/>
      <c r="BU136" s="85" t="n"/>
      <c r="BV136" s="85" t="n"/>
      <c r="BW136" s="85" t="n"/>
      <c r="BX136" s="85" t="n"/>
      <c r="BY136" s="85" t="n"/>
      <c r="BZ136" s="85" t="n"/>
      <c r="CA136" s="85" t="n"/>
      <c r="CB136" s="85" t="n"/>
      <c r="CC136" s="85" t="n"/>
      <c r="CD136" s="85" t="n"/>
      <c r="CE136" s="85" t="n"/>
      <c r="CF136" s="85" t="n"/>
      <c r="CG136" s="85" t="n"/>
      <c r="CH136" s="85" t="n"/>
      <c r="CI136" s="85" t="n"/>
      <c r="CJ136" s="85" t="n"/>
      <c r="CK136" s="85" t="n"/>
      <c r="CL136" s="85" t="n"/>
      <c r="CM136" s="85" t="n"/>
      <c r="CN136" s="85" t="n"/>
      <c r="CO136" s="85" t="n"/>
      <c r="CP136" s="85" t="n"/>
      <c r="CQ136" s="85" t="n"/>
      <c r="CR136" s="85" t="n"/>
      <c r="CS136" s="85" t="n"/>
      <c r="CT136" s="85" t="n"/>
      <c r="CU136" s="85" t="n"/>
      <c r="CV136" s="85" t="n"/>
      <c r="CW136" s="85" t="n"/>
      <c r="CX136" s="85" t="n"/>
      <c r="CY136" s="85" t="n"/>
      <c r="CZ136" s="85" t="n"/>
      <c r="DA136" s="85" t="n"/>
      <c r="DB136" s="85" t="n"/>
      <c r="DC136" s="85" t="n"/>
      <c r="DD136" s="85" t="n"/>
      <c r="DE136" s="85" t="n"/>
      <c r="DF136" s="85" t="n"/>
      <c r="DG136" s="85" t="n"/>
      <c r="DH136" s="85" t="n"/>
      <c r="DI136" s="85" t="n"/>
      <c r="DJ136" s="85" t="n"/>
      <c r="DK136" s="85" t="n"/>
      <c r="DL136" s="85" t="n"/>
      <c r="DM136" s="85" t="n"/>
      <c r="DN136" s="85" t="n"/>
      <c r="DO136" s="85" t="n"/>
      <c r="DP136" s="85" t="n"/>
      <c r="DQ136" s="85" t="n"/>
      <c r="DR136" s="85" t="n"/>
      <c r="DS136" s="85" t="n"/>
      <c r="DT136" s="85" t="n"/>
      <c r="DU136" s="85" t="n"/>
      <c r="DV136" s="85" t="n"/>
      <c r="DW136" s="85" t="n"/>
      <c r="DX136" s="85" t="n"/>
      <c r="DY136" s="85" t="n"/>
      <c r="DZ136" s="85" t="n"/>
      <c r="EA136" s="85" t="n"/>
      <c r="EB136" s="85" t="n"/>
      <c r="EC136" s="85" t="n"/>
      <c r="ED136" s="85" t="n"/>
      <c r="EE136" s="85" t="n"/>
      <c r="EF136" s="85" t="n"/>
      <c r="EG136" s="85" t="n"/>
      <c r="EH136" s="85" t="n"/>
      <c r="EI136" s="85" t="n"/>
      <c r="EJ136" s="85" t="n"/>
      <c r="EK136" s="85" t="n"/>
      <c r="EL136" s="85" t="n"/>
      <c r="EM136" s="85" t="n"/>
      <c r="EN136" s="85" t="n"/>
      <c r="EO136" s="85" t="n"/>
      <c r="EP136" s="85" t="n"/>
      <c r="EQ136" s="85" t="n"/>
      <c r="ER136" s="85" t="n"/>
      <c r="ES136" s="85" t="n"/>
      <c r="ET136" s="85" t="n"/>
      <c r="EU136" s="85" t="n"/>
      <c r="EV136" s="85" t="n"/>
      <c r="EW136" s="85" t="n"/>
      <c r="EX136" s="85" t="n"/>
      <c r="EY136" s="85" t="n"/>
      <c r="EZ136" s="85" t="n"/>
      <c r="FA136" s="85" t="n"/>
      <c r="FB136" s="85" t="n"/>
      <c r="FC136" s="85" t="n"/>
      <c r="FD136" s="85" t="n"/>
      <c r="FE136" s="85" t="n"/>
      <c r="FF136" s="85" t="n"/>
      <c r="FG136" s="85" t="n"/>
      <c r="FH136" s="85" t="n"/>
      <c r="FI136" s="85" t="n"/>
      <c r="FJ136" s="85" t="n"/>
      <c r="FK136" s="85" t="n"/>
      <c r="FL136" s="85" t="n"/>
      <c r="FM136" s="85" t="n"/>
      <c r="FN136" s="85" t="n"/>
      <c r="FO136" s="85" t="n"/>
      <c r="FP136" s="85" t="n"/>
      <c r="FQ136" s="85" t="n"/>
      <c r="FR136" s="85" t="n"/>
      <c r="FS136" s="85" t="n"/>
      <c r="FT136" s="85" t="n"/>
      <c r="FU136" s="85" t="n"/>
      <c r="FV136" s="85" t="n"/>
      <c r="FW136" s="85" t="n"/>
      <c r="FX136" s="85" t="n"/>
      <c r="FY136" s="85" t="n"/>
      <c r="FZ136" s="85" t="n"/>
      <c r="GA136" s="85" t="n"/>
      <c r="GB136" s="85" t="n"/>
      <c r="GC136" s="85" t="n"/>
      <c r="GD136" s="85" t="n"/>
      <c r="GE136" s="85" t="n"/>
      <c r="GF136" s="85" t="n"/>
      <c r="GG136" s="85" t="n"/>
      <c r="GH136" s="85" t="n"/>
      <c r="GI136" s="85" t="n"/>
      <c r="GJ136" s="85" t="n"/>
      <c r="GK136" s="85" t="n"/>
      <c r="GL136" s="85" t="n"/>
      <c r="GM136" s="85" t="n"/>
      <c r="GN136" s="85" t="n"/>
      <c r="GO136" s="85" t="n"/>
      <c r="GP136" s="85" t="n"/>
      <c r="GQ136" s="85" t="n"/>
      <c r="GR136" s="85" t="n"/>
      <c r="GS136" s="85" t="n"/>
      <c r="GT136" s="85" t="n"/>
      <c r="GU136" s="85" t="n"/>
      <c r="GV136" s="85" t="n"/>
      <c r="GW136" s="85" t="n"/>
      <c r="GX136" s="85" t="n"/>
      <c r="GY136" s="85" t="n"/>
      <c r="GZ136" s="85" t="n"/>
      <c r="HA136" s="85" t="n"/>
      <c r="HB136" s="85" t="n"/>
      <c r="HC136" s="85" t="n"/>
      <c r="HD136" s="85" t="n"/>
      <c r="HE136" s="85" t="n"/>
      <c r="HF136" s="85" t="n"/>
      <c r="HG136" s="85" t="n"/>
      <c r="HH136" s="85" t="n"/>
      <c r="HI136" s="85" t="n"/>
      <c r="HJ136" s="85" t="n"/>
      <c r="HK136" s="85" t="n"/>
      <c r="HL136" s="85" t="n"/>
      <c r="HM136" s="85" t="n"/>
      <c r="HN136" s="85" t="n"/>
      <c r="HO136" s="85" t="n"/>
      <c r="HP136" s="85" t="n"/>
      <c r="HQ136" s="85" t="n"/>
      <c r="HR136" s="85" t="n"/>
      <c r="HS136" s="85" t="n"/>
      <c r="HT136" s="85" t="n"/>
      <c r="HU136" s="85" t="n"/>
      <c r="HV136" s="85" t="n"/>
      <c r="HW136" s="85" t="n"/>
      <c r="HX136" s="85" t="n"/>
      <c r="HY136" s="85" t="n"/>
      <c r="HZ136" s="85" t="n"/>
      <c r="IA136" s="85" t="n"/>
      <c r="IB136" s="85" t="n"/>
      <c r="IC136" s="85" t="n"/>
      <c r="ID136" s="85" t="n"/>
      <c r="IE136" s="85" t="n"/>
      <c r="IF136" s="85" t="n"/>
      <c r="IG136" s="85" t="n"/>
      <c r="IH136" s="85" t="n"/>
      <c r="II136" s="85" t="n"/>
      <c r="IJ136" s="85" t="n"/>
      <c r="IK136" s="85" t="n"/>
      <c r="IL136" s="85" t="n"/>
      <c r="IM136" s="85" t="n"/>
      <c r="IN136" s="85" t="n"/>
      <c r="IO136" s="85" t="n"/>
      <c r="IP136" s="85" t="n"/>
      <c r="IQ136" s="85" t="n"/>
      <c r="IR136" s="85" t="n"/>
      <c r="IS136" s="85" t="n"/>
      <c r="IT136" s="85" t="n"/>
      <c r="IU136" s="85" t="n"/>
      <c r="IV136" s="85" t="n"/>
      <c r="IW136" s="85" t="n"/>
      <c r="IX136" s="85" t="n"/>
      <c r="IY136" s="85" t="n"/>
      <c r="IZ136" s="85" t="n"/>
      <c r="JA136" s="85" t="n"/>
      <c r="JB136" s="85" t="n"/>
      <c r="JC136" s="85" t="n"/>
      <c r="JD136" s="85" t="n"/>
      <c r="JE136" s="85" t="n"/>
      <c r="JF136" s="85" t="n"/>
      <c r="JG136" s="85" t="n"/>
      <c r="JH136" s="85" t="n"/>
      <c r="JI136" s="85" t="n"/>
      <c r="JJ136" s="85" t="n"/>
      <c r="JK136" s="85" t="n"/>
      <c r="JL136" s="85" t="n"/>
      <c r="JM136" s="85" t="n"/>
      <c r="JN136" s="85" t="n"/>
      <c r="JO136" s="85" t="n"/>
      <c r="JP136" s="85" t="n"/>
      <c r="JQ136" s="85" t="n"/>
      <c r="JR136" s="85" t="n"/>
      <c r="JS136" s="85" t="n"/>
      <c r="JT136" s="85" t="n"/>
      <c r="JU136" s="85" t="n"/>
      <c r="JV136" s="85" t="n"/>
      <c r="JW136" s="85" t="n"/>
      <c r="JX136" s="85" t="n"/>
      <c r="JY136" s="85" t="n"/>
      <c r="JZ136" s="85" t="n"/>
      <c r="KA136" s="85" t="n"/>
      <c r="KB136" s="85" t="n"/>
      <c r="KC136" s="85" t="n"/>
      <c r="KD136" s="85" t="n"/>
      <c r="KE136" s="85" t="n"/>
      <c r="KF136" s="85" t="n"/>
      <c r="KG136" s="85" t="n"/>
      <c r="KH136" s="85" t="n"/>
      <c r="KI136" s="85" t="n"/>
      <c r="KJ136" s="85" t="n"/>
      <c r="KK136" s="85" t="n"/>
      <c r="KL136" s="85" t="n"/>
      <c r="KM136" s="85" t="n"/>
      <c r="KN136" s="85" t="n"/>
      <c r="KO136" s="85" t="n"/>
      <c r="KP136" s="85" t="n"/>
      <c r="KQ136" s="85" t="n"/>
      <c r="KR136" s="85" t="n"/>
      <c r="KS136" s="85" t="n"/>
      <c r="KT136" s="85" t="n"/>
      <c r="KU136" s="85" t="n"/>
      <c r="KV136" s="85" t="n"/>
      <c r="KW136" s="85" t="n"/>
      <c r="KX136" s="85" t="n"/>
      <c r="KY136" s="85" t="n"/>
      <c r="KZ136" s="85" t="n"/>
      <c r="LA136" s="85" t="n"/>
      <c r="LB136" s="85" t="n"/>
      <c r="LC136" s="85" t="n"/>
      <c r="LD136" s="85" t="n"/>
      <c r="LE136" s="85" t="n"/>
      <c r="LF136" s="85" t="n"/>
      <c r="LG136" s="85" t="n"/>
      <c r="LH136" s="85" t="n"/>
      <c r="LI136" s="85" t="n"/>
      <c r="LJ136" s="85" t="n"/>
      <c r="LK136" s="85" t="n"/>
      <c r="LL136" s="85" t="n"/>
      <c r="LM136" s="85" t="n"/>
      <c r="LN136" s="85" t="n"/>
      <c r="LO136" s="85" t="n"/>
      <c r="LP136" s="85" t="n"/>
      <c r="LQ136" s="85" t="n"/>
      <c r="LR136" s="85" t="n"/>
      <c r="LS136" s="85" t="n"/>
    </row>
    <row r="137" customFormat="1" s="79">
      <c r="A137" s="618" t="n"/>
      <c r="B137" s="102" t="n"/>
      <c r="C137" s="939" t="n"/>
      <c r="D137" s="939" t="n"/>
      <c r="E137" s="939" t="n"/>
      <c r="F137" s="939" t="n"/>
      <c r="G137" s="939" t="n"/>
      <c r="H137" s="939" t="n"/>
      <c r="I137" s="928" t="n"/>
      <c r="N137" s="105" t="inlineStr"/>
      <c r="O137" s="106" t="inlineStr"/>
      <c r="P137" s="106" t="inlineStr"/>
      <c r="Q137" s="106" t="inlineStr"/>
      <c r="R137" s="106" t="inlineStr"/>
      <c r="S137" s="106" t="inlineStr"/>
      <c r="T137" s="106" t="inlineStr"/>
      <c r="U137" s="929">
        <f>I133</f>
        <v/>
      </c>
      <c r="V137" s="927" t="n"/>
      <c r="W137" s="927" t="n"/>
    </row>
    <row r="138" customFormat="1" s="79">
      <c r="A138" s="618" t="n"/>
      <c r="B138" s="102" t="n"/>
      <c r="C138" s="939" t="n"/>
      <c r="D138" s="939" t="n"/>
      <c r="E138" s="939" t="n"/>
      <c r="F138" s="939" t="n"/>
      <c r="G138" s="939" t="n"/>
      <c r="H138" s="939" t="n"/>
      <c r="I138" s="928" t="n"/>
      <c r="N138" s="105" t="inlineStr"/>
      <c r="O138" s="106" t="inlineStr"/>
      <c r="P138" s="106" t="inlineStr"/>
      <c r="Q138" s="106" t="inlineStr"/>
      <c r="R138" s="106" t="inlineStr"/>
      <c r="S138" s="106" t="inlineStr"/>
      <c r="T138" s="106" t="inlineStr"/>
      <c r="U138" s="107">
        <f>I134</f>
        <v/>
      </c>
      <c r="V138" s="927" t="n"/>
      <c r="W138" s="927" t="n"/>
    </row>
    <row r="139" customFormat="1" s="79">
      <c r="A139" s="618" t="n"/>
      <c r="B139" s="102" t="n"/>
      <c r="C139" s="939" t="n"/>
      <c r="D139" s="939" t="n"/>
      <c r="E139" s="939" t="n"/>
      <c r="F139" s="939" t="n"/>
      <c r="G139" s="939" t="n"/>
      <c r="H139" s="939" t="n"/>
      <c r="I139" s="928" t="n"/>
      <c r="N139" s="105" t="inlineStr"/>
      <c r="O139" s="106" t="inlineStr"/>
      <c r="P139" s="106" t="inlineStr"/>
      <c r="Q139" s="106" t="inlineStr"/>
      <c r="R139" s="106" t="inlineStr"/>
      <c r="S139" s="106" t="inlineStr"/>
      <c r="T139" s="106" t="inlineStr"/>
      <c r="U139" s="107">
        <f>I135</f>
        <v/>
      </c>
      <c r="V139" s="927" t="n"/>
      <c r="W139" s="927" t="n"/>
    </row>
    <row r="140" customFormat="1" s="79">
      <c r="A140" s="618" t="n"/>
      <c r="B140" s="102" t="n"/>
      <c r="C140" s="939" t="n"/>
      <c r="D140" s="939" t="n"/>
      <c r="E140" s="939" t="n"/>
      <c r="F140" s="939" t="n"/>
      <c r="G140" s="939" t="n"/>
      <c r="H140" s="939" t="n"/>
      <c r="I140" s="928" t="n"/>
      <c r="N140" s="105" t="inlineStr"/>
      <c r="O140" s="106" t="inlineStr"/>
      <c r="P140" s="106" t="inlineStr"/>
      <c r="Q140" s="106" t="inlineStr"/>
      <c r="R140" s="106" t="inlineStr"/>
      <c r="S140" s="106" t="inlineStr"/>
      <c r="T140" s="106" t="inlineStr"/>
      <c r="U140" s="107">
        <f>I136</f>
        <v/>
      </c>
      <c r="V140" s="927" t="n"/>
      <c r="W140" s="927" t="n"/>
    </row>
    <row r="141" customFormat="1" s="79">
      <c r="A141" s="618" t="n"/>
      <c r="B141" s="102" t="n"/>
      <c r="C141" s="939" t="n"/>
      <c r="D141" s="939" t="n"/>
      <c r="E141" s="939" t="n"/>
      <c r="F141" s="939" t="n"/>
      <c r="G141" s="939" t="n"/>
      <c r="H141" s="939" t="n"/>
      <c r="I141" s="928" t="n"/>
      <c r="N141" s="105" t="inlineStr"/>
      <c r="O141" s="106" t="inlineStr"/>
      <c r="P141" s="106" t="inlineStr"/>
      <c r="Q141" s="106" t="inlineStr"/>
      <c r="R141" s="106" t="inlineStr"/>
      <c r="S141" s="106" t="inlineStr"/>
      <c r="T141" s="106" t="inlineStr"/>
      <c r="U141" s="107">
        <f>I137</f>
        <v/>
      </c>
      <c r="V141" s="927" t="n"/>
      <c r="W141" s="927" t="n"/>
    </row>
    <row r="142" customFormat="1" s="79">
      <c r="A142" s="618" t="n"/>
      <c r="B142" s="102" t="n"/>
      <c r="C142" s="103" t="n"/>
      <c r="D142" s="103" t="n"/>
      <c r="E142" s="103" t="n"/>
      <c r="F142" s="103" t="n"/>
      <c r="G142" s="103" t="n"/>
      <c r="H142" s="103" t="n"/>
      <c r="I142" s="928" t="n"/>
      <c r="N142" s="105" t="inlineStr"/>
      <c r="O142" s="106" t="inlineStr"/>
      <c r="P142" s="106" t="inlineStr"/>
      <c r="Q142" s="106" t="inlineStr"/>
      <c r="R142" s="106" t="inlineStr"/>
      <c r="S142" s="106" t="inlineStr"/>
      <c r="T142" s="106" t="inlineStr"/>
      <c r="U142" s="107">
        <f>I138</f>
        <v/>
      </c>
      <c r="V142" s="927" t="n"/>
      <c r="W142" s="927" t="n"/>
    </row>
    <row r="143" customFormat="1" s="79">
      <c r="A143" s="618" t="n"/>
      <c r="B143" s="102" t="n"/>
      <c r="C143" s="939" t="n"/>
      <c r="D143" s="939" t="n"/>
      <c r="E143" s="939" t="n"/>
      <c r="F143" s="939" t="n"/>
      <c r="G143" s="939" t="n"/>
      <c r="H143" s="939" t="n"/>
      <c r="I143" s="928" t="n"/>
      <c r="N143" s="105" t="inlineStr"/>
      <c r="O143" s="106" t="inlineStr"/>
      <c r="P143" s="106" t="inlineStr"/>
      <c r="Q143" s="106" t="inlineStr"/>
      <c r="R143" s="106" t="inlineStr"/>
      <c r="S143" s="106" t="inlineStr"/>
      <c r="T143" s="106" t="inlineStr"/>
      <c r="U143" s="107">
        <f>I139</f>
        <v/>
      </c>
      <c r="V143" s="927" t="n"/>
      <c r="W143" s="927" t="n"/>
    </row>
    <row r="144" customFormat="1" s="117">
      <c r="A144" s="618" t="n"/>
      <c r="B144" s="102" t="n"/>
      <c r="C144" s="939" t="n"/>
      <c r="D144" s="939" t="n"/>
      <c r="E144" s="939" t="n"/>
      <c r="F144" s="939" t="n"/>
      <c r="G144" s="939" t="n"/>
      <c r="H144" s="939" t="n"/>
      <c r="I144" s="928" t="n"/>
      <c r="N144" s="105" t="inlineStr"/>
      <c r="O144" s="106" t="inlineStr"/>
      <c r="P144" s="106" t="inlineStr"/>
      <c r="Q144" s="106" t="inlineStr"/>
      <c r="R144" s="106" t="inlineStr"/>
      <c r="S144" s="106" t="inlineStr"/>
      <c r="T144" s="106" t="inlineStr"/>
      <c r="U144" s="107" t="n"/>
      <c r="V144" s="927" t="n"/>
      <c r="W144" s="927" t="n"/>
    </row>
    <row r="145" customFormat="1" s="79">
      <c r="A145" s="618" t="n"/>
      <c r="B145" s="102" t="n"/>
      <c r="C145" s="939" t="n"/>
      <c r="D145" s="939" t="n"/>
      <c r="E145" s="939" t="n"/>
      <c r="F145" s="939" t="n"/>
      <c r="G145" s="939" t="n"/>
      <c r="H145" s="939" t="n"/>
      <c r="I145" s="928" t="n"/>
      <c r="N145" s="105" t="inlineStr"/>
      <c r="O145" s="106" t="inlineStr"/>
      <c r="P145" s="106" t="inlineStr"/>
      <c r="Q145" s="106" t="inlineStr"/>
      <c r="R145" s="106" t="inlineStr"/>
      <c r="S145" s="106" t="inlineStr"/>
      <c r="T145" s="106" t="inlineStr"/>
      <c r="U145" s="107">
        <f>I141</f>
        <v/>
      </c>
      <c r="V145" s="927" t="n"/>
      <c r="W145" s="927" t="n"/>
    </row>
    <row r="146" customFormat="1" s="117">
      <c r="A146" s="618" t="n"/>
      <c r="B146" s="102" t="n"/>
      <c r="C146" s="939" t="n"/>
      <c r="D146" s="939" t="n"/>
      <c r="E146" s="939" t="n"/>
      <c r="F146" s="939" t="n"/>
      <c r="G146" s="939" t="n"/>
      <c r="H146" s="939" t="n"/>
      <c r="I146" s="928" t="n"/>
      <c r="N146" s="105" t="inlineStr"/>
      <c r="O146" s="106" t="inlineStr"/>
      <c r="P146" s="106" t="inlineStr"/>
      <c r="Q146" s="106" t="inlineStr"/>
      <c r="R146" s="106" t="inlineStr"/>
      <c r="S146" s="106" t="inlineStr"/>
      <c r="T146" s="106" t="inlineStr"/>
      <c r="U146" s="107">
        <f>I142</f>
        <v/>
      </c>
      <c r="V146" s="927" t="n"/>
      <c r="W146" s="927" t="n"/>
    </row>
    <row r="147" customFormat="1" s="79">
      <c r="A147" s="618" t="n"/>
      <c r="B147" s="102" t="n"/>
      <c r="C147" s="939" t="n"/>
      <c r="D147" s="939" t="n"/>
      <c r="E147" s="939" t="n"/>
      <c r="F147" s="939" t="n"/>
      <c r="G147" s="939" t="n"/>
      <c r="H147" s="939" t="n"/>
      <c r="I147" s="928" t="n"/>
      <c r="N147" s="105" t="inlineStr"/>
      <c r="O147" s="106" t="inlineStr"/>
      <c r="P147" s="106" t="inlineStr"/>
      <c r="Q147" s="106" t="inlineStr"/>
      <c r="R147" s="106" t="inlineStr"/>
      <c r="S147" s="106" t="inlineStr"/>
      <c r="T147" s="106" t="inlineStr"/>
      <c r="U147" s="107">
        <f>I143</f>
        <v/>
      </c>
      <c r="V147" s="927" t="n"/>
      <c r="W147" s="927" t="n"/>
    </row>
    <row r="148" customFormat="1" s="79">
      <c r="A148" s="618" t="inlineStr">
        <is>
          <t>K21</t>
        </is>
      </c>
      <c r="B148" s="96" t="inlineStr">
        <is>
          <t xml:space="preserve">Total </t>
        </is>
      </c>
      <c r="C148" s="940">
        <f>SUM(INDIRECT(ADDRESS(MATCH("K20",$A:$A,0)+1,COLUMN(C$12),4)&amp;":"&amp;ADDRESS(MATCH("K21",$A:$A,0)-1,COLUMN(C$12),4)))</f>
        <v/>
      </c>
      <c r="D148" s="940">
        <f>SUM(INDIRECT(ADDRESS(MATCH("K20",$A:$A,0)+1,COLUMN(D$12),4)&amp;":"&amp;ADDRESS(MATCH("K21",$A:$A,0)-1,COLUMN(D$12),4)))</f>
        <v/>
      </c>
      <c r="E148" s="940">
        <f>SUM(INDIRECT(ADDRESS(MATCH("K20",$A:$A,0)+1,COLUMN(E$12),4)&amp;":"&amp;ADDRESS(MATCH("K21",$A:$A,0)-1,COLUMN(E$12),4)))</f>
        <v/>
      </c>
      <c r="F148" s="940">
        <f>SUM(INDIRECT(ADDRESS(MATCH("K20",$A:$A,0)+1,COLUMN(F$12),4)&amp;":"&amp;ADDRESS(MATCH("K21",$A:$A,0)-1,COLUMN(F$12),4)))</f>
        <v/>
      </c>
      <c r="G148" s="940" t="n">
        <v>0</v>
      </c>
      <c r="H148" s="940" t="n">
        <v>0</v>
      </c>
      <c r="I148" s="934" t="n"/>
      <c r="J148" s="85" t="n"/>
      <c r="K148" s="85" t="n"/>
      <c r="L148" s="85" t="n"/>
      <c r="M148" s="85" t="n"/>
      <c r="N148" s="114">
        <f>B148</f>
        <v/>
      </c>
      <c r="O148" s="156">
        <f>C148*BS!$B$9</f>
        <v/>
      </c>
      <c r="P148" s="156">
        <f>D148*BS!$B$9</f>
        <v/>
      </c>
      <c r="Q148" s="156">
        <f>E148*BS!$B$9</f>
        <v/>
      </c>
      <c r="R148" s="156">
        <f>F148*BS!$B$9</f>
        <v/>
      </c>
      <c r="S148" s="156">
        <f>G148*BS!$B$9</f>
        <v/>
      </c>
      <c r="T148" s="156">
        <f>H148*BS!$B$9</f>
        <v/>
      </c>
      <c r="U148" s="157">
        <f>I144</f>
        <v/>
      </c>
      <c r="V148" s="941" t="n"/>
      <c r="W148" s="941" t="n"/>
      <c r="X148" s="85" t="n"/>
      <c r="Y148" s="85" t="n"/>
      <c r="Z148" s="85" t="n"/>
      <c r="AA148" s="85" t="n"/>
      <c r="AB148" s="85" t="n"/>
      <c r="AC148" s="85" t="n"/>
      <c r="AD148" s="85" t="n"/>
      <c r="AE148" s="85" t="n"/>
      <c r="AF148" s="85" t="n"/>
      <c r="AG148" s="85" t="n"/>
      <c r="AH148" s="85" t="n"/>
      <c r="AI148" s="85" t="n"/>
      <c r="AJ148" s="85" t="n"/>
      <c r="AK148" s="85" t="n"/>
      <c r="AL148" s="85" t="n"/>
      <c r="AM148" s="85" t="n"/>
      <c r="AN148" s="85" t="n"/>
      <c r="AO148" s="85" t="n"/>
      <c r="AP148" s="85" t="n"/>
      <c r="AQ148" s="85" t="n"/>
      <c r="AR148" s="85" t="n"/>
      <c r="AS148" s="85" t="n"/>
      <c r="AT148" s="85" t="n"/>
      <c r="AU148" s="85" t="n"/>
      <c r="AV148" s="85" t="n"/>
      <c r="AW148" s="85" t="n"/>
      <c r="AX148" s="85" t="n"/>
      <c r="AY148" s="85" t="n"/>
      <c r="AZ148" s="85" t="n"/>
      <c r="BA148" s="85" t="n"/>
      <c r="BB148" s="85" t="n"/>
      <c r="BC148" s="85" t="n"/>
      <c r="BD148" s="85" t="n"/>
      <c r="BE148" s="85" t="n"/>
      <c r="BF148" s="85" t="n"/>
      <c r="BG148" s="85" t="n"/>
      <c r="BH148" s="85" t="n"/>
      <c r="BI148" s="85" t="n"/>
      <c r="BJ148" s="85" t="n"/>
      <c r="BK148" s="85" t="n"/>
      <c r="BL148" s="85" t="n"/>
      <c r="BM148" s="85" t="n"/>
      <c r="BN148" s="85" t="n"/>
      <c r="BO148" s="85" t="n"/>
      <c r="BP148" s="85" t="n"/>
      <c r="BQ148" s="85" t="n"/>
      <c r="BR148" s="85" t="n"/>
      <c r="BS148" s="85" t="n"/>
      <c r="BT148" s="85" t="n"/>
      <c r="BU148" s="85" t="n"/>
      <c r="BV148" s="85" t="n"/>
      <c r="BW148" s="85" t="n"/>
      <c r="BX148" s="85" t="n"/>
      <c r="BY148" s="85" t="n"/>
      <c r="BZ148" s="85" t="n"/>
      <c r="CA148" s="85" t="n"/>
      <c r="CB148" s="85" t="n"/>
      <c r="CC148" s="85" t="n"/>
      <c r="CD148" s="85" t="n"/>
      <c r="CE148" s="85" t="n"/>
      <c r="CF148" s="85" t="n"/>
      <c r="CG148" s="85" t="n"/>
      <c r="CH148" s="85" t="n"/>
      <c r="CI148" s="85" t="n"/>
      <c r="CJ148" s="85" t="n"/>
      <c r="CK148" s="85" t="n"/>
      <c r="CL148" s="85" t="n"/>
      <c r="CM148" s="85" t="n"/>
      <c r="CN148" s="85" t="n"/>
      <c r="CO148" s="85" t="n"/>
      <c r="CP148" s="85" t="n"/>
      <c r="CQ148" s="85" t="n"/>
      <c r="CR148" s="85" t="n"/>
      <c r="CS148" s="85" t="n"/>
      <c r="CT148" s="85" t="n"/>
      <c r="CU148" s="85" t="n"/>
      <c r="CV148" s="85" t="n"/>
      <c r="CW148" s="85" t="n"/>
      <c r="CX148" s="85" t="n"/>
      <c r="CY148" s="85" t="n"/>
      <c r="CZ148" s="85" t="n"/>
      <c r="DA148" s="85" t="n"/>
      <c r="DB148" s="85" t="n"/>
      <c r="DC148" s="85" t="n"/>
      <c r="DD148" s="85" t="n"/>
      <c r="DE148" s="85" t="n"/>
      <c r="DF148" s="85" t="n"/>
      <c r="DG148" s="85" t="n"/>
      <c r="DH148" s="85" t="n"/>
      <c r="DI148" s="85" t="n"/>
      <c r="DJ148" s="85" t="n"/>
      <c r="DK148" s="85" t="n"/>
      <c r="DL148" s="85" t="n"/>
      <c r="DM148" s="85" t="n"/>
      <c r="DN148" s="85" t="n"/>
      <c r="DO148" s="85" t="n"/>
      <c r="DP148" s="85" t="n"/>
      <c r="DQ148" s="85" t="n"/>
      <c r="DR148" s="85" t="n"/>
      <c r="DS148" s="85" t="n"/>
      <c r="DT148" s="85" t="n"/>
      <c r="DU148" s="85" t="n"/>
      <c r="DV148" s="85" t="n"/>
      <c r="DW148" s="85" t="n"/>
      <c r="DX148" s="85" t="n"/>
      <c r="DY148" s="85" t="n"/>
      <c r="DZ148" s="85" t="n"/>
      <c r="EA148" s="85" t="n"/>
      <c r="EB148" s="85" t="n"/>
      <c r="EC148" s="85" t="n"/>
      <c r="ED148" s="85" t="n"/>
      <c r="EE148" s="85" t="n"/>
      <c r="EF148" s="85" t="n"/>
      <c r="EG148" s="85" t="n"/>
      <c r="EH148" s="85" t="n"/>
      <c r="EI148" s="85" t="n"/>
      <c r="EJ148" s="85" t="n"/>
      <c r="EK148" s="85" t="n"/>
      <c r="EL148" s="85" t="n"/>
      <c r="EM148" s="85" t="n"/>
      <c r="EN148" s="85" t="n"/>
      <c r="EO148" s="85" t="n"/>
      <c r="EP148" s="85" t="n"/>
      <c r="EQ148" s="85" t="n"/>
      <c r="ER148" s="85" t="n"/>
      <c r="ES148" s="85" t="n"/>
      <c r="ET148" s="85" t="n"/>
      <c r="EU148" s="85" t="n"/>
      <c r="EV148" s="85" t="n"/>
      <c r="EW148" s="85" t="n"/>
      <c r="EX148" s="85" t="n"/>
      <c r="EY148" s="85" t="n"/>
      <c r="EZ148" s="85" t="n"/>
      <c r="FA148" s="85" t="n"/>
      <c r="FB148" s="85" t="n"/>
      <c r="FC148" s="85" t="n"/>
      <c r="FD148" s="85" t="n"/>
      <c r="FE148" s="85" t="n"/>
      <c r="FF148" s="85" t="n"/>
      <c r="FG148" s="85" t="n"/>
      <c r="FH148" s="85" t="n"/>
      <c r="FI148" s="85" t="n"/>
      <c r="FJ148" s="85" t="n"/>
      <c r="FK148" s="85" t="n"/>
      <c r="FL148" s="85" t="n"/>
      <c r="FM148" s="85" t="n"/>
      <c r="FN148" s="85" t="n"/>
      <c r="FO148" s="85" t="n"/>
      <c r="FP148" s="85" t="n"/>
      <c r="FQ148" s="85" t="n"/>
      <c r="FR148" s="85" t="n"/>
      <c r="FS148" s="85" t="n"/>
      <c r="FT148" s="85" t="n"/>
      <c r="FU148" s="85" t="n"/>
      <c r="FV148" s="85" t="n"/>
      <c r="FW148" s="85" t="n"/>
      <c r="FX148" s="85" t="n"/>
      <c r="FY148" s="85" t="n"/>
      <c r="FZ148" s="85" t="n"/>
      <c r="GA148" s="85" t="n"/>
      <c r="GB148" s="85" t="n"/>
      <c r="GC148" s="85" t="n"/>
      <c r="GD148" s="85" t="n"/>
      <c r="GE148" s="85" t="n"/>
      <c r="GF148" s="85" t="n"/>
      <c r="GG148" s="85" t="n"/>
      <c r="GH148" s="85" t="n"/>
      <c r="GI148" s="85" t="n"/>
      <c r="GJ148" s="85" t="n"/>
      <c r="GK148" s="85" t="n"/>
      <c r="GL148" s="85" t="n"/>
      <c r="GM148" s="85" t="n"/>
      <c r="GN148" s="85" t="n"/>
      <c r="GO148" s="85" t="n"/>
      <c r="GP148" s="85" t="n"/>
      <c r="GQ148" s="85" t="n"/>
      <c r="GR148" s="85" t="n"/>
      <c r="GS148" s="85" t="n"/>
      <c r="GT148" s="85" t="n"/>
      <c r="GU148" s="85" t="n"/>
      <c r="GV148" s="85" t="n"/>
      <c r="GW148" s="85" t="n"/>
      <c r="GX148" s="85" t="n"/>
      <c r="GY148" s="85" t="n"/>
      <c r="GZ148" s="85" t="n"/>
      <c r="HA148" s="85" t="n"/>
      <c r="HB148" s="85" t="n"/>
      <c r="HC148" s="85" t="n"/>
      <c r="HD148" s="85" t="n"/>
      <c r="HE148" s="85" t="n"/>
      <c r="HF148" s="85" t="n"/>
      <c r="HG148" s="85" t="n"/>
      <c r="HH148" s="85" t="n"/>
      <c r="HI148" s="85" t="n"/>
      <c r="HJ148" s="85" t="n"/>
      <c r="HK148" s="85" t="n"/>
      <c r="HL148" s="85" t="n"/>
      <c r="HM148" s="85" t="n"/>
      <c r="HN148" s="85" t="n"/>
      <c r="HO148" s="85" t="n"/>
      <c r="HP148" s="85" t="n"/>
      <c r="HQ148" s="85" t="n"/>
      <c r="HR148" s="85" t="n"/>
      <c r="HS148" s="85" t="n"/>
      <c r="HT148" s="85" t="n"/>
      <c r="HU148" s="85" t="n"/>
      <c r="HV148" s="85" t="n"/>
      <c r="HW148" s="85" t="n"/>
      <c r="HX148" s="85" t="n"/>
      <c r="HY148" s="85" t="n"/>
      <c r="HZ148" s="85" t="n"/>
      <c r="IA148" s="85" t="n"/>
      <c r="IB148" s="85" t="n"/>
      <c r="IC148" s="85" t="n"/>
      <c r="ID148" s="85" t="n"/>
      <c r="IE148" s="85" t="n"/>
      <c r="IF148" s="85" t="n"/>
      <c r="IG148" s="85" t="n"/>
      <c r="IH148" s="85" t="n"/>
      <c r="II148" s="85" t="n"/>
      <c r="IJ148" s="85" t="n"/>
      <c r="IK148" s="85" t="n"/>
      <c r="IL148" s="85" t="n"/>
      <c r="IM148" s="85" t="n"/>
      <c r="IN148" s="85" t="n"/>
      <c r="IO148" s="85" t="n"/>
      <c r="IP148" s="85" t="n"/>
      <c r="IQ148" s="85" t="n"/>
      <c r="IR148" s="85" t="n"/>
      <c r="IS148" s="85" t="n"/>
      <c r="IT148" s="85" t="n"/>
      <c r="IU148" s="85" t="n"/>
      <c r="IV148" s="85" t="n"/>
      <c r="IW148" s="85" t="n"/>
      <c r="IX148" s="85" t="n"/>
      <c r="IY148" s="85" t="n"/>
      <c r="IZ148" s="85" t="n"/>
      <c r="JA148" s="85" t="n"/>
      <c r="JB148" s="85" t="n"/>
      <c r="JC148" s="85" t="n"/>
      <c r="JD148" s="85" t="n"/>
      <c r="JE148" s="85" t="n"/>
      <c r="JF148" s="85" t="n"/>
      <c r="JG148" s="85" t="n"/>
      <c r="JH148" s="85" t="n"/>
      <c r="JI148" s="85" t="n"/>
      <c r="JJ148" s="85" t="n"/>
      <c r="JK148" s="85" t="n"/>
      <c r="JL148" s="85" t="n"/>
      <c r="JM148" s="85" t="n"/>
      <c r="JN148" s="85" t="n"/>
      <c r="JO148" s="85" t="n"/>
      <c r="JP148" s="85" t="n"/>
      <c r="JQ148" s="85" t="n"/>
      <c r="JR148" s="85" t="n"/>
      <c r="JS148" s="85" t="n"/>
      <c r="JT148" s="85" t="n"/>
      <c r="JU148" s="85" t="n"/>
      <c r="JV148" s="85" t="n"/>
      <c r="JW148" s="85" t="n"/>
      <c r="JX148" s="85" t="n"/>
      <c r="JY148" s="85" t="n"/>
      <c r="JZ148" s="85" t="n"/>
      <c r="KA148" s="85" t="n"/>
      <c r="KB148" s="85" t="n"/>
      <c r="KC148" s="85" t="n"/>
      <c r="KD148" s="85" t="n"/>
      <c r="KE148" s="85" t="n"/>
      <c r="KF148" s="85" t="n"/>
      <c r="KG148" s="85" t="n"/>
      <c r="KH148" s="85" t="n"/>
      <c r="KI148" s="85" t="n"/>
      <c r="KJ148" s="85" t="n"/>
      <c r="KK148" s="85" t="n"/>
      <c r="KL148" s="85" t="n"/>
      <c r="KM148" s="85" t="n"/>
      <c r="KN148" s="85" t="n"/>
      <c r="KO148" s="85" t="n"/>
      <c r="KP148" s="85" t="n"/>
      <c r="KQ148" s="85" t="n"/>
      <c r="KR148" s="85" t="n"/>
      <c r="KS148" s="85" t="n"/>
      <c r="KT148" s="85" t="n"/>
      <c r="KU148" s="85" t="n"/>
      <c r="KV148" s="85" t="n"/>
      <c r="KW148" s="85" t="n"/>
      <c r="KX148" s="85" t="n"/>
      <c r="KY148" s="85" t="n"/>
      <c r="KZ148" s="85" t="n"/>
      <c r="LA148" s="85" t="n"/>
      <c r="LB148" s="85" t="n"/>
      <c r="LC148" s="85" t="n"/>
      <c r="LD148" s="85" t="n"/>
      <c r="LE148" s="85" t="n"/>
      <c r="LF148" s="85" t="n"/>
      <c r="LG148" s="85" t="n"/>
      <c r="LH148" s="85" t="n"/>
      <c r="LI148" s="85" t="n"/>
      <c r="LJ148" s="85" t="n"/>
      <c r="LK148" s="85" t="n"/>
      <c r="LL148" s="85" t="n"/>
      <c r="LM148" s="85" t="n"/>
      <c r="LN148" s="85" t="n"/>
      <c r="LO148" s="85" t="n"/>
      <c r="LP148" s="85" t="n"/>
      <c r="LQ148" s="85" t="n"/>
      <c r="LR148" s="85" t="n"/>
      <c r="LS148" s="85" t="n"/>
    </row>
    <row r="149" customFormat="1" s="79">
      <c r="A149" s="618" t="n"/>
      <c r="B149" s="102" t="n"/>
      <c r="C149" s="939" t="n"/>
      <c r="D149" s="939" t="n"/>
      <c r="E149" s="939" t="n"/>
      <c r="F149" s="939" t="n"/>
      <c r="G149" s="939" t="n"/>
      <c r="H149" s="939" t="n"/>
      <c r="I149" s="928" t="n"/>
      <c r="N149" s="105" t="inlineStr"/>
      <c r="O149" s="106" t="inlineStr"/>
      <c r="P149" s="106" t="inlineStr"/>
      <c r="Q149" s="106" t="inlineStr"/>
      <c r="R149" s="106" t="inlineStr"/>
      <c r="S149" s="106" t="inlineStr"/>
      <c r="T149" s="106" t="inlineStr"/>
      <c r="U149" s="107" t="n"/>
      <c r="V149" s="927" t="n"/>
      <c r="W149" s="927" t="n"/>
    </row>
    <row r="150" customFormat="1" s="79">
      <c r="A150" s="618" t="inlineStr">
        <is>
          <t>K22</t>
        </is>
      </c>
      <c r="B150" s="96" t="inlineStr">
        <is>
          <t>Investments</t>
        </is>
      </c>
      <c r="C150" s="158" t="n"/>
      <c r="D150" s="158" t="n"/>
      <c r="E150" s="158" t="n"/>
      <c r="F150" s="158" t="n"/>
      <c r="G150" s="158" t="n"/>
      <c r="H150" s="158" t="n"/>
      <c r="I150" s="955" t="n"/>
      <c r="J150" s="85" t="n"/>
      <c r="K150" s="85" t="n"/>
      <c r="L150" s="85" t="n"/>
      <c r="M150" s="85" t="n"/>
      <c r="N150" s="114">
        <f>B150</f>
        <v/>
      </c>
      <c r="O150" s="115" t="inlineStr"/>
      <c r="P150" s="115" t="inlineStr"/>
      <c r="Q150" s="115" t="inlineStr"/>
      <c r="R150" s="115" t="inlineStr"/>
      <c r="S150" s="115" t="inlineStr"/>
      <c r="T150" s="115" t="inlineStr"/>
      <c r="U150" s="123" t="n"/>
      <c r="V150" s="936" t="n"/>
      <c r="W150" s="936" t="n"/>
      <c r="X150" s="85" t="n"/>
      <c r="Y150" s="85" t="n"/>
      <c r="Z150" s="85" t="n"/>
      <c r="AA150" s="85" t="n"/>
      <c r="AB150" s="85" t="n"/>
      <c r="AC150" s="85" t="n"/>
      <c r="AD150" s="85" t="n"/>
      <c r="AE150" s="85" t="n"/>
      <c r="AF150" s="85" t="n"/>
      <c r="AG150" s="85" t="n"/>
      <c r="AH150" s="85" t="n"/>
      <c r="AI150" s="85" t="n"/>
      <c r="AJ150" s="85" t="n"/>
      <c r="AK150" s="85" t="n"/>
      <c r="AL150" s="85" t="n"/>
      <c r="AM150" s="85" t="n"/>
      <c r="AN150" s="85" t="n"/>
      <c r="AO150" s="85" t="n"/>
      <c r="AP150" s="85" t="n"/>
      <c r="AQ150" s="85" t="n"/>
      <c r="AR150" s="85" t="n"/>
      <c r="AS150" s="85" t="n"/>
      <c r="AT150" s="85" t="n"/>
      <c r="AU150" s="85" t="n"/>
      <c r="AV150" s="85" t="n"/>
      <c r="AW150" s="85" t="n"/>
      <c r="AX150" s="85" t="n"/>
      <c r="AY150" s="85" t="n"/>
      <c r="AZ150" s="85" t="n"/>
      <c r="BA150" s="85" t="n"/>
      <c r="BB150" s="85" t="n"/>
      <c r="BC150" s="85" t="n"/>
      <c r="BD150" s="85" t="n"/>
      <c r="BE150" s="85" t="n"/>
      <c r="BF150" s="85" t="n"/>
      <c r="BG150" s="85" t="n"/>
      <c r="BH150" s="85" t="n"/>
      <c r="BI150" s="85" t="n"/>
      <c r="BJ150" s="85" t="n"/>
      <c r="BK150" s="85" t="n"/>
      <c r="BL150" s="85" t="n"/>
      <c r="BM150" s="85" t="n"/>
      <c r="BN150" s="85" t="n"/>
      <c r="BO150" s="85" t="n"/>
      <c r="BP150" s="85" t="n"/>
      <c r="BQ150" s="85" t="n"/>
      <c r="BR150" s="85" t="n"/>
      <c r="BS150" s="85" t="n"/>
      <c r="BT150" s="85" t="n"/>
      <c r="BU150" s="85" t="n"/>
      <c r="BV150" s="85" t="n"/>
      <c r="BW150" s="85" t="n"/>
      <c r="BX150" s="85" t="n"/>
      <c r="BY150" s="85" t="n"/>
      <c r="BZ150" s="85" t="n"/>
      <c r="CA150" s="85" t="n"/>
      <c r="CB150" s="85" t="n"/>
      <c r="CC150" s="85" t="n"/>
      <c r="CD150" s="85" t="n"/>
      <c r="CE150" s="85" t="n"/>
      <c r="CF150" s="85" t="n"/>
      <c r="CG150" s="85" t="n"/>
      <c r="CH150" s="85" t="n"/>
      <c r="CI150" s="85" t="n"/>
      <c r="CJ150" s="85" t="n"/>
      <c r="CK150" s="85" t="n"/>
      <c r="CL150" s="85" t="n"/>
      <c r="CM150" s="85" t="n"/>
      <c r="CN150" s="85" t="n"/>
      <c r="CO150" s="85" t="n"/>
      <c r="CP150" s="85" t="n"/>
      <c r="CQ150" s="85" t="n"/>
      <c r="CR150" s="85" t="n"/>
      <c r="CS150" s="85" t="n"/>
      <c r="CT150" s="85" t="n"/>
      <c r="CU150" s="85" t="n"/>
      <c r="CV150" s="85" t="n"/>
      <c r="CW150" s="85" t="n"/>
      <c r="CX150" s="85" t="n"/>
      <c r="CY150" s="85" t="n"/>
      <c r="CZ150" s="85" t="n"/>
      <c r="DA150" s="85" t="n"/>
      <c r="DB150" s="85" t="n"/>
      <c r="DC150" s="85" t="n"/>
      <c r="DD150" s="85" t="n"/>
      <c r="DE150" s="85" t="n"/>
      <c r="DF150" s="85" t="n"/>
      <c r="DG150" s="85" t="n"/>
      <c r="DH150" s="85" t="n"/>
      <c r="DI150" s="85" t="n"/>
      <c r="DJ150" s="85" t="n"/>
      <c r="DK150" s="85" t="n"/>
      <c r="DL150" s="85" t="n"/>
      <c r="DM150" s="85" t="n"/>
      <c r="DN150" s="85" t="n"/>
      <c r="DO150" s="85" t="n"/>
      <c r="DP150" s="85" t="n"/>
      <c r="DQ150" s="85" t="n"/>
      <c r="DR150" s="85" t="n"/>
      <c r="DS150" s="85" t="n"/>
      <c r="DT150" s="85" t="n"/>
      <c r="DU150" s="85" t="n"/>
      <c r="DV150" s="85" t="n"/>
      <c r="DW150" s="85" t="n"/>
      <c r="DX150" s="85" t="n"/>
      <c r="DY150" s="85" t="n"/>
      <c r="DZ150" s="85" t="n"/>
      <c r="EA150" s="85" t="n"/>
      <c r="EB150" s="85" t="n"/>
      <c r="EC150" s="85" t="n"/>
      <c r="ED150" s="85" t="n"/>
      <c r="EE150" s="85" t="n"/>
      <c r="EF150" s="85" t="n"/>
      <c r="EG150" s="85" t="n"/>
      <c r="EH150" s="85" t="n"/>
      <c r="EI150" s="85" t="n"/>
      <c r="EJ150" s="85" t="n"/>
      <c r="EK150" s="85" t="n"/>
      <c r="EL150" s="85" t="n"/>
      <c r="EM150" s="85" t="n"/>
      <c r="EN150" s="85" t="n"/>
      <c r="EO150" s="85" t="n"/>
      <c r="EP150" s="85" t="n"/>
      <c r="EQ150" s="85" t="n"/>
      <c r="ER150" s="85" t="n"/>
      <c r="ES150" s="85" t="n"/>
      <c r="ET150" s="85" t="n"/>
      <c r="EU150" s="85" t="n"/>
      <c r="EV150" s="85" t="n"/>
      <c r="EW150" s="85" t="n"/>
      <c r="EX150" s="85" t="n"/>
      <c r="EY150" s="85" t="n"/>
      <c r="EZ150" s="85" t="n"/>
      <c r="FA150" s="85" t="n"/>
      <c r="FB150" s="85" t="n"/>
      <c r="FC150" s="85" t="n"/>
      <c r="FD150" s="85" t="n"/>
      <c r="FE150" s="85" t="n"/>
      <c r="FF150" s="85" t="n"/>
      <c r="FG150" s="85" t="n"/>
      <c r="FH150" s="85" t="n"/>
      <c r="FI150" s="85" t="n"/>
      <c r="FJ150" s="85" t="n"/>
      <c r="FK150" s="85" t="n"/>
      <c r="FL150" s="85" t="n"/>
      <c r="FM150" s="85" t="n"/>
      <c r="FN150" s="85" t="n"/>
      <c r="FO150" s="85" t="n"/>
      <c r="FP150" s="85" t="n"/>
      <c r="FQ150" s="85" t="n"/>
      <c r="FR150" s="85" t="n"/>
      <c r="FS150" s="85" t="n"/>
      <c r="FT150" s="85" t="n"/>
      <c r="FU150" s="85" t="n"/>
      <c r="FV150" s="85" t="n"/>
      <c r="FW150" s="85" t="n"/>
      <c r="FX150" s="85" t="n"/>
      <c r="FY150" s="85" t="n"/>
      <c r="FZ150" s="85" t="n"/>
      <c r="GA150" s="85" t="n"/>
      <c r="GB150" s="85" t="n"/>
      <c r="GC150" s="85" t="n"/>
      <c r="GD150" s="85" t="n"/>
      <c r="GE150" s="85" t="n"/>
      <c r="GF150" s="85" t="n"/>
      <c r="GG150" s="85" t="n"/>
      <c r="GH150" s="85" t="n"/>
      <c r="GI150" s="85" t="n"/>
      <c r="GJ150" s="85" t="n"/>
      <c r="GK150" s="85" t="n"/>
      <c r="GL150" s="85" t="n"/>
      <c r="GM150" s="85" t="n"/>
      <c r="GN150" s="85" t="n"/>
      <c r="GO150" s="85" t="n"/>
      <c r="GP150" s="85" t="n"/>
      <c r="GQ150" s="85" t="n"/>
      <c r="GR150" s="85" t="n"/>
      <c r="GS150" s="85" t="n"/>
      <c r="GT150" s="85" t="n"/>
      <c r="GU150" s="85" t="n"/>
      <c r="GV150" s="85" t="n"/>
      <c r="GW150" s="85" t="n"/>
      <c r="GX150" s="85" t="n"/>
      <c r="GY150" s="85" t="n"/>
      <c r="GZ150" s="85" t="n"/>
      <c r="HA150" s="85" t="n"/>
      <c r="HB150" s="85" t="n"/>
      <c r="HC150" s="85" t="n"/>
      <c r="HD150" s="85" t="n"/>
      <c r="HE150" s="85" t="n"/>
      <c r="HF150" s="85" t="n"/>
      <c r="HG150" s="85" t="n"/>
      <c r="HH150" s="85" t="n"/>
      <c r="HI150" s="85" t="n"/>
      <c r="HJ150" s="85" t="n"/>
      <c r="HK150" s="85" t="n"/>
      <c r="HL150" s="85" t="n"/>
      <c r="HM150" s="85" t="n"/>
      <c r="HN150" s="85" t="n"/>
      <c r="HO150" s="85" t="n"/>
      <c r="HP150" s="85" t="n"/>
      <c r="HQ150" s="85" t="n"/>
      <c r="HR150" s="85" t="n"/>
      <c r="HS150" s="85" t="n"/>
      <c r="HT150" s="85" t="n"/>
      <c r="HU150" s="85" t="n"/>
      <c r="HV150" s="85" t="n"/>
      <c r="HW150" s="85" t="n"/>
      <c r="HX150" s="85" t="n"/>
      <c r="HY150" s="85" t="n"/>
      <c r="HZ150" s="85" t="n"/>
      <c r="IA150" s="85" t="n"/>
      <c r="IB150" s="85" t="n"/>
      <c r="IC150" s="85" t="n"/>
      <c r="ID150" s="85" t="n"/>
      <c r="IE150" s="85" t="n"/>
      <c r="IF150" s="85" t="n"/>
      <c r="IG150" s="85" t="n"/>
      <c r="IH150" s="85" t="n"/>
      <c r="II150" s="85" t="n"/>
      <c r="IJ150" s="85" t="n"/>
      <c r="IK150" s="85" t="n"/>
      <c r="IL150" s="85" t="n"/>
      <c r="IM150" s="85" t="n"/>
      <c r="IN150" s="85" t="n"/>
      <c r="IO150" s="85" t="n"/>
      <c r="IP150" s="85" t="n"/>
      <c r="IQ150" s="85" t="n"/>
      <c r="IR150" s="85" t="n"/>
      <c r="IS150" s="85" t="n"/>
      <c r="IT150" s="85" t="n"/>
      <c r="IU150" s="85" t="n"/>
      <c r="IV150" s="85" t="n"/>
      <c r="IW150" s="85" t="n"/>
      <c r="IX150" s="85" t="n"/>
      <c r="IY150" s="85" t="n"/>
      <c r="IZ150" s="85" t="n"/>
      <c r="JA150" s="85" t="n"/>
      <c r="JB150" s="85" t="n"/>
      <c r="JC150" s="85" t="n"/>
      <c r="JD150" s="85" t="n"/>
      <c r="JE150" s="85" t="n"/>
      <c r="JF150" s="85" t="n"/>
      <c r="JG150" s="85" t="n"/>
      <c r="JH150" s="85" t="n"/>
      <c r="JI150" s="85" t="n"/>
      <c r="JJ150" s="85" t="n"/>
      <c r="JK150" s="85" t="n"/>
      <c r="JL150" s="85" t="n"/>
      <c r="JM150" s="85" t="n"/>
      <c r="JN150" s="85" t="n"/>
      <c r="JO150" s="85" t="n"/>
      <c r="JP150" s="85" t="n"/>
      <c r="JQ150" s="85" t="n"/>
      <c r="JR150" s="85" t="n"/>
      <c r="JS150" s="85" t="n"/>
      <c r="JT150" s="85" t="n"/>
      <c r="JU150" s="85" t="n"/>
      <c r="JV150" s="85" t="n"/>
      <c r="JW150" s="85" t="n"/>
      <c r="JX150" s="85" t="n"/>
      <c r="JY150" s="85" t="n"/>
      <c r="JZ150" s="85" t="n"/>
      <c r="KA150" s="85" t="n"/>
      <c r="KB150" s="85" t="n"/>
      <c r="KC150" s="85" t="n"/>
      <c r="KD150" s="85" t="n"/>
      <c r="KE150" s="85" t="n"/>
      <c r="KF150" s="85" t="n"/>
      <c r="KG150" s="85" t="n"/>
      <c r="KH150" s="85" t="n"/>
      <c r="KI150" s="85" t="n"/>
      <c r="KJ150" s="85" t="n"/>
      <c r="KK150" s="85" t="n"/>
      <c r="KL150" s="85" t="n"/>
      <c r="KM150" s="85" t="n"/>
      <c r="KN150" s="85" t="n"/>
      <c r="KO150" s="85" t="n"/>
      <c r="KP150" s="85" t="n"/>
      <c r="KQ150" s="85" t="n"/>
      <c r="KR150" s="85" t="n"/>
      <c r="KS150" s="85" t="n"/>
      <c r="KT150" s="85" t="n"/>
      <c r="KU150" s="85" t="n"/>
      <c r="KV150" s="85" t="n"/>
      <c r="KW150" s="85" t="n"/>
      <c r="KX150" s="85" t="n"/>
      <c r="KY150" s="85" t="n"/>
      <c r="KZ150" s="85" t="n"/>
      <c r="LA150" s="85" t="n"/>
      <c r="LB150" s="85" t="n"/>
      <c r="LC150" s="85" t="n"/>
      <c r="LD150" s="85" t="n"/>
      <c r="LE150" s="85" t="n"/>
      <c r="LF150" s="85" t="n"/>
      <c r="LG150" s="85" t="n"/>
      <c r="LH150" s="85" t="n"/>
      <c r="LI150" s="85" t="n"/>
      <c r="LJ150" s="85" t="n"/>
      <c r="LK150" s="85" t="n"/>
      <c r="LL150" s="85" t="n"/>
      <c r="LM150" s="85" t="n"/>
      <c r="LN150" s="85" t="n"/>
      <c r="LO150" s="85" t="n"/>
      <c r="LP150" s="85" t="n"/>
      <c r="LQ150" s="85" t="n"/>
      <c r="LR150" s="85" t="n"/>
      <c r="LS150" s="85" t="n"/>
    </row>
    <row r="151" customFormat="1" s="79">
      <c r="A151" s="618" t="n"/>
      <c r="B151" s="102" t="n"/>
      <c r="C151" s="939" t="n"/>
      <c r="D151" s="939" t="n"/>
      <c r="E151" s="939" t="n"/>
      <c r="F151" s="939" t="n"/>
      <c r="G151" s="939" t="n"/>
      <c r="H151" s="939" t="n"/>
      <c r="I151" s="928" t="n"/>
      <c r="N151" s="105" t="inlineStr"/>
      <c r="O151" s="106" t="inlineStr"/>
      <c r="P151" s="106" t="inlineStr"/>
      <c r="Q151" s="106" t="inlineStr"/>
      <c r="R151" s="106" t="inlineStr"/>
      <c r="S151" s="106" t="inlineStr"/>
      <c r="T151" s="106" t="inlineStr"/>
      <c r="U151" s="929">
        <f>I147</f>
        <v/>
      </c>
      <c r="V151" s="927" t="n"/>
      <c r="W151" s="927" t="n"/>
    </row>
    <row r="152" customFormat="1" s="79">
      <c r="A152" s="618" t="n"/>
      <c r="B152" s="140" t="n"/>
      <c r="C152" s="939" t="n"/>
      <c r="D152" s="939" t="n"/>
      <c r="E152" s="939" t="n"/>
      <c r="F152" s="939" t="n"/>
      <c r="G152" s="939" t="n"/>
      <c r="H152" s="939" t="n"/>
      <c r="I152" s="928" t="n"/>
      <c r="N152" s="105" t="inlineStr"/>
      <c r="O152" s="106" t="inlineStr"/>
      <c r="P152" s="106" t="inlineStr"/>
      <c r="Q152" s="106" t="inlineStr"/>
      <c r="R152" s="106" t="inlineStr"/>
      <c r="S152" s="106" t="inlineStr"/>
      <c r="T152" s="106" t="inlineStr"/>
      <c r="U152" s="929">
        <f>I148</f>
        <v/>
      </c>
      <c r="V152" s="927" t="n"/>
      <c r="W152" s="927" t="n"/>
    </row>
    <row r="153" customFormat="1" s="79">
      <c r="A153" s="618" t="n"/>
      <c r="B153" s="102" t="n"/>
      <c r="C153" s="103" t="n"/>
      <c r="D153" s="103" t="n"/>
      <c r="E153" s="103" t="n"/>
      <c r="F153" s="103" t="n"/>
      <c r="G153" s="103" t="n"/>
      <c r="H153" s="103" t="n"/>
      <c r="I153" s="928" t="n"/>
      <c r="N153" s="105" t="inlineStr"/>
      <c r="O153" s="106" t="inlineStr"/>
      <c r="P153" s="106" t="inlineStr"/>
      <c r="Q153" s="106" t="inlineStr"/>
      <c r="R153" s="106" t="inlineStr"/>
      <c r="S153" s="106" t="inlineStr"/>
      <c r="T153" s="106" t="inlineStr"/>
      <c r="U153" s="107">
        <f>I149</f>
        <v/>
      </c>
      <c r="V153" s="927" t="n"/>
      <c r="W153" s="927" t="n"/>
    </row>
    <row r="154" customFormat="1" s="79">
      <c r="A154" s="618" t="n"/>
      <c r="B154" s="102" t="n"/>
      <c r="C154" s="939" t="n"/>
      <c r="D154" s="939" t="n"/>
      <c r="E154" s="939" t="n"/>
      <c r="F154" s="939" t="n"/>
      <c r="G154" s="939" t="n"/>
      <c r="H154" s="939" t="n"/>
      <c r="I154" s="928" t="n"/>
      <c r="N154" s="105" t="inlineStr"/>
      <c r="O154" s="106" t="inlineStr"/>
      <c r="P154" s="106" t="inlineStr"/>
      <c r="Q154" s="106" t="inlineStr"/>
      <c r="R154" s="106" t="inlineStr"/>
      <c r="S154" s="106" t="inlineStr"/>
      <c r="T154" s="106" t="inlineStr"/>
      <c r="U154" s="107">
        <f>I150</f>
        <v/>
      </c>
      <c r="V154" s="927" t="n"/>
      <c r="W154" s="927" t="n"/>
    </row>
    <row r="155" customFormat="1" s="79">
      <c r="A155" s="618" t="n"/>
      <c r="B155" s="102" t="n"/>
      <c r="C155" s="939" t="n"/>
      <c r="D155" s="939" t="n"/>
      <c r="E155" s="939" t="n"/>
      <c r="F155" s="939" t="n"/>
      <c r="G155" s="939" t="n"/>
      <c r="H155" s="939" t="n"/>
      <c r="I155" s="928" t="n"/>
      <c r="N155" s="105" t="inlineStr"/>
      <c r="O155" s="106" t="inlineStr"/>
      <c r="P155" s="106" t="inlineStr"/>
      <c r="Q155" s="106" t="inlineStr"/>
      <c r="R155" s="106" t="inlineStr"/>
      <c r="S155" s="106" t="inlineStr"/>
      <c r="T155" s="106" t="inlineStr"/>
      <c r="U155" s="107">
        <f>I151</f>
        <v/>
      </c>
      <c r="V155" s="927" t="n"/>
      <c r="W155" s="927" t="n"/>
    </row>
    <row r="156" customFormat="1" s="79">
      <c r="A156" s="618" t="n"/>
      <c r="B156" s="102" t="n"/>
      <c r="C156" s="939" t="n"/>
      <c r="D156" s="939" t="n"/>
      <c r="E156" s="939" t="n"/>
      <c r="F156" s="939" t="n"/>
      <c r="G156" s="939" t="n"/>
      <c r="H156" s="939" t="n"/>
      <c r="I156" s="928" t="n"/>
      <c r="N156" s="105" t="inlineStr"/>
      <c r="O156" s="106" t="inlineStr"/>
      <c r="P156" s="106" t="inlineStr"/>
      <c r="Q156" s="106" t="inlineStr"/>
      <c r="R156" s="106" t="inlineStr"/>
      <c r="S156" s="106" t="inlineStr"/>
      <c r="T156" s="106" t="inlineStr"/>
      <c r="U156" s="107">
        <f>I152</f>
        <v/>
      </c>
      <c r="V156" s="927" t="n"/>
      <c r="W156" s="927" t="n"/>
    </row>
    <row r="157" customFormat="1" s="79">
      <c r="A157" s="618" t="n"/>
      <c r="B157" s="102" t="n"/>
      <c r="C157" s="939" t="n"/>
      <c r="D157" s="939" t="n"/>
      <c r="E157" s="939" t="n"/>
      <c r="F157" s="939" t="n"/>
      <c r="G157" s="939" t="n"/>
      <c r="H157" s="939" t="n"/>
      <c r="I157" s="928" t="n"/>
      <c r="N157" s="105" t="inlineStr"/>
      <c r="O157" s="106" t="inlineStr"/>
      <c r="P157" s="106" t="inlineStr"/>
      <c r="Q157" s="106" t="inlineStr"/>
      <c r="R157" s="106" t="inlineStr"/>
      <c r="S157" s="106" t="inlineStr"/>
      <c r="T157" s="106" t="inlineStr"/>
      <c r="U157" s="107">
        <f>I153</f>
        <v/>
      </c>
      <c r="V157" s="927" t="n"/>
      <c r="W157" s="927" t="n"/>
    </row>
    <row r="158" customFormat="1" s="117">
      <c r="A158" s="618" t="n"/>
      <c r="B158" s="102" t="n"/>
      <c r="C158" s="939" t="n"/>
      <c r="D158" s="939" t="n"/>
      <c r="E158" s="939" t="n"/>
      <c r="F158" s="939" t="n"/>
      <c r="G158" s="939" t="n"/>
      <c r="H158" s="939" t="n"/>
      <c r="I158" s="928" t="n"/>
      <c r="N158" s="105" t="inlineStr"/>
      <c r="O158" s="106" t="inlineStr"/>
      <c r="P158" s="106" t="inlineStr"/>
      <c r="Q158" s="106" t="inlineStr"/>
      <c r="R158" s="106" t="inlineStr"/>
      <c r="S158" s="106" t="inlineStr"/>
      <c r="T158" s="106" t="inlineStr"/>
      <c r="U158" s="107">
        <f>I154</f>
        <v/>
      </c>
      <c r="V158" s="927" t="n"/>
      <c r="W158" s="927" t="n"/>
    </row>
    <row r="159" customFormat="1" s="79">
      <c r="A159" s="618" t="n"/>
      <c r="B159" s="102" t="n"/>
      <c r="C159" s="939" t="n"/>
      <c r="D159" s="939" t="n"/>
      <c r="E159" s="939" t="n"/>
      <c r="F159" s="939" t="n"/>
      <c r="G159" s="939" t="n"/>
      <c r="H159" s="939" t="n"/>
      <c r="I159" s="928" t="n"/>
      <c r="N159" s="105" t="inlineStr"/>
      <c r="O159" s="106" t="inlineStr"/>
      <c r="P159" s="106" t="inlineStr"/>
      <c r="Q159" s="106" t="inlineStr"/>
      <c r="R159" s="106" t="inlineStr"/>
      <c r="S159" s="106" t="inlineStr"/>
      <c r="T159" s="106" t="inlineStr"/>
      <c r="U159" s="107" t="n"/>
      <c r="V159" s="927" t="n"/>
      <c r="W159" s="927" t="n"/>
    </row>
    <row r="160" customFormat="1" s="117">
      <c r="A160" s="618" t="n"/>
      <c r="B160" s="102" t="n"/>
      <c r="C160" s="939" t="n"/>
      <c r="D160" s="939" t="n"/>
      <c r="E160" s="939" t="n"/>
      <c r="F160" s="939" t="n"/>
      <c r="G160" s="939" t="n"/>
      <c r="H160" s="939" t="n"/>
      <c r="I160" s="928" t="n"/>
      <c r="N160" s="105" t="inlineStr"/>
      <c r="O160" s="106" t="inlineStr"/>
      <c r="P160" s="106" t="inlineStr"/>
      <c r="Q160" s="106" t="inlineStr"/>
      <c r="R160" s="106" t="inlineStr"/>
      <c r="S160" s="106" t="inlineStr"/>
      <c r="T160" s="106" t="inlineStr"/>
      <c r="U160" s="107">
        <f>I156</f>
        <v/>
      </c>
      <c r="V160" s="927" t="n"/>
      <c r="W160" s="927" t="n"/>
    </row>
    <row r="161" customFormat="1" s="117">
      <c r="A161" s="618" t="n"/>
      <c r="B161" s="102" t="n"/>
      <c r="C161" s="939" t="n"/>
      <c r="D161" s="939" t="n"/>
      <c r="E161" s="939" t="n"/>
      <c r="F161" s="939" t="n"/>
      <c r="G161" s="939" t="n"/>
      <c r="H161" s="939" t="n"/>
      <c r="I161" s="943" t="n"/>
      <c r="N161" s="105" t="inlineStr"/>
      <c r="O161" s="106" t="inlineStr"/>
      <c r="P161" s="106" t="inlineStr"/>
      <c r="Q161" s="106" t="inlineStr"/>
      <c r="R161" s="106" t="inlineStr"/>
      <c r="S161" s="106" t="inlineStr"/>
      <c r="T161" s="106" t="inlineStr"/>
      <c r="U161" s="107">
        <f>I157</f>
        <v/>
      </c>
      <c r="V161" s="936" t="n"/>
      <c r="W161" s="936" t="n"/>
    </row>
    <row r="162" customFormat="1" s="79">
      <c r="A162" s="618" t="inlineStr">
        <is>
          <t>K23</t>
        </is>
      </c>
      <c r="B162" s="96" t="inlineStr">
        <is>
          <t>Total</t>
        </is>
      </c>
      <c r="C162" s="940">
        <f>SUM(INDIRECT(ADDRESS(MATCH("K22",$A:$A,0)+1,COLUMN(C$12),4)&amp;":"&amp;ADDRESS(MATCH("K23",$A:$A,0)-1,COLUMN(C$12),4)))</f>
        <v/>
      </c>
      <c r="D162" s="940">
        <f>SUM(INDIRECT(ADDRESS(MATCH("K22",$A:$A,0)+1,COLUMN(D$12),4)&amp;":"&amp;ADDRESS(MATCH("K23",$A:$A,0)-1,COLUMN(D$12),4)))</f>
        <v/>
      </c>
      <c r="E162" s="940">
        <f>SUM(INDIRECT(ADDRESS(MATCH("K22",$A:$A,0)+1,COLUMN(E$12),4)&amp;":"&amp;ADDRESS(MATCH("K23",$A:$A,0)-1,COLUMN(E$12),4)))</f>
        <v/>
      </c>
      <c r="F162" s="940">
        <f>SUM(INDIRECT(ADDRESS(MATCH("K22",$A:$A,0)+1,COLUMN(F$12),4)&amp;":"&amp;ADDRESS(MATCH("K23",$A:$A,0)-1,COLUMN(F$12),4)))</f>
        <v/>
      </c>
      <c r="G162" s="940" t="n">
        <v>0</v>
      </c>
      <c r="H162" s="940" t="n">
        <v>0</v>
      </c>
      <c r="I162" s="955" t="n"/>
      <c r="J162" s="85" t="n"/>
      <c r="K162" s="85" t="n"/>
      <c r="L162" s="85" t="n"/>
      <c r="M162" s="85" t="n"/>
      <c r="N162" s="114">
        <f>B162</f>
        <v/>
      </c>
      <c r="O162" s="115">
        <f>C162*BS!$B$9</f>
        <v/>
      </c>
      <c r="P162" s="115">
        <f>D162*BS!$B$9</f>
        <v/>
      </c>
      <c r="Q162" s="115">
        <f>E162*BS!$B$9</f>
        <v/>
      </c>
      <c r="R162" s="115">
        <f>F162*BS!$B$9</f>
        <v/>
      </c>
      <c r="S162" s="115">
        <f>G162*BS!$B$9</f>
        <v/>
      </c>
      <c r="T162" s="115">
        <f>H162*BS!$B$9</f>
        <v/>
      </c>
      <c r="U162" s="123">
        <f>I158</f>
        <v/>
      </c>
      <c r="V162" s="936" t="n"/>
      <c r="W162" s="936" t="n"/>
      <c r="X162" s="85" t="n"/>
      <c r="Y162" s="85" t="n"/>
      <c r="Z162" s="85" t="n"/>
      <c r="AA162" s="85" t="n"/>
      <c r="AB162" s="85" t="n"/>
      <c r="AC162" s="85" t="n"/>
      <c r="AD162" s="85" t="n"/>
      <c r="AE162" s="85" t="n"/>
      <c r="AF162" s="85" t="n"/>
      <c r="AG162" s="85" t="n"/>
      <c r="AH162" s="85" t="n"/>
      <c r="AI162" s="85" t="n"/>
      <c r="AJ162" s="85" t="n"/>
      <c r="AK162" s="85" t="n"/>
      <c r="AL162" s="85" t="n"/>
      <c r="AM162" s="85" t="n"/>
      <c r="AN162" s="85" t="n"/>
      <c r="AO162" s="85" t="n"/>
      <c r="AP162" s="85" t="n"/>
      <c r="AQ162" s="85" t="n"/>
      <c r="AR162" s="85" t="n"/>
      <c r="AS162" s="85" t="n"/>
      <c r="AT162" s="85" t="n"/>
      <c r="AU162" s="85" t="n"/>
      <c r="AV162" s="85" t="n"/>
      <c r="AW162" s="85" t="n"/>
      <c r="AX162" s="85" t="n"/>
      <c r="AY162" s="85" t="n"/>
      <c r="AZ162" s="85" t="n"/>
      <c r="BA162" s="85" t="n"/>
      <c r="BB162" s="85" t="n"/>
      <c r="BC162" s="85" t="n"/>
      <c r="BD162" s="85" t="n"/>
      <c r="BE162" s="85" t="n"/>
      <c r="BF162" s="85" t="n"/>
      <c r="BG162" s="85" t="n"/>
      <c r="BH162" s="85" t="n"/>
      <c r="BI162" s="85" t="n"/>
      <c r="BJ162" s="85" t="n"/>
      <c r="BK162" s="85" t="n"/>
      <c r="BL162" s="85" t="n"/>
      <c r="BM162" s="85" t="n"/>
      <c r="BN162" s="85" t="n"/>
      <c r="BO162" s="85" t="n"/>
      <c r="BP162" s="85" t="n"/>
      <c r="BQ162" s="85" t="n"/>
      <c r="BR162" s="85" t="n"/>
      <c r="BS162" s="85" t="n"/>
      <c r="BT162" s="85" t="n"/>
      <c r="BU162" s="85" t="n"/>
      <c r="BV162" s="85" t="n"/>
      <c r="BW162" s="85" t="n"/>
      <c r="BX162" s="85" t="n"/>
      <c r="BY162" s="85" t="n"/>
      <c r="BZ162" s="85" t="n"/>
      <c r="CA162" s="85" t="n"/>
      <c r="CB162" s="85" t="n"/>
      <c r="CC162" s="85" t="n"/>
      <c r="CD162" s="85" t="n"/>
      <c r="CE162" s="85" t="n"/>
      <c r="CF162" s="85" t="n"/>
      <c r="CG162" s="85" t="n"/>
      <c r="CH162" s="85" t="n"/>
      <c r="CI162" s="85" t="n"/>
      <c r="CJ162" s="85" t="n"/>
      <c r="CK162" s="85" t="n"/>
      <c r="CL162" s="85" t="n"/>
      <c r="CM162" s="85" t="n"/>
      <c r="CN162" s="85" t="n"/>
      <c r="CO162" s="85" t="n"/>
      <c r="CP162" s="85" t="n"/>
      <c r="CQ162" s="85" t="n"/>
      <c r="CR162" s="85" t="n"/>
      <c r="CS162" s="85" t="n"/>
      <c r="CT162" s="85" t="n"/>
      <c r="CU162" s="85" t="n"/>
      <c r="CV162" s="85" t="n"/>
      <c r="CW162" s="85" t="n"/>
      <c r="CX162" s="85" t="n"/>
      <c r="CY162" s="85" t="n"/>
      <c r="CZ162" s="85" t="n"/>
      <c r="DA162" s="85" t="n"/>
      <c r="DB162" s="85" t="n"/>
      <c r="DC162" s="85" t="n"/>
      <c r="DD162" s="85" t="n"/>
      <c r="DE162" s="85" t="n"/>
      <c r="DF162" s="85" t="n"/>
      <c r="DG162" s="85" t="n"/>
      <c r="DH162" s="85" t="n"/>
      <c r="DI162" s="85" t="n"/>
      <c r="DJ162" s="85" t="n"/>
      <c r="DK162" s="85" t="n"/>
      <c r="DL162" s="85" t="n"/>
      <c r="DM162" s="85" t="n"/>
      <c r="DN162" s="85" t="n"/>
      <c r="DO162" s="85" t="n"/>
      <c r="DP162" s="85" t="n"/>
      <c r="DQ162" s="85" t="n"/>
      <c r="DR162" s="85" t="n"/>
      <c r="DS162" s="85" t="n"/>
      <c r="DT162" s="85" t="n"/>
      <c r="DU162" s="85" t="n"/>
      <c r="DV162" s="85" t="n"/>
      <c r="DW162" s="85" t="n"/>
      <c r="DX162" s="85" t="n"/>
      <c r="DY162" s="85" t="n"/>
      <c r="DZ162" s="85" t="n"/>
      <c r="EA162" s="85" t="n"/>
      <c r="EB162" s="85" t="n"/>
      <c r="EC162" s="85" t="n"/>
      <c r="ED162" s="85" t="n"/>
      <c r="EE162" s="85" t="n"/>
      <c r="EF162" s="85" t="n"/>
      <c r="EG162" s="85" t="n"/>
      <c r="EH162" s="85" t="n"/>
      <c r="EI162" s="85" t="n"/>
      <c r="EJ162" s="85" t="n"/>
      <c r="EK162" s="85" t="n"/>
      <c r="EL162" s="85" t="n"/>
      <c r="EM162" s="85" t="n"/>
      <c r="EN162" s="85" t="n"/>
      <c r="EO162" s="85" t="n"/>
      <c r="EP162" s="85" t="n"/>
      <c r="EQ162" s="85" t="n"/>
      <c r="ER162" s="85" t="n"/>
      <c r="ES162" s="85" t="n"/>
      <c r="ET162" s="85" t="n"/>
      <c r="EU162" s="85" t="n"/>
      <c r="EV162" s="85" t="n"/>
      <c r="EW162" s="85" t="n"/>
      <c r="EX162" s="85" t="n"/>
      <c r="EY162" s="85" t="n"/>
      <c r="EZ162" s="85" t="n"/>
      <c r="FA162" s="85" t="n"/>
      <c r="FB162" s="85" t="n"/>
      <c r="FC162" s="85" t="n"/>
      <c r="FD162" s="85" t="n"/>
      <c r="FE162" s="85" t="n"/>
      <c r="FF162" s="85" t="n"/>
      <c r="FG162" s="85" t="n"/>
      <c r="FH162" s="85" t="n"/>
      <c r="FI162" s="85" t="n"/>
      <c r="FJ162" s="85" t="n"/>
      <c r="FK162" s="85" t="n"/>
      <c r="FL162" s="85" t="n"/>
      <c r="FM162" s="85" t="n"/>
      <c r="FN162" s="85" t="n"/>
      <c r="FO162" s="85" t="n"/>
      <c r="FP162" s="85" t="n"/>
      <c r="FQ162" s="85" t="n"/>
      <c r="FR162" s="85" t="n"/>
      <c r="FS162" s="85" t="n"/>
      <c r="FT162" s="85" t="n"/>
      <c r="FU162" s="85" t="n"/>
      <c r="FV162" s="85" t="n"/>
      <c r="FW162" s="85" t="n"/>
      <c r="FX162" s="85" t="n"/>
      <c r="FY162" s="85" t="n"/>
      <c r="FZ162" s="85" t="n"/>
      <c r="GA162" s="85" t="n"/>
      <c r="GB162" s="85" t="n"/>
      <c r="GC162" s="85" t="n"/>
      <c r="GD162" s="85" t="n"/>
      <c r="GE162" s="85" t="n"/>
      <c r="GF162" s="85" t="n"/>
      <c r="GG162" s="85" t="n"/>
      <c r="GH162" s="85" t="n"/>
      <c r="GI162" s="85" t="n"/>
      <c r="GJ162" s="85" t="n"/>
      <c r="GK162" s="85" t="n"/>
      <c r="GL162" s="85" t="n"/>
      <c r="GM162" s="85" t="n"/>
      <c r="GN162" s="85" t="n"/>
      <c r="GO162" s="85" t="n"/>
      <c r="GP162" s="85" t="n"/>
      <c r="GQ162" s="85" t="n"/>
      <c r="GR162" s="85" t="n"/>
      <c r="GS162" s="85" t="n"/>
      <c r="GT162" s="85" t="n"/>
      <c r="GU162" s="85" t="n"/>
      <c r="GV162" s="85" t="n"/>
      <c r="GW162" s="85" t="n"/>
      <c r="GX162" s="85" t="n"/>
      <c r="GY162" s="85" t="n"/>
      <c r="GZ162" s="85" t="n"/>
      <c r="HA162" s="85" t="n"/>
      <c r="HB162" s="85" t="n"/>
      <c r="HC162" s="85" t="n"/>
      <c r="HD162" s="85" t="n"/>
      <c r="HE162" s="85" t="n"/>
      <c r="HF162" s="85" t="n"/>
      <c r="HG162" s="85" t="n"/>
      <c r="HH162" s="85" t="n"/>
      <c r="HI162" s="85" t="n"/>
      <c r="HJ162" s="85" t="n"/>
      <c r="HK162" s="85" t="n"/>
      <c r="HL162" s="85" t="n"/>
      <c r="HM162" s="85" t="n"/>
      <c r="HN162" s="85" t="n"/>
      <c r="HO162" s="85" t="n"/>
      <c r="HP162" s="85" t="n"/>
      <c r="HQ162" s="85" t="n"/>
      <c r="HR162" s="85" t="n"/>
      <c r="HS162" s="85" t="n"/>
      <c r="HT162" s="85" t="n"/>
      <c r="HU162" s="85" t="n"/>
      <c r="HV162" s="85" t="n"/>
      <c r="HW162" s="85" t="n"/>
      <c r="HX162" s="85" t="n"/>
      <c r="HY162" s="85" t="n"/>
      <c r="HZ162" s="85" t="n"/>
      <c r="IA162" s="85" t="n"/>
      <c r="IB162" s="85" t="n"/>
      <c r="IC162" s="85" t="n"/>
      <c r="ID162" s="85" t="n"/>
      <c r="IE162" s="85" t="n"/>
      <c r="IF162" s="85" t="n"/>
      <c r="IG162" s="85" t="n"/>
      <c r="IH162" s="85" t="n"/>
      <c r="II162" s="85" t="n"/>
      <c r="IJ162" s="85" t="n"/>
      <c r="IK162" s="85" t="n"/>
      <c r="IL162" s="85" t="n"/>
      <c r="IM162" s="85" t="n"/>
      <c r="IN162" s="85" t="n"/>
      <c r="IO162" s="85" t="n"/>
      <c r="IP162" s="85" t="n"/>
      <c r="IQ162" s="85" t="n"/>
      <c r="IR162" s="85" t="n"/>
      <c r="IS162" s="85" t="n"/>
      <c r="IT162" s="85" t="n"/>
      <c r="IU162" s="85" t="n"/>
      <c r="IV162" s="85" t="n"/>
      <c r="IW162" s="85" t="n"/>
      <c r="IX162" s="85" t="n"/>
      <c r="IY162" s="85" t="n"/>
      <c r="IZ162" s="85" t="n"/>
      <c r="JA162" s="85" t="n"/>
      <c r="JB162" s="85" t="n"/>
      <c r="JC162" s="85" t="n"/>
      <c r="JD162" s="85" t="n"/>
      <c r="JE162" s="85" t="n"/>
      <c r="JF162" s="85" t="n"/>
      <c r="JG162" s="85" t="n"/>
      <c r="JH162" s="85" t="n"/>
      <c r="JI162" s="85" t="n"/>
      <c r="JJ162" s="85" t="n"/>
      <c r="JK162" s="85" t="n"/>
      <c r="JL162" s="85" t="n"/>
      <c r="JM162" s="85" t="n"/>
      <c r="JN162" s="85" t="n"/>
      <c r="JO162" s="85" t="n"/>
      <c r="JP162" s="85" t="n"/>
      <c r="JQ162" s="85" t="n"/>
      <c r="JR162" s="85" t="n"/>
      <c r="JS162" s="85" t="n"/>
      <c r="JT162" s="85" t="n"/>
      <c r="JU162" s="85" t="n"/>
      <c r="JV162" s="85" t="n"/>
      <c r="JW162" s="85" t="n"/>
      <c r="JX162" s="85" t="n"/>
      <c r="JY162" s="85" t="n"/>
      <c r="JZ162" s="85" t="n"/>
      <c r="KA162" s="85" t="n"/>
      <c r="KB162" s="85" t="n"/>
      <c r="KC162" s="85" t="n"/>
      <c r="KD162" s="85" t="n"/>
      <c r="KE162" s="85" t="n"/>
      <c r="KF162" s="85" t="n"/>
      <c r="KG162" s="85" t="n"/>
      <c r="KH162" s="85" t="n"/>
      <c r="KI162" s="85" t="n"/>
      <c r="KJ162" s="85" t="n"/>
      <c r="KK162" s="85" t="n"/>
      <c r="KL162" s="85" t="n"/>
      <c r="KM162" s="85" t="n"/>
      <c r="KN162" s="85" t="n"/>
      <c r="KO162" s="85" t="n"/>
      <c r="KP162" s="85" t="n"/>
      <c r="KQ162" s="85" t="n"/>
      <c r="KR162" s="85" t="n"/>
      <c r="KS162" s="85" t="n"/>
      <c r="KT162" s="85" t="n"/>
      <c r="KU162" s="85" t="n"/>
      <c r="KV162" s="85" t="n"/>
      <c r="KW162" s="85" t="n"/>
      <c r="KX162" s="85" t="n"/>
      <c r="KY162" s="85" t="n"/>
      <c r="KZ162" s="85" t="n"/>
      <c r="LA162" s="85" t="n"/>
      <c r="LB162" s="85" t="n"/>
      <c r="LC162" s="85" t="n"/>
      <c r="LD162" s="85" t="n"/>
      <c r="LE162" s="85" t="n"/>
      <c r="LF162" s="85" t="n"/>
      <c r="LG162" s="85" t="n"/>
      <c r="LH162" s="85" t="n"/>
      <c r="LI162" s="85" t="n"/>
      <c r="LJ162" s="85" t="n"/>
      <c r="LK162" s="85" t="n"/>
      <c r="LL162" s="85" t="n"/>
      <c r="LM162" s="85" t="n"/>
      <c r="LN162" s="85" t="n"/>
      <c r="LO162" s="85" t="n"/>
      <c r="LP162" s="85" t="n"/>
      <c r="LQ162" s="85" t="n"/>
      <c r="LR162" s="85" t="n"/>
      <c r="LS162" s="85" t="n"/>
    </row>
    <row r="163" customFormat="1" s="79">
      <c r="A163" s="618" t="n"/>
      <c r="B163" s="102" t="n"/>
      <c r="C163" s="939" t="n"/>
      <c r="D163" s="939" t="n"/>
      <c r="E163" s="939" t="n"/>
      <c r="F163" s="939" t="n"/>
      <c r="G163" s="939" t="n"/>
      <c r="H163" s="939" t="n"/>
      <c r="I163" s="928" t="n"/>
      <c r="N163" s="105" t="inlineStr"/>
      <c r="O163" s="106" t="inlineStr"/>
      <c r="P163" s="106" t="inlineStr"/>
      <c r="Q163" s="106" t="inlineStr"/>
      <c r="R163" s="106" t="inlineStr"/>
      <c r="S163" s="106" t="inlineStr"/>
      <c r="T163" s="106" t="inlineStr"/>
      <c r="U163" s="107" t="n"/>
      <c r="V163" s="927" t="n"/>
      <c r="W163" s="927" t="n"/>
    </row>
    <row r="164" customFormat="1" s="117">
      <c r="A164" s="618" t="inlineStr">
        <is>
          <t>K24</t>
        </is>
      </c>
      <c r="B164" s="96" t="inlineStr">
        <is>
          <t xml:space="preserve">Deferred charges </t>
        </is>
      </c>
      <c r="C164" s="954" t="n"/>
      <c r="D164" s="954" t="n"/>
      <c r="E164" s="954" t="n"/>
      <c r="F164" s="954" t="n"/>
      <c r="G164" s="954" t="n"/>
      <c r="H164" s="954" t="n"/>
      <c r="I164" s="934" t="n"/>
      <c r="J164" s="85" t="n"/>
      <c r="K164" s="85" t="n"/>
      <c r="L164" s="85" t="n"/>
      <c r="M164" s="85" t="n"/>
      <c r="N164" s="114">
        <f>B164</f>
        <v/>
      </c>
      <c r="O164" s="115" t="inlineStr"/>
      <c r="P164" s="115" t="inlineStr"/>
      <c r="Q164" s="115" t="inlineStr"/>
      <c r="R164" s="115" t="inlineStr"/>
      <c r="S164" s="115" t="inlineStr"/>
      <c r="T164" s="115" t="inlineStr"/>
      <c r="U164" s="935">
        <f>I160</f>
        <v/>
      </c>
      <c r="V164" s="941" t="n"/>
      <c r="W164" s="941" t="n"/>
      <c r="X164" s="85" t="n"/>
      <c r="Y164" s="85" t="n"/>
      <c r="Z164" s="85" t="n"/>
      <c r="AA164" s="85" t="n"/>
      <c r="AB164" s="85" t="n"/>
      <c r="AC164" s="85" t="n"/>
      <c r="AD164" s="85" t="n"/>
      <c r="AE164" s="85" t="n"/>
      <c r="AF164" s="85" t="n"/>
      <c r="AG164" s="85" t="n"/>
      <c r="AH164" s="85" t="n"/>
      <c r="AI164" s="85" t="n"/>
      <c r="AJ164" s="85" t="n"/>
      <c r="AK164" s="85" t="n"/>
      <c r="AL164" s="85" t="n"/>
      <c r="AM164" s="85" t="n"/>
      <c r="AN164" s="85" t="n"/>
      <c r="AO164" s="85" t="n"/>
      <c r="AP164" s="85" t="n"/>
      <c r="AQ164" s="85" t="n"/>
      <c r="AR164" s="85" t="n"/>
      <c r="AS164" s="85" t="n"/>
      <c r="AT164" s="85" t="n"/>
      <c r="AU164" s="85" t="n"/>
      <c r="AV164" s="85" t="n"/>
      <c r="AW164" s="85" t="n"/>
      <c r="AX164" s="85" t="n"/>
      <c r="AY164" s="85" t="n"/>
      <c r="AZ164" s="85" t="n"/>
      <c r="BA164" s="85" t="n"/>
      <c r="BB164" s="85" t="n"/>
      <c r="BC164" s="85" t="n"/>
      <c r="BD164" s="85" t="n"/>
      <c r="BE164" s="85" t="n"/>
      <c r="BF164" s="85" t="n"/>
      <c r="BG164" s="85" t="n"/>
      <c r="BH164" s="85" t="n"/>
      <c r="BI164" s="85" t="n"/>
      <c r="BJ164" s="85" t="n"/>
      <c r="BK164" s="85" t="n"/>
      <c r="BL164" s="85" t="n"/>
      <c r="BM164" s="85" t="n"/>
      <c r="BN164" s="85" t="n"/>
      <c r="BO164" s="85" t="n"/>
      <c r="BP164" s="85" t="n"/>
      <c r="BQ164" s="85" t="n"/>
      <c r="BR164" s="85" t="n"/>
      <c r="BS164" s="85" t="n"/>
      <c r="BT164" s="85" t="n"/>
      <c r="BU164" s="85" t="n"/>
      <c r="BV164" s="85" t="n"/>
      <c r="BW164" s="85" t="n"/>
      <c r="BX164" s="85" t="n"/>
      <c r="BY164" s="85" t="n"/>
      <c r="BZ164" s="85" t="n"/>
      <c r="CA164" s="85" t="n"/>
      <c r="CB164" s="85" t="n"/>
      <c r="CC164" s="85" t="n"/>
      <c r="CD164" s="85" t="n"/>
      <c r="CE164" s="85" t="n"/>
      <c r="CF164" s="85" t="n"/>
      <c r="CG164" s="85" t="n"/>
      <c r="CH164" s="85" t="n"/>
      <c r="CI164" s="85" t="n"/>
      <c r="CJ164" s="85" t="n"/>
      <c r="CK164" s="85" t="n"/>
      <c r="CL164" s="85" t="n"/>
      <c r="CM164" s="85" t="n"/>
      <c r="CN164" s="85" t="n"/>
      <c r="CO164" s="85" t="n"/>
      <c r="CP164" s="85" t="n"/>
      <c r="CQ164" s="85" t="n"/>
      <c r="CR164" s="85" t="n"/>
      <c r="CS164" s="85" t="n"/>
      <c r="CT164" s="85" t="n"/>
      <c r="CU164" s="85" t="n"/>
      <c r="CV164" s="85" t="n"/>
      <c r="CW164" s="85" t="n"/>
      <c r="CX164" s="85" t="n"/>
      <c r="CY164" s="85" t="n"/>
      <c r="CZ164" s="85" t="n"/>
      <c r="DA164" s="85" t="n"/>
      <c r="DB164" s="85" t="n"/>
      <c r="DC164" s="85" t="n"/>
      <c r="DD164" s="85" t="n"/>
      <c r="DE164" s="85" t="n"/>
      <c r="DF164" s="85" t="n"/>
      <c r="DG164" s="85" t="n"/>
      <c r="DH164" s="85" t="n"/>
      <c r="DI164" s="85" t="n"/>
      <c r="DJ164" s="85" t="n"/>
      <c r="DK164" s="85" t="n"/>
      <c r="DL164" s="85" t="n"/>
      <c r="DM164" s="85" t="n"/>
      <c r="DN164" s="85" t="n"/>
      <c r="DO164" s="85" t="n"/>
      <c r="DP164" s="85" t="n"/>
      <c r="DQ164" s="85" t="n"/>
      <c r="DR164" s="85" t="n"/>
      <c r="DS164" s="85" t="n"/>
      <c r="DT164" s="85" t="n"/>
      <c r="DU164" s="85" t="n"/>
      <c r="DV164" s="85" t="n"/>
      <c r="DW164" s="85" t="n"/>
      <c r="DX164" s="85" t="n"/>
      <c r="DY164" s="85" t="n"/>
      <c r="DZ164" s="85" t="n"/>
      <c r="EA164" s="85" t="n"/>
      <c r="EB164" s="85" t="n"/>
      <c r="EC164" s="85" t="n"/>
      <c r="ED164" s="85" t="n"/>
      <c r="EE164" s="85" t="n"/>
      <c r="EF164" s="85" t="n"/>
      <c r="EG164" s="85" t="n"/>
      <c r="EH164" s="85" t="n"/>
      <c r="EI164" s="85" t="n"/>
      <c r="EJ164" s="85" t="n"/>
      <c r="EK164" s="85" t="n"/>
      <c r="EL164" s="85" t="n"/>
      <c r="EM164" s="85" t="n"/>
      <c r="EN164" s="85" t="n"/>
      <c r="EO164" s="85" t="n"/>
      <c r="EP164" s="85" t="n"/>
      <c r="EQ164" s="85" t="n"/>
      <c r="ER164" s="85" t="n"/>
      <c r="ES164" s="85" t="n"/>
      <c r="ET164" s="85" t="n"/>
      <c r="EU164" s="85" t="n"/>
      <c r="EV164" s="85" t="n"/>
      <c r="EW164" s="85" t="n"/>
      <c r="EX164" s="85" t="n"/>
      <c r="EY164" s="85" t="n"/>
      <c r="EZ164" s="85" t="n"/>
      <c r="FA164" s="85" t="n"/>
      <c r="FB164" s="85" t="n"/>
      <c r="FC164" s="85" t="n"/>
      <c r="FD164" s="85" t="n"/>
      <c r="FE164" s="85" t="n"/>
      <c r="FF164" s="85" t="n"/>
      <c r="FG164" s="85" t="n"/>
      <c r="FH164" s="85" t="n"/>
      <c r="FI164" s="85" t="n"/>
      <c r="FJ164" s="85" t="n"/>
      <c r="FK164" s="85" t="n"/>
      <c r="FL164" s="85" t="n"/>
      <c r="FM164" s="85" t="n"/>
      <c r="FN164" s="85" t="n"/>
      <c r="FO164" s="85" t="n"/>
      <c r="FP164" s="85" t="n"/>
      <c r="FQ164" s="85" t="n"/>
      <c r="FR164" s="85" t="n"/>
      <c r="FS164" s="85" t="n"/>
      <c r="FT164" s="85" t="n"/>
      <c r="FU164" s="85" t="n"/>
      <c r="FV164" s="85" t="n"/>
      <c r="FW164" s="85" t="n"/>
      <c r="FX164" s="85" t="n"/>
      <c r="FY164" s="85" t="n"/>
      <c r="FZ164" s="85" t="n"/>
      <c r="GA164" s="85" t="n"/>
      <c r="GB164" s="85" t="n"/>
      <c r="GC164" s="85" t="n"/>
      <c r="GD164" s="85" t="n"/>
      <c r="GE164" s="85" t="n"/>
      <c r="GF164" s="85" t="n"/>
      <c r="GG164" s="85" t="n"/>
      <c r="GH164" s="85" t="n"/>
      <c r="GI164" s="85" t="n"/>
      <c r="GJ164" s="85" t="n"/>
      <c r="GK164" s="85" t="n"/>
      <c r="GL164" s="85" t="n"/>
      <c r="GM164" s="85" t="n"/>
      <c r="GN164" s="85" t="n"/>
      <c r="GO164" s="85" t="n"/>
      <c r="GP164" s="85" t="n"/>
      <c r="GQ164" s="85" t="n"/>
      <c r="GR164" s="85" t="n"/>
      <c r="GS164" s="85" t="n"/>
      <c r="GT164" s="85" t="n"/>
      <c r="GU164" s="85" t="n"/>
      <c r="GV164" s="85" t="n"/>
      <c r="GW164" s="85" t="n"/>
      <c r="GX164" s="85" t="n"/>
      <c r="GY164" s="85" t="n"/>
      <c r="GZ164" s="85" t="n"/>
      <c r="HA164" s="85" t="n"/>
      <c r="HB164" s="85" t="n"/>
      <c r="HC164" s="85" t="n"/>
      <c r="HD164" s="85" t="n"/>
      <c r="HE164" s="85" t="n"/>
      <c r="HF164" s="85" t="n"/>
      <c r="HG164" s="85" t="n"/>
      <c r="HH164" s="85" t="n"/>
      <c r="HI164" s="85" t="n"/>
      <c r="HJ164" s="85" t="n"/>
      <c r="HK164" s="85" t="n"/>
      <c r="HL164" s="85" t="n"/>
      <c r="HM164" s="85" t="n"/>
      <c r="HN164" s="85" t="n"/>
      <c r="HO164" s="85" t="n"/>
      <c r="HP164" s="85" t="n"/>
      <c r="HQ164" s="85" t="n"/>
      <c r="HR164" s="85" t="n"/>
      <c r="HS164" s="85" t="n"/>
      <c r="HT164" s="85" t="n"/>
      <c r="HU164" s="85" t="n"/>
      <c r="HV164" s="85" t="n"/>
      <c r="HW164" s="85" t="n"/>
      <c r="HX164" s="85" t="n"/>
      <c r="HY164" s="85" t="n"/>
      <c r="HZ164" s="85" t="n"/>
      <c r="IA164" s="85" t="n"/>
      <c r="IB164" s="85" t="n"/>
      <c r="IC164" s="85" t="n"/>
      <c r="ID164" s="85" t="n"/>
      <c r="IE164" s="85" t="n"/>
      <c r="IF164" s="85" t="n"/>
      <c r="IG164" s="85" t="n"/>
      <c r="IH164" s="85" t="n"/>
      <c r="II164" s="85" t="n"/>
      <c r="IJ164" s="85" t="n"/>
      <c r="IK164" s="85" t="n"/>
      <c r="IL164" s="85" t="n"/>
      <c r="IM164" s="85" t="n"/>
      <c r="IN164" s="85" t="n"/>
      <c r="IO164" s="85" t="n"/>
      <c r="IP164" s="85" t="n"/>
      <c r="IQ164" s="85" t="n"/>
      <c r="IR164" s="85" t="n"/>
      <c r="IS164" s="85" t="n"/>
      <c r="IT164" s="85" t="n"/>
      <c r="IU164" s="85" t="n"/>
      <c r="IV164" s="85" t="n"/>
      <c r="IW164" s="85" t="n"/>
      <c r="IX164" s="85" t="n"/>
      <c r="IY164" s="85" t="n"/>
      <c r="IZ164" s="85" t="n"/>
      <c r="JA164" s="85" t="n"/>
      <c r="JB164" s="85" t="n"/>
      <c r="JC164" s="85" t="n"/>
      <c r="JD164" s="85" t="n"/>
      <c r="JE164" s="85" t="n"/>
      <c r="JF164" s="85" t="n"/>
      <c r="JG164" s="85" t="n"/>
      <c r="JH164" s="85" t="n"/>
      <c r="JI164" s="85" t="n"/>
      <c r="JJ164" s="85" t="n"/>
      <c r="JK164" s="85" t="n"/>
      <c r="JL164" s="85" t="n"/>
      <c r="JM164" s="85" t="n"/>
      <c r="JN164" s="85" t="n"/>
      <c r="JO164" s="85" t="n"/>
      <c r="JP164" s="85" t="n"/>
      <c r="JQ164" s="85" t="n"/>
      <c r="JR164" s="85" t="n"/>
      <c r="JS164" s="85" t="n"/>
      <c r="JT164" s="85" t="n"/>
      <c r="JU164" s="85" t="n"/>
      <c r="JV164" s="85" t="n"/>
      <c r="JW164" s="85" t="n"/>
      <c r="JX164" s="85" t="n"/>
      <c r="JY164" s="85" t="n"/>
      <c r="JZ164" s="85" t="n"/>
      <c r="KA164" s="85" t="n"/>
      <c r="KB164" s="85" t="n"/>
      <c r="KC164" s="85" t="n"/>
      <c r="KD164" s="85" t="n"/>
      <c r="KE164" s="85" t="n"/>
      <c r="KF164" s="85" t="n"/>
      <c r="KG164" s="85" t="n"/>
      <c r="KH164" s="85" t="n"/>
      <c r="KI164" s="85" t="n"/>
      <c r="KJ164" s="85" t="n"/>
      <c r="KK164" s="85" t="n"/>
      <c r="KL164" s="85" t="n"/>
      <c r="KM164" s="85" t="n"/>
      <c r="KN164" s="85" t="n"/>
      <c r="KO164" s="85" t="n"/>
      <c r="KP164" s="85" t="n"/>
      <c r="KQ164" s="85" t="n"/>
      <c r="KR164" s="85" t="n"/>
      <c r="KS164" s="85" t="n"/>
      <c r="KT164" s="85" t="n"/>
      <c r="KU164" s="85" t="n"/>
      <c r="KV164" s="85" t="n"/>
      <c r="KW164" s="85" t="n"/>
      <c r="KX164" s="85" t="n"/>
      <c r="KY164" s="85" t="n"/>
      <c r="KZ164" s="85" t="n"/>
      <c r="LA164" s="85" t="n"/>
      <c r="LB164" s="85" t="n"/>
      <c r="LC164" s="85" t="n"/>
      <c r="LD164" s="85" t="n"/>
      <c r="LE164" s="85" t="n"/>
      <c r="LF164" s="85" t="n"/>
      <c r="LG164" s="85" t="n"/>
      <c r="LH164" s="85" t="n"/>
      <c r="LI164" s="85" t="n"/>
      <c r="LJ164" s="85" t="n"/>
      <c r="LK164" s="85" t="n"/>
      <c r="LL164" s="85" t="n"/>
      <c r="LM164" s="85" t="n"/>
      <c r="LN164" s="85" t="n"/>
      <c r="LO164" s="85" t="n"/>
      <c r="LP164" s="85" t="n"/>
      <c r="LQ164" s="85" t="n"/>
      <c r="LR164" s="85" t="n"/>
      <c r="LS164" s="85" t="n"/>
    </row>
    <row r="165" customFormat="1" s="79">
      <c r="A165" s="618" t="n"/>
      <c r="B165" s="102" t="n"/>
      <c r="C165" s="103" t="n"/>
      <c r="D165" s="103" t="n"/>
      <c r="E165" s="103" t="n"/>
      <c r="F165" s="103" t="n"/>
      <c r="G165" s="103" t="n"/>
      <c r="H165" s="103" t="n"/>
      <c r="I165" s="934" t="n"/>
      <c r="J165" s="85" t="n"/>
      <c r="K165" s="85" t="n"/>
      <c r="L165" s="85" t="n"/>
      <c r="M165" s="85" t="n"/>
      <c r="N165" s="114" t="inlineStr"/>
      <c r="O165" s="115" t="inlineStr"/>
      <c r="P165" s="115" t="inlineStr"/>
      <c r="Q165" s="115" t="inlineStr"/>
      <c r="R165" s="115" t="inlineStr"/>
      <c r="S165" s="115" t="inlineStr"/>
      <c r="T165" s="115" t="inlineStr"/>
      <c r="U165" s="123" t="n"/>
      <c r="V165" s="941" t="n"/>
      <c r="W165" s="941" t="n"/>
      <c r="X165" s="85" t="n"/>
      <c r="Y165" s="85" t="n"/>
      <c r="Z165" s="85" t="n"/>
      <c r="AA165" s="85" t="n"/>
      <c r="AB165" s="85" t="n"/>
      <c r="AC165" s="85" t="n"/>
      <c r="AD165" s="85" t="n"/>
      <c r="AE165" s="85" t="n"/>
      <c r="AF165" s="85" t="n"/>
      <c r="AG165" s="85" t="n"/>
      <c r="AH165" s="85" t="n"/>
      <c r="AI165" s="85" t="n"/>
      <c r="AJ165" s="85" t="n"/>
      <c r="AK165" s="85" t="n"/>
      <c r="AL165" s="85" t="n"/>
      <c r="AM165" s="85" t="n"/>
      <c r="AN165" s="85" t="n"/>
      <c r="AO165" s="85" t="n"/>
      <c r="AP165" s="85" t="n"/>
      <c r="AQ165" s="85" t="n"/>
      <c r="AR165" s="85" t="n"/>
      <c r="AS165" s="85" t="n"/>
      <c r="AT165" s="85" t="n"/>
      <c r="AU165" s="85" t="n"/>
      <c r="AV165" s="85" t="n"/>
      <c r="AW165" s="85" t="n"/>
      <c r="AX165" s="85" t="n"/>
      <c r="AY165" s="85" t="n"/>
      <c r="AZ165" s="85" t="n"/>
      <c r="BA165" s="85" t="n"/>
      <c r="BB165" s="85" t="n"/>
      <c r="BC165" s="85" t="n"/>
      <c r="BD165" s="85" t="n"/>
      <c r="BE165" s="85" t="n"/>
      <c r="BF165" s="85" t="n"/>
      <c r="BG165" s="85" t="n"/>
      <c r="BH165" s="85" t="n"/>
      <c r="BI165" s="85" t="n"/>
      <c r="BJ165" s="85" t="n"/>
      <c r="BK165" s="85" t="n"/>
      <c r="BL165" s="85" t="n"/>
      <c r="BM165" s="85" t="n"/>
      <c r="BN165" s="85" t="n"/>
      <c r="BO165" s="85" t="n"/>
      <c r="BP165" s="85" t="n"/>
      <c r="BQ165" s="85" t="n"/>
      <c r="BR165" s="85" t="n"/>
      <c r="BS165" s="85" t="n"/>
      <c r="BT165" s="85" t="n"/>
      <c r="BU165" s="85" t="n"/>
      <c r="BV165" s="85" t="n"/>
      <c r="BW165" s="85" t="n"/>
      <c r="BX165" s="85" t="n"/>
      <c r="BY165" s="85" t="n"/>
      <c r="BZ165" s="85" t="n"/>
      <c r="CA165" s="85" t="n"/>
      <c r="CB165" s="85" t="n"/>
      <c r="CC165" s="85" t="n"/>
      <c r="CD165" s="85" t="n"/>
      <c r="CE165" s="85" t="n"/>
      <c r="CF165" s="85" t="n"/>
      <c r="CG165" s="85" t="n"/>
      <c r="CH165" s="85" t="n"/>
      <c r="CI165" s="85" t="n"/>
      <c r="CJ165" s="85" t="n"/>
      <c r="CK165" s="85" t="n"/>
      <c r="CL165" s="85" t="n"/>
      <c r="CM165" s="85" t="n"/>
      <c r="CN165" s="85" t="n"/>
      <c r="CO165" s="85" t="n"/>
      <c r="CP165" s="85" t="n"/>
      <c r="CQ165" s="85" t="n"/>
      <c r="CR165" s="85" t="n"/>
      <c r="CS165" s="85" t="n"/>
      <c r="CT165" s="85" t="n"/>
      <c r="CU165" s="85" t="n"/>
      <c r="CV165" s="85" t="n"/>
      <c r="CW165" s="85" t="n"/>
      <c r="CX165" s="85" t="n"/>
      <c r="CY165" s="85" t="n"/>
      <c r="CZ165" s="85" t="n"/>
      <c r="DA165" s="85" t="n"/>
      <c r="DB165" s="85" t="n"/>
      <c r="DC165" s="85" t="n"/>
      <c r="DD165" s="85" t="n"/>
      <c r="DE165" s="85" t="n"/>
      <c r="DF165" s="85" t="n"/>
      <c r="DG165" s="85" t="n"/>
      <c r="DH165" s="85" t="n"/>
      <c r="DI165" s="85" t="n"/>
      <c r="DJ165" s="85" t="n"/>
      <c r="DK165" s="85" t="n"/>
      <c r="DL165" s="85" t="n"/>
      <c r="DM165" s="85" t="n"/>
      <c r="DN165" s="85" t="n"/>
      <c r="DO165" s="85" t="n"/>
      <c r="DP165" s="85" t="n"/>
      <c r="DQ165" s="85" t="n"/>
      <c r="DR165" s="85" t="n"/>
      <c r="DS165" s="85" t="n"/>
      <c r="DT165" s="85" t="n"/>
      <c r="DU165" s="85" t="n"/>
      <c r="DV165" s="85" t="n"/>
      <c r="DW165" s="85" t="n"/>
      <c r="DX165" s="85" t="n"/>
      <c r="DY165" s="85" t="n"/>
      <c r="DZ165" s="85" t="n"/>
      <c r="EA165" s="85" t="n"/>
      <c r="EB165" s="85" t="n"/>
      <c r="EC165" s="85" t="n"/>
      <c r="ED165" s="85" t="n"/>
      <c r="EE165" s="85" t="n"/>
      <c r="EF165" s="85" t="n"/>
      <c r="EG165" s="85" t="n"/>
      <c r="EH165" s="85" t="n"/>
      <c r="EI165" s="85" t="n"/>
      <c r="EJ165" s="85" t="n"/>
      <c r="EK165" s="85" t="n"/>
      <c r="EL165" s="85" t="n"/>
      <c r="EM165" s="85" t="n"/>
      <c r="EN165" s="85" t="n"/>
      <c r="EO165" s="85" t="n"/>
      <c r="EP165" s="85" t="n"/>
      <c r="EQ165" s="85" t="n"/>
      <c r="ER165" s="85" t="n"/>
      <c r="ES165" s="85" t="n"/>
      <c r="ET165" s="85" t="n"/>
      <c r="EU165" s="85" t="n"/>
      <c r="EV165" s="85" t="n"/>
      <c r="EW165" s="85" t="n"/>
      <c r="EX165" s="85" t="n"/>
      <c r="EY165" s="85" t="n"/>
      <c r="EZ165" s="85" t="n"/>
      <c r="FA165" s="85" t="n"/>
      <c r="FB165" s="85" t="n"/>
      <c r="FC165" s="85" t="n"/>
      <c r="FD165" s="85" t="n"/>
      <c r="FE165" s="85" t="n"/>
      <c r="FF165" s="85" t="n"/>
      <c r="FG165" s="85" t="n"/>
      <c r="FH165" s="85" t="n"/>
      <c r="FI165" s="85" t="n"/>
      <c r="FJ165" s="85" t="n"/>
      <c r="FK165" s="85" t="n"/>
      <c r="FL165" s="85" t="n"/>
      <c r="FM165" s="85" t="n"/>
      <c r="FN165" s="85" t="n"/>
      <c r="FO165" s="85" t="n"/>
      <c r="FP165" s="85" t="n"/>
      <c r="FQ165" s="85" t="n"/>
      <c r="FR165" s="85" t="n"/>
      <c r="FS165" s="85" t="n"/>
      <c r="FT165" s="85" t="n"/>
      <c r="FU165" s="85" t="n"/>
      <c r="FV165" s="85" t="n"/>
      <c r="FW165" s="85" t="n"/>
      <c r="FX165" s="85" t="n"/>
      <c r="FY165" s="85" t="n"/>
      <c r="FZ165" s="85" t="n"/>
      <c r="GA165" s="85" t="n"/>
      <c r="GB165" s="85" t="n"/>
      <c r="GC165" s="85" t="n"/>
      <c r="GD165" s="85" t="n"/>
      <c r="GE165" s="85" t="n"/>
      <c r="GF165" s="85" t="n"/>
      <c r="GG165" s="85" t="n"/>
      <c r="GH165" s="85" t="n"/>
      <c r="GI165" s="85" t="n"/>
      <c r="GJ165" s="85" t="n"/>
      <c r="GK165" s="85" t="n"/>
      <c r="GL165" s="85" t="n"/>
      <c r="GM165" s="85" t="n"/>
      <c r="GN165" s="85" t="n"/>
      <c r="GO165" s="85" t="n"/>
      <c r="GP165" s="85" t="n"/>
      <c r="GQ165" s="85" t="n"/>
      <c r="GR165" s="85" t="n"/>
      <c r="GS165" s="85" t="n"/>
      <c r="GT165" s="85" t="n"/>
      <c r="GU165" s="85" t="n"/>
      <c r="GV165" s="85" t="n"/>
      <c r="GW165" s="85" t="n"/>
      <c r="GX165" s="85" t="n"/>
      <c r="GY165" s="85" t="n"/>
      <c r="GZ165" s="85" t="n"/>
      <c r="HA165" s="85" t="n"/>
      <c r="HB165" s="85" t="n"/>
      <c r="HC165" s="85" t="n"/>
      <c r="HD165" s="85" t="n"/>
      <c r="HE165" s="85" t="n"/>
      <c r="HF165" s="85" t="n"/>
      <c r="HG165" s="85" t="n"/>
      <c r="HH165" s="85" t="n"/>
      <c r="HI165" s="85" t="n"/>
      <c r="HJ165" s="85" t="n"/>
      <c r="HK165" s="85" t="n"/>
      <c r="HL165" s="85" t="n"/>
      <c r="HM165" s="85" t="n"/>
      <c r="HN165" s="85" t="n"/>
      <c r="HO165" s="85" t="n"/>
      <c r="HP165" s="85" t="n"/>
      <c r="HQ165" s="85" t="n"/>
      <c r="HR165" s="85" t="n"/>
      <c r="HS165" s="85" t="n"/>
      <c r="HT165" s="85" t="n"/>
      <c r="HU165" s="85" t="n"/>
      <c r="HV165" s="85" t="n"/>
      <c r="HW165" s="85" t="n"/>
      <c r="HX165" s="85" t="n"/>
      <c r="HY165" s="85" t="n"/>
      <c r="HZ165" s="85" t="n"/>
      <c r="IA165" s="85" t="n"/>
      <c r="IB165" s="85" t="n"/>
      <c r="IC165" s="85" t="n"/>
      <c r="ID165" s="85" t="n"/>
      <c r="IE165" s="85" t="n"/>
      <c r="IF165" s="85" t="n"/>
      <c r="IG165" s="85" t="n"/>
      <c r="IH165" s="85" t="n"/>
      <c r="II165" s="85" t="n"/>
      <c r="IJ165" s="85" t="n"/>
      <c r="IK165" s="85" t="n"/>
      <c r="IL165" s="85" t="n"/>
      <c r="IM165" s="85" t="n"/>
      <c r="IN165" s="85" t="n"/>
      <c r="IO165" s="85" t="n"/>
      <c r="IP165" s="85" t="n"/>
      <c r="IQ165" s="85" t="n"/>
      <c r="IR165" s="85" t="n"/>
      <c r="IS165" s="85" t="n"/>
      <c r="IT165" s="85" t="n"/>
      <c r="IU165" s="85" t="n"/>
      <c r="IV165" s="85" t="n"/>
      <c r="IW165" s="85" t="n"/>
      <c r="IX165" s="85" t="n"/>
      <c r="IY165" s="85" t="n"/>
      <c r="IZ165" s="85" t="n"/>
      <c r="JA165" s="85" t="n"/>
      <c r="JB165" s="85" t="n"/>
      <c r="JC165" s="85" t="n"/>
      <c r="JD165" s="85" t="n"/>
      <c r="JE165" s="85" t="n"/>
      <c r="JF165" s="85" t="n"/>
      <c r="JG165" s="85" t="n"/>
      <c r="JH165" s="85" t="n"/>
      <c r="JI165" s="85" t="n"/>
      <c r="JJ165" s="85" t="n"/>
      <c r="JK165" s="85" t="n"/>
      <c r="JL165" s="85" t="n"/>
      <c r="JM165" s="85" t="n"/>
      <c r="JN165" s="85" t="n"/>
      <c r="JO165" s="85" t="n"/>
      <c r="JP165" s="85" t="n"/>
      <c r="JQ165" s="85" t="n"/>
      <c r="JR165" s="85" t="n"/>
      <c r="JS165" s="85" t="n"/>
      <c r="JT165" s="85" t="n"/>
      <c r="JU165" s="85" t="n"/>
      <c r="JV165" s="85" t="n"/>
      <c r="JW165" s="85" t="n"/>
      <c r="JX165" s="85" t="n"/>
      <c r="JY165" s="85" t="n"/>
      <c r="JZ165" s="85" t="n"/>
      <c r="KA165" s="85" t="n"/>
      <c r="KB165" s="85" t="n"/>
      <c r="KC165" s="85" t="n"/>
      <c r="KD165" s="85" t="n"/>
      <c r="KE165" s="85" t="n"/>
      <c r="KF165" s="85" t="n"/>
      <c r="KG165" s="85" t="n"/>
      <c r="KH165" s="85" t="n"/>
      <c r="KI165" s="85" t="n"/>
      <c r="KJ165" s="85" t="n"/>
      <c r="KK165" s="85" t="n"/>
      <c r="KL165" s="85" t="n"/>
      <c r="KM165" s="85" t="n"/>
      <c r="KN165" s="85" t="n"/>
      <c r="KO165" s="85" t="n"/>
      <c r="KP165" s="85" t="n"/>
      <c r="KQ165" s="85" t="n"/>
      <c r="KR165" s="85" t="n"/>
      <c r="KS165" s="85" t="n"/>
      <c r="KT165" s="85" t="n"/>
      <c r="KU165" s="85" t="n"/>
      <c r="KV165" s="85" t="n"/>
      <c r="KW165" s="85" t="n"/>
      <c r="KX165" s="85" t="n"/>
      <c r="KY165" s="85" t="n"/>
      <c r="KZ165" s="85" t="n"/>
      <c r="LA165" s="85" t="n"/>
      <c r="LB165" s="85" t="n"/>
      <c r="LC165" s="85" t="n"/>
      <c r="LD165" s="85" t="n"/>
      <c r="LE165" s="85" t="n"/>
      <c r="LF165" s="85" t="n"/>
      <c r="LG165" s="85" t="n"/>
      <c r="LH165" s="85" t="n"/>
      <c r="LI165" s="85" t="n"/>
      <c r="LJ165" s="85" t="n"/>
      <c r="LK165" s="85" t="n"/>
      <c r="LL165" s="85" t="n"/>
      <c r="LM165" s="85" t="n"/>
      <c r="LN165" s="85" t="n"/>
      <c r="LO165" s="85" t="n"/>
      <c r="LP165" s="85" t="n"/>
      <c r="LQ165" s="85" t="n"/>
      <c r="LR165" s="85" t="n"/>
      <c r="LS165" s="85" t="n"/>
    </row>
    <row r="166" customFormat="1" s="79">
      <c r="A166" s="618" t="n"/>
      <c r="B166" s="102" t="n"/>
      <c r="C166" s="939" t="n"/>
      <c r="D166" s="939" t="n"/>
      <c r="E166" s="939" t="n"/>
      <c r="F166" s="939" t="n"/>
      <c r="G166" s="939" t="n"/>
      <c r="H166" s="939" t="n"/>
      <c r="I166" s="928" t="n"/>
      <c r="N166" s="105" t="inlineStr"/>
      <c r="O166" s="106" t="inlineStr"/>
      <c r="P166" s="106" t="inlineStr"/>
      <c r="Q166" s="106" t="inlineStr"/>
      <c r="R166" s="106" t="inlineStr"/>
      <c r="S166" s="106" t="inlineStr"/>
      <c r="T166" s="106" t="inlineStr"/>
      <c r="U166" s="107" t="n"/>
      <c r="V166" s="927" t="n"/>
      <c r="W166" s="927" t="n"/>
    </row>
    <row r="167" customFormat="1" s="79">
      <c r="A167" s="618" t="inlineStr">
        <is>
          <t>K25</t>
        </is>
      </c>
      <c r="B167" s="96" t="inlineStr">
        <is>
          <t>Total</t>
        </is>
      </c>
      <c r="C167" s="940">
        <f>SUM(INDIRECT(ADDRESS(MATCH("K24",$A:$A,0)+1,COLUMN(C$12),4)&amp;":"&amp;ADDRESS(MATCH("K25",$A:$A,0)-1,COLUMN(C$12),4)))</f>
        <v/>
      </c>
      <c r="D167" s="940">
        <f>SUM(INDIRECT(ADDRESS(MATCH("K24",$A:$A,0)+1,COLUMN(D$12),4)&amp;":"&amp;ADDRESS(MATCH("K25",$A:$A,0)-1,COLUMN(D$12),4)))</f>
        <v/>
      </c>
      <c r="E167" s="940">
        <f>SUM(INDIRECT(ADDRESS(MATCH("K24",$A:$A,0)+1,COLUMN(E$12),4)&amp;":"&amp;ADDRESS(MATCH("K25",$A:$A,0)-1,COLUMN(E$12),4)))</f>
        <v/>
      </c>
      <c r="F167" s="940">
        <f>SUM(INDIRECT(ADDRESS(MATCH("K24",$A:$A,0)+1,COLUMN(F$12),4)&amp;":"&amp;ADDRESS(MATCH("K25",$A:$A,0)-1,COLUMN(F$12),4)))</f>
        <v/>
      </c>
      <c r="G167" s="940" t="n">
        <v>0</v>
      </c>
      <c r="H167" s="940" t="n">
        <v>0</v>
      </c>
      <c r="I167" s="928" t="n"/>
      <c r="N167" s="105">
        <f>B167</f>
        <v/>
      </c>
      <c r="O167" s="106">
        <f>C167*BS!$B$9</f>
        <v/>
      </c>
      <c r="P167" s="106">
        <f>D167*BS!$B$9</f>
        <v/>
      </c>
      <c r="Q167" s="106">
        <f>E167*BS!$B$9</f>
        <v/>
      </c>
      <c r="R167" s="106">
        <f>F167*BS!$B$9</f>
        <v/>
      </c>
      <c r="S167" s="106">
        <f>G167*BS!$B$9</f>
        <v/>
      </c>
      <c r="T167" s="106">
        <f>H167*BS!$B$9</f>
        <v/>
      </c>
      <c r="U167" s="107" t="n"/>
      <c r="V167" s="927" t="n"/>
      <c r="W167" s="927" t="n"/>
    </row>
    <row r="168" customFormat="1" s="79">
      <c r="A168" s="618" t="inlineStr">
        <is>
          <t>K26</t>
        </is>
      </c>
      <c r="B168" s="96" t="inlineStr">
        <is>
          <t>Other Non-Current Assets</t>
        </is>
      </c>
      <c r="C168" s="954" t="n"/>
      <c r="D168" s="954" t="n"/>
      <c r="E168" s="954" t="n"/>
      <c r="F168" s="954" t="n"/>
      <c r="G168" s="954" t="n"/>
      <c r="H168" s="954" t="n"/>
      <c r="I168" s="934" t="n"/>
      <c r="J168" s="85" t="n"/>
      <c r="K168" s="950" t="n"/>
      <c r="L168" s="950" t="n"/>
      <c r="M168" s="85" t="n"/>
      <c r="N168" s="114">
        <f>B168</f>
        <v/>
      </c>
      <c r="O168" s="115" t="inlineStr"/>
      <c r="P168" s="115" t="inlineStr"/>
      <c r="Q168" s="115" t="inlineStr"/>
      <c r="R168" s="115" t="inlineStr"/>
      <c r="S168" s="115" t="inlineStr"/>
      <c r="T168" s="115" t="inlineStr"/>
      <c r="U168" s="935">
        <f>I164</f>
        <v/>
      </c>
      <c r="V168" s="941" t="n"/>
      <c r="W168" s="941" t="n"/>
      <c r="X168" s="85" t="n"/>
      <c r="Y168" s="85" t="n"/>
      <c r="Z168" s="85" t="n"/>
      <c r="AA168" s="85" t="n"/>
      <c r="AB168" s="85" t="n"/>
      <c r="AC168" s="85" t="n"/>
      <c r="AD168" s="85" t="n"/>
      <c r="AE168" s="85" t="n"/>
      <c r="AF168" s="85" t="n"/>
      <c r="AG168" s="85" t="n"/>
      <c r="AH168" s="85" t="n"/>
      <c r="AI168" s="85" t="n"/>
      <c r="AJ168" s="85" t="n"/>
      <c r="AK168" s="85" t="n"/>
      <c r="AL168" s="85" t="n"/>
      <c r="AM168" s="85" t="n"/>
      <c r="AN168" s="85" t="n"/>
      <c r="AO168" s="85" t="n"/>
      <c r="AP168" s="85" t="n"/>
      <c r="AQ168" s="85" t="n"/>
      <c r="AR168" s="85" t="n"/>
      <c r="AS168" s="85" t="n"/>
      <c r="AT168" s="85" t="n"/>
      <c r="AU168" s="85" t="n"/>
      <c r="AV168" s="85" t="n"/>
      <c r="AW168" s="85" t="n"/>
      <c r="AX168" s="85" t="n"/>
      <c r="AY168" s="85" t="n"/>
      <c r="AZ168" s="85" t="n"/>
      <c r="BA168" s="85" t="n"/>
      <c r="BB168" s="85" t="n"/>
      <c r="BC168" s="85" t="n"/>
      <c r="BD168" s="85" t="n"/>
      <c r="BE168" s="85" t="n"/>
      <c r="BF168" s="85" t="n"/>
      <c r="BG168" s="85" t="n"/>
      <c r="BH168" s="85" t="n"/>
      <c r="BI168" s="85" t="n"/>
      <c r="BJ168" s="85" t="n"/>
      <c r="BK168" s="85" t="n"/>
      <c r="BL168" s="85" t="n"/>
      <c r="BM168" s="85" t="n"/>
      <c r="BN168" s="85" t="n"/>
      <c r="BO168" s="85" t="n"/>
      <c r="BP168" s="85" t="n"/>
      <c r="BQ168" s="85" t="n"/>
      <c r="BR168" s="85" t="n"/>
      <c r="BS168" s="85" t="n"/>
      <c r="BT168" s="85" t="n"/>
      <c r="BU168" s="85" t="n"/>
      <c r="BV168" s="85" t="n"/>
      <c r="BW168" s="85" t="n"/>
      <c r="BX168" s="85" t="n"/>
      <c r="BY168" s="85" t="n"/>
      <c r="BZ168" s="85" t="n"/>
      <c r="CA168" s="85" t="n"/>
      <c r="CB168" s="85" t="n"/>
      <c r="CC168" s="85" t="n"/>
      <c r="CD168" s="85" t="n"/>
      <c r="CE168" s="85" t="n"/>
      <c r="CF168" s="85" t="n"/>
      <c r="CG168" s="85" t="n"/>
      <c r="CH168" s="85" t="n"/>
      <c r="CI168" s="85" t="n"/>
      <c r="CJ168" s="85" t="n"/>
      <c r="CK168" s="85" t="n"/>
      <c r="CL168" s="85" t="n"/>
      <c r="CM168" s="85" t="n"/>
      <c r="CN168" s="85" t="n"/>
      <c r="CO168" s="85" t="n"/>
      <c r="CP168" s="85" t="n"/>
      <c r="CQ168" s="85" t="n"/>
      <c r="CR168" s="85" t="n"/>
      <c r="CS168" s="85" t="n"/>
      <c r="CT168" s="85" t="n"/>
      <c r="CU168" s="85" t="n"/>
      <c r="CV168" s="85" t="n"/>
      <c r="CW168" s="85" t="n"/>
      <c r="CX168" s="85" t="n"/>
      <c r="CY168" s="85" t="n"/>
      <c r="CZ168" s="85" t="n"/>
      <c r="DA168" s="85" t="n"/>
      <c r="DB168" s="85" t="n"/>
      <c r="DC168" s="85" t="n"/>
      <c r="DD168" s="85" t="n"/>
      <c r="DE168" s="85" t="n"/>
      <c r="DF168" s="85" t="n"/>
      <c r="DG168" s="85" t="n"/>
      <c r="DH168" s="85" t="n"/>
      <c r="DI168" s="85" t="n"/>
      <c r="DJ168" s="85" t="n"/>
      <c r="DK168" s="85" t="n"/>
      <c r="DL168" s="85" t="n"/>
      <c r="DM168" s="85" t="n"/>
      <c r="DN168" s="85" t="n"/>
      <c r="DO168" s="85" t="n"/>
      <c r="DP168" s="85" t="n"/>
      <c r="DQ168" s="85" t="n"/>
      <c r="DR168" s="85" t="n"/>
      <c r="DS168" s="85" t="n"/>
      <c r="DT168" s="85" t="n"/>
      <c r="DU168" s="85" t="n"/>
      <c r="DV168" s="85" t="n"/>
      <c r="DW168" s="85" t="n"/>
      <c r="DX168" s="85" t="n"/>
      <c r="DY168" s="85" t="n"/>
      <c r="DZ168" s="85" t="n"/>
      <c r="EA168" s="85" t="n"/>
      <c r="EB168" s="85" t="n"/>
      <c r="EC168" s="85" t="n"/>
      <c r="ED168" s="85" t="n"/>
      <c r="EE168" s="85" t="n"/>
      <c r="EF168" s="85" t="n"/>
      <c r="EG168" s="85" t="n"/>
      <c r="EH168" s="85" t="n"/>
      <c r="EI168" s="85" t="n"/>
      <c r="EJ168" s="85" t="n"/>
      <c r="EK168" s="85" t="n"/>
      <c r="EL168" s="85" t="n"/>
      <c r="EM168" s="85" t="n"/>
      <c r="EN168" s="85" t="n"/>
      <c r="EO168" s="85" t="n"/>
      <c r="EP168" s="85" t="n"/>
      <c r="EQ168" s="85" t="n"/>
      <c r="ER168" s="85" t="n"/>
      <c r="ES168" s="85" t="n"/>
      <c r="ET168" s="85" t="n"/>
      <c r="EU168" s="85" t="n"/>
      <c r="EV168" s="85" t="n"/>
      <c r="EW168" s="85" t="n"/>
      <c r="EX168" s="85" t="n"/>
      <c r="EY168" s="85" t="n"/>
      <c r="EZ168" s="85" t="n"/>
      <c r="FA168" s="85" t="n"/>
      <c r="FB168" s="85" t="n"/>
      <c r="FC168" s="85" t="n"/>
      <c r="FD168" s="85" t="n"/>
      <c r="FE168" s="85" t="n"/>
      <c r="FF168" s="85" t="n"/>
      <c r="FG168" s="85" t="n"/>
      <c r="FH168" s="85" t="n"/>
      <c r="FI168" s="85" t="n"/>
      <c r="FJ168" s="85" t="n"/>
      <c r="FK168" s="85" t="n"/>
      <c r="FL168" s="85" t="n"/>
      <c r="FM168" s="85" t="n"/>
      <c r="FN168" s="85" t="n"/>
      <c r="FO168" s="85" t="n"/>
      <c r="FP168" s="85" t="n"/>
      <c r="FQ168" s="85" t="n"/>
      <c r="FR168" s="85" t="n"/>
      <c r="FS168" s="85" t="n"/>
      <c r="FT168" s="85" t="n"/>
      <c r="FU168" s="85" t="n"/>
      <c r="FV168" s="85" t="n"/>
      <c r="FW168" s="85" t="n"/>
      <c r="FX168" s="85" t="n"/>
      <c r="FY168" s="85" t="n"/>
      <c r="FZ168" s="85" t="n"/>
      <c r="GA168" s="85" t="n"/>
      <c r="GB168" s="85" t="n"/>
      <c r="GC168" s="85" t="n"/>
      <c r="GD168" s="85" t="n"/>
      <c r="GE168" s="85" t="n"/>
      <c r="GF168" s="85" t="n"/>
      <c r="GG168" s="85" t="n"/>
      <c r="GH168" s="85" t="n"/>
      <c r="GI168" s="85" t="n"/>
      <c r="GJ168" s="85" t="n"/>
      <c r="GK168" s="85" t="n"/>
      <c r="GL168" s="85" t="n"/>
      <c r="GM168" s="85" t="n"/>
      <c r="GN168" s="85" t="n"/>
      <c r="GO168" s="85" t="n"/>
      <c r="GP168" s="85" t="n"/>
      <c r="GQ168" s="85" t="n"/>
      <c r="GR168" s="85" t="n"/>
      <c r="GS168" s="85" t="n"/>
      <c r="GT168" s="85" t="n"/>
      <c r="GU168" s="85" t="n"/>
      <c r="GV168" s="85" t="n"/>
      <c r="GW168" s="85" t="n"/>
      <c r="GX168" s="85" t="n"/>
      <c r="GY168" s="85" t="n"/>
      <c r="GZ168" s="85" t="n"/>
      <c r="HA168" s="85" t="n"/>
      <c r="HB168" s="85" t="n"/>
      <c r="HC168" s="85" t="n"/>
      <c r="HD168" s="85" t="n"/>
      <c r="HE168" s="85" t="n"/>
      <c r="HF168" s="85" t="n"/>
      <c r="HG168" s="85" t="n"/>
      <c r="HH168" s="85" t="n"/>
      <c r="HI168" s="85" t="n"/>
      <c r="HJ168" s="85" t="n"/>
      <c r="HK168" s="85" t="n"/>
      <c r="HL168" s="85" t="n"/>
      <c r="HM168" s="85" t="n"/>
      <c r="HN168" s="85" t="n"/>
      <c r="HO168" s="85" t="n"/>
      <c r="HP168" s="85" t="n"/>
      <c r="HQ168" s="85" t="n"/>
      <c r="HR168" s="85" t="n"/>
      <c r="HS168" s="85" t="n"/>
      <c r="HT168" s="85" t="n"/>
      <c r="HU168" s="85" t="n"/>
      <c r="HV168" s="85" t="n"/>
      <c r="HW168" s="85" t="n"/>
      <c r="HX168" s="85" t="n"/>
      <c r="HY168" s="85" t="n"/>
      <c r="HZ168" s="85" t="n"/>
      <c r="IA168" s="85" t="n"/>
      <c r="IB168" s="85" t="n"/>
      <c r="IC168" s="85" t="n"/>
      <c r="ID168" s="85" t="n"/>
      <c r="IE168" s="85" t="n"/>
      <c r="IF168" s="85" t="n"/>
      <c r="IG168" s="85" t="n"/>
      <c r="IH168" s="85" t="n"/>
      <c r="II168" s="85" t="n"/>
      <c r="IJ168" s="85" t="n"/>
      <c r="IK168" s="85" t="n"/>
      <c r="IL168" s="85" t="n"/>
      <c r="IM168" s="85" t="n"/>
      <c r="IN168" s="85" t="n"/>
      <c r="IO168" s="85" t="n"/>
      <c r="IP168" s="85" t="n"/>
      <c r="IQ168" s="85" t="n"/>
      <c r="IR168" s="85" t="n"/>
      <c r="IS168" s="85" t="n"/>
      <c r="IT168" s="85" t="n"/>
      <c r="IU168" s="85" t="n"/>
      <c r="IV168" s="85" t="n"/>
      <c r="IW168" s="85" t="n"/>
      <c r="IX168" s="85" t="n"/>
      <c r="IY168" s="85" t="n"/>
      <c r="IZ168" s="85" t="n"/>
      <c r="JA168" s="85" t="n"/>
      <c r="JB168" s="85" t="n"/>
      <c r="JC168" s="85" t="n"/>
      <c r="JD168" s="85" t="n"/>
      <c r="JE168" s="85" t="n"/>
      <c r="JF168" s="85" t="n"/>
      <c r="JG168" s="85" t="n"/>
      <c r="JH168" s="85" t="n"/>
      <c r="JI168" s="85" t="n"/>
      <c r="JJ168" s="85" t="n"/>
      <c r="JK168" s="85" t="n"/>
      <c r="JL168" s="85" t="n"/>
      <c r="JM168" s="85" t="n"/>
      <c r="JN168" s="85" t="n"/>
      <c r="JO168" s="85" t="n"/>
      <c r="JP168" s="85" t="n"/>
      <c r="JQ168" s="85" t="n"/>
      <c r="JR168" s="85" t="n"/>
      <c r="JS168" s="85" t="n"/>
      <c r="JT168" s="85" t="n"/>
      <c r="JU168" s="85" t="n"/>
      <c r="JV168" s="85" t="n"/>
      <c r="JW168" s="85" t="n"/>
      <c r="JX168" s="85" t="n"/>
      <c r="JY168" s="85" t="n"/>
      <c r="JZ168" s="85" t="n"/>
      <c r="KA168" s="85" t="n"/>
      <c r="KB168" s="85" t="n"/>
      <c r="KC168" s="85" t="n"/>
      <c r="KD168" s="85" t="n"/>
      <c r="KE168" s="85" t="n"/>
      <c r="KF168" s="85" t="n"/>
      <c r="KG168" s="85" t="n"/>
      <c r="KH168" s="85" t="n"/>
      <c r="KI168" s="85" t="n"/>
      <c r="KJ168" s="85" t="n"/>
      <c r="KK168" s="85" t="n"/>
      <c r="KL168" s="85" t="n"/>
      <c r="KM168" s="85" t="n"/>
      <c r="KN168" s="85" t="n"/>
      <c r="KO168" s="85" t="n"/>
      <c r="KP168" s="85" t="n"/>
      <c r="KQ168" s="85" t="n"/>
      <c r="KR168" s="85" t="n"/>
      <c r="KS168" s="85" t="n"/>
      <c r="KT168" s="85" t="n"/>
      <c r="KU168" s="85" t="n"/>
      <c r="KV168" s="85" t="n"/>
      <c r="KW168" s="85" t="n"/>
      <c r="KX168" s="85" t="n"/>
      <c r="KY168" s="85" t="n"/>
      <c r="KZ168" s="85" t="n"/>
      <c r="LA168" s="85" t="n"/>
      <c r="LB168" s="85" t="n"/>
      <c r="LC168" s="85" t="n"/>
      <c r="LD168" s="85" t="n"/>
      <c r="LE168" s="85" t="n"/>
      <c r="LF168" s="85" t="n"/>
      <c r="LG168" s="85" t="n"/>
      <c r="LH168" s="85" t="n"/>
      <c r="LI168" s="85" t="n"/>
      <c r="LJ168" s="85" t="n"/>
      <c r="LK168" s="85" t="n"/>
      <c r="LL168" s="85" t="n"/>
      <c r="LM168" s="85" t="n"/>
      <c r="LN168" s="85" t="n"/>
      <c r="LO168" s="85" t="n"/>
      <c r="LP168" s="85" t="n"/>
      <c r="LQ168" s="85" t="n"/>
      <c r="LR168" s="85" t="n"/>
      <c r="LS168" s="85" t="n"/>
    </row>
    <row r="169" customFormat="1" s="79">
      <c r="A169" s="618" t="n"/>
      <c r="B169" s="102" t="n"/>
      <c r="C169" s="939" t="n"/>
      <c r="D169" s="939" t="n"/>
      <c r="E169" s="939" t="n"/>
      <c r="F169" s="939" t="n"/>
      <c r="G169" s="939" t="n"/>
      <c r="H169" s="939" t="n"/>
      <c r="I169" s="928" t="n"/>
      <c r="K169" s="932" t="n"/>
      <c r="L169" s="932" t="n"/>
      <c r="N169" s="105" t="inlineStr"/>
      <c r="O169" s="106" t="inlineStr"/>
      <c r="P169" s="106" t="inlineStr"/>
      <c r="Q169" s="106" t="inlineStr"/>
      <c r="R169" s="106" t="inlineStr"/>
      <c r="S169" s="106" t="inlineStr"/>
      <c r="T169" s="106" t="inlineStr"/>
      <c r="U169" s="929">
        <f>I165</f>
        <v/>
      </c>
      <c r="V169" s="927" t="n"/>
      <c r="W169" s="927" t="n"/>
    </row>
    <row r="170" customFormat="1" s="79">
      <c r="A170" s="618" t="n"/>
      <c r="B170" s="102" t="n"/>
      <c r="C170" s="939" t="n"/>
      <c r="D170" s="939" t="n"/>
      <c r="E170" s="939" t="n"/>
      <c r="F170" s="939" t="n"/>
      <c r="G170" s="939" t="n"/>
      <c r="H170" s="939" t="n"/>
      <c r="I170" s="928" t="n"/>
      <c r="K170" s="932" t="n"/>
      <c r="N170" s="105" t="inlineStr"/>
      <c r="O170" s="106" t="inlineStr"/>
      <c r="P170" s="106" t="inlineStr"/>
      <c r="Q170" s="106" t="inlineStr"/>
      <c r="R170" s="106" t="inlineStr"/>
      <c r="S170" s="106" t="inlineStr"/>
      <c r="T170" s="106" t="inlineStr"/>
      <c r="U170" s="107">
        <f>I166</f>
        <v/>
      </c>
      <c r="V170" s="927" t="n"/>
      <c r="W170" s="927" t="n"/>
    </row>
    <row r="171" customFormat="1" s="79">
      <c r="A171" s="618" t="n"/>
      <c r="B171" s="102" t="n"/>
      <c r="C171" s="939" t="n"/>
      <c r="D171" s="939" t="n"/>
      <c r="E171" s="939" t="n"/>
      <c r="F171" s="939" t="n"/>
      <c r="G171" s="939" t="n"/>
      <c r="H171" s="939" t="n"/>
      <c r="I171" s="930" t="n"/>
      <c r="K171" s="932" t="n"/>
      <c r="N171" s="105" t="inlineStr"/>
      <c r="O171" s="106" t="inlineStr"/>
      <c r="P171" s="106" t="inlineStr"/>
      <c r="Q171" s="106" t="inlineStr"/>
      <c r="R171" s="106" t="inlineStr"/>
      <c r="S171" s="106" t="inlineStr"/>
      <c r="T171" s="106" t="inlineStr"/>
      <c r="U171" s="107">
        <f>I167</f>
        <v/>
      </c>
      <c r="V171" s="932" t="n"/>
      <c r="W171" s="932" t="n"/>
    </row>
    <row r="172" customFormat="1" s="79">
      <c r="A172" s="618" t="n"/>
      <c r="B172" s="102" t="n"/>
      <c r="C172" s="939" t="n"/>
      <c r="D172" s="939" t="n"/>
      <c r="E172" s="939" t="n"/>
      <c r="F172" s="939" t="n"/>
      <c r="G172" s="939" t="n"/>
      <c r="H172" s="939" t="n"/>
      <c r="I172" s="930" t="n"/>
      <c r="K172" s="932" t="n"/>
      <c r="N172" s="105" t="inlineStr"/>
      <c r="O172" s="106" t="inlineStr"/>
      <c r="P172" s="106" t="inlineStr"/>
      <c r="Q172" s="106" t="inlineStr"/>
      <c r="R172" s="106" t="inlineStr"/>
      <c r="S172" s="106" t="inlineStr"/>
      <c r="T172" s="106" t="inlineStr"/>
      <c r="U172" s="107">
        <f>I168</f>
        <v/>
      </c>
      <c r="V172" s="932" t="n"/>
      <c r="W172" s="932" t="n"/>
    </row>
    <row r="173" customFormat="1" s="79">
      <c r="A173" s="618" t="n"/>
      <c r="B173" s="102" t="n"/>
      <c r="C173" s="103" t="n"/>
      <c r="D173" s="103" t="n"/>
      <c r="E173" s="103" t="n"/>
      <c r="F173" s="103" t="n"/>
      <c r="G173" s="103" t="n"/>
      <c r="H173" s="103" t="n"/>
      <c r="I173" s="930" t="n"/>
      <c r="K173" s="932" t="n"/>
      <c r="N173" s="105" t="inlineStr"/>
      <c r="O173" s="106" t="inlineStr"/>
      <c r="P173" s="106" t="inlineStr"/>
      <c r="Q173" s="106" t="inlineStr"/>
      <c r="R173" s="106" t="inlineStr"/>
      <c r="S173" s="106" t="inlineStr"/>
      <c r="T173" s="106" t="inlineStr"/>
      <c r="U173" s="107">
        <f>I169</f>
        <v/>
      </c>
      <c r="V173" s="932" t="n"/>
      <c r="W173" s="932" t="n"/>
    </row>
    <row r="174" customFormat="1" s="79">
      <c r="A174" s="618" t="n"/>
      <c r="B174" s="956" t="n"/>
      <c r="C174" s="939" t="n"/>
      <c r="D174" s="939" t="n"/>
      <c r="E174" s="939" t="n"/>
      <c r="F174" s="939" t="n"/>
      <c r="G174" s="939" t="n"/>
      <c r="H174" s="939" t="n"/>
      <c r="I174" s="957" t="n"/>
      <c r="K174" s="932" t="n"/>
      <c r="N174" s="958" t="inlineStr"/>
      <c r="O174" s="106" t="inlineStr"/>
      <c r="P174" s="106" t="inlineStr"/>
      <c r="Q174" s="106" t="inlineStr"/>
      <c r="R174" s="106" t="inlineStr"/>
      <c r="S174" s="106" t="inlineStr"/>
      <c r="T174" s="106" t="inlineStr"/>
      <c r="U174" s="107">
        <f>I170</f>
        <v/>
      </c>
      <c r="V174" s="932" t="n"/>
      <c r="W174" s="932" t="n"/>
    </row>
    <row r="175" customFormat="1" s="79">
      <c r="A175" s="618" t="n"/>
      <c r="B175" s="956" t="n"/>
      <c r="C175" s="939" t="n"/>
      <c r="D175" s="939" t="n"/>
      <c r="E175" s="939" t="n"/>
      <c r="F175" s="939" t="n"/>
      <c r="G175" s="939" t="n"/>
      <c r="H175" s="939" t="n"/>
      <c r="I175" s="957" t="n"/>
      <c r="K175" s="932" t="n"/>
      <c r="N175" s="105" t="inlineStr"/>
      <c r="O175" s="106" t="inlineStr"/>
      <c r="P175" s="106" t="inlineStr"/>
      <c r="Q175" s="106" t="inlineStr"/>
      <c r="R175" s="106" t="inlineStr"/>
      <c r="S175" s="106" t="inlineStr"/>
      <c r="T175" s="106" t="inlineStr"/>
      <c r="U175" s="107">
        <f>I171</f>
        <v/>
      </c>
      <c r="V175" s="932" t="n"/>
      <c r="W175" s="932" t="n"/>
    </row>
    <row r="176" customFormat="1" s="154">
      <c r="A176" s="618" t="n"/>
      <c r="B176" s="956" t="n"/>
      <c r="C176" s="939" t="n"/>
      <c r="D176" s="939" t="n"/>
      <c r="E176" s="939" t="n"/>
      <c r="F176" s="939" t="n"/>
      <c r="G176" s="939" t="n"/>
      <c r="H176" s="939" t="n"/>
      <c r="I176" s="957" t="n"/>
      <c r="K176" s="932" t="n"/>
      <c r="N176" s="105" t="inlineStr"/>
      <c r="O176" s="106" t="inlineStr"/>
      <c r="P176" s="106" t="inlineStr"/>
      <c r="Q176" s="106" t="inlineStr"/>
      <c r="R176" s="106" t="inlineStr"/>
      <c r="S176" s="106" t="inlineStr"/>
      <c r="T176" s="106" t="inlineStr"/>
      <c r="U176" s="107">
        <f>I172</f>
        <v/>
      </c>
      <c r="V176" s="932" t="n"/>
      <c r="W176" s="932" t="n"/>
    </row>
    <row r="177">
      <c r="A177" s="618" t="n"/>
      <c r="B177" s="956" t="n"/>
      <c r="C177" s="939" t="n"/>
      <c r="D177" s="939" t="n"/>
      <c r="E177" s="939" t="n"/>
      <c r="F177" s="939" t="n"/>
      <c r="G177" s="939" t="n"/>
      <c r="H177" s="939" t="n"/>
      <c r="I177" s="957" t="n"/>
      <c r="K177" s="932" t="n"/>
      <c r="N177" s="105" t="inlineStr"/>
      <c r="O177" s="106" t="inlineStr"/>
      <c r="P177" s="106" t="inlineStr"/>
      <c r="Q177" s="106" t="inlineStr"/>
      <c r="R177" s="106" t="inlineStr"/>
      <c r="S177" s="106" t="inlineStr"/>
      <c r="T177" s="106" t="inlineStr"/>
      <c r="U177" s="107">
        <f>I173</f>
        <v/>
      </c>
      <c r="V177" s="932" t="n"/>
      <c r="W177" s="932" t="n"/>
    </row>
    <row r="178">
      <c r="A178" s="618" t="n"/>
      <c r="B178" s="956" t="n"/>
      <c r="C178" s="939" t="n"/>
      <c r="D178" s="939" t="n"/>
      <c r="E178" s="939" t="n"/>
      <c r="F178" s="939" t="n"/>
      <c r="G178" s="939" t="n"/>
      <c r="H178" s="939" t="n"/>
      <c r="I178" s="957" t="n"/>
      <c r="K178" s="932" t="n"/>
      <c r="N178" s="105" t="inlineStr"/>
      <c r="O178" s="106" t="inlineStr"/>
      <c r="P178" s="106" t="inlineStr"/>
      <c r="Q178" s="106" t="inlineStr"/>
      <c r="R178" s="106" t="inlineStr"/>
      <c r="S178" s="106" t="inlineStr"/>
      <c r="T178" s="106" t="inlineStr"/>
      <c r="U178" s="107">
        <f>I174</f>
        <v/>
      </c>
      <c r="V178" s="932" t="n"/>
      <c r="W178" s="932" t="n"/>
    </row>
    <row r="179">
      <c r="A179" s="618" t="n"/>
      <c r="B179" s="102" t="n"/>
      <c r="C179" s="939" t="n"/>
      <c r="D179" s="939" t="n"/>
      <c r="E179" s="939" t="n"/>
      <c r="F179" s="939" t="n"/>
      <c r="G179" s="939" t="n"/>
      <c r="H179" s="939" t="n"/>
      <c r="I179" s="957" t="n"/>
      <c r="K179" s="932" t="n"/>
      <c r="N179" s="105" t="inlineStr"/>
      <c r="O179" s="106" t="inlineStr"/>
      <c r="P179" s="106" t="inlineStr"/>
      <c r="Q179" s="106" t="inlineStr"/>
      <c r="R179" s="106" t="inlineStr"/>
      <c r="S179" s="106" t="inlineStr"/>
      <c r="T179" s="106" t="inlineStr"/>
      <c r="U179" s="107">
        <f>I175</f>
        <v/>
      </c>
      <c r="V179" s="932" t="n"/>
      <c r="W179" s="932" t="n"/>
    </row>
    <row r="180">
      <c r="A180" s="618" t="inlineStr">
        <is>
          <t>K27</t>
        </is>
      </c>
      <c r="B180" s="959" t="inlineStr">
        <is>
          <t>Total</t>
        </is>
      </c>
      <c r="C180" s="960">
        <f>SUM(INDIRECT(ADDRESS(MATCH("K26",$A:$A,0)+1,COLUMN(C$12),4)&amp;":"&amp;ADDRESS(MATCH("K27",$A:$A,0)-1,COLUMN(C$12),4)))</f>
        <v/>
      </c>
      <c r="D180" s="960">
        <f>SUM(INDIRECT(ADDRESS(MATCH("K26",$A:$A,0)+1,COLUMN(D$12),4)&amp;":"&amp;ADDRESS(MATCH("K27",$A:$A,0)-1,COLUMN(D$12),4)))</f>
        <v/>
      </c>
      <c r="E180" s="960">
        <f>SUM(INDIRECT(ADDRESS(MATCH("K26",$A:$A,0)+1,COLUMN(E$12),4)&amp;":"&amp;ADDRESS(MATCH("K27",$A:$A,0)-1,COLUMN(E$12),4)))</f>
        <v/>
      </c>
      <c r="F180" s="960">
        <f>SUM(INDIRECT(ADDRESS(MATCH("K26",$A:$A,0)+1,COLUMN(F$12),4)&amp;":"&amp;ADDRESS(MATCH("K27",$A:$A,0)-1,COLUMN(F$12),4)))</f>
        <v/>
      </c>
      <c r="G180" s="960" t="n">
        <v>1585880</v>
      </c>
      <c r="H180" s="960" t="n">
        <v>1804369</v>
      </c>
      <c r="I180" s="961" t="n"/>
      <c r="J180" s="79" t="n"/>
      <c r="K180" s="932" t="n"/>
      <c r="L180" s="79" t="n"/>
      <c r="M180" s="79" t="n"/>
      <c r="N180" s="166">
        <f>B180</f>
        <v/>
      </c>
      <c r="O180" s="167">
        <f>C180*BS!$B$9</f>
        <v/>
      </c>
      <c r="P180" s="167">
        <f>D180*BS!$B$9</f>
        <v/>
      </c>
      <c r="Q180" s="167">
        <f>E180*BS!$B$9</f>
        <v/>
      </c>
      <c r="R180" s="167">
        <f>F180*BS!$B$9</f>
        <v/>
      </c>
      <c r="S180" s="167">
        <f>G180*BS!$B$9</f>
        <v/>
      </c>
      <c r="T180" s="167">
        <f>H180*BS!$B$9</f>
        <v/>
      </c>
      <c r="U180" s="168">
        <f>I176</f>
        <v/>
      </c>
      <c r="V180" s="962" t="n"/>
      <c r="W180" s="962" t="n"/>
      <c r="X180" s="79" t="n"/>
      <c r="Y180" s="79" t="n"/>
      <c r="Z180" s="79" t="n"/>
      <c r="AA180" s="79" t="n"/>
      <c r="AB180" s="79" t="n"/>
      <c r="AC180" s="79" t="n"/>
      <c r="AD180" s="79" t="n"/>
      <c r="AE180" s="79" t="n"/>
      <c r="AF180" s="79" t="n"/>
      <c r="AG180" s="79" t="n"/>
      <c r="AH180" s="79" t="n"/>
      <c r="AI180" s="79" t="n"/>
      <c r="AJ180" s="79" t="n"/>
      <c r="AK180" s="79" t="n"/>
      <c r="AL180" s="79" t="n"/>
      <c r="AM180" s="79" t="n"/>
      <c r="AN180" s="79" t="n"/>
      <c r="AO180" s="79" t="n"/>
      <c r="AP180" s="79" t="n"/>
      <c r="AQ180" s="79" t="n"/>
      <c r="AR180" s="79" t="n"/>
      <c r="AS180" s="79" t="n"/>
      <c r="AT180" s="79" t="n"/>
      <c r="AU180" s="79" t="n"/>
      <c r="AV180" s="79" t="n"/>
      <c r="AW180" s="79" t="n"/>
      <c r="AX180" s="79" t="n"/>
      <c r="AY180" s="79" t="n"/>
      <c r="AZ180" s="79" t="n"/>
      <c r="BA180" s="79" t="n"/>
      <c r="BB180" s="79" t="n"/>
      <c r="BC180" s="79" t="n"/>
      <c r="BD180" s="79" t="n"/>
      <c r="BE180" s="79" t="n"/>
      <c r="BF180" s="79" t="n"/>
      <c r="BG180" s="79" t="n"/>
      <c r="BH180" s="79" t="n"/>
      <c r="BI180" s="79" t="n"/>
      <c r="BJ180" s="79" t="n"/>
      <c r="BK180" s="79" t="n"/>
      <c r="BL180" s="79" t="n"/>
      <c r="BM180" s="79" t="n"/>
      <c r="BN180" s="79" t="n"/>
      <c r="BO180" s="79" t="n"/>
      <c r="BP180" s="79" t="n"/>
      <c r="BQ180" s="79" t="n"/>
      <c r="BR180" s="79" t="n"/>
      <c r="BS180" s="79" t="n"/>
      <c r="BT180" s="79" t="n"/>
      <c r="BU180" s="79" t="n"/>
      <c r="BV180" s="79" t="n"/>
      <c r="BW180" s="79" t="n"/>
      <c r="BX180" s="79" t="n"/>
      <c r="BY180" s="79" t="n"/>
      <c r="BZ180" s="79" t="n"/>
      <c r="CA180" s="79" t="n"/>
      <c r="CB180" s="79" t="n"/>
      <c r="CC180" s="79" t="n"/>
      <c r="CD180" s="79" t="n"/>
      <c r="CE180" s="79" t="n"/>
      <c r="CF180" s="79" t="n"/>
      <c r="CG180" s="79" t="n"/>
      <c r="CH180" s="79" t="n"/>
      <c r="CI180" s="79" t="n"/>
      <c r="CJ180" s="79" t="n"/>
      <c r="CK180" s="79" t="n"/>
      <c r="CL180" s="79" t="n"/>
      <c r="CM180" s="79" t="n"/>
      <c r="CN180" s="79" t="n"/>
      <c r="CO180" s="79" t="n"/>
      <c r="CP180" s="79" t="n"/>
      <c r="CQ180" s="79" t="n"/>
      <c r="CR180" s="79" t="n"/>
      <c r="CS180" s="79" t="n"/>
      <c r="CT180" s="79" t="n"/>
      <c r="CU180" s="79" t="n"/>
      <c r="CV180" s="79" t="n"/>
      <c r="CW180" s="79" t="n"/>
      <c r="CX180" s="79" t="n"/>
      <c r="CY180" s="79" t="n"/>
      <c r="CZ180" s="79" t="n"/>
      <c r="DA180" s="79" t="n"/>
      <c r="DB180" s="79" t="n"/>
      <c r="DC180" s="79" t="n"/>
      <c r="DD180" s="79" t="n"/>
      <c r="DE180" s="79" t="n"/>
      <c r="DF180" s="79" t="n"/>
      <c r="DG180" s="79" t="n"/>
      <c r="DH180" s="79" t="n"/>
      <c r="DI180" s="79" t="n"/>
      <c r="DJ180" s="79" t="n"/>
      <c r="DK180" s="79" t="n"/>
      <c r="DL180" s="79" t="n"/>
      <c r="DM180" s="79" t="n"/>
      <c r="DN180" s="79" t="n"/>
      <c r="DO180" s="79" t="n"/>
      <c r="DP180" s="79" t="n"/>
      <c r="DQ180" s="79" t="n"/>
      <c r="DR180" s="79" t="n"/>
      <c r="DS180" s="79" t="n"/>
      <c r="DT180" s="79" t="n"/>
      <c r="DU180" s="79" t="n"/>
      <c r="DV180" s="79" t="n"/>
      <c r="DW180" s="79" t="n"/>
      <c r="DX180" s="79" t="n"/>
      <c r="DY180" s="79" t="n"/>
      <c r="DZ180" s="79" t="n"/>
      <c r="EA180" s="79" t="n"/>
      <c r="EB180" s="79" t="n"/>
      <c r="EC180" s="79" t="n"/>
      <c r="ED180" s="79" t="n"/>
      <c r="EE180" s="79" t="n"/>
      <c r="EF180" s="79" t="n"/>
      <c r="EG180" s="79" t="n"/>
      <c r="EH180" s="79" t="n"/>
      <c r="EI180" s="79" t="n"/>
      <c r="EJ180" s="79" t="n"/>
      <c r="EK180" s="79" t="n"/>
      <c r="EL180" s="79" t="n"/>
      <c r="EM180" s="79" t="n"/>
      <c r="EN180" s="79" t="n"/>
      <c r="EO180" s="79" t="n"/>
      <c r="EP180" s="79" t="n"/>
      <c r="EQ180" s="79" t="n"/>
      <c r="ER180" s="79" t="n"/>
      <c r="ES180" s="79" t="n"/>
      <c r="ET180" s="79" t="n"/>
      <c r="EU180" s="79" t="n"/>
      <c r="EV180" s="79" t="n"/>
      <c r="EW180" s="79" t="n"/>
      <c r="EX180" s="79" t="n"/>
      <c r="EY180" s="79" t="n"/>
      <c r="EZ180" s="79" t="n"/>
      <c r="FA180" s="79" t="n"/>
      <c r="FB180" s="79" t="n"/>
      <c r="FC180" s="79" t="n"/>
      <c r="FD180" s="79" t="n"/>
      <c r="FE180" s="79" t="n"/>
      <c r="FF180" s="79" t="n"/>
      <c r="FG180" s="79" t="n"/>
      <c r="FH180" s="79" t="n"/>
      <c r="FI180" s="79" t="n"/>
      <c r="FJ180" s="79" t="n"/>
      <c r="FK180" s="79" t="n"/>
      <c r="FL180" s="79" t="n"/>
      <c r="FM180" s="79" t="n"/>
      <c r="FN180" s="79" t="n"/>
      <c r="FO180" s="79" t="n"/>
      <c r="FP180" s="79" t="n"/>
      <c r="FQ180" s="79" t="n"/>
      <c r="FR180" s="79" t="n"/>
      <c r="FS180" s="79" t="n"/>
      <c r="FT180" s="79" t="n"/>
      <c r="FU180" s="79" t="n"/>
      <c r="FV180" s="79" t="n"/>
      <c r="FW180" s="79" t="n"/>
      <c r="FX180" s="79" t="n"/>
      <c r="FY180" s="79" t="n"/>
      <c r="FZ180" s="79" t="n"/>
      <c r="GA180" s="79" t="n"/>
      <c r="GB180" s="79" t="n"/>
      <c r="GC180" s="79" t="n"/>
      <c r="GD180" s="79" t="n"/>
      <c r="GE180" s="79" t="n"/>
      <c r="GF180" s="79" t="n"/>
      <c r="GG180" s="79" t="n"/>
      <c r="GH180" s="79" t="n"/>
      <c r="GI180" s="79" t="n"/>
      <c r="GJ180" s="79" t="n"/>
      <c r="GK180" s="79" t="n"/>
      <c r="GL180" s="79" t="n"/>
      <c r="GM180" s="79" t="n"/>
      <c r="GN180" s="79" t="n"/>
      <c r="GO180" s="79" t="n"/>
      <c r="GP180" s="79" t="n"/>
      <c r="GQ180" s="79" t="n"/>
      <c r="GR180" s="79" t="n"/>
      <c r="GS180" s="79" t="n"/>
      <c r="GT180" s="79" t="n"/>
      <c r="GU180" s="79" t="n"/>
      <c r="GV180" s="79" t="n"/>
      <c r="GW180" s="79" t="n"/>
      <c r="GX180" s="79" t="n"/>
      <c r="GY180" s="79" t="n"/>
      <c r="GZ180" s="79" t="n"/>
      <c r="HA180" s="79" t="n"/>
      <c r="HB180" s="79" t="n"/>
      <c r="HC180" s="79" t="n"/>
      <c r="HD180" s="79" t="n"/>
      <c r="HE180" s="79" t="n"/>
      <c r="HF180" s="79" t="n"/>
      <c r="HG180" s="79" t="n"/>
      <c r="HH180" s="79" t="n"/>
      <c r="HI180" s="79" t="n"/>
      <c r="HJ180" s="79" t="n"/>
      <c r="HK180" s="79" t="n"/>
      <c r="HL180" s="79" t="n"/>
      <c r="HM180" s="79" t="n"/>
      <c r="HN180" s="79" t="n"/>
      <c r="HO180" s="79" t="n"/>
      <c r="HP180" s="79" t="n"/>
      <c r="HQ180" s="79" t="n"/>
      <c r="HR180" s="79" t="n"/>
      <c r="HS180" s="79" t="n"/>
      <c r="HT180" s="79" t="n"/>
      <c r="HU180" s="79" t="n"/>
      <c r="HV180" s="79" t="n"/>
      <c r="HW180" s="79" t="n"/>
      <c r="HX180" s="79" t="n"/>
      <c r="HY180" s="79" t="n"/>
      <c r="HZ180" s="79" t="n"/>
      <c r="IA180" s="79" t="n"/>
      <c r="IB180" s="79" t="n"/>
      <c r="IC180" s="79" t="n"/>
      <c r="ID180" s="79" t="n"/>
      <c r="IE180" s="79" t="n"/>
      <c r="IF180" s="79" t="n"/>
      <c r="IG180" s="79" t="n"/>
      <c r="IH180" s="79" t="n"/>
      <c r="II180" s="79" t="n"/>
      <c r="IJ180" s="79" t="n"/>
      <c r="IK180" s="79" t="n"/>
      <c r="IL180" s="79" t="n"/>
      <c r="IM180" s="79" t="n"/>
      <c r="IN180" s="79" t="n"/>
      <c r="IO180" s="79" t="n"/>
      <c r="IP180" s="79" t="n"/>
      <c r="IQ180" s="79" t="n"/>
      <c r="IR180" s="79" t="n"/>
      <c r="IS180" s="79" t="n"/>
      <c r="IT180" s="79" t="n"/>
      <c r="IU180" s="79" t="n"/>
      <c r="IV180" s="79" t="n"/>
      <c r="IW180" s="79" t="n"/>
      <c r="IX180" s="79" t="n"/>
      <c r="IY180" s="79" t="n"/>
      <c r="IZ180" s="79" t="n"/>
      <c r="JA180" s="79" t="n"/>
      <c r="JB180" s="79" t="n"/>
      <c r="JC180" s="79" t="n"/>
      <c r="JD180" s="79" t="n"/>
      <c r="JE180" s="79" t="n"/>
      <c r="JF180" s="79" t="n"/>
      <c r="JG180" s="79" t="n"/>
      <c r="JH180" s="79" t="n"/>
      <c r="JI180" s="79" t="n"/>
      <c r="JJ180" s="79" t="n"/>
      <c r="JK180" s="79" t="n"/>
      <c r="JL180" s="79" t="n"/>
      <c r="JM180" s="79" t="n"/>
      <c r="JN180" s="79" t="n"/>
      <c r="JO180" s="79" t="n"/>
      <c r="JP180" s="79" t="n"/>
      <c r="JQ180" s="79" t="n"/>
      <c r="JR180" s="79" t="n"/>
      <c r="JS180" s="79" t="n"/>
      <c r="JT180" s="79" t="n"/>
      <c r="JU180" s="79" t="n"/>
      <c r="JV180" s="79" t="n"/>
      <c r="JW180" s="79" t="n"/>
      <c r="JX180" s="79" t="n"/>
      <c r="JY180" s="79" t="n"/>
      <c r="JZ180" s="79" t="n"/>
      <c r="KA180" s="79" t="n"/>
      <c r="KB180" s="79" t="n"/>
      <c r="KC180" s="79" t="n"/>
      <c r="KD180" s="79" t="n"/>
      <c r="KE180" s="79" t="n"/>
      <c r="KF180" s="79" t="n"/>
      <c r="KG180" s="79" t="n"/>
      <c r="KH180" s="79" t="n"/>
      <c r="KI180" s="79" t="n"/>
      <c r="KJ180" s="79" t="n"/>
      <c r="KK180" s="79" t="n"/>
      <c r="KL180" s="79" t="n"/>
      <c r="KM180" s="79" t="n"/>
      <c r="KN180" s="79" t="n"/>
      <c r="KO180" s="79" t="n"/>
      <c r="KP180" s="79" t="n"/>
      <c r="KQ180" s="79" t="n"/>
      <c r="KR180" s="79" t="n"/>
      <c r="KS180" s="79" t="n"/>
      <c r="KT180" s="79" t="n"/>
      <c r="KU180" s="79" t="n"/>
      <c r="KV180" s="79" t="n"/>
      <c r="KW180" s="79" t="n"/>
      <c r="KX180" s="79" t="n"/>
      <c r="KY180" s="79" t="n"/>
      <c r="KZ180" s="79" t="n"/>
      <c r="LA180" s="79" t="n"/>
      <c r="LB180" s="79" t="n"/>
      <c r="LC180" s="79" t="n"/>
      <c r="LD180" s="79" t="n"/>
      <c r="LE180" s="79" t="n"/>
      <c r="LF180" s="79" t="n"/>
      <c r="LG180" s="79" t="n"/>
      <c r="LH180" s="79" t="n"/>
      <c r="LI180" s="79" t="n"/>
      <c r="LJ180" s="79" t="n"/>
      <c r="LK180" s="79" t="n"/>
      <c r="LL180" s="79" t="n"/>
      <c r="LM180" s="79" t="n"/>
      <c r="LN180" s="79" t="n"/>
      <c r="LO180" s="79" t="n"/>
      <c r="LP180" s="79" t="n"/>
      <c r="LQ180" s="79" t="n"/>
      <c r="LR180" s="79" t="n"/>
      <c r="LS180" s="79" t="n"/>
    </row>
    <row r="181">
      <c r="N181" t="inlineStr"/>
      <c r="O181" t="inlineStr"/>
      <c r="P181" t="inlineStr"/>
      <c r="Q181" t="inlineStr"/>
      <c r="R181" t="inlineStr"/>
      <c r="S181" t="inlineStr"/>
      <c r="T181" t="inlineStr"/>
    </row>
    <row r="182">
      <c r="N182" t="inlineStr"/>
      <c r="O182" t="inlineStr"/>
      <c r="P182" t="inlineStr"/>
      <c r="Q182" t="inlineStr"/>
      <c r="R182" t="inlineStr"/>
      <c r="S182" t="inlineStr"/>
      <c r="T182" t="inlineStr"/>
    </row>
    <row r="183">
      <c r="N183"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N185" t="inlineStr"/>
      <c r="O185" t="inlineStr"/>
      <c r="P185" t="inlineStr"/>
      <c r="Q185" t="inlineStr"/>
      <c r="R185" t="inlineStr"/>
      <c r="S185" t="inlineStr"/>
      <c r="T185" t="inlineStr"/>
    </row>
    <row r="186">
      <c r="N186" t="inlineStr"/>
      <c r="O186" t="inlineStr"/>
      <c r="P186" t="inlineStr"/>
      <c r="Q186" t="inlineStr"/>
      <c r="R186" t="inlineStr"/>
      <c r="S186" t="inlineStr"/>
      <c r="T186" t="inlineStr"/>
    </row>
    <row r="187">
      <c r="N187" t="inlineStr"/>
      <c r="O187" t="inlineStr"/>
      <c r="P187" t="inlineStr"/>
      <c r="Q187" t="inlineStr"/>
      <c r="R187" t="inlineStr"/>
      <c r="S187" t="inlineStr"/>
      <c r="T187" t="inlineStr"/>
    </row>
    <row r="188">
      <c r="N188" t="inlineStr"/>
      <c r="O188" t="inlineStr"/>
      <c r="P188" t="inlineStr"/>
      <c r="Q188" t="inlineStr"/>
      <c r="R188" t="inlineStr"/>
      <c r="S188" t="inlineStr"/>
      <c r="T188" t="inlineStr"/>
    </row>
    <row r="189">
      <c r="N189" t="inlineStr"/>
      <c r="O189" t="inlineStr"/>
      <c r="P189" t="inlineStr"/>
      <c r="Q189" t="inlineStr"/>
      <c r="R189" t="inlineStr"/>
      <c r="S189" t="inlineStr"/>
      <c r="T189" t="inlineStr"/>
    </row>
    <row r="190">
      <c r="G190" s="170" t="n"/>
      <c r="N190" t="inlineStr"/>
      <c r="O190" t="inlineStr"/>
      <c r="P190" t="inlineStr"/>
      <c r="Q190" t="inlineStr"/>
      <c r="R190" t="inlineStr"/>
      <c r="S190" t="inlineStr"/>
      <c r="T190" t="inlineStr"/>
    </row>
    <row r="191">
      <c r="N191" t="inlineStr"/>
      <c r="O191" t="inlineStr"/>
      <c r="P191" t="inlineStr"/>
      <c r="Q191" t="inlineStr"/>
      <c r="R191" t="inlineStr"/>
      <c r="S191" t="inlineStr"/>
      <c r="T191" t="inlineStr"/>
    </row>
    <row r="192">
      <c r="N192" t="inlineStr"/>
      <c r="O192" t="inlineStr"/>
      <c r="P192" t="inlineStr"/>
      <c r="Q192" t="inlineStr"/>
      <c r="R192" t="inlineStr"/>
      <c r="S192" t="inlineStr"/>
      <c r="T192" t="inlineStr"/>
    </row>
    <row r="193">
      <c r="G193" s="170" t="n"/>
      <c r="N193" t="inlineStr"/>
      <c r="O193" t="inlineStr"/>
      <c r="P193" t="inlineStr"/>
      <c r="Q193" t="inlineStr"/>
      <c r="R193" t="inlineStr"/>
      <c r="S193" t="inlineStr"/>
      <c r="T193"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88"/>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inlineStr">
        <is>
          <t>$ lease contracts at the end of the reporting period are as follows: Not later than one year</t>
        </is>
      </c>
      <c r="C16" s="939" t="n"/>
      <c r="D16" s="939" t="n"/>
      <c r="E16" s="939" t="n"/>
      <c r="F16" s="939" t="n"/>
      <c r="G16" s="939" t="n">
        <v>38185</v>
      </c>
      <c r="H16" s="939" t="n">
        <v>92991</v>
      </c>
      <c r="I16" s="928" t="n"/>
      <c r="J16" s="180" t="n"/>
      <c r="N16" s="969">
        <f>B16</f>
        <v/>
      </c>
      <c r="O16" s="192" t="inlineStr"/>
      <c r="P16" s="192" t="inlineStr"/>
      <c r="Q16" s="192" t="inlineStr"/>
      <c r="R16" s="192" t="inlineStr"/>
      <c r="S16" s="192">
        <f>G16*BS!$B$9</f>
        <v/>
      </c>
      <c r="T16" s="192">
        <f>H16*BS!$B$9</f>
        <v/>
      </c>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t="n">
        <v>0</v>
      </c>
      <c r="H41" s="954" t="n">
        <v>0</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t="n">
        <v>0</v>
      </c>
      <c r="H55" s="954" t="n">
        <v>0</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 xml:space="preserve"> Current Trade payables</t>
        </is>
      </c>
      <c r="C58" s="939" t="n"/>
      <c r="D58" s="939" t="n"/>
      <c r="E58" s="939" t="n"/>
      <c r="F58" s="939" t="n"/>
      <c r="G58" s="939" t="n">
        <v>8808088</v>
      </c>
      <c r="H58" s="939" t="n">
        <v>11728073</v>
      </c>
      <c r="I58" s="975" t="n"/>
      <c r="J58" s="180" t="n"/>
      <c r="N58" s="976">
        <f>B58</f>
        <v/>
      </c>
      <c r="O58" s="192" t="inlineStr"/>
      <c r="P58" s="192" t="inlineStr"/>
      <c r="Q58" s="192" t="inlineStr"/>
      <c r="R58" s="192" t="inlineStr"/>
      <c r="S58" s="192">
        <f>G58*BS!$B$9</f>
        <v/>
      </c>
      <c r="T58" s="192">
        <f>H58*BS!$B$9</f>
        <v/>
      </c>
      <c r="U58" s="193">
        <f>I58</f>
        <v/>
      </c>
    </row>
    <row r="59">
      <c r="B59" s="102" t="inlineStr">
        <is>
          <t xml:space="preserve"> Current Other payables</t>
        </is>
      </c>
      <c r="C59" s="939" t="n"/>
      <c r="D59" s="939" t="n"/>
      <c r="E59" s="939" t="n"/>
      <c r="F59" s="939" t="n"/>
      <c r="G59" s="939" t="n">
        <v>2974043</v>
      </c>
      <c r="H59" s="939" t="n">
        <v>4875359</v>
      </c>
      <c r="I59" s="975" t="n"/>
      <c r="J59" s="180" t="n"/>
      <c r="N59" s="976">
        <f>B59</f>
        <v/>
      </c>
      <c r="O59" s="192" t="inlineStr"/>
      <c r="P59" s="192" t="inlineStr"/>
      <c r="Q59" s="192" t="inlineStr"/>
      <c r="R59" s="192" t="inlineStr"/>
      <c r="S59" s="192">
        <f>G59*BS!$B$9</f>
        <v/>
      </c>
      <c r="T59" s="192">
        <f>H59*BS!$B$9</f>
        <v/>
      </c>
      <c r="U59" s="193">
        <f>I59</f>
        <v/>
      </c>
    </row>
    <row r="60">
      <c r="B60" s="102" t="inlineStr">
        <is>
          <t xml:space="preserve"> Current Income tax payable to the tax consolidated head entity</t>
        </is>
      </c>
      <c r="C60" s="939" t="n"/>
      <c r="D60" s="939" t="n"/>
      <c r="E60" s="939" t="n"/>
      <c r="F60" s="939" t="n"/>
      <c r="G60" s="939" t="n">
        <v>0</v>
      </c>
      <c r="H60" s="939" t="n">
        <v>34876953</v>
      </c>
      <c r="I60" s="975" t="n"/>
      <c r="J60" s="180" t="n"/>
      <c r="N60" s="976">
        <f>B60</f>
        <v/>
      </c>
      <c r="O60" s="192" t="inlineStr"/>
      <c r="P60" s="192" t="inlineStr"/>
      <c r="Q60" s="192" t="inlineStr"/>
      <c r="R60" s="192" t="inlineStr"/>
      <c r="S60" s="192">
        <f>G60*BS!$B$9</f>
        <v/>
      </c>
      <c r="T60" s="192">
        <f>H60*BS!$B$9</f>
        <v/>
      </c>
      <c r="U60" s="193">
        <f>I60</f>
        <v/>
      </c>
    </row>
    <row r="61">
      <c r="B61" s="102" t="inlineStr">
        <is>
          <t xml:space="preserve"> Current Related party payables</t>
        </is>
      </c>
      <c r="C61" s="103" t="n"/>
      <c r="D61" s="103" t="n"/>
      <c r="E61" s="103" t="n"/>
      <c r="F61" s="103" t="n"/>
      <c r="G61" s="103" t="n">
        <v>18815504</v>
      </c>
      <c r="H61" s="103" t="n">
        <v>18397643</v>
      </c>
      <c r="I61" s="975" t="n"/>
      <c r="J61" s="180" t="n"/>
      <c r="N61" s="976">
        <f>B61</f>
        <v/>
      </c>
      <c r="O61" s="192" t="inlineStr"/>
      <c r="P61" s="192" t="inlineStr"/>
      <c r="Q61" s="192" t="inlineStr"/>
      <c r="R61" s="192" t="inlineStr"/>
      <c r="S61" s="192">
        <f>G61*BS!$B$9</f>
        <v/>
      </c>
      <c r="T61" s="192">
        <f>H61*BS!$B$9</f>
        <v/>
      </c>
      <c r="U61" s="193">
        <f>I61</f>
        <v/>
      </c>
    </row>
    <row r="62">
      <c r="B62" s="102" t="inlineStr">
        <is>
          <t xml:space="preserve"> Current Accrued expense</t>
        </is>
      </c>
      <c r="C62" s="939" t="n"/>
      <c r="D62" s="939" t="n"/>
      <c r="E62" s="939" t="n"/>
      <c r="F62" s="939" t="n"/>
      <c r="G62" s="939" t="n">
        <v>8409589</v>
      </c>
      <c r="H62" s="939" t="n">
        <v>12860358</v>
      </c>
      <c r="I62" s="975" t="n"/>
      <c r="J62" s="180" t="n"/>
      <c r="N62" s="976">
        <f>B62</f>
        <v/>
      </c>
      <c r="O62" s="192" t="inlineStr"/>
      <c r="P62" s="192" t="inlineStr"/>
      <c r="Q62" s="192" t="inlineStr"/>
      <c r="R62" s="192" t="inlineStr"/>
      <c r="S62" s="192">
        <f>G62*BS!$B$9</f>
        <v/>
      </c>
      <c r="T62" s="192">
        <f>H62*BS!$B$9</f>
        <v/>
      </c>
      <c r="U62" s="193">
        <f>I62</f>
        <v/>
      </c>
    </row>
    <row r="63">
      <c r="B63" s="102" t="inlineStr">
        <is>
          <t xml:space="preserve"> Current Total</t>
        </is>
      </c>
      <c r="C63" s="939" t="n"/>
      <c r="D63" s="939" t="n"/>
      <c r="E63" s="939" t="n"/>
      <c r="F63" s="939" t="n"/>
      <c r="G63" s="939" t="n">
        <v>39007224</v>
      </c>
      <c r="H63" s="939" t="n">
        <v>82738386</v>
      </c>
      <c r="I63" s="975" t="n"/>
      <c r="J63" s="180" t="n"/>
      <c r="N63" s="976">
        <f>B63</f>
        <v/>
      </c>
      <c r="O63" s="192" t="inlineStr"/>
      <c r="P63" s="192" t="inlineStr"/>
      <c r="Q63" s="192" t="inlineStr"/>
      <c r="R63" s="192" t="inlineStr"/>
      <c r="S63" s="192">
        <f>G63*BS!$B$9</f>
        <v/>
      </c>
      <c r="T63" s="192">
        <f>H63*BS!$B$9</f>
        <v/>
      </c>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 xml:space="preserve"> Current Accrued expense</t>
        </is>
      </c>
      <c r="C70" s="939" t="n"/>
      <c r="D70" s="939" t="n"/>
      <c r="E70" s="939" t="n"/>
      <c r="F70" s="939" t="n"/>
      <c r="G70" s="939" t="n">
        <v>8409589</v>
      </c>
      <c r="H70" s="939" t="n">
        <v>12860358</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n"/>
      <c r="C84" s="103" t="n"/>
      <c r="D84" s="103" t="n"/>
      <c r="E84" s="103" t="n"/>
      <c r="F84" s="103" t="n"/>
      <c r="G84" s="103" t="n"/>
      <c r="H84" s="103" t="n"/>
      <c r="I84" s="978" t="n"/>
      <c r="J84" s="196" t="n"/>
      <c r="K84" s="197" t="n"/>
      <c r="L84" s="197" t="n"/>
      <c r="M84" s="197" t="n"/>
      <c r="N84" s="966" t="inlineStr"/>
      <c r="O84" s="198" t="inlineStr"/>
      <c r="P84" s="198" t="inlineStr"/>
      <c r="Q84" s="198" t="inlineStr"/>
      <c r="R84" s="198" t="inlineStr"/>
      <c r="S84" s="198" t="inlineStr"/>
      <c r="T84" s="198" t="inlineStr"/>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n"/>
      <c r="C85" s="939" t="n"/>
      <c r="D85" s="939" t="n"/>
      <c r="E85" s="939" t="n"/>
      <c r="F85" s="939" t="n"/>
      <c r="G85" s="939" t="n"/>
      <c r="H85" s="939" t="n"/>
      <c r="I85" s="978" t="n"/>
      <c r="J85" s="196" t="n"/>
      <c r="K85" s="197" t="n"/>
      <c r="L85" s="197" t="n"/>
      <c r="M85" s="197" t="n"/>
      <c r="N85" s="966" t="inlineStr"/>
      <c r="O85" s="198" t="inlineStr"/>
      <c r="P85" s="198" t="inlineStr"/>
      <c r="Q85" s="198" t="inlineStr"/>
      <c r="R85" s="198" t="inlineStr"/>
      <c r="S85" s="198" t="inlineStr"/>
      <c r="T85" s="198" t="inlineStr"/>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t="n">
        <v>0</v>
      </c>
      <c r="H86" s="954" t="n">
        <v>0</v>
      </c>
      <c r="I86" s="210" t="n"/>
      <c r="J86" s="180" t="n"/>
      <c r="N86" s="976">
        <f>B86</f>
        <v/>
      </c>
      <c r="O86" s="192">
        <f>C86*BS!$B$9</f>
        <v/>
      </c>
      <c r="P86" s="192">
        <f>D86*BS!$B$9</f>
        <v/>
      </c>
      <c r="Q86" s="192">
        <f>E86*BS!$B$9</f>
        <v/>
      </c>
      <c r="R86" s="192">
        <f>F86*BS!$B$9</f>
        <v/>
      </c>
      <c r="S86" s="192">
        <f>G86*BS!$B$9</f>
        <v/>
      </c>
      <c r="T86" s="192">
        <f>H86*BS!$B$9</f>
        <v/>
      </c>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inlineStr"/>
      <c r="P87" s="204" t="inlineStr"/>
      <c r="Q87" s="204" t="inlineStr"/>
      <c r="R87" s="204" t="inlineStr"/>
      <c r="S87" s="204" t="inlineStr"/>
      <c r="T87" s="204" t="inlineStr"/>
      <c r="U87" s="193" t="n"/>
    </row>
    <row r="88">
      <c r="B88" s="102" t="inlineStr">
        <is>
          <t xml:space="preserve"> Current Trade payables</t>
        </is>
      </c>
      <c r="C88" s="939" t="n"/>
      <c r="D88" s="939" t="n"/>
      <c r="E88" s="939" t="n"/>
      <c r="F88" s="939" t="n"/>
      <c r="G88" s="939" t="n">
        <v>8808088</v>
      </c>
      <c r="H88" s="939" t="n">
        <v>11728073</v>
      </c>
      <c r="I88" s="975" t="n"/>
      <c r="J88" s="180" t="n"/>
      <c r="N88" s="976">
        <f>B88</f>
        <v/>
      </c>
      <c r="O88" s="192" t="inlineStr"/>
      <c r="P88" s="192" t="inlineStr"/>
      <c r="Q88" s="192" t="inlineStr"/>
      <c r="R88" s="192" t="inlineStr"/>
      <c r="S88" s="192">
        <f>G88*BS!$B$9</f>
        <v/>
      </c>
      <c r="T88" s="192">
        <f>H88*BS!$B$9</f>
        <v/>
      </c>
      <c r="U88" s="193">
        <f>I88</f>
        <v/>
      </c>
    </row>
    <row r="89">
      <c r="B89" s="102" t="inlineStr">
        <is>
          <t xml:space="preserve"> Current Other payables</t>
        </is>
      </c>
      <c r="C89" s="939" t="n"/>
      <c r="D89" s="939" t="n"/>
      <c r="E89" s="939" t="n"/>
      <c r="F89" s="939" t="n"/>
      <c r="G89" s="939" t="n">
        <v>2974043</v>
      </c>
      <c r="H89" s="939" t="n">
        <v>4875359</v>
      </c>
      <c r="I89" s="975" t="n"/>
      <c r="J89" s="180" t="n"/>
      <c r="N89" s="976">
        <f>B89</f>
        <v/>
      </c>
      <c r="O89" s="192" t="inlineStr"/>
      <c r="P89" s="192" t="inlineStr"/>
      <c r="Q89" s="192" t="inlineStr"/>
      <c r="R89" s="192" t="inlineStr"/>
      <c r="S89" s="192">
        <f>G89*BS!$B$9</f>
        <v/>
      </c>
      <c r="T89" s="192">
        <f>H89*BS!$B$9</f>
        <v/>
      </c>
      <c r="U89" s="193">
        <f>I89</f>
        <v/>
      </c>
    </row>
    <row r="90">
      <c r="B90" s="211" t="inlineStr">
        <is>
          <t xml:space="preserve"> Current Income tax payable to the tax consolidated head entity</t>
        </is>
      </c>
      <c r="C90" s="939" t="n"/>
      <c r="D90" s="939" t="n"/>
      <c r="E90" s="939" t="n"/>
      <c r="F90" s="939" t="n"/>
      <c r="G90" s="939" t="n">
        <v>0</v>
      </c>
      <c r="H90" s="939" t="n">
        <v>34876953</v>
      </c>
      <c r="I90" s="975" t="n"/>
      <c r="J90" s="180" t="n"/>
      <c r="N90" s="976">
        <f>B90</f>
        <v/>
      </c>
      <c r="O90" s="192" t="inlineStr"/>
      <c r="P90" s="192" t="inlineStr"/>
      <c r="Q90" s="192" t="inlineStr"/>
      <c r="R90" s="192" t="inlineStr"/>
      <c r="S90" s="192">
        <f>G90*BS!$B$9</f>
        <v/>
      </c>
      <c r="T90" s="192">
        <f>H90*BS!$B$9</f>
        <v/>
      </c>
      <c r="U90" s="193">
        <f>I90</f>
        <v/>
      </c>
    </row>
    <row r="91">
      <c r="B91" s="211" t="inlineStr">
        <is>
          <t xml:space="preserve"> Current Related party payables</t>
        </is>
      </c>
      <c r="C91" s="103" t="n"/>
      <c r="D91" s="103" t="n"/>
      <c r="E91" s="103" t="n"/>
      <c r="F91" s="103" t="n"/>
      <c r="G91" s="103" t="n">
        <v>18815504</v>
      </c>
      <c r="H91" s="103" t="n">
        <v>18397643</v>
      </c>
      <c r="I91" s="979" t="n"/>
      <c r="J91" s="180" t="n"/>
      <c r="N91" s="976">
        <f>B91</f>
        <v/>
      </c>
      <c r="O91" s="192" t="inlineStr"/>
      <c r="P91" s="192" t="inlineStr"/>
      <c r="Q91" s="192" t="inlineStr"/>
      <c r="R91" s="192" t="inlineStr"/>
      <c r="S91" s="192">
        <f>G91*BS!$B$9</f>
        <v/>
      </c>
      <c r="T91" s="192">
        <f>H91*BS!$B$9</f>
        <v/>
      </c>
      <c r="U91" s="193">
        <f>I91</f>
        <v/>
      </c>
    </row>
    <row r="92">
      <c r="B92" s="211" t="inlineStr">
        <is>
          <t xml:space="preserve"> Current Accrued expense</t>
        </is>
      </c>
      <c r="C92" s="939" t="n"/>
      <c r="D92" s="939" t="n"/>
      <c r="E92" s="939" t="n"/>
      <c r="F92" s="939" t="n"/>
      <c r="G92" s="939" t="n">
        <v>8409589</v>
      </c>
      <c r="H92" s="939" t="n">
        <v>12860358</v>
      </c>
      <c r="I92" s="980" t="n"/>
      <c r="J92" s="180" t="n"/>
      <c r="N92" s="976">
        <f>B92</f>
        <v/>
      </c>
      <c r="O92" s="192" t="inlineStr"/>
      <c r="P92" s="192" t="inlineStr"/>
      <c r="Q92" s="192" t="inlineStr"/>
      <c r="R92" s="192" t="inlineStr"/>
      <c r="S92" s="192">
        <f>G92*BS!$B$9</f>
        <v/>
      </c>
      <c r="T92" s="192">
        <f>H92*BS!$B$9</f>
        <v/>
      </c>
      <c r="U92" s="193">
        <f>I92</f>
        <v/>
      </c>
    </row>
    <row r="93" ht="15.75" customHeight="1" s="340">
      <c r="B93" s="208" t="inlineStr">
        <is>
          <t xml:space="preserve"> Current Total</t>
        </is>
      </c>
      <c r="C93" s="939" t="n"/>
      <c r="D93" s="939" t="n"/>
      <c r="E93" s="939" t="n"/>
      <c r="F93" s="939" t="n"/>
      <c r="G93" s="939" t="n">
        <v>39007224</v>
      </c>
      <c r="H93" s="939" t="n">
        <v>82738386</v>
      </c>
      <c r="I93" s="981" t="n"/>
      <c r="J93" s="180" t="n"/>
      <c r="N93" s="976">
        <f>B93</f>
        <v/>
      </c>
      <c r="O93" s="192" t="inlineStr"/>
      <c r="P93" s="192" t="inlineStr"/>
      <c r="Q93" s="192" t="inlineStr"/>
      <c r="R93" s="192" t="inlineStr"/>
      <c r="S93" s="192">
        <f>G93*BS!$B$9</f>
        <v/>
      </c>
      <c r="T93" s="192">
        <f>H93*BS!$B$9</f>
        <v/>
      </c>
      <c r="U93" s="193">
        <f>I93</f>
        <v/>
      </c>
    </row>
    <row r="94">
      <c r="B94" s="211" t="n"/>
      <c r="C94" s="939" t="n"/>
      <c r="D94" s="939" t="n"/>
      <c r="E94" s="939" t="n"/>
      <c r="F94" s="939" t="n"/>
      <c r="G94" s="939" t="n"/>
      <c r="H94" s="939" t="n"/>
      <c r="I94" s="981" t="n"/>
      <c r="J94" s="180" t="n"/>
      <c r="N94" s="976" t="inlineStr"/>
      <c r="O94" s="192" t="inlineStr"/>
      <c r="P94" s="192" t="inlineStr"/>
      <c r="Q94" s="192" t="inlineStr"/>
      <c r="R94" s="192" t="inlineStr"/>
      <c r="S94" s="192" t="inlineStr"/>
      <c r="T94" s="192" t="inlineStr"/>
      <c r="U94" s="193">
        <f>I94</f>
        <v/>
      </c>
    </row>
    <row r="95">
      <c r="B95" s="211" t="n"/>
      <c r="C95" s="939" t="n"/>
      <c r="D95" s="939" t="n"/>
      <c r="E95" s="939" t="n"/>
      <c r="F95" s="939" t="n"/>
      <c r="G95" s="939" t="n"/>
      <c r="H95" s="939" t="n"/>
      <c r="I95" s="981" t="n"/>
      <c r="J95" s="180" t="n"/>
      <c r="N95" s="976" t="inlineStr"/>
      <c r="O95" s="192" t="inlineStr"/>
      <c r="P95" s="192" t="inlineStr"/>
      <c r="Q95" s="192" t="inlineStr"/>
      <c r="R95" s="192" t="inlineStr"/>
      <c r="S95" s="192" t="inlineStr"/>
      <c r="T95" s="192" t="inlineStr"/>
      <c r="U95" s="193">
        <f>I95</f>
        <v/>
      </c>
    </row>
    <row r="96">
      <c r="B96" s="211" t="n"/>
      <c r="C96" s="939" t="n"/>
      <c r="D96" s="939" t="n"/>
      <c r="E96" s="939" t="n"/>
      <c r="F96" s="939" t="n"/>
      <c r="G96" s="939" t="n"/>
      <c r="H96" s="939" t="n"/>
      <c r="I96" s="981" t="n"/>
      <c r="J96" s="180" t="n"/>
      <c r="N96" s="976" t="inlineStr"/>
      <c r="O96" s="192" t="inlineStr"/>
      <c r="P96" s="192" t="inlineStr"/>
      <c r="Q96" s="192" t="inlineStr"/>
      <c r="R96" s="192" t="inlineStr"/>
      <c r="S96" s="192" t="inlineStr"/>
      <c r="T96" s="192" t="inlineStr"/>
      <c r="U96" s="193">
        <f>I96</f>
        <v/>
      </c>
    </row>
    <row r="97">
      <c r="B97" s="211" t="n"/>
      <c r="C97" s="939" t="n"/>
      <c r="D97" s="939" t="n"/>
      <c r="E97" s="939" t="n"/>
      <c r="F97" s="939" t="n"/>
      <c r="G97" s="939" t="n"/>
      <c r="H97" s="939" t="n"/>
      <c r="I97" s="981" t="n"/>
      <c r="J97" s="180" t="n"/>
      <c r="N97" s="976" t="inlineStr"/>
      <c r="O97" s="192" t="inlineStr"/>
      <c r="P97" s="192" t="inlineStr"/>
      <c r="Q97" s="192" t="inlineStr"/>
      <c r="R97" s="192" t="inlineStr"/>
      <c r="S97" s="192" t="inlineStr"/>
      <c r="T97" s="192" t="inlineStr"/>
      <c r="U97" s="193">
        <f>I97</f>
        <v/>
      </c>
    </row>
    <row r="98">
      <c r="B98" s="102" t="n"/>
      <c r="C98" s="939" t="n"/>
      <c r="D98" s="939" t="n"/>
      <c r="E98" s="939" t="n"/>
      <c r="F98" s="939" t="n"/>
      <c r="G98" s="939" t="n"/>
      <c r="H98" s="939" t="n"/>
      <c r="I98" s="981" t="n"/>
      <c r="J98" s="180" t="n"/>
      <c r="N98" s="976" t="inlineStr"/>
      <c r="O98" s="192" t="inlineStr"/>
      <c r="P98" s="192" t="inlineStr"/>
      <c r="Q98" s="192" t="inlineStr"/>
      <c r="R98" s="192" t="inlineStr"/>
      <c r="S98" s="192" t="inlineStr"/>
      <c r="T98" s="192" t="inlineStr"/>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f>SUM(INDIRECT(ADDRESS(MATCH("K13",$A:$A,0)+1,COLUMN(G$13),4)&amp;":"&amp;ADDRESS(MATCH("K14",$A:$A,0)-1,COLUMN(G$13),4)))</f>
        <v/>
      </c>
      <c r="H99" s="954">
        <f>SUM(INDIRECT(ADDRESS(MATCH("K13",$A:$A,0)+1,COLUMN(H$13),4)&amp;":"&amp;ADDRESS(MATCH("K14",$A:$A,0)-1,COLUMN(H$13),4)))</f>
        <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inlineStr"/>
      <c r="O100" s="192" t="inlineStr"/>
      <c r="P100" s="192" t="inlineStr"/>
      <c r="Q100" s="192" t="inlineStr"/>
      <c r="R100" s="192" t="inlineStr"/>
      <c r="S100" s="192" t="inlineStr"/>
      <c r="T100" s="192" t="inlineStr"/>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inlineStr"/>
      <c r="P101" s="204" t="inlineStr"/>
      <c r="Q101" s="204" t="inlineStr"/>
      <c r="R101" s="204" t="inlineStr"/>
      <c r="S101" s="204" t="inlineStr"/>
      <c r="T101" s="204" t="inlineStr"/>
      <c r="U101" s="193" t="n"/>
    </row>
    <row r="102">
      <c r="A102" s="79" t="inlineStr">
        <is>
          <t>K16</t>
        </is>
      </c>
      <c r="B102" s="621" t="inlineStr">
        <is>
          <t xml:space="preserve"> Long Term Borrowings</t>
        </is>
      </c>
      <c r="I102" s="210" t="n"/>
      <c r="J102" s="180" t="n"/>
      <c r="N102" s="985">
        <f>B102</f>
        <v/>
      </c>
      <c r="O102" t="inlineStr"/>
      <c r="P102" t="inlineStr"/>
      <c r="Q102" t="inlineStr"/>
      <c r="R102" t="inlineStr"/>
      <c r="S102" t="inlineStr"/>
      <c r="T102" t="inlineStr"/>
      <c r="U102" s="193">
        <f>I102</f>
        <v/>
      </c>
    </row>
    <row r="103">
      <c r="B103" t="inlineStr">
        <is>
          <t>$ lease contracts at the end of the reporting period are as follows: Not later than one year</t>
        </is>
      </c>
      <c r="G103" t="n">
        <v>38185</v>
      </c>
      <c r="H103" t="n">
        <v>92991</v>
      </c>
      <c r="N103">
        <f>B103</f>
        <v/>
      </c>
      <c r="O103" t="inlineStr"/>
      <c r="P103" t="inlineStr"/>
      <c r="Q103" t="inlineStr"/>
      <c r="R103" t="inlineStr"/>
      <c r="S103">
        <f>G103*BS!$B$9</f>
        <v/>
      </c>
      <c r="T103">
        <f>H103*BS!$B$9</f>
        <v/>
      </c>
    </row>
    <row r="104">
      <c r="B104" t="inlineStr">
        <is>
          <t>$ lease contracts at the end of the reporting period are as follows: Later than one year and not later than five years</t>
        </is>
      </c>
      <c r="G104" t="n">
        <v>16386</v>
      </c>
      <c r="H104" t="n">
        <v>302471</v>
      </c>
      <c r="N104">
        <f>B104</f>
        <v/>
      </c>
      <c r="O104" t="inlineStr"/>
      <c r="P104" t="inlineStr"/>
      <c r="Q104" t="inlineStr"/>
      <c r="R104" t="inlineStr"/>
      <c r="S104">
        <f>G104*BS!$B$9</f>
        <v/>
      </c>
      <c r="T104">
        <f>H104*BS!$B$9</f>
        <v/>
      </c>
    </row>
    <row r="105">
      <c r="B105" t="inlineStr">
        <is>
          <t>$ Later than five years Total</t>
        </is>
      </c>
      <c r="G105" t="n">
        <v>54571</v>
      </c>
      <c r="H105" t="n">
        <v>395462</v>
      </c>
      <c r="N105">
        <f>B105</f>
        <v/>
      </c>
      <c r="O105" t="inlineStr"/>
      <c r="P105" t="inlineStr"/>
      <c r="Q105" t="inlineStr"/>
      <c r="R105" t="inlineStr"/>
      <c r="S105">
        <f>G105*BS!$B$9</f>
        <v/>
      </c>
      <c r="T105">
        <f>H105*BS!$B$9</f>
        <v/>
      </c>
    </row>
    <row r="106">
      <c r="B106" t="inlineStr">
        <is>
          <t xml:space="preserve"> Current Lease liabilities</t>
        </is>
      </c>
      <c r="G106" t="n">
        <v>38185</v>
      </c>
      <c r="H106" t="n">
        <v>92991</v>
      </c>
      <c r="N106">
        <f>B106</f>
        <v/>
      </c>
      <c r="O106" t="inlineStr"/>
      <c r="P106" t="inlineStr"/>
      <c r="Q106" t="inlineStr"/>
      <c r="R106" t="inlineStr"/>
      <c r="S106">
        <f>G106*BS!$B$9</f>
        <v/>
      </c>
      <c r="T106">
        <f>H106*BS!$B$9</f>
        <v/>
      </c>
    </row>
    <row r="107">
      <c r="B107" t="inlineStr">
        <is>
          <t xml:space="preserve"> Non-current Lease liabilities</t>
        </is>
      </c>
      <c r="G107" t="n">
        <v>16386</v>
      </c>
      <c r="H107" t="n">
        <v>302471</v>
      </c>
      <c r="N107">
        <f>B107</f>
        <v/>
      </c>
      <c r="O107" t="inlineStr"/>
      <c r="P107" t="inlineStr"/>
      <c r="Q107" t="inlineStr"/>
      <c r="R107" t="inlineStr"/>
      <c r="S107">
        <f>G107*BS!$B$9</f>
        <v/>
      </c>
      <c r="T107">
        <f>H107*BS!$B$9</f>
        <v/>
      </c>
    </row>
    <row r="108">
      <c r="A108" s="79" t="n"/>
      <c r="B108" s="102" t="n"/>
      <c r="C108" s="103" t="n"/>
      <c r="D108" s="103" t="n"/>
      <c r="E108" s="103" t="n"/>
      <c r="F108" s="103" t="n"/>
      <c r="G108" s="103" t="n"/>
      <c r="H108" s="103" t="n"/>
      <c r="I108" s="210" t="n"/>
      <c r="J108" s="180" t="n"/>
      <c r="N108" s="985" t="inlineStr"/>
      <c r="O108" s="192" t="inlineStr"/>
      <c r="P108" s="192" t="inlineStr"/>
      <c r="Q108" s="192" t="inlineStr"/>
      <c r="R108" s="192" t="inlineStr"/>
      <c r="S108" s="192" t="inlineStr"/>
      <c r="T108" s="192" t="inlineStr"/>
      <c r="U108" s="193" t="n"/>
    </row>
    <row r="109">
      <c r="A109" s="79" t="n"/>
      <c r="B109" s="102" t="n"/>
      <c r="C109" s="220" t="n"/>
      <c r="D109" s="220" t="n"/>
      <c r="E109" s="220" t="n"/>
      <c r="F109" s="220" t="n"/>
      <c r="G109" s="220" t="n"/>
      <c r="H109" s="220" t="n"/>
      <c r="I109" s="210" t="n"/>
      <c r="J109" s="180" t="n"/>
      <c r="N109" s="985" t="inlineStr"/>
      <c r="O109" s="192" t="inlineStr"/>
      <c r="P109" s="192" t="inlineStr"/>
      <c r="Q109" s="192" t="inlineStr"/>
      <c r="R109" s="192" t="inlineStr"/>
      <c r="S109" s="192" t="inlineStr"/>
      <c r="T109" s="192" t="inlineStr"/>
      <c r="U109" s="193" t="n"/>
    </row>
    <row r="110">
      <c r="A110" s="79" t="inlineStr">
        <is>
          <t>K16T</t>
        </is>
      </c>
      <c r="B110" s="96" t="inlineStr">
        <is>
          <t xml:space="preserve"> Total </t>
        </is>
      </c>
      <c r="C110" s="954">
        <f>SUM(INDIRECT(ADDRESS(MATCH("K16",$A:$A,0)+1,COLUMN(C$13),4)&amp;":"&amp;ADDRESS(MATCH("K16T",$A:$A,0)-1,COLUMN(C$13),4)))</f>
        <v/>
      </c>
      <c r="D110" s="954">
        <f>SUM(INDIRECT(ADDRESS(MATCH("K16",$A:$A,0)+1,COLUMN(D$13),4)&amp;":"&amp;ADDRESS(MATCH("K16T",$A:$A,0)-1,COLUMN(D$13),4)))</f>
        <v/>
      </c>
      <c r="E110" s="954">
        <f>SUM(INDIRECT(ADDRESS(MATCH("K16",$A:$A,0)+1,COLUMN(E$13),4)&amp;":"&amp;ADDRESS(MATCH("K16T",$A:$A,0)-1,COLUMN(E$13),4)))</f>
        <v/>
      </c>
      <c r="F110" s="954">
        <f>SUM(INDIRECT(ADDRESS(MATCH("K16",$A:$A,0)+1,COLUMN(F$13),4)&amp;":"&amp;ADDRESS(MATCH("K16T",$A:$A,0)-1,COLUMN(F$13),4)))</f>
        <v/>
      </c>
      <c r="G110" s="954">
        <f>SUM(INDIRECT(ADDRESS(MATCH("K16",$A:$A,0)+1,COLUMN(G$13),4)&amp;":"&amp;ADDRESS(MATCH("K16T",$A:$A,0)-1,COLUMN(G$13),4)))</f>
        <v/>
      </c>
      <c r="H110" s="954">
        <f>SUM(INDIRECT(ADDRESS(MATCH("K16",$A:$A,0)+1,COLUMN(H$13),4)&amp;":"&amp;ADDRESS(MATCH("K16T",$A:$A,0)-1,COLUMN(H$13),4)))</f>
        <v/>
      </c>
      <c r="I110" s="210" t="n"/>
      <c r="J110" s="180" t="n"/>
      <c r="N110" s="985">
        <f>B110</f>
        <v/>
      </c>
      <c r="O110" s="192">
        <f>C110*BS!$B$9</f>
        <v/>
      </c>
      <c r="P110" s="192">
        <f>D110*BS!$B$9</f>
        <v/>
      </c>
      <c r="Q110" s="192">
        <f>E110*BS!$B$9</f>
        <v/>
      </c>
      <c r="R110" s="192">
        <f>F110*BS!$B$9</f>
        <v/>
      </c>
      <c r="S110" s="192">
        <f>G110*BS!$B$9</f>
        <v/>
      </c>
      <c r="T110" s="192">
        <f>H110*BS!$B$9</f>
        <v/>
      </c>
      <c r="U110" s="193" t="n"/>
    </row>
    <row r="111">
      <c r="A111" s="79" t="inlineStr">
        <is>
          <t>K17</t>
        </is>
      </c>
      <c r="B111" s="621" t="inlineStr">
        <is>
          <t xml:space="preserve"> Bond</t>
        </is>
      </c>
      <c r="I111" s="986" t="n"/>
      <c r="J111" s="180" t="n"/>
      <c r="N111" s="985">
        <f>B111</f>
        <v/>
      </c>
      <c r="O111" t="inlineStr"/>
      <c r="P111" t="inlineStr"/>
      <c r="Q111" t="inlineStr"/>
      <c r="R111" t="inlineStr"/>
      <c r="S111" t="inlineStr"/>
      <c r="T111" t="inlineStr"/>
      <c r="U111" s="193">
        <f>I106</f>
        <v/>
      </c>
    </row>
    <row r="112">
      <c r="A112" s="79" t="n"/>
      <c r="B112" s="102" t="n"/>
      <c r="C112" s="103" t="n"/>
      <c r="D112" s="103" t="n"/>
      <c r="E112" s="103" t="n"/>
      <c r="F112" s="103" t="n"/>
      <c r="G112" s="103" t="n"/>
      <c r="H112" s="103" t="n"/>
      <c r="I112" s="986" t="n"/>
      <c r="J112" s="180" t="n"/>
      <c r="N112" s="985" t="inlineStr"/>
      <c r="O112" s="192" t="inlineStr"/>
      <c r="P112" s="192" t="inlineStr"/>
      <c r="Q112" s="192" t="inlineStr"/>
      <c r="R112" s="192" t="inlineStr"/>
      <c r="S112" s="192" t="inlineStr"/>
      <c r="T112" s="192" t="inlineStr"/>
      <c r="U112" s="193" t="n"/>
    </row>
    <row r="113">
      <c r="A113" s="79" t="n"/>
      <c r="B113" s="102" t="n"/>
      <c r="C113" s="220" t="n"/>
      <c r="D113" s="220" t="n"/>
      <c r="E113" s="220" t="n"/>
      <c r="F113" s="220" t="n"/>
      <c r="G113" s="220" t="n"/>
      <c r="H113" s="220" t="n"/>
      <c r="I113" s="986" t="n"/>
      <c r="J113" s="180" t="n"/>
      <c r="N113" s="985" t="inlineStr"/>
      <c r="O113" s="192" t="inlineStr"/>
      <c r="P113" s="192" t="inlineStr"/>
      <c r="Q113" s="192" t="inlineStr"/>
      <c r="R113" s="192" t="inlineStr"/>
      <c r="S113" s="192" t="inlineStr"/>
      <c r="T113" s="192" t="inlineStr"/>
      <c r="U113" s="193" t="n"/>
    </row>
    <row r="114">
      <c r="A114" s="79" t="inlineStr">
        <is>
          <t>K17T</t>
        </is>
      </c>
      <c r="B114" s="96" t="inlineStr">
        <is>
          <t xml:space="preserve"> Total </t>
        </is>
      </c>
      <c r="C114" s="954">
        <f>SUM(INDIRECT(ADDRESS(MATCH("K17",$A:$A,0)+1,COLUMN(C$13),4)&amp;":"&amp;ADDRESS(MATCH("K17T",$A:$A,0)-1,COLUMN(C$13),4)))</f>
        <v/>
      </c>
      <c r="D114" s="954">
        <f>SUM(INDIRECT(ADDRESS(MATCH("K17",$A:$A,0)+1,COLUMN(D$13),4)&amp;":"&amp;ADDRESS(MATCH("K17T",$A:$A,0)-1,COLUMN(D$13),4)))</f>
        <v/>
      </c>
      <c r="E114" s="954">
        <f>SUM(INDIRECT(ADDRESS(MATCH("K17",$A:$A,0)+1,COLUMN(E$13),4)&amp;":"&amp;ADDRESS(MATCH("K17T",$A:$A,0)-1,COLUMN(E$13),4)))</f>
        <v/>
      </c>
      <c r="F114" s="954">
        <f>SUM(INDIRECT(ADDRESS(MATCH("K17",$A:$A,0)+1,COLUMN(F$13),4)&amp;":"&amp;ADDRESS(MATCH("K17T",$A:$A,0)-1,COLUMN(F$13),4)))</f>
        <v/>
      </c>
      <c r="G114" s="954" t="n">
        <v>0</v>
      </c>
      <c r="H114" s="954" t="n">
        <v>0</v>
      </c>
      <c r="I114" s="986" t="n"/>
      <c r="J114" s="180" t="n"/>
      <c r="N114" s="985">
        <f>B114</f>
        <v/>
      </c>
      <c r="O114" s="192">
        <f>C114*BS!$B$9</f>
        <v/>
      </c>
      <c r="P114" s="192">
        <f>D114*BS!$B$9</f>
        <v/>
      </c>
      <c r="Q114" s="192">
        <f>E114*BS!$B$9</f>
        <v/>
      </c>
      <c r="R114" s="192">
        <f>F114*BS!$B$9</f>
        <v/>
      </c>
      <c r="S114" s="192">
        <f>G114*BS!$B$9</f>
        <v/>
      </c>
      <c r="T114" s="192">
        <f>H114*BS!$B$9</f>
        <v/>
      </c>
      <c r="U114" s="193" t="n"/>
    </row>
    <row r="115">
      <c r="A115" s="79" t="inlineStr">
        <is>
          <t>K18</t>
        </is>
      </c>
      <c r="B115" s="621" t="inlineStr">
        <is>
          <t xml:space="preserve"> Subordinate Debt</t>
        </is>
      </c>
      <c r="I115" s="975" t="n"/>
      <c r="J115" s="180" t="n"/>
      <c r="N115" s="985">
        <f>B115</f>
        <v/>
      </c>
      <c r="O115" t="inlineStr"/>
      <c r="P115" t="inlineStr"/>
      <c r="Q115" t="inlineStr"/>
      <c r="R115" t="inlineStr"/>
      <c r="S115" t="inlineStr"/>
      <c r="T115" t="inlineStr"/>
      <c r="U115" s="193">
        <f>I110</f>
        <v/>
      </c>
    </row>
    <row r="116">
      <c r="A116" s="79" t="n"/>
      <c r="B116" s="102" t="n"/>
      <c r="C116" s="103" t="n"/>
      <c r="D116" s="103" t="n"/>
      <c r="E116" s="103" t="n"/>
      <c r="F116" s="103" t="n"/>
      <c r="G116" s="103" t="n"/>
      <c r="H116" s="103" t="n"/>
      <c r="I116" s="975" t="n"/>
      <c r="J116" s="180" t="n"/>
      <c r="N116" s="976" t="inlineStr"/>
      <c r="O116" s="192" t="inlineStr"/>
      <c r="P116" s="192" t="inlineStr"/>
      <c r="Q116" s="192" t="inlineStr"/>
      <c r="R116" s="192" t="inlineStr"/>
      <c r="S116" s="192" t="inlineStr"/>
      <c r="T116" s="192" t="inlineStr"/>
      <c r="U116" s="193" t="n"/>
    </row>
    <row r="117">
      <c r="A117" s="79" t="n"/>
      <c r="B117" s="102" t="n"/>
      <c r="C117" s="220" t="n"/>
      <c r="D117" s="220" t="n"/>
      <c r="E117" s="220" t="n"/>
      <c r="F117" s="220" t="n"/>
      <c r="G117" s="220" t="n"/>
      <c r="H117" s="220" t="n"/>
      <c r="I117" s="975" t="n"/>
      <c r="J117" s="180" t="n"/>
      <c r="N117" s="976" t="inlineStr"/>
      <c r="O117" s="192" t="inlineStr"/>
      <c r="P117" s="192" t="inlineStr"/>
      <c r="Q117" s="192" t="inlineStr"/>
      <c r="R117" s="192" t="inlineStr"/>
      <c r="S117" s="192" t="inlineStr"/>
      <c r="T117" s="192" t="inlineStr"/>
      <c r="U117" s="193" t="n"/>
    </row>
    <row r="118">
      <c r="A118" s="79" t="inlineStr">
        <is>
          <t>K18T</t>
        </is>
      </c>
      <c r="B118" s="96" t="inlineStr">
        <is>
          <t xml:space="preserve"> Total </t>
        </is>
      </c>
      <c r="C118" s="954">
        <f>SUM(INDIRECT(ADDRESS(MATCH("K18",$A:$A,0)+1,COLUMN(C$13),4)&amp;":"&amp;ADDRESS(MATCH("K18T",$A:$A,0)-1,COLUMN(C$13),4)))</f>
        <v/>
      </c>
      <c r="D118" s="954">
        <f>SUM(INDIRECT(ADDRESS(MATCH("K18",$A:$A,0)+1,COLUMN(D$13),4)&amp;":"&amp;ADDRESS(MATCH("K18T",$A:$A,0)-1,COLUMN(D$13),4)))</f>
        <v/>
      </c>
      <c r="E118" s="954">
        <f>SUM(INDIRECT(ADDRESS(MATCH("K18",$A:$A,0)+1,COLUMN(E$13),4)&amp;":"&amp;ADDRESS(MATCH("K18T",$A:$A,0)-1,COLUMN(E$13),4)))</f>
        <v/>
      </c>
      <c r="F118" s="954">
        <f>SUM(INDIRECT(ADDRESS(MATCH("K18",$A:$A,0)+1,COLUMN(F$13),4)&amp;":"&amp;ADDRESS(MATCH("K18T",$A:$A,0)-1,COLUMN(F$13),4)))</f>
        <v/>
      </c>
      <c r="G118" s="954" t="n">
        <v>0</v>
      </c>
      <c r="H118" s="954" t="n">
        <v>0</v>
      </c>
      <c r="I118" s="975" t="n"/>
      <c r="J118" s="180" t="n"/>
      <c r="N118" s="976">
        <f>B118</f>
        <v/>
      </c>
      <c r="O118" s="192">
        <f>C118*BS!$B$9</f>
        <v/>
      </c>
      <c r="P118" s="192">
        <f>D118*BS!$B$9</f>
        <v/>
      </c>
      <c r="Q118" s="192">
        <f>E118*BS!$B$9</f>
        <v/>
      </c>
      <c r="R118" s="192">
        <f>F118*BS!$B$9</f>
        <v/>
      </c>
      <c r="S118" s="192">
        <f>G118*BS!$B$9</f>
        <v/>
      </c>
      <c r="T118" s="192">
        <f>H118*BS!$B$9</f>
        <v/>
      </c>
      <c r="U118" s="193" t="n"/>
    </row>
    <row r="119">
      <c r="A119" s="79" t="inlineStr">
        <is>
          <t>K19</t>
        </is>
      </c>
      <c r="B119" s="102" t="inlineStr">
        <is>
          <t xml:space="preserve"> Loan from related parties </t>
        </is>
      </c>
      <c r="C119" s="220" t="n"/>
      <c r="D119" s="220" t="n"/>
      <c r="E119" s="220" t="n"/>
      <c r="F119" s="220" t="n"/>
      <c r="G119" s="220" t="n"/>
      <c r="H119" s="220" t="n"/>
      <c r="I119" s="975" t="n"/>
      <c r="J119" s="180" t="n"/>
      <c r="N119" s="976">
        <f>B119</f>
        <v/>
      </c>
      <c r="O119" s="192" t="inlineStr"/>
      <c r="P119" s="192" t="inlineStr"/>
      <c r="Q119" s="192" t="inlineStr"/>
      <c r="R119" s="192" t="inlineStr"/>
      <c r="S119" s="192" t="inlineStr"/>
      <c r="T119" s="192" t="inlineStr"/>
      <c r="U119" s="193">
        <f>I114</f>
        <v/>
      </c>
    </row>
    <row r="120">
      <c r="A120" s="79" t="n"/>
      <c r="B120" s="102" t="n"/>
      <c r="C120" s="220" t="n"/>
      <c r="D120" s="220" t="n"/>
      <c r="E120" s="220" t="n"/>
      <c r="F120" s="220" t="n"/>
      <c r="G120" s="220" t="n"/>
      <c r="H120" s="220" t="n"/>
      <c r="I120" s="975" t="n"/>
      <c r="J120" s="180" t="n"/>
      <c r="N120" s="976" t="inlineStr"/>
      <c r="O120" s="192" t="inlineStr"/>
      <c r="P120" s="192" t="inlineStr"/>
      <c r="Q120" s="192" t="inlineStr"/>
      <c r="R120" s="192" t="inlineStr"/>
      <c r="S120" s="192" t="inlineStr"/>
      <c r="T120" s="192" t="inlineStr"/>
      <c r="U120" s="193">
        <f>I115</f>
        <v/>
      </c>
    </row>
    <row r="121">
      <c r="A121" s="79" t="n"/>
      <c r="B121" s="102" t="n"/>
      <c r="C121" s="220" t="n"/>
      <c r="D121" s="220" t="n"/>
      <c r="E121" s="220" t="n"/>
      <c r="F121" s="220" t="n"/>
      <c r="G121" s="220" t="n"/>
      <c r="H121" s="220" t="n"/>
      <c r="I121" s="975" t="n"/>
      <c r="J121" s="180" t="n"/>
      <c r="N121" s="976" t="inlineStr"/>
      <c r="O121" s="192" t="inlineStr"/>
      <c r="P121" s="192" t="inlineStr"/>
      <c r="Q121" s="192" t="inlineStr"/>
      <c r="R121" s="192" t="inlineStr"/>
      <c r="S121" s="192" t="inlineStr"/>
      <c r="T121" s="192" t="inlineStr"/>
      <c r="U121" s="193">
        <f>I116</f>
        <v/>
      </c>
    </row>
    <row r="122" customFormat="1" s="194">
      <c r="A122" s="79" t="n"/>
      <c r="B122" s="102" t="n"/>
      <c r="C122" s="103" t="n"/>
      <c r="D122" s="103" t="n"/>
      <c r="E122" s="103" t="n"/>
      <c r="F122" s="103" t="n"/>
      <c r="G122" s="103" t="n"/>
      <c r="H122" s="103" t="n"/>
      <c r="I122" s="975" t="n"/>
      <c r="J122" s="180" t="n"/>
      <c r="N122" s="976" t="inlineStr"/>
      <c r="O122" s="192" t="inlineStr"/>
      <c r="P122" s="192" t="inlineStr"/>
      <c r="Q122" s="192" t="inlineStr"/>
      <c r="R122" s="192" t="inlineStr"/>
      <c r="S122" s="192" t="inlineStr"/>
      <c r="T122" s="192" t="inlineStr"/>
      <c r="U122" s="193">
        <f>I117</f>
        <v/>
      </c>
    </row>
    <row r="123">
      <c r="A123" s="79" t="n"/>
      <c r="B123" s="102" t="n"/>
      <c r="C123" s="220" t="n"/>
      <c r="D123" s="220" t="n"/>
      <c r="E123" s="220" t="n"/>
      <c r="F123" s="220" t="n"/>
      <c r="G123" s="220" t="n"/>
      <c r="H123" s="220" t="n"/>
      <c r="I123" s="975" t="n"/>
      <c r="J123" s="180" t="n"/>
      <c r="N123" s="976" t="inlineStr"/>
      <c r="O123" s="192" t="inlineStr"/>
      <c r="P123" s="192" t="inlineStr"/>
      <c r="Q123" s="192" t="inlineStr"/>
      <c r="R123" s="192" t="inlineStr"/>
      <c r="S123" s="192" t="inlineStr"/>
      <c r="T123" s="192" t="inlineStr"/>
      <c r="U123" s="193" t="n"/>
    </row>
    <row r="124" customFormat="1" s="194">
      <c r="A124" s="79" t="n"/>
      <c r="B124" s="102" t="n"/>
      <c r="C124" s="220" t="n"/>
      <c r="D124" s="220" t="n"/>
      <c r="E124" s="220" t="n"/>
      <c r="F124" s="220" t="n"/>
      <c r="G124" s="220" t="n"/>
      <c r="H124" s="220" t="n"/>
      <c r="I124" s="975" t="n"/>
      <c r="J124" s="180" t="n"/>
      <c r="N124" s="976" t="inlineStr"/>
      <c r="O124" s="192" t="inlineStr"/>
      <c r="P124" s="192" t="inlineStr"/>
      <c r="Q124" s="192" t="inlineStr"/>
      <c r="R124" s="192" t="inlineStr"/>
      <c r="S124" s="192" t="inlineStr"/>
      <c r="T124" s="192" t="inlineStr"/>
      <c r="U124" s="193">
        <f>I119</f>
        <v/>
      </c>
    </row>
    <row r="125" customFormat="1" s="194">
      <c r="A125" s="79" t="n"/>
      <c r="B125" s="102" t="n"/>
      <c r="C125" s="220" t="n"/>
      <c r="D125" s="220" t="n"/>
      <c r="E125" s="220" t="n"/>
      <c r="F125" s="220" t="n"/>
      <c r="G125" s="220" t="n"/>
      <c r="H125" s="220" t="n"/>
      <c r="I125" s="975" t="n"/>
      <c r="J125" s="180" t="n"/>
      <c r="N125" s="976" t="inlineStr"/>
      <c r="O125" s="192" t="inlineStr"/>
      <c r="P125" s="192" t="inlineStr"/>
      <c r="Q125" s="192" t="inlineStr"/>
      <c r="R125" s="192" t="inlineStr"/>
      <c r="S125" s="192" t="inlineStr"/>
      <c r="T125" s="192" t="inlineStr"/>
      <c r="U125" s="193">
        <f>I120</f>
        <v/>
      </c>
    </row>
    <row r="126">
      <c r="B126" s="102" t="inlineStr">
        <is>
          <t xml:space="preserve"> Others </t>
        </is>
      </c>
      <c r="C126" s="220" t="n"/>
      <c r="D126" s="220" t="n"/>
      <c r="E126" s="220" t="n"/>
      <c r="F126" s="220" t="n"/>
      <c r="G126" s="220" t="n"/>
      <c r="H126" s="220" t="n"/>
      <c r="I126" s="980" t="n"/>
      <c r="J126" s="180" t="n"/>
      <c r="N126" s="976">
        <f>B126</f>
        <v/>
      </c>
      <c r="O126" s="192" t="inlineStr"/>
      <c r="P126" s="192" t="inlineStr"/>
      <c r="Q126" s="192" t="inlineStr"/>
      <c r="R126" s="192" t="inlineStr"/>
      <c r="S126" s="192" t="inlineStr"/>
      <c r="T126" s="192" t="inlineStr"/>
      <c r="U126" s="193">
        <f>I121</f>
        <v/>
      </c>
    </row>
    <row r="127">
      <c r="A127" s="194" t="inlineStr">
        <is>
          <t>K20</t>
        </is>
      </c>
      <c r="B127" s="96" t="inlineStr">
        <is>
          <t xml:space="preserve">Total </t>
        </is>
      </c>
      <c r="C127" s="987">
        <f>INDIRECT(ADDRESS(MATCH("K16T",$A:$A,0),COLUMN(C$13),4))+INDIRECT(ADDRESS(MATCH("K17T",$A:$A,0),COLUMN(C$13),4))+INDIRECT(ADDRESS(MATCH("K18T",$A:$A,0),COLUMN(C$13),4))+SUM(INDIRECT(ADDRESS(MATCH("K19",$A:$A,0),COLUMN(C$13),4)&amp;":"&amp;ADDRESS(MATCH("K20",$A:$A,0)-1,COLUMN(C$13),4)))</f>
        <v/>
      </c>
      <c r="D127" s="987">
        <f>INDIRECT(ADDRESS(MATCH("K16T",$A:$A,0),COLUMN(D$13),4))+INDIRECT(ADDRESS(MATCH("K17T",$A:$A,0),COLUMN(D$13),4))+INDIRECT(ADDRESS(MATCH("K18T",$A:$A,0),COLUMN(D$13),4))+SUM(INDIRECT(ADDRESS(MATCH("K19",$A:$A,0),COLUMN(D$13),4)&amp;":"&amp;ADDRESS(MATCH("K20",$A:$A,0)-1,COLUMN(D$13),4)))</f>
        <v/>
      </c>
      <c r="E127" s="987">
        <f>INDIRECT(ADDRESS(MATCH("K16T",$A:$A,0),COLUMN(E$13),4))+INDIRECT(ADDRESS(MATCH("K17T",$A:$A,0),COLUMN(E$13),4))+INDIRECT(ADDRESS(MATCH("K18T",$A:$A,0),COLUMN(E$13),4))+SUM(INDIRECT(ADDRESS(MATCH("K19",$A:$A,0),COLUMN(E$13),4)&amp;":"&amp;ADDRESS(MATCH("K20",$A:$A,0)-1,COLUMN(E$13),4)))</f>
        <v/>
      </c>
      <c r="F127" s="987">
        <f>INDIRECT(ADDRESS(MATCH("K16T",$A:$A,0),COLUMN(F$13),4))+INDIRECT(ADDRESS(MATCH("K17T",$A:$A,0),COLUMN(F$13),4))+INDIRECT(ADDRESS(MATCH("K18T",$A:$A,0),COLUMN(F$13),4))+SUM(INDIRECT(ADDRESS(MATCH("K19",$A:$A,0),COLUMN(F$13),4)&amp;":"&amp;ADDRESS(MATCH("K20",$A:$A,0)-1,COLUMN(F$13),4)))</f>
        <v/>
      </c>
      <c r="G127" s="987">
        <f>INDIRECT(ADDRESS(MATCH("K16T",$A:$A,0),COLUMN(G$13),4))+INDIRECT(ADDRESS(MATCH("K17T",$A:$A,0),COLUMN(G$13),4))+INDIRECT(ADDRESS(MATCH("K18T",$A:$A,0),COLUMN(G$13),4))+SUM(INDIRECT(ADDRESS(MATCH("K19",$A:$A,0),COLUMN(G$13),4)&amp;":"&amp;ADDRESS(MATCH("K20",$A:$A,0)-1,COLUMN(G$13),4)))</f>
        <v/>
      </c>
      <c r="H127" s="987">
        <f>INDIRECT(ADDRESS(MATCH("K16T",$A:$A,0),COLUMN(H$13),4))+INDIRECT(ADDRESS(MATCH("K17T",$A:$A,0),COLUMN(H$13),4))+INDIRECT(ADDRESS(MATCH("K18T",$A:$A,0),COLUMN(H$13),4))+SUM(INDIRECT(ADDRESS(MATCH("K19",$A:$A,0),COLUMN(H$13),4)&amp;":"&amp;ADDRESS(MATCH("K20",$A:$A,0)-1,COLUMN(H$13),4)))</f>
        <v/>
      </c>
      <c r="I127" s="988" t="n"/>
      <c r="J127" s="196" t="n"/>
      <c r="K127" s="197" t="n"/>
      <c r="L127" s="197" t="n"/>
      <c r="M127" s="197" t="n"/>
      <c r="N127" s="966">
        <f>B127</f>
        <v/>
      </c>
      <c r="O127" s="198">
        <f>C127*BS!$B$9</f>
        <v/>
      </c>
      <c r="P127" s="198">
        <f>D127*BS!$B$9</f>
        <v/>
      </c>
      <c r="Q127" s="198">
        <f>E127*BS!$B$9</f>
        <v/>
      </c>
      <c r="R127" s="198">
        <f>F127*BS!$B$9</f>
        <v/>
      </c>
      <c r="S127" s="198">
        <f>G127*BS!$B$9</f>
        <v/>
      </c>
      <c r="T127" s="198">
        <f>H127*BS!$B$9</f>
        <v/>
      </c>
      <c r="U127" s="193">
        <f>I122</f>
        <v/>
      </c>
      <c r="V127" s="197" t="n"/>
      <c r="W127" s="197" t="n"/>
      <c r="X127" s="197" t="n"/>
      <c r="Y127" s="197" t="n"/>
      <c r="Z127" s="197" t="n"/>
      <c r="AA127" s="197" t="n"/>
      <c r="AB127" s="197" t="n"/>
      <c r="AC127" s="197" t="n"/>
      <c r="AD127" s="197" t="n"/>
      <c r="AE127" s="197" t="n"/>
      <c r="AF127" s="197" t="n"/>
      <c r="AG127" s="197" t="n"/>
      <c r="AH127" s="197" t="n"/>
      <c r="AI127" s="197" t="n"/>
      <c r="AJ127" s="197" t="n"/>
      <c r="AK127" s="197" t="n"/>
      <c r="AL127" s="197" t="n"/>
      <c r="AM127" s="197" t="n"/>
      <c r="AN127" s="197" t="n"/>
      <c r="AO127" s="197" t="n"/>
      <c r="AP127" s="197" t="n"/>
      <c r="AQ127" s="197" t="n"/>
      <c r="AR127" s="197" t="n"/>
      <c r="AS127" s="197" t="n"/>
      <c r="AT127" s="197" t="n"/>
      <c r="AU127" s="197" t="n"/>
      <c r="AV127" s="197" t="n"/>
      <c r="AW127" s="197" t="n"/>
      <c r="AX127" s="197" t="n"/>
      <c r="AY127" s="197" t="n"/>
      <c r="AZ127" s="197" t="n"/>
      <c r="BA127" s="197" t="n"/>
      <c r="BB127" s="197" t="n"/>
      <c r="BC127" s="197" t="n"/>
      <c r="BD127" s="197" t="n"/>
      <c r="BE127" s="197" t="n"/>
      <c r="BF127" s="197" t="n"/>
      <c r="BG127" s="197" t="n"/>
      <c r="BH127" s="197" t="n"/>
      <c r="BI127" s="197" t="n"/>
      <c r="BJ127" s="197" t="n"/>
      <c r="BK127" s="197" t="n"/>
      <c r="BL127" s="197" t="n"/>
      <c r="BM127" s="197" t="n"/>
      <c r="BN127" s="197" t="n"/>
      <c r="BO127" s="197" t="n"/>
      <c r="BP127" s="197" t="n"/>
      <c r="BQ127" s="197" t="n"/>
      <c r="BR127" s="197" t="n"/>
      <c r="BS127" s="197" t="n"/>
      <c r="BT127" s="197" t="n"/>
      <c r="BU127" s="197" t="n"/>
      <c r="BV127" s="197" t="n"/>
      <c r="BW127" s="197" t="n"/>
      <c r="BX127" s="197" t="n"/>
      <c r="BY127" s="197" t="n"/>
      <c r="BZ127" s="197" t="n"/>
      <c r="CA127" s="197" t="n"/>
      <c r="CB127" s="197" t="n"/>
      <c r="CC127" s="197" t="n"/>
      <c r="CD127" s="197" t="n"/>
      <c r="CE127" s="197" t="n"/>
      <c r="CF127" s="197" t="n"/>
      <c r="CG127" s="197" t="n"/>
      <c r="CH127" s="197" t="n"/>
      <c r="CI127" s="197" t="n"/>
      <c r="CJ127" s="197" t="n"/>
      <c r="CK127" s="197" t="n"/>
      <c r="CL127" s="197" t="n"/>
      <c r="CM127" s="197" t="n"/>
      <c r="CN127" s="197" t="n"/>
      <c r="CO127" s="197" t="n"/>
      <c r="CP127" s="197" t="n"/>
      <c r="CQ127" s="197" t="n"/>
      <c r="CR127" s="197" t="n"/>
      <c r="CS127" s="197" t="n"/>
      <c r="CT127" s="197" t="n"/>
      <c r="CU127" s="197" t="n"/>
      <c r="CV127" s="197" t="n"/>
      <c r="CW127" s="197" t="n"/>
      <c r="CX127" s="197" t="n"/>
      <c r="CY127" s="197" t="n"/>
      <c r="CZ127" s="197" t="n"/>
      <c r="DA127" s="197" t="n"/>
      <c r="DB127" s="197" t="n"/>
      <c r="DC127" s="197" t="n"/>
      <c r="DD127" s="197" t="n"/>
      <c r="DE127" s="197" t="n"/>
      <c r="DF127" s="197" t="n"/>
      <c r="DG127" s="197" t="n"/>
      <c r="DH127" s="197" t="n"/>
      <c r="DI127" s="197" t="n"/>
      <c r="DJ127" s="197" t="n"/>
      <c r="DK127" s="197" t="n"/>
      <c r="DL127" s="197" t="n"/>
      <c r="DM127" s="197" t="n"/>
      <c r="DN127" s="197" t="n"/>
      <c r="DO127" s="197" t="n"/>
      <c r="DP127" s="197" t="n"/>
      <c r="DQ127" s="197" t="n"/>
      <c r="DR127" s="197" t="n"/>
      <c r="DS127" s="197" t="n"/>
      <c r="DT127" s="197" t="n"/>
      <c r="DU127" s="197" t="n"/>
      <c r="DV127" s="197" t="n"/>
      <c r="DW127" s="197" t="n"/>
      <c r="DX127" s="197" t="n"/>
      <c r="DY127" s="197" t="n"/>
      <c r="DZ127" s="197" t="n"/>
      <c r="EA127" s="197" t="n"/>
      <c r="EB127" s="197" t="n"/>
      <c r="EC127" s="197" t="n"/>
      <c r="ED127" s="197" t="n"/>
      <c r="EE127" s="197" t="n"/>
      <c r="EF127" s="197" t="n"/>
      <c r="EG127" s="197" t="n"/>
      <c r="EH127" s="197" t="n"/>
      <c r="EI127" s="197" t="n"/>
      <c r="EJ127" s="197" t="n"/>
    </row>
    <row r="128" ht="18.75" customFormat="1" customHeight="1" s="194">
      <c r="B128" s="102" t="n"/>
      <c r="C128" s="989" t="n"/>
      <c r="D128" s="989" t="n"/>
      <c r="E128" s="989" t="n"/>
      <c r="F128" s="989" t="n"/>
      <c r="G128" s="989" t="n"/>
      <c r="H128" s="989" t="n"/>
      <c r="I128" s="980" t="n"/>
      <c r="J128" s="180" t="n"/>
      <c r="N128" s="976" t="inlineStr"/>
      <c r="O128" s="192" t="inlineStr"/>
      <c r="P128" s="192" t="inlineStr"/>
      <c r="Q128" s="192" t="inlineStr"/>
      <c r="R128" s="192" t="inlineStr"/>
      <c r="S128" s="192" t="inlineStr"/>
      <c r="T128" s="192" t="inlineStr"/>
      <c r="U128" s="193" t="n"/>
    </row>
    <row r="129">
      <c r="A129" s="194" t="inlineStr">
        <is>
          <t>K21</t>
        </is>
      </c>
      <c r="B129" s="96" t="inlineStr">
        <is>
          <t xml:space="preserve">Deferred Taxes </t>
        </is>
      </c>
      <c r="C129" s="990" t="n"/>
      <c r="D129" s="990" t="n"/>
      <c r="E129" s="990" t="n"/>
      <c r="F129" s="990" t="n"/>
      <c r="G129" s="990" t="n"/>
      <c r="H129" s="990" t="n"/>
      <c r="I129" s="988" t="n"/>
      <c r="J129" s="196" t="n"/>
      <c r="K129" s="197" t="n"/>
      <c r="L129" s="197" t="n"/>
      <c r="M129" s="197" t="n"/>
      <c r="N129" s="966">
        <f>B129</f>
        <v/>
      </c>
      <c r="O129" s="198" t="inlineStr"/>
      <c r="P129" s="198" t="inlineStr"/>
      <c r="Q129" s="198" t="inlineStr"/>
      <c r="R129" s="198" t="inlineStr"/>
      <c r="S129" s="198" t="inlineStr"/>
      <c r="T129" s="198" t="inlineStr"/>
      <c r="U129" s="193">
        <f>I124</f>
        <v/>
      </c>
      <c r="V129" s="197" t="n"/>
      <c r="W129" s="197" t="n"/>
      <c r="X129" s="197" t="n"/>
      <c r="Y129" s="197" t="n"/>
      <c r="Z129" s="197" t="n"/>
      <c r="AA129" s="197" t="n"/>
      <c r="AB129" s="197" t="n"/>
      <c r="AC129" s="197" t="n"/>
      <c r="AD129" s="197" t="n"/>
      <c r="AE129" s="197" t="n"/>
      <c r="AF129" s="197" t="n"/>
      <c r="AG129" s="197" t="n"/>
      <c r="AH129" s="197" t="n"/>
      <c r="AI129" s="197" t="n"/>
      <c r="AJ129" s="197" t="n"/>
      <c r="AK129" s="197" t="n"/>
      <c r="AL129" s="197" t="n"/>
      <c r="AM129" s="197" t="n"/>
      <c r="AN129" s="197" t="n"/>
      <c r="AO129" s="197" t="n"/>
      <c r="AP129" s="197" t="n"/>
      <c r="AQ129" s="197" t="n"/>
      <c r="AR129" s="197" t="n"/>
      <c r="AS129" s="197" t="n"/>
      <c r="AT129" s="197" t="n"/>
      <c r="AU129" s="197" t="n"/>
      <c r="AV129" s="197" t="n"/>
      <c r="AW129" s="197" t="n"/>
      <c r="AX129" s="197" t="n"/>
      <c r="AY129" s="197" t="n"/>
      <c r="AZ129" s="197" t="n"/>
      <c r="BA129" s="197" t="n"/>
      <c r="BB129" s="197" t="n"/>
      <c r="BC129" s="197" t="n"/>
      <c r="BD129" s="197" t="n"/>
      <c r="BE129" s="197" t="n"/>
      <c r="BF129" s="197" t="n"/>
      <c r="BG129" s="197" t="n"/>
      <c r="BH129" s="197" t="n"/>
      <c r="BI129" s="197" t="n"/>
      <c r="BJ129" s="197" t="n"/>
      <c r="BK129" s="197" t="n"/>
      <c r="BL129" s="197" t="n"/>
      <c r="BM129" s="197" t="n"/>
      <c r="BN129" s="197" t="n"/>
      <c r="BO129" s="197" t="n"/>
      <c r="BP129" s="197" t="n"/>
      <c r="BQ129" s="197" t="n"/>
      <c r="BR129" s="197" t="n"/>
      <c r="BS129" s="197" t="n"/>
      <c r="BT129" s="197" t="n"/>
      <c r="BU129" s="197" t="n"/>
      <c r="BV129" s="197" t="n"/>
      <c r="BW129" s="197" t="n"/>
      <c r="BX129" s="197" t="n"/>
      <c r="BY129" s="197" t="n"/>
      <c r="BZ129" s="197" t="n"/>
      <c r="CA129" s="197" t="n"/>
      <c r="CB129" s="197" t="n"/>
      <c r="CC129" s="197" t="n"/>
      <c r="CD129" s="197" t="n"/>
      <c r="CE129" s="197" t="n"/>
      <c r="CF129" s="197" t="n"/>
      <c r="CG129" s="197" t="n"/>
      <c r="CH129" s="197" t="n"/>
      <c r="CI129" s="197" t="n"/>
      <c r="CJ129" s="197" t="n"/>
      <c r="CK129" s="197" t="n"/>
      <c r="CL129" s="197" t="n"/>
      <c r="CM129" s="197" t="n"/>
      <c r="CN129" s="197" t="n"/>
      <c r="CO129" s="197" t="n"/>
      <c r="CP129" s="197" t="n"/>
      <c r="CQ129" s="197" t="n"/>
      <c r="CR129" s="197" t="n"/>
      <c r="CS129" s="197" t="n"/>
      <c r="CT129" s="197" t="n"/>
      <c r="CU129" s="197" t="n"/>
      <c r="CV129" s="197" t="n"/>
      <c r="CW129" s="197" t="n"/>
      <c r="CX129" s="197" t="n"/>
      <c r="CY129" s="197" t="n"/>
      <c r="CZ129" s="197" t="n"/>
      <c r="DA129" s="197" t="n"/>
      <c r="DB129" s="197" t="n"/>
      <c r="DC129" s="197" t="n"/>
      <c r="DD129" s="197" t="n"/>
      <c r="DE129" s="197" t="n"/>
      <c r="DF129" s="197" t="n"/>
      <c r="DG129" s="197" t="n"/>
      <c r="DH129" s="197" t="n"/>
      <c r="DI129" s="197" t="n"/>
      <c r="DJ129" s="197" t="n"/>
      <c r="DK129" s="197" t="n"/>
      <c r="DL129" s="197" t="n"/>
      <c r="DM129" s="197" t="n"/>
      <c r="DN129" s="197" t="n"/>
      <c r="DO129" s="197" t="n"/>
      <c r="DP129" s="197" t="n"/>
      <c r="DQ129" s="197" t="n"/>
      <c r="DR129" s="197" t="n"/>
      <c r="DS129" s="197" t="n"/>
      <c r="DT129" s="197" t="n"/>
      <c r="DU129" s="197" t="n"/>
      <c r="DV129" s="197" t="n"/>
      <c r="DW129" s="197" t="n"/>
      <c r="DX129" s="197" t="n"/>
      <c r="DY129" s="197" t="n"/>
      <c r="DZ129" s="197" t="n"/>
      <c r="EA129" s="197" t="n"/>
      <c r="EB129" s="197" t="n"/>
      <c r="EC129" s="197" t="n"/>
      <c r="ED129" s="197" t="n"/>
      <c r="EE129" s="197" t="n"/>
      <c r="EF129" s="197" t="n"/>
      <c r="EG129" s="197" t="n"/>
      <c r="EH129" s="197" t="n"/>
      <c r="EI129" s="197" t="n"/>
      <c r="EJ129" s="197" t="n"/>
    </row>
    <row r="130">
      <c r="B130" s="102" t="n"/>
      <c r="C130" s="103" t="n"/>
      <c r="D130" s="103" t="n"/>
      <c r="E130" s="103" t="n"/>
      <c r="F130" s="103" t="n"/>
      <c r="G130" s="103" t="n"/>
      <c r="H130" s="103" t="n"/>
      <c r="I130" s="988" t="n"/>
      <c r="J130" s="196" t="n"/>
      <c r="K130" s="197" t="n"/>
      <c r="L130" s="197" t="n"/>
      <c r="M130" s="197" t="n"/>
      <c r="N130" s="966" t="inlineStr"/>
      <c r="O130" s="198" t="inlineStr"/>
      <c r="P130" s="198" t="inlineStr"/>
      <c r="Q130" s="198" t="inlineStr"/>
      <c r="R130" s="198" t="inlineStr"/>
      <c r="S130" s="198" t="inlineStr"/>
      <c r="T130" s="198" t="inlineStr"/>
      <c r="U130" s="193" t="n"/>
      <c r="V130" s="197" t="n"/>
      <c r="W130" s="197" t="n"/>
      <c r="X130" s="197" t="n"/>
      <c r="Y130" s="197" t="n"/>
      <c r="Z130" s="197" t="n"/>
      <c r="AA130" s="197" t="n"/>
      <c r="AB130" s="197" t="n"/>
      <c r="AC130" s="197" t="n"/>
      <c r="AD130" s="197" t="n"/>
      <c r="AE130" s="197" t="n"/>
      <c r="AF130" s="197" t="n"/>
      <c r="AG130" s="197" t="n"/>
      <c r="AH130" s="197" t="n"/>
      <c r="AI130" s="197" t="n"/>
      <c r="AJ130" s="197" t="n"/>
      <c r="AK130" s="197" t="n"/>
      <c r="AL130" s="197" t="n"/>
      <c r="AM130" s="197" t="n"/>
      <c r="AN130" s="197" t="n"/>
      <c r="AO130" s="197" t="n"/>
      <c r="AP130" s="197" t="n"/>
      <c r="AQ130" s="197" t="n"/>
      <c r="AR130" s="197" t="n"/>
      <c r="AS130" s="197" t="n"/>
      <c r="AT130" s="197" t="n"/>
      <c r="AU130" s="197" t="n"/>
      <c r="AV130" s="197" t="n"/>
      <c r="AW130" s="197" t="n"/>
      <c r="AX130" s="197" t="n"/>
      <c r="AY130" s="197" t="n"/>
      <c r="AZ130" s="197" t="n"/>
      <c r="BA130" s="197" t="n"/>
      <c r="BB130" s="197" t="n"/>
      <c r="BC130" s="197" t="n"/>
      <c r="BD130" s="197" t="n"/>
      <c r="BE130" s="197" t="n"/>
      <c r="BF130" s="197" t="n"/>
      <c r="BG130" s="197" t="n"/>
      <c r="BH130" s="197" t="n"/>
      <c r="BI130" s="197" t="n"/>
      <c r="BJ130" s="197" t="n"/>
      <c r="BK130" s="197" t="n"/>
      <c r="BL130" s="197" t="n"/>
      <c r="BM130" s="197" t="n"/>
      <c r="BN130" s="197" t="n"/>
      <c r="BO130" s="197" t="n"/>
      <c r="BP130" s="197" t="n"/>
      <c r="BQ130" s="197" t="n"/>
      <c r="BR130" s="197" t="n"/>
      <c r="BS130" s="197" t="n"/>
      <c r="BT130" s="197" t="n"/>
      <c r="BU130" s="197" t="n"/>
      <c r="BV130" s="197" t="n"/>
      <c r="BW130" s="197" t="n"/>
      <c r="BX130" s="197" t="n"/>
      <c r="BY130" s="197" t="n"/>
      <c r="BZ130" s="197" t="n"/>
      <c r="CA130" s="197" t="n"/>
      <c r="CB130" s="197" t="n"/>
      <c r="CC130" s="197" t="n"/>
      <c r="CD130" s="197" t="n"/>
      <c r="CE130" s="197" t="n"/>
      <c r="CF130" s="197" t="n"/>
      <c r="CG130" s="197" t="n"/>
      <c r="CH130" s="197" t="n"/>
      <c r="CI130" s="197" t="n"/>
      <c r="CJ130" s="197" t="n"/>
      <c r="CK130" s="197" t="n"/>
      <c r="CL130" s="197" t="n"/>
      <c r="CM130" s="197" t="n"/>
      <c r="CN130" s="197" t="n"/>
      <c r="CO130" s="197" t="n"/>
      <c r="CP130" s="197" t="n"/>
      <c r="CQ130" s="197" t="n"/>
      <c r="CR130" s="197" t="n"/>
      <c r="CS130" s="197" t="n"/>
      <c r="CT130" s="197" t="n"/>
      <c r="CU130" s="197" t="n"/>
      <c r="CV130" s="197" t="n"/>
      <c r="CW130" s="197" t="n"/>
      <c r="CX130" s="197" t="n"/>
      <c r="CY130" s="197" t="n"/>
      <c r="CZ130" s="197" t="n"/>
      <c r="DA130" s="197" t="n"/>
      <c r="DB130" s="197" t="n"/>
      <c r="DC130" s="197" t="n"/>
      <c r="DD130" s="197" t="n"/>
      <c r="DE130" s="197" t="n"/>
      <c r="DF130" s="197" t="n"/>
      <c r="DG130" s="197" t="n"/>
      <c r="DH130" s="197" t="n"/>
      <c r="DI130" s="197" t="n"/>
      <c r="DJ130" s="197" t="n"/>
      <c r="DK130" s="197" t="n"/>
      <c r="DL130" s="197" t="n"/>
      <c r="DM130" s="197" t="n"/>
      <c r="DN130" s="197" t="n"/>
      <c r="DO130" s="197" t="n"/>
      <c r="DP130" s="197" t="n"/>
      <c r="DQ130" s="197" t="n"/>
      <c r="DR130" s="197" t="n"/>
      <c r="DS130" s="197" t="n"/>
      <c r="DT130" s="197" t="n"/>
      <c r="DU130" s="197" t="n"/>
      <c r="DV130" s="197" t="n"/>
      <c r="DW130" s="197" t="n"/>
      <c r="DX130" s="197" t="n"/>
      <c r="DY130" s="197" t="n"/>
      <c r="DZ130" s="197" t="n"/>
      <c r="EA130" s="197" t="n"/>
      <c r="EB130" s="197" t="n"/>
      <c r="EC130" s="197" t="n"/>
      <c r="ED130" s="197" t="n"/>
      <c r="EE130" s="197" t="n"/>
      <c r="EF130" s="197" t="n"/>
      <c r="EG130" s="197" t="n"/>
      <c r="EH130" s="197" t="n"/>
      <c r="EI130" s="197" t="n"/>
      <c r="EJ130" s="197" t="n"/>
    </row>
    <row r="131">
      <c r="B131" s="102" t="n"/>
      <c r="C131" s="952" t="n"/>
      <c r="D131" s="952" t="n"/>
      <c r="E131" s="952" t="n"/>
      <c r="F131" s="952" t="n"/>
      <c r="G131" s="952" t="n"/>
      <c r="H131" s="952" t="n"/>
      <c r="I131" s="980" t="n"/>
      <c r="J131" s="180" t="n"/>
      <c r="N131" s="976" t="inlineStr"/>
      <c r="O131" s="192" t="inlineStr"/>
      <c r="P131" s="192" t="inlineStr"/>
      <c r="Q131" s="192" t="inlineStr"/>
      <c r="R131" s="192" t="inlineStr"/>
      <c r="S131" s="192" t="inlineStr"/>
      <c r="T131" s="192" t="inlineStr"/>
      <c r="U131" s="193" t="n"/>
    </row>
    <row r="132">
      <c r="A132" s="171" t="inlineStr">
        <is>
          <t>K22</t>
        </is>
      </c>
      <c r="B132" s="96" t="inlineStr">
        <is>
          <t xml:space="preserve">Total </t>
        </is>
      </c>
      <c r="C132" s="954">
        <f>SUM(INDIRECT(ADDRESS(MATCH("K21",$A:$A,0)+1,COLUMN(C$13),4)&amp;":"&amp;ADDRESS(MATCH("K22",$A:$A,0)-1,COLUMN(C$13),4)))</f>
        <v/>
      </c>
      <c r="D132" s="954">
        <f>SUM(INDIRECT(ADDRESS(MATCH("K21",$A:$A,0)+1,COLUMN(D$13),4)&amp;":"&amp;ADDRESS(MATCH("K22",$A:$A,0)-1,COLUMN(D$13),4)))</f>
        <v/>
      </c>
      <c r="E132" s="954">
        <f>SUM(INDIRECT(ADDRESS(MATCH("K21",$A:$A,0)+1,COLUMN(E$13),4)&amp;":"&amp;ADDRESS(MATCH("K22",$A:$A,0)-1,COLUMN(E$13),4)))</f>
        <v/>
      </c>
      <c r="F132" s="954">
        <f>SUM(INDIRECT(ADDRESS(MATCH("K21",$A:$A,0)+1,COLUMN(F$13),4)&amp;":"&amp;ADDRESS(MATCH("K22",$A:$A,0)-1,COLUMN(F$13),4)))</f>
        <v/>
      </c>
      <c r="G132" s="954" t="n">
        <v>16386</v>
      </c>
      <c r="H132" s="954" t="n">
        <v>302471</v>
      </c>
      <c r="I132" s="980" t="n"/>
      <c r="J132" s="180" t="n"/>
      <c r="N132" s="976">
        <f>B132</f>
        <v/>
      </c>
      <c r="O132" s="192">
        <f>C132*BS!$B$9</f>
        <v/>
      </c>
      <c r="P132" s="192">
        <f>D132*BS!$B$9</f>
        <v/>
      </c>
      <c r="Q132" s="192">
        <f>E132*BS!$B$9</f>
        <v/>
      </c>
      <c r="R132" s="192">
        <f>F132*BS!$B$9</f>
        <v/>
      </c>
      <c r="S132" s="192">
        <f>G132*BS!$B$9</f>
        <v/>
      </c>
      <c r="T132" s="192">
        <f>H132*BS!$B$9</f>
        <v/>
      </c>
      <c r="U132" s="193" t="n"/>
    </row>
    <row r="133">
      <c r="A133" s="194" t="inlineStr">
        <is>
          <t>K23</t>
        </is>
      </c>
      <c r="B133" s="96" t="inlineStr">
        <is>
          <t xml:space="preserve">Other Long Term liabilities </t>
        </is>
      </c>
      <c r="C133" s="990" t="n"/>
      <c r="D133" s="990" t="n"/>
      <c r="E133" s="990" t="n"/>
      <c r="F133" s="990" t="n"/>
      <c r="G133" s="990" t="n"/>
      <c r="H133" s="990" t="n"/>
      <c r="I133" s="988" t="n"/>
      <c r="J133" s="196" t="n"/>
      <c r="K133" s="197" t="n"/>
      <c r="L133" s="197" t="n"/>
      <c r="M133" s="197" t="n"/>
      <c r="N133" s="966">
        <f>B133</f>
        <v/>
      </c>
      <c r="O133" s="198" t="inlineStr"/>
      <c r="P133" s="198" t="inlineStr"/>
      <c r="Q133" s="198" t="inlineStr"/>
      <c r="R133" s="198" t="inlineStr"/>
      <c r="S133" s="198" t="inlineStr"/>
      <c r="T133" s="198" t="inlineStr"/>
      <c r="U133" s="193" t="n"/>
      <c r="V133" s="197" t="n"/>
      <c r="W133" s="197" t="n"/>
      <c r="X133" s="197" t="n"/>
      <c r="Y133" s="197" t="n"/>
      <c r="Z133" s="197" t="n"/>
      <c r="AA133" s="197" t="n"/>
      <c r="AB133" s="197" t="n"/>
      <c r="AC133" s="197" t="n"/>
      <c r="AD133" s="197" t="n"/>
      <c r="AE133" s="197" t="n"/>
      <c r="AF133" s="197" t="n"/>
      <c r="AG133" s="197" t="n"/>
      <c r="AH133" s="197" t="n"/>
      <c r="AI133" s="197" t="n"/>
      <c r="AJ133" s="197" t="n"/>
      <c r="AK133" s="197" t="n"/>
      <c r="AL133" s="197" t="n"/>
      <c r="AM133" s="197" t="n"/>
      <c r="AN133" s="197" t="n"/>
      <c r="AO133" s="197" t="n"/>
      <c r="AP133" s="197" t="n"/>
      <c r="AQ133" s="197" t="n"/>
      <c r="AR133" s="197" t="n"/>
      <c r="AS133" s="197" t="n"/>
      <c r="AT133" s="197" t="n"/>
      <c r="AU133" s="197" t="n"/>
      <c r="AV133" s="197" t="n"/>
      <c r="AW133" s="197" t="n"/>
      <c r="AX133" s="197" t="n"/>
      <c r="AY133" s="197" t="n"/>
      <c r="AZ133" s="197" t="n"/>
      <c r="BA133" s="197" t="n"/>
      <c r="BB133" s="197" t="n"/>
      <c r="BC133" s="197" t="n"/>
      <c r="BD133" s="197" t="n"/>
      <c r="BE133" s="197" t="n"/>
      <c r="BF133" s="197" t="n"/>
      <c r="BG133" s="197" t="n"/>
      <c r="BH133" s="197" t="n"/>
      <c r="BI133" s="197" t="n"/>
      <c r="BJ133" s="197" t="n"/>
      <c r="BK133" s="197" t="n"/>
      <c r="BL133" s="197" t="n"/>
      <c r="BM133" s="197" t="n"/>
      <c r="BN133" s="197" t="n"/>
      <c r="BO133" s="197" t="n"/>
      <c r="BP133" s="197" t="n"/>
      <c r="BQ133" s="197" t="n"/>
      <c r="BR133" s="197" t="n"/>
      <c r="BS133" s="197" t="n"/>
      <c r="BT133" s="197" t="n"/>
      <c r="BU133" s="197" t="n"/>
      <c r="BV133" s="197" t="n"/>
      <c r="BW133" s="197" t="n"/>
      <c r="BX133" s="197" t="n"/>
      <c r="BY133" s="197" t="n"/>
      <c r="BZ133" s="197" t="n"/>
      <c r="CA133" s="197" t="n"/>
      <c r="CB133" s="197" t="n"/>
      <c r="CC133" s="197" t="n"/>
      <c r="CD133" s="197" t="n"/>
      <c r="CE133" s="197" t="n"/>
      <c r="CF133" s="197" t="n"/>
      <c r="CG133" s="197" t="n"/>
      <c r="CH133" s="197" t="n"/>
      <c r="CI133" s="197" t="n"/>
      <c r="CJ133" s="197" t="n"/>
      <c r="CK133" s="197" t="n"/>
      <c r="CL133" s="197" t="n"/>
      <c r="CM133" s="197" t="n"/>
      <c r="CN133" s="197" t="n"/>
      <c r="CO133" s="197" t="n"/>
      <c r="CP133" s="197" t="n"/>
      <c r="CQ133" s="197" t="n"/>
      <c r="CR133" s="197" t="n"/>
      <c r="CS133" s="197" t="n"/>
      <c r="CT133" s="197" t="n"/>
      <c r="CU133" s="197" t="n"/>
      <c r="CV133" s="197" t="n"/>
      <c r="CW133" s="197" t="n"/>
      <c r="CX133" s="197" t="n"/>
      <c r="CY133" s="197" t="n"/>
      <c r="CZ133" s="197" t="n"/>
      <c r="DA133" s="197" t="n"/>
      <c r="DB133" s="197" t="n"/>
      <c r="DC133" s="197" t="n"/>
      <c r="DD133" s="197" t="n"/>
      <c r="DE133" s="197" t="n"/>
      <c r="DF133" s="197" t="n"/>
      <c r="DG133" s="197" t="n"/>
      <c r="DH133" s="197" t="n"/>
      <c r="DI133" s="197" t="n"/>
      <c r="DJ133" s="197" t="n"/>
      <c r="DK133" s="197" t="n"/>
      <c r="DL133" s="197" t="n"/>
      <c r="DM133" s="197" t="n"/>
      <c r="DN133" s="197" t="n"/>
      <c r="DO133" s="197" t="n"/>
      <c r="DP133" s="197" t="n"/>
      <c r="DQ133" s="197" t="n"/>
      <c r="DR133" s="197" t="n"/>
      <c r="DS133" s="197" t="n"/>
      <c r="DT133" s="197" t="n"/>
      <c r="DU133" s="197" t="n"/>
      <c r="DV133" s="197" t="n"/>
      <c r="DW133" s="197" t="n"/>
      <c r="DX133" s="197" t="n"/>
      <c r="DY133" s="197" t="n"/>
      <c r="DZ133" s="197" t="n"/>
      <c r="EA133" s="197" t="n"/>
      <c r="EB133" s="197" t="n"/>
      <c r="EC133" s="197" t="n"/>
      <c r="ED133" s="197" t="n"/>
      <c r="EE133" s="197" t="n"/>
      <c r="EF133" s="197" t="n"/>
      <c r="EG133" s="197" t="n"/>
      <c r="EH133" s="197" t="n"/>
      <c r="EI133" s="197" t="n"/>
      <c r="EJ133" s="197" t="n"/>
    </row>
    <row r="134">
      <c r="A134" s="79" t="n"/>
      <c r="B134" s="102" t="inlineStr">
        <is>
          <t xml:space="preserve"> Non-current Employee benefits</t>
        </is>
      </c>
      <c r="C134" s="991" t="n"/>
      <c r="D134" s="991" t="n"/>
      <c r="E134" s="991" t="n"/>
      <c r="F134" s="991" t="n"/>
      <c r="G134" s="991" t="n">
        <v>475216</v>
      </c>
      <c r="H134" s="991" t="n">
        <v>506880</v>
      </c>
      <c r="I134" s="984" t="n"/>
      <c r="J134" s="180" t="n"/>
      <c r="N134" s="976">
        <f>B134</f>
        <v/>
      </c>
      <c r="O134" s="192" t="inlineStr"/>
      <c r="P134" s="192" t="inlineStr"/>
      <c r="Q134" s="192" t="inlineStr"/>
      <c r="R134" s="192" t="inlineStr"/>
      <c r="S134" s="192">
        <f>G134*BS!$B$9</f>
        <v/>
      </c>
      <c r="T134" s="192">
        <f>H134*BS!$B$9</f>
        <v/>
      </c>
      <c r="U134" s="193">
        <f>I129</f>
        <v/>
      </c>
    </row>
    <row r="135">
      <c r="A135" s="79" t="n"/>
      <c r="B135" s="102" t="n"/>
      <c r="C135" s="991" t="n"/>
      <c r="D135" s="991" t="n"/>
      <c r="E135" s="991" t="n"/>
      <c r="F135" s="991" t="n"/>
      <c r="G135" s="991" t="n"/>
      <c r="H135" s="991" t="n"/>
      <c r="I135" s="992" t="n"/>
      <c r="J135" s="180" t="n"/>
      <c r="N135" s="976" t="inlineStr"/>
      <c r="O135" s="192" t="inlineStr"/>
      <c r="P135" s="192" t="inlineStr"/>
      <c r="Q135" s="192" t="inlineStr"/>
      <c r="R135" s="192" t="inlineStr"/>
      <c r="S135" s="192" t="inlineStr"/>
      <c r="T135" s="192" t="inlineStr"/>
      <c r="U135" s="193">
        <f>I130</f>
        <v/>
      </c>
    </row>
    <row r="136">
      <c r="A136" s="79" t="n"/>
      <c r="B136" s="102" t="n"/>
      <c r="C136" s="103" t="n"/>
      <c r="D136" s="103" t="n"/>
      <c r="E136" s="103" t="n"/>
      <c r="F136" s="103" t="n"/>
      <c r="G136" s="103" t="n"/>
      <c r="H136" s="103" t="n"/>
      <c r="I136" s="992" t="n"/>
      <c r="J136" s="180" t="n"/>
      <c r="N136" s="976" t="inlineStr"/>
      <c r="O136" s="192" t="inlineStr"/>
      <c r="P136" s="192" t="inlineStr"/>
      <c r="Q136" s="192" t="inlineStr"/>
      <c r="R136" s="192" t="inlineStr"/>
      <c r="S136" s="192" t="inlineStr"/>
      <c r="T136" s="192" t="inlineStr"/>
      <c r="U136" s="193">
        <f>I131</f>
        <v/>
      </c>
    </row>
    <row r="137">
      <c r="A137" s="79" t="n"/>
      <c r="B137" s="102" t="n"/>
      <c r="C137" s="991" t="n"/>
      <c r="D137" s="991" t="n"/>
      <c r="E137" s="991" t="n"/>
      <c r="F137" s="991" t="n"/>
      <c r="G137" s="991" t="n"/>
      <c r="H137" s="991" t="n"/>
      <c r="I137" s="992" t="n"/>
      <c r="J137" s="180" t="n"/>
      <c r="N137" s="976" t="inlineStr"/>
      <c r="O137" s="192" t="inlineStr"/>
      <c r="P137" s="192" t="inlineStr"/>
      <c r="Q137" s="192" t="inlineStr"/>
      <c r="R137" s="192" t="inlineStr"/>
      <c r="S137" s="192" t="inlineStr"/>
      <c r="T137" s="192" t="inlineStr"/>
      <c r="U137" s="193">
        <f>I132</f>
        <v/>
      </c>
    </row>
    <row r="138">
      <c r="A138" s="79" t="n"/>
      <c r="B138" s="102" t="n"/>
      <c r="C138" s="991" t="n"/>
      <c r="D138" s="991" t="n"/>
      <c r="E138" s="991" t="n"/>
      <c r="F138" s="991" t="n"/>
      <c r="G138" s="991" t="n"/>
      <c r="H138" s="991" t="n"/>
      <c r="I138" s="992" t="n"/>
      <c r="J138" s="180" t="n"/>
      <c r="N138" s="976" t="inlineStr"/>
      <c r="O138" s="192" t="inlineStr"/>
      <c r="P138" s="192" t="inlineStr"/>
      <c r="Q138" s="192" t="inlineStr"/>
      <c r="R138" s="192" t="inlineStr"/>
      <c r="S138" s="192" t="inlineStr"/>
      <c r="T138" s="192" t="inlineStr"/>
      <c r="U138" s="193">
        <f>I133</f>
        <v/>
      </c>
    </row>
    <row r="139">
      <c r="A139" s="79" t="n"/>
      <c r="B139" s="102" t="n"/>
      <c r="C139" s="991" t="n"/>
      <c r="D139" s="991" t="n"/>
      <c r="E139" s="991" t="n"/>
      <c r="F139" s="991" t="n"/>
      <c r="G139" s="991" t="n"/>
      <c r="H139" s="991" t="n"/>
      <c r="I139" s="992" t="n"/>
      <c r="J139" s="180" t="n"/>
      <c r="N139" s="976" t="inlineStr"/>
      <c r="O139" s="192" t="inlineStr"/>
      <c r="P139" s="192" t="inlineStr"/>
      <c r="Q139" s="192" t="inlineStr"/>
      <c r="R139" s="192" t="inlineStr"/>
      <c r="S139" s="192" t="inlineStr"/>
      <c r="T139" s="192" t="inlineStr"/>
      <c r="U139" s="193">
        <f>I134</f>
        <v/>
      </c>
    </row>
    <row r="140" customFormat="1" s="194">
      <c r="A140" s="79" t="n"/>
      <c r="B140" s="102" t="n"/>
      <c r="C140" s="991" t="n"/>
      <c r="D140" s="991" t="n"/>
      <c r="E140" s="991" t="n"/>
      <c r="F140" s="991" t="n"/>
      <c r="G140" s="991" t="n"/>
      <c r="H140" s="991" t="n"/>
      <c r="I140" s="992" t="n"/>
      <c r="J140" s="180" t="n"/>
      <c r="N140" s="976" t="inlineStr"/>
      <c r="O140" s="192" t="inlineStr"/>
      <c r="P140" s="192" t="inlineStr"/>
      <c r="Q140" s="192" t="inlineStr"/>
      <c r="R140" s="192" t="inlineStr"/>
      <c r="S140" s="192" t="inlineStr"/>
      <c r="T140" s="192" t="inlineStr"/>
      <c r="U140" s="193">
        <f>I135</f>
        <v/>
      </c>
    </row>
    <row r="141">
      <c r="A141" s="79" t="n"/>
      <c r="B141" s="102" t="n"/>
      <c r="C141" s="991" t="n"/>
      <c r="D141" s="991" t="n"/>
      <c r="E141" s="991" t="n"/>
      <c r="F141" s="991" t="n"/>
      <c r="G141" s="991" t="n"/>
      <c r="H141" s="991" t="n"/>
      <c r="I141" s="992" t="n"/>
      <c r="J141" s="180" t="n"/>
      <c r="N141" s="976" t="inlineStr"/>
      <c r="O141" s="192" t="inlineStr"/>
      <c r="P141" s="192" t="inlineStr"/>
      <c r="Q141" s="192" t="inlineStr"/>
      <c r="R141" s="192" t="inlineStr"/>
      <c r="S141" s="192" t="inlineStr"/>
      <c r="T141" s="192" t="inlineStr"/>
      <c r="U141" s="193">
        <f>I136</f>
        <v/>
      </c>
    </row>
    <row r="142" customFormat="1" s="194">
      <c r="A142" s="79" t="n"/>
      <c r="B142" s="102" t="n"/>
      <c r="C142" s="991" t="n"/>
      <c r="D142" s="991" t="n"/>
      <c r="E142" s="991" t="n"/>
      <c r="F142" s="991" t="n"/>
      <c r="G142" s="991" t="n"/>
      <c r="H142" s="991" t="n"/>
      <c r="I142" s="992" t="n"/>
      <c r="J142" s="180" t="n"/>
      <c r="N142" s="976" t="inlineStr"/>
      <c r="O142" s="192" t="inlineStr"/>
      <c r="P142" s="192" t="inlineStr"/>
      <c r="Q142" s="192" t="inlineStr"/>
      <c r="R142" s="192" t="inlineStr"/>
      <c r="S142" s="192" t="inlineStr"/>
      <c r="T142" s="192" t="inlineStr"/>
      <c r="U142" s="193">
        <f>I137</f>
        <v/>
      </c>
    </row>
    <row r="143" ht="14.1" customHeight="1" s="340">
      <c r="A143" s="79" t="n"/>
      <c r="B143" s="102" t="n"/>
      <c r="C143" s="991" t="n"/>
      <c r="D143" s="991" t="n"/>
      <c r="E143" s="991" t="n"/>
      <c r="F143" s="991" t="n"/>
      <c r="G143" s="991" t="n"/>
      <c r="H143" s="991" t="n"/>
      <c r="I143" s="992" t="n"/>
      <c r="J143" s="180" t="n"/>
      <c r="N143" s="976" t="inlineStr"/>
      <c r="O143" s="192" t="inlineStr"/>
      <c r="P143" s="192" t="inlineStr"/>
      <c r="Q143" s="192" t="inlineStr"/>
      <c r="R143" s="192" t="inlineStr"/>
      <c r="S143" s="192" t="inlineStr"/>
      <c r="T143" s="192" t="inlineStr"/>
      <c r="U143" s="193">
        <f>I138</f>
        <v/>
      </c>
    </row>
    <row r="144">
      <c r="A144" s="79" t="n"/>
      <c r="B144" s="102" t="n"/>
      <c r="C144" s="991" t="n"/>
      <c r="D144" s="991" t="n"/>
      <c r="E144" s="991" t="n"/>
      <c r="F144" s="991" t="n"/>
      <c r="G144" s="991" t="n"/>
      <c r="H144" s="991" t="n"/>
      <c r="I144" s="992" t="n"/>
      <c r="J144" s="180" t="n"/>
      <c r="N144" s="976" t="inlineStr"/>
      <c r="O144" s="192" t="inlineStr"/>
      <c r="P144" s="192" t="inlineStr"/>
      <c r="Q144" s="192" t="inlineStr"/>
      <c r="R144" s="192" t="inlineStr"/>
      <c r="S144" s="192" t="inlineStr"/>
      <c r="T144" s="192" t="inlineStr"/>
      <c r="U144" s="193">
        <f>I139</f>
        <v/>
      </c>
    </row>
    <row r="145">
      <c r="A145" s="194" t="inlineStr">
        <is>
          <t>K24</t>
        </is>
      </c>
      <c r="B145" s="96" t="inlineStr">
        <is>
          <t xml:space="preserve">Total </t>
        </is>
      </c>
      <c r="C145" s="954">
        <f>SUM(INDIRECT(ADDRESS(MATCH("K23",$A:$A,0)+1,COLUMN(C$13),4)&amp;":"&amp;ADDRESS(MATCH("K24",$A:$A,0)-1,COLUMN(C$13),4)))</f>
        <v/>
      </c>
      <c r="D145" s="954">
        <f>SUM(INDIRECT(ADDRESS(MATCH("K23",$A:$A,0)+1,COLUMN(D$13),4)&amp;":"&amp;ADDRESS(MATCH("K24",$A:$A,0)-1,COLUMN(D$13),4)))</f>
        <v/>
      </c>
      <c r="E145" s="954">
        <f>SUM(INDIRECT(ADDRESS(MATCH("K23",$A:$A,0)+1,COLUMN(E$13),4)&amp;":"&amp;ADDRESS(MATCH("K24",$A:$A,0)-1,COLUMN(E$13),4)))</f>
        <v/>
      </c>
      <c r="F145" s="954">
        <f>SUM(INDIRECT(ADDRESS(MATCH("K23",$A:$A,0)+1,COLUMN(F$13),4)&amp;":"&amp;ADDRESS(MATCH("K24",$A:$A,0)-1,COLUMN(F$13),4)))</f>
        <v/>
      </c>
      <c r="G145" s="954">
        <f>SUM(INDIRECT(ADDRESS(MATCH("K23",$A:$A,0)+1,COLUMN(G$13),4)&amp;":"&amp;ADDRESS(MATCH("K24",$A:$A,0)-1,COLUMN(G$13),4)))</f>
        <v/>
      </c>
      <c r="H145" s="954">
        <f>SUM(INDIRECT(ADDRESS(MATCH("K23",$A:$A,0)+1,COLUMN(H$13),4)&amp;":"&amp;ADDRESS(MATCH("K24",$A:$A,0)-1,COLUMN(H$13),4)))</f>
        <v/>
      </c>
      <c r="I145" s="977" t="n"/>
      <c r="J145" s="196" t="n"/>
      <c r="K145" s="197" t="n"/>
      <c r="L145" s="197" t="n"/>
      <c r="M145" s="197" t="n"/>
      <c r="N145" s="966">
        <f>B145</f>
        <v/>
      </c>
      <c r="O145" s="198">
        <f>C145*BS!$B$9</f>
        <v/>
      </c>
      <c r="P145" s="198">
        <f>D145*BS!$B$9</f>
        <v/>
      </c>
      <c r="Q145" s="198">
        <f>E145*BS!$B$9</f>
        <v/>
      </c>
      <c r="R145" s="198">
        <f>F145*BS!$B$9</f>
        <v/>
      </c>
      <c r="S145" s="198">
        <f>G145*BS!$B$9</f>
        <v/>
      </c>
      <c r="T145" s="198">
        <f>H145*BS!$B$9</f>
        <v/>
      </c>
      <c r="U145" s="193" t="n"/>
      <c r="V145" s="197" t="n"/>
      <c r="W145" s="197" t="n"/>
      <c r="X145" s="197" t="n"/>
      <c r="Y145" s="197" t="n"/>
      <c r="Z145" s="197" t="n"/>
      <c r="AA145" s="197" t="n"/>
      <c r="AB145" s="197" t="n"/>
      <c r="AC145" s="197" t="n"/>
      <c r="AD145" s="197" t="n"/>
      <c r="AE145" s="197" t="n"/>
      <c r="AF145" s="197" t="n"/>
      <c r="AG145" s="197" t="n"/>
      <c r="AH145" s="197" t="n"/>
      <c r="AI145" s="197" t="n"/>
      <c r="AJ145" s="197" t="n"/>
      <c r="AK145" s="197" t="n"/>
      <c r="AL145" s="197" t="n"/>
      <c r="AM145" s="197" t="n"/>
      <c r="AN145" s="197" t="n"/>
      <c r="AO145" s="197" t="n"/>
      <c r="AP145" s="197" t="n"/>
      <c r="AQ145" s="197" t="n"/>
      <c r="AR145" s="197" t="n"/>
      <c r="AS145" s="197" t="n"/>
      <c r="AT145" s="197" t="n"/>
      <c r="AU145" s="197" t="n"/>
      <c r="AV145" s="197" t="n"/>
      <c r="AW145" s="197" t="n"/>
      <c r="AX145" s="197" t="n"/>
      <c r="AY145" s="197" t="n"/>
      <c r="AZ145" s="197" t="n"/>
      <c r="BA145" s="197" t="n"/>
      <c r="BB145" s="197" t="n"/>
      <c r="BC145" s="197" t="n"/>
      <c r="BD145" s="197" t="n"/>
      <c r="BE145" s="197" t="n"/>
      <c r="BF145" s="197" t="n"/>
      <c r="BG145" s="197" t="n"/>
      <c r="BH145" s="197" t="n"/>
      <c r="BI145" s="197" t="n"/>
      <c r="BJ145" s="197" t="n"/>
      <c r="BK145" s="197" t="n"/>
      <c r="BL145" s="197" t="n"/>
      <c r="BM145" s="197" t="n"/>
      <c r="BN145" s="197" t="n"/>
      <c r="BO145" s="197" t="n"/>
      <c r="BP145" s="197" t="n"/>
      <c r="BQ145" s="197" t="n"/>
      <c r="BR145" s="197" t="n"/>
      <c r="BS145" s="197" t="n"/>
      <c r="BT145" s="197" t="n"/>
      <c r="BU145" s="197" t="n"/>
      <c r="BV145" s="197" t="n"/>
      <c r="BW145" s="197" t="n"/>
      <c r="BX145" s="197" t="n"/>
      <c r="BY145" s="197" t="n"/>
      <c r="BZ145" s="197" t="n"/>
      <c r="CA145" s="197" t="n"/>
      <c r="CB145" s="197" t="n"/>
      <c r="CC145" s="197" t="n"/>
      <c r="CD145" s="197" t="n"/>
      <c r="CE145" s="197" t="n"/>
      <c r="CF145" s="197" t="n"/>
      <c r="CG145" s="197" t="n"/>
      <c r="CH145" s="197" t="n"/>
      <c r="CI145" s="197" t="n"/>
      <c r="CJ145" s="197" t="n"/>
      <c r="CK145" s="197" t="n"/>
      <c r="CL145" s="197" t="n"/>
      <c r="CM145" s="197" t="n"/>
      <c r="CN145" s="197" t="n"/>
      <c r="CO145" s="197" t="n"/>
      <c r="CP145" s="197" t="n"/>
      <c r="CQ145" s="197" t="n"/>
      <c r="CR145" s="197" t="n"/>
      <c r="CS145" s="197" t="n"/>
      <c r="CT145" s="197" t="n"/>
      <c r="CU145" s="197" t="n"/>
      <c r="CV145" s="197" t="n"/>
      <c r="CW145" s="197" t="n"/>
      <c r="CX145" s="197" t="n"/>
      <c r="CY145" s="197" t="n"/>
      <c r="CZ145" s="197" t="n"/>
      <c r="DA145" s="197" t="n"/>
      <c r="DB145" s="197" t="n"/>
      <c r="DC145" s="197" t="n"/>
      <c r="DD145" s="197" t="n"/>
      <c r="DE145" s="197" t="n"/>
      <c r="DF145" s="197" t="n"/>
      <c r="DG145" s="197" t="n"/>
      <c r="DH145" s="197" t="n"/>
      <c r="DI145" s="197" t="n"/>
      <c r="DJ145" s="197" t="n"/>
      <c r="DK145" s="197" t="n"/>
      <c r="DL145" s="197" t="n"/>
      <c r="DM145" s="197" t="n"/>
      <c r="DN145" s="197" t="n"/>
      <c r="DO145" s="197" t="n"/>
      <c r="DP145" s="197" t="n"/>
      <c r="DQ145" s="197" t="n"/>
      <c r="DR145" s="197" t="n"/>
      <c r="DS145" s="197" t="n"/>
      <c r="DT145" s="197" t="n"/>
      <c r="DU145" s="197" t="n"/>
      <c r="DV145" s="197" t="n"/>
      <c r="DW145" s="197" t="n"/>
      <c r="DX145" s="197" t="n"/>
      <c r="DY145" s="197" t="n"/>
      <c r="DZ145" s="197" t="n"/>
      <c r="EA145" s="197" t="n"/>
      <c r="EB145" s="197" t="n"/>
      <c r="EC145" s="197" t="n"/>
      <c r="ED145" s="197" t="n"/>
      <c r="EE145" s="197" t="n"/>
      <c r="EF145" s="197" t="n"/>
      <c r="EG145" s="197" t="n"/>
      <c r="EH145" s="197" t="n"/>
      <c r="EI145" s="197" t="n"/>
      <c r="EJ145" s="197" t="n"/>
    </row>
    <row r="146">
      <c r="B146" s="102" t="n"/>
      <c r="C146" s="939" t="n"/>
      <c r="D146" s="939" t="n"/>
      <c r="E146" s="939" t="n"/>
      <c r="F146" s="939" t="n"/>
      <c r="G146" s="939" t="n"/>
      <c r="H146" s="939" t="n"/>
      <c r="I146" s="975" t="n"/>
      <c r="J146" s="180" t="n"/>
      <c r="N146" s="976" t="inlineStr"/>
      <c r="O146" s="192" t="inlineStr"/>
      <c r="P146" s="192" t="inlineStr"/>
      <c r="Q146" s="192" t="inlineStr"/>
      <c r="R146" s="192" t="inlineStr"/>
      <c r="S146" s="192" t="inlineStr"/>
      <c r="T146" s="192" t="inlineStr"/>
      <c r="U146" s="193" t="n"/>
    </row>
    <row r="147">
      <c r="A147" s="194" t="inlineStr">
        <is>
          <t>K25</t>
        </is>
      </c>
      <c r="B147" s="96" t="inlineStr">
        <is>
          <t xml:space="preserve">Minority Interest </t>
        </is>
      </c>
      <c r="C147" s="954" t="n"/>
      <c r="D147" s="954" t="n"/>
      <c r="E147" s="954" t="n"/>
      <c r="F147" s="954" t="n"/>
      <c r="G147" s="954" t="n"/>
      <c r="H147" s="954" t="n"/>
      <c r="I147" s="977" t="n"/>
      <c r="J147" s="196" t="n"/>
      <c r="K147" s="197" t="n"/>
      <c r="L147" s="197" t="n"/>
      <c r="M147" s="197" t="n"/>
      <c r="N147" s="966">
        <f>B147</f>
        <v/>
      </c>
      <c r="O147" s="198" t="inlineStr"/>
      <c r="P147" s="198" t="inlineStr"/>
      <c r="Q147" s="198" t="inlineStr"/>
      <c r="R147" s="198" t="inlineStr"/>
      <c r="S147" s="198" t="inlineStr"/>
      <c r="T147" s="198" t="inlineStr"/>
      <c r="U147" s="193" t="n"/>
      <c r="V147" s="197" t="n"/>
      <c r="W147" s="197" t="n"/>
      <c r="X147" s="197" t="n"/>
      <c r="Y147" s="197" t="n"/>
      <c r="Z147" s="197" t="n"/>
      <c r="AA147" s="197" t="n"/>
      <c r="AB147" s="197" t="n"/>
      <c r="AC147" s="197" t="n"/>
      <c r="AD147" s="197" t="n"/>
      <c r="AE147" s="197" t="n"/>
      <c r="AF147" s="197" t="n"/>
      <c r="AG147" s="197" t="n"/>
      <c r="AH147" s="197" t="n"/>
      <c r="AI147" s="197" t="n"/>
      <c r="AJ147" s="197" t="n"/>
      <c r="AK147" s="197" t="n"/>
      <c r="AL147" s="197" t="n"/>
      <c r="AM147" s="197" t="n"/>
      <c r="AN147" s="197" t="n"/>
      <c r="AO147" s="197" t="n"/>
      <c r="AP147" s="197" t="n"/>
      <c r="AQ147" s="197" t="n"/>
      <c r="AR147" s="197" t="n"/>
      <c r="AS147" s="197" t="n"/>
      <c r="AT147" s="197" t="n"/>
      <c r="AU147" s="197" t="n"/>
      <c r="AV147" s="197" t="n"/>
      <c r="AW147" s="197" t="n"/>
      <c r="AX147" s="197" t="n"/>
      <c r="AY147" s="197" t="n"/>
      <c r="AZ147" s="197" t="n"/>
      <c r="BA147" s="197" t="n"/>
      <c r="BB147" s="197" t="n"/>
      <c r="BC147" s="197" t="n"/>
      <c r="BD147" s="197" t="n"/>
      <c r="BE147" s="197" t="n"/>
      <c r="BF147" s="197" t="n"/>
      <c r="BG147" s="197" t="n"/>
      <c r="BH147" s="197" t="n"/>
      <c r="BI147" s="197" t="n"/>
      <c r="BJ147" s="197" t="n"/>
      <c r="BK147" s="197" t="n"/>
      <c r="BL147" s="197" t="n"/>
      <c r="BM147" s="197" t="n"/>
      <c r="BN147" s="197" t="n"/>
      <c r="BO147" s="197" t="n"/>
      <c r="BP147" s="197" t="n"/>
      <c r="BQ147" s="197" t="n"/>
      <c r="BR147" s="197" t="n"/>
      <c r="BS147" s="197" t="n"/>
      <c r="BT147" s="197" t="n"/>
      <c r="BU147" s="197" t="n"/>
      <c r="BV147" s="197" t="n"/>
      <c r="BW147" s="197" t="n"/>
      <c r="BX147" s="197" t="n"/>
      <c r="BY147" s="197" t="n"/>
      <c r="BZ147" s="197" t="n"/>
      <c r="CA147" s="197" t="n"/>
      <c r="CB147" s="197" t="n"/>
      <c r="CC147" s="197" t="n"/>
      <c r="CD147" s="197" t="n"/>
      <c r="CE147" s="197" t="n"/>
      <c r="CF147" s="197" t="n"/>
      <c r="CG147" s="197" t="n"/>
      <c r="CH147" s="197" t="n"/>
      <c r="CI147" s="197" t="n"/>
      <c r="CJ147" s="197" t="n"/>
      <c r="CK147" s="197" t="n"/>
      <c r="CL147" s="197" t="n"/>
      <c r="CM147" s="197" t="n"/>
      <c r="CN147" s="197" t="n"/>
      <c r="CO147" s="197" t="n"/>
      <c r="CP147" s="197" t="n"/>
      <c r="CQ147" s="197" t="n"/>
      <c r="CR147" s="197" t="n"/>
      <c r="CS147" s="197" t="n"/>
      <c r="CT147" s="197" t="n"/>
      <c r="CU147" s="197" t="n"/>
      <c r="CV147" s="197" t="n"/>
      <c r="CW147" s="197" t="n"/>
      <c r="CX147" s="197" t="n"/>
      <c r="CY147" s="197" t="n"/>
      <c r="CZ147" s="197" t="n"/>
      <c r="DA147" s="197" t="n"/>
      <c r="DB147" s="197" t="n"/>
      <c r="DC147" s="197" t="n"/>
      <c r="DD147" s="197" t="n"/>
      <c r="DE147" s="197" t="n"/>
      <c r="DF147" s="197" t="n"/>
      <c r="DG147" s="197" t="n"/>
      <c r="DH147" s="197" t="n"/>
      <c r="DI147" s="197" t="n"/>
      <c r="DJ147" s="197" t="n"/>
      <c r="DK147" s="197" t="n"/>
      <c r="DL147" s="197" t="n"/>
      <c r="DM147" s="197" t="n"/>
      <c r="DN147" s="197" t="n"/>
      <c r="DO147" s="197" t="n"/>
      <c r="DP147" s="197" t="n"/>
      <c r="DQ147" s="197" t="n"/>
      <c r="DR147" s="197" t="n"/>
      <c r="DS147" s="197" t="n"/>
      <c r="DT147" s="197" t="n"/>
      <c r="DU147" s="197" t="n"/>
      <c r="DV147" s="197" t="n"/>
      <c r="DW147" s="197" t="n"/>
      <c r="DX147" s="197" t="n"/>
      <c r="DY147" s="197" t="n"/>
      <c r="DZ147" s="197" t="n"/>
      <c r="EA147" s="197" t="n"/>
      <c r="EB147" s="197" t="n"/>
      <c r="EC147" s="197" t="n"/>
      <c r="ED147" s="197" t="n"/>
      <c r="EE147" s="197" t="n"/>
      <c r="EF147" s="197" t="n"/>
      <c r="EG147" s="197" t="n"/>
      <c r="EH147" s="197" t="n"/>
      <c r="EI147" s="197" t="n"/>
      <c r="EJ147" s="197" t="n"/>
    </row>
    <row r="148">
      <c r="A148" s="79" t="n"/>
      <c r="B148" s="102" t="n"/>
      <c r="C148" s="952" t="n"/>
      <c r="D148" s="952" t="n"/>
      <c r="E148" s="952" t="n"/>
      <c r="F148" s="952" t="n"/>
      <c r="G148" s="952" t="n"/>
      <c r="H148" s="952" t="n"/>
      <c r="I148" s="979" t="n"/>
      <c r="J148" s="180" t="n"/>
      <c r="N148" s="976" t="inlineStr"/>
      <c r="O148" s="192" t="inlineStr"/>
      <c r="P148" s="192" t="inlineStr"/>
      <c r="Q148" s="192" t="inlineStr"/>
      <c r="R148" s="192" t="inlineStr"/>
      <c r="S148" s="192" t="inlineStr"/>
      <c r="T148" s="192" t="inlineStr"/>
      <c r="U148" s="193">
        <f>I143</f>
        <v/>
      </c>
    </row>
    <row r="149">
      <c r="A149" s="79" t="n"/>
      <c r="B149" s="102" t="n"/>
      <c r="C149" s="993" t="n"/>
      <c r="D149" s="993" t="n"/>
      <c r="E149" s="993" t="n"/>
      <c r="F149" s="952" t="n"/>
      <c r="G149" s="952" t="n"/>
      <c r="H149" s="952" t="n"/>
      <c r="I149" s="979" t="n"/>
      <c r="J149" s="180" t="n"/>
      <c r="N149" s="976" t="inlineStr"/>
      <c r="O149" s="192" t="inlineStr"/>
      <c r="P149" s="192" t="inlineStr"/>
      <c r="Q149" s="192" t="inlineStr"/>
      <c r="R149" s="192" t="inlineStr"/>
      <c r="S149" s="192" t="inlineStr"/>
      <c r="T149" s="192" t="inlineStr"/>
      <c r="U149" s="193">
        <f>I144</f>
        <v/>
      </c>
    </row>
    <row r="150">
      <c r="A150" s="79" t="n"/>
      <c r="B150" s="102" t="n"/>
      <c r="C150" s="993" t="n"/>
      <c r="D150" s="993" t="n"/>
      <c r="E150" s="993" t="n"/>
      <c r="F150" s="952" t="n"/>
      <c r="G150" s="952" t="n"/>
      <c r="H150" s="952" t="n"/>
      <c r="I150" s="979" t="n"/>
      <c r="J150" s="180" t="n"/>
      <c r="N150" s="976" t="inlineStr"/>
      <c r="O150" s="192" t="inlineStr"/>
      <c r="P150" s="192" t="inlineStr"/>
      <c r="Q150" s="192" t="inlineStr"/>
      <c r="R150" s="192" t="inlineStr"/>
      <c r="S150" s="192" t="inlineStr"/>
      <c r="T150" s="192" t="inlineStr"/>
      <c r="U150" s="193">
        <f>I145</f>
        <v/>
      </c>
    </row>
    <row r="151">
      <c r="A151" s="79" t="n"/>
      <c r="B151" s="102" t="n"/>
      <c r="C151" s="993" t="n"/>
      <c r="D151" s="993" t="n"/>
      <c r="E151" s="993" t="n"/>
      <c r="F151" s="952" t="n"/>
      <c r="G151" s="952" t="n"/>
      <c r="H151" s="952" t="n"/>
      <c r="I151" s="979" t="n"/>
      <c r="J151" s="180" t="n"/>
      <c r="N151" s="976" t="inlineStr"/>
      <c r="O151" s="192" t="inlineStr"/>
      <c r="P151" s="192" t="inlineStr"/>
      <c r="Q151" s="192" t="inlineStr"/>
      <c r="R151" s="192" t="inlineStr"/>
      <c r="S151" s="192" t="inlineStr"/>
      <c r="T151" s="192" t="inlineStr"/>
      <c r="U151" s="193">
        <f>I146</f>
        <v/>
      </c>
    </row>
    <row r="152">
      <c r="A152" s="79" t="n"/>
      <c r="B152" s="102" t="n"/>
      <c r="C152" s="993" t="n"/>
      <c r="D152" s="993" t="n"/>
      <c r="E152" s="993" t="n"/>
      <c r="F152" s="952" t="n"/>
      <c r="G152" s="952" t="n"/>
      <c r="H152" s="952" t="n"/>
      <c r="I152" s="979" t="n"/>
      <c r="J152" s="180" t="n"/>
      <c r="N152" s="976" t="inlineStr"/>
      <c r="O152" s="192" t="inlineStr"/>
      <c r="P152" s="192" t="inlineStr"/>
      <c r="Q152" s="192" t="inlineStr"/>
      <c r="R152" s="192" t="inlineStr"/>
      <c r="S152" s="192" t="inlineStr"/>
      <c r="T152" s="192" t="inlineStr"/>
      <c r="U152" s="193">
        <f>I147</f>
        <v/>
      </c>
    </row>
    <row r="153" customFormat="1" s="194">
      <c r="A153" s="79" t="n"/>
      <c r="B153" s="102" t="n"/>
      <c r="C153" s="993" t="n"/>
      <c r="D153" s="993" t="n"/>
      <c r="E153" s="993" t="n"/>
      <c r="F153" s="952" t="n"/>
      <c r="G153" s="952" t="n"/>
      <c r="H153" s="952" t="n"/>
      <c r="I153" s="979" t="n"/>
      <c r="J153" s="180" t="n"/>
      <c r="N153" s="976" t="inlineStr"/>
      <c r="O153" s="192" t="inlineStr"/>
      <c r="P153" s="192" t="inlineStr"/>
      <c r="Q153" s="192" t="inlineStr"/>
      <c r="R153" s="192" t="inlineStr"/>
      <c r="S153" s="192" t="inlineStr"/>
      <c r="T153" s="192" t="inlineStr"/>
      <c r="U153" s="193">
        <f>I148</f>
        <v/>
      </c>
    </row>
    <row r="154">
      <c r="A154" s="79" t="n"/>
      <c r="B154" s="102" t="n"/>
      <c r="C154" s="103" t="n"/>
      <c r="D154" s="103" t="n"/>
      <c r="E154" s="103" t="n"/>
      <c r="F154" s="103" t="n"/>
      <c r="G154" s="103" t="n"/>
      <c r="H154" s="103" t="n"/>
      <c r="I154" s="979" t="n"/>
      <c r="J154" s="180" t="n"/>
      <c r="N154" s="976" t="inlineStr"/>
      <c r="O154" s="192" t="inlineStr"/>
      <c r="P154" s="192" t="inlineStr"/>
      <c r="Q154" s="192" t="inlineStr"/>
      <c r="R154" s="192" t="inlineStr"/>
      <c r="S154" s="192" t="inlineStr"/>
      <c r="T154" s="192" t="inlineStr"/>
      <c r="U154" s="193">
        <f>I149</f>
        <v/>
      </c>
    </row>
    <row r="155" ht="18.75" customFormat="1" customHeight="1" s="194">
      <c r="A155" s="79" t="n"/>
      <c r="B155" s="102" t="n"/>
      <c r="C155" s="993" t="n"/>
      <c r="D155" s="993" t="n"/>
      <c r="E155" s="993" t="n"/>
      <c r="F155" s="952" t="n"/>
      <c r="G155" s="952" t="n"/>
      <c r="H155" s="952" t="n"/>
      <c r="I155" s="979" t="n"/>
      <c r="J155" s="180" t="n"/>
      <c r="N155" s="976" t="inlineStr"/>
      <c r="O155" s="192" t="inlineStr"/>
      <c r="P155" s="192" t="inlineStr"/>
      <c r="Q155" s="192" t="inlineStr"/>
      <c r="R155" s="192" t="inlineStr"/>
      <c r="S155" s="192" t="inlineStr"/>
      <c r="T155" s="192" t="inlineStr"/>
      <c r="U155" s="193">
        <f>I150</f>
        <v/>
      </c>
    </row>
    <row r="156" ht="18.75" customFormat="1" customHeight="1" s="194">
      <c r="A156" s="79" t="n"/>
      <c r="B156" s="102" t="n"/>
      <c r="C156" s="993" t="n"/>
      <c r="D156" s="993" t="n"/>
      <c r="E156" s="993" t="n"/>
      <c r="F156" s="952" t="n"/>
      <c r="G156" s="952" t="n"/>
      <c r="H156" s="952" t="n"/>
      <c r="I156" s="979" t="n"/>
      <c r="J156" s="180" t="n"/>
      <c r="N156" s="976" t="inlineStr"/>
      <c r="O156" s="192" t="inlineStr"/>
      <c r="P156" s="192" t="inlineStr"/>
      <c r="Q156" s="192" t="inlineStr"/>
      <c r="R156" s="192" t="inlineStr"/>
      <c r="S156" s="192" t="inlineStr"/>
      <c r="T156" s="192" t="inlineStr"/>
      <c r="U156" s="193">
        <f>I151</f>
        <v/>
      </c>
    </row>
    <row r="157" ht="18.75" customFormat="1" customHeight="1" s="194">
      <c r="A157" s="79" t="n"/>
      <c r="B157" s="102" t="n"/>
      <c r="C157" s="989" t="n"/>
      <c r="D157" s="971" t="n"/>
      <c r="E157" s="939" t="n"/>
      <c r="F157" s="939" t="n"/>
      <c r="G157" s="939" t="n"/>
      <c r="H157" s="939" t="n"/>
      <c r="I157" s="975" t="n"/>
      <c r="J157" s="180" t="n"/>
      <c r="N157" s="976" t="inlineStr"/>
      <c r="O157" s="192" t="inlineStr"/>
      <c r="P157" s="192" t="inlineStr"/>
      <c r="Q157" s="192" t="inlineStr"/>
      <c r="R157" s="192" t="inlineStr"/>
      <c r="S157" s="192" t="inlineStr"/>
      <c r="T157" s="192" t="inlineStr"/>
      <c r="U157" s="193">
        <f>I152</f>
        <v/>
      </c>
    </row>
    <row r="158" ht="18.75" customFormat="1" customHeight="1" s="194">
      <c r="A158" s="194" t="inlineStr">
        <is>
          <t>K26</t>
        </is>
      </c>
      <c r="B158" s="96" t="inlineStr">
        <is>
          <t xml:space="preserve">Total </t>
        </is>
      </c>
      <c r="C158" s="954">
        <f>SUM(INDIRECT(ADDRESS(MATCH("K25",$A:$A,0)+1,COLUMN(C$13),4)&amp;":"&amp;ADDRESS(MATCH("K26",$A:$A,0)-1,COLUMN(C$13),4)))</f>
        <v/>
      </c>
      <c r="D158" s="954">
        <f>SUM(INDIRECT(ADDRESS(MATCH("K25",$A:$A,0)+1,COLUMN(D$13),4)&amp;":"&amp;ADDRESS(MATCH("K26",$A:$A,0)-1,COLUMN(D$13),4)))</f>
        <v/>
      </c>
      <c r="E158" s="954">
        <f>SUM(INDIRECT(ADDRESS(MATCH("K25",$A:$A,0)+1,COLUMN(E$13),4)&amp;":"&amp;ADDRESS(MATCH("K26",$A:$A,0)-1,COLUMN(E$13),4)))</f>
        <v/>
      </c>
      <c r="F158" s="954">
        <f>SUM(INDIRECT(ADDRESS(MATCH("K25",$A:$A,0)+1,COLUMN(F$13),4)&amp;":"&amp;ADDRESS(MATCH("K26",$A:$A,0)-1,COLUMN(F$13),4)))</f>
        <v/>
      </c>
      <c r="G158" s="954" t="n">
        <v>0</v>
      </c>
      <c r="H158" s="954" t="n">
        <v>0</v>
      </c>
      <c r="I158" s="988" t="n"/>
      <c r="J158" s="196" t="n"/>
      <c r="K158" s="197" t="n"/>
      <c r="L158" s="197" t="n"/>
      <c r="M158" s="197" t="n"/>
      <c r="N158" s="966">
        <f>B158</f>
        <v/>
      </c>
      <c r="O158" s="198">
        <f>C158*BS!$B$9</f>
        <v/>
      </c>
      <c r="P158" s="198">
        <f>D158*BS!$B$9</f>
        <v/>
      </c>
      <c r="Q158" s="198">
        <f>E158*BS!$B$9</f>
        <v/>
      </c>
      <c r="R158" s="198">
        <f>F158*BS!$B$9</f>
        <v/>
      </c>
      <c r="S158" s="198">
        <f>G158*BS!$B$9</f>
        <v/>
      </c>
      <c r="T158" s="198">
        <f>H158*BS!$B$9</f>
        <v/>
      </c>
      <c r="U158" s="193" t="n"/>
      <c r="V158" s="197" t="n"/>
      <c r="W158" s="197" t="n"/>
      <c r="X158" s="197" t="n"/>
      <c r="Y158" s="197" t="n"/>
      <c r="Z158" s="197" t="n"/>
      <c r="AA158" s="197" t="n"/>
      <c r="AB158" s="197" t="n"/>
      <c r="AC158" s="197" t="n"/>
      <c r="AD158" s="197" t="n"/>
      <c r="AE158" s="197" t="n"/>
      <c r="AF158" s="197" t="n"/>
      <c r="AG158" s="197" t="n"/>
      <c r="AH158" s="197" t="n"/>
      <c r="AI158" s="197" t="n"/>
      <c r="AJ158" s="197" t="n"/>
      <c r="AK158" s="197" t="n"/>
      <c r="AL158" s="197" t="n"/>
      <c r="AM158" s="197" t="n"/>
      <c r="AN158" s="197" t="n"/>
      <c r="AO158" s="197" t="n"/>
      <c r="AP158" s="197" t="n"/>
      <c r="AQ158" s="197" t="n"/>
      <c r="AR158" s="197" t="n"/>
      <c r="AS158" s="197" t="n"/>
      <c r="AT158" s="197" t="n"/>
      <c r="AU158" s="197" t="n"/>
      <c r="AV158" s="197" t="n"/>
      <c r="AW158" s="197" t="n"/>
      <c r="AX158" s="197" t="n"/>
      <c r="AY158" s="197" t="n"/>
      <c r="AZ158" s="197" t="n"/>
      <c r="BA158" s="197" t="n"/>
      <c r="BB158" s="197" t="n"/>
      <c r="BC158" s="197" t="n"/>
      <c r="BD158" s="197" t="n"/>
      <c r="BE158" s="197" t="n"/>
      <c r="BF158" s="197" t="n"/>
      <c r="BG158" s="197" t="n"/>
      <c r="BH158" s="197" t="n"/>
      <c r="BI158" s="197" t="n"/>
      <c r="BJ158" s="197" t="n"/>
      <c r="BK158" s="197" t="n"/>
      <c r="BL158" s="197" t="n"/>
      <c r="BM158" s="197" t="n"/>
      <c r="BN158" s="197" t="n"/>
      <c r="BO158" s="197" t="n"/>
      <c r="BP158" s="197" t="n"/>
      <c r="BQ158" s="197" t="n"/>
      <c r="BR158" s="197" t="n"/>
      <c r="BS158" s="197" t="n"/>
      <c r="BT158" s="197" t="n"/>
      <c r="BU158" s="197" t="n"/>
      <c r="BV158" s="197" t="n"/>
      <c r="BW158" s="197" t="n"/>
      <c r="BX158" s="197" t="n"/>
      <c r="BY158" s="197" t="n"/>
      <c r="BZ158" s="197" t="n"/>
      <c r="CA158" s="197" t="n"/>
      <c r="CB158" s="197" t="n"/>
      <c r="CC158" s="197" t="n"/>
      <c r="CD158" s="197" t="n"/>
      <c r="CE158" s="197" t="n"/>
      <c r="CF158" s="197" t="n"/>
      <c r="CG158" s="197" t="n"/>
      <c r="CH158" s="197" t="n"/>
      <c r="CI158" s="197" t="n"/>
      <c r="CJ158" s="197" t="n"/>
      <c r="CK158" s="197" t="n"/>
      <c r="CL158" s="197" t="n"/>
      <c r="CM158" s="197" t="n"/>
      <c r="CN158" s="197" t="n"/>
      <c r="CO158" s="197" t="n"/>
      <c r="CP158" s="197" t="n"/>
      <c r="CQ158" s="197" t="n"/>
      <c r="CR158" s="197" t="n"/>
      <c r="CS158" s="197" t="n"/>
      <c r="CT158" s="197" t="n"/>
      <c r="CU158" s="197" t="n"/>
      <c r="CV158" s="197" t="n"/>
      <c r="CW158" s="197" t="n"/>
      <c r="CX158" s="197" t="n"/>
      <c r="CY158" s="197" t="n"/>
      <c r="CZ158" s="197" t="n"/>
      <c r="DA158" s="197" t="n"/>
      <c r="DB158" s="197" t="n"/>
      <c r="DC158" s="197" t="n"/>
      <c r="DD158" s="197" t="n"/>
      <c r="DE158" s="197" t="n"/>
      <c r="DF158" s="197" t="n"/>
      <c r="DG158" s="197" t="n"/>
      <c r="DH158" s="197" t="n"/>
      <c r="DI158" s="197" t="n"/>
      <c r="DJ158" s="197" t="n"/>
      <c r="DK158" s="197" t="n"/>
      <c r="DL158" s="197" t="n"/>
      <c r="DM158" s="197" t="n"/>
      <c r="DN158" s="197" t="n"/>
      <c r="DO158" s="197" t="n"/>
      <c r="DP158" s="197" t="n"/>
      <c r="DQ158" s="197" t="n"/>
      <c r="DR158" s="197" t="n"/>
      <c r="DS158" s="197" t="n"/>
      <c r="DT158" s="197" t="n"/>
      <c r="DU158" s="197" t="n"/>
      <c r="DV158" s="197" t="n"/>
      <c r="DW158" s="197" t="n"/>
      <c r="DX158" s="197" t="n"/>
      <c r="DY158" s="197" t="n"/>
      <c r="DZ158" s="197" t="n"/>
      <c r="EA158" s="197" t="n"/>
      <c r="EB158" s="197" t="n"/>
      <c r="EC158" s="197" t="n"/>
      <c r="ED158" s="197" t="n"/>
      <c r="EE158" s="197" t="n"/>
      <c r="EF158" s="197" t="n"/>
      <c r="EG158" s="197" t="n"/>
      <c r="EH158" s="197" t="n"/>
      <c r="EI158" s="197" t="n"/>
      <c r="EJ158" s="197" t="n"/>
    </row>
    <row r="159" ht="18.75" customFormat="1" customHeight="1" s="194">
      <c r="B159" s="102" t="n"/>
      <c r="C159" s="994" t="n"/>
      <c r="D159" s="994" t="n"/>
      <c r="E159" s="994" t="n"/>
      <c r="F159" s="994" t="n"/>
      <c r="G159" s="994" t="n"/>
      <c r="H159" s="994" t="n"/>
      <c r="I159" s="992" t="n"/>
      <c r="J159" s="180" t="n"/>
      <c r="N159" s="976" t="inlineStr"/>
      <c r="O159" s="192" t="inlineStr"/>
      <c r="P159" s="192" t="inlineStr"/>
      <c r="Q159" s="192" t="inlineStr"/>
      <c r="R159" s="192" t="inlineStr"/>
      <c r="S159" s="192" t="inlineStr"/>
      <c r="T159" s="192" t="inlineStr"/>
      <c r="U159" s="193">
        <f>I154</f>
        <v/>
      </c>
    </row>
    <row r="160">
      <c r="A160" s="194" t="inlineStr">
        <is>
          <t>K27</t>
        </is>
      </c>
      <c r="B160" s="96" t="inlineStr">
        <is>
          <t xml:space="preserve">Common Stock </t>
        </is>
      </c>
      <c r="C160" s="942" t="n"/>
      <c r="D160" s="942" t="n"/>
      <c r="E160" s="942" t="n"/>
      <c r="F160" s="942" t="n"/>
      <c r="G160" s="942" t="n"/>
      <c r="H160" s="942" t="n"/>
      <c r="I160" s="992" t="n"/>
      <c r="J160" s="196" t="n"/>
      <c r="K160" s="197" t="n"/>
      <c r="L160" s="197" t="n"/>
      <c r="M160" s="197" t="n"/>
      <c r="N160" s="966">
        <f>B160</f>
        <v/>
      </c>
      <c r="O160" s="198" t="inlineStr"/>
      <c r="P160" s="198" t="inlineStr"/>
      <c r="Q160" s="198" t="inlineStr"/>
      <c r="R160" s="198" t="inlineStr"/>
      <c r="S160" s="198" t="inlineStr"/>
      <c r="T160" s="198" t="inlineStr"/>
      <c r="U160" s="193">
        <f>I155</f>
        <v/>
      </c>
      <c r="V160" s="197" t="n"/>
      <c r="W160" s="197" t="n"/>
      <c r="X160" s="197" t="n"/>
      <c r="Y160" s="197" t="n"/>
      <c r="Z160" s="197" t="n"/>
      <c r="AA160" s="197" t="n"/>
      <c r="AB160" s="197" t="n"/>
      <c r="AC160" s="197" t="n"/>
      <c r="AD160" s="197" t="n"/>
      <c r="AE160" s="197" t="n"/>
      <c r="AF160" s="197" t="n"/>
      <c r="AG160" s="197" t="n"/>
      <c r="AH160" s="197" t="n"/>
      <c r="AI160" s="197" t="n"/>
      <c r="AJ160" s="197" t="n"/>
      <c r="AK160" s="197" t="n"/>
      <c r="AL160" s="197" t="n"/>
      <c r="AM160" s="197" t="n"/>
      <c r="AN160" s="197" t="n"/>
      <c r="AO160" s="197" t="n"/>
      <c r="AP160" s="197" t="n"/>
      <c r="AQ160" s="197" t="n"/>
      <c r="AR160" s="197" t="n"/>
      <c r="AS160" s="197" t="n"/>
      <c r="AT160" s="197" t="n"/>
      <c r="AU160" s="197" t="n"/>
      <c r="AV160" s="197" t="n"/>
      <c r="AW160" s="197" t="n"/>
      <c r="AX160" s="197" t="n"/>
      <c r="AY160" s="197" t="n"/>
      <c r="AZ160" s="197" t="n"/>
      <c r="BA160" s="197" t="n"/>
      <c r="BB160" s="197" t="n"/>
      <c r="BC160" s="197" t="n"/>
      <c r="BD160" s="197" t="n"/>
      <c r="BE160" s="197" t="n"/>
      <c r="BF160" s="197" t="n"/>
      <c r="BG160" s="197" t="n"/>
      <c r="BH160" s="197" t="n"/>
      <c r="BI160" s="197" t="n"/>
      <c r="BJ160" s="197" t="n"/>
      <c r="BK160" s="197" t="n"/>
      <c r="BL160" s="197" t="n"/>
      <c r="BM160" s="197" t="n"/>
      <c r="BN160" s="197" t="n"/>
      <c r="BO160" s="197" t="n"/>
      <c r="BP160" s="197" t="n"/>
      <c r="BQ160" s="197" t="n"/>
      <c r="BR160" s="197" t="n"/>
      <c r="BS160" s="197" t="n"/>
      <c r="BT160" s="197" t="n"/>
      <c r="BU160" s="197" t="n"/>
      <c r="BV160" s="197" t="n"/>
      <c r="BW160" s="197" t="n"/>
      <c r="BX160" s="197" t="n"/>
      <c r="BY160" s="197" t="n"/>
      <c r="BZ160" s="197" t="n"/>
      <c r="CA160" s="197" t="n"/>
      <c r="CB160" s="197" t="n"/>
      <c r="CC160" s="197" t="n"/>
      <c r="CD160" s="197" t="n"/>
      <c r="CE160" s="197" t="n"/>
      <c r="CF160" s="197" t="n"/>
      <c r="CG160" s="197" t="n"/>
      <c r="CH160" s="197" t="n"/>
      <c r="CI160" s="197" t="n"/>
      <c r="CJ160" s="197" t="n"/>
      <c r="CK160" s="197" t="n"/>
      <c r="CL160" s="197" t="n"/>
      <c r="CM160" s="197" t="n"/>
      <c r="CN160" s="197" t="n"/>
      <c r="CO160" s="197" t="n"/>
      <c r="CP160" s="197" t="n"/>
      <c r="CQ160" s="197" t="n"/>
      <c r="CR160" s="197" t="n"/>
      <c r="CS160" s="197" t="n"/>
      <c r="CT160" s="197" t="n"/>
      <c r="CU160" s="197" t="n"/>
      <c r="CV160" s="197" t="n"/>
      <c r="CW160" s="197" t="n"/>
      <c r="CX160" s="197" t="n"/>
      <c r="CY160" s="197" t="n"/>
      <c r="CZ160" s="197" t="n"/>
      <c r="DA160" s="197" t="n"/>
      <c r="DB160" s="197" t="n"/>
      <c r="DC160" s="197" t="n"/>
      <c r="DD160" s="197" t="n"/>
      <c r="DE160" s="197" t="n"/>
      <c r="DF160" s="197" t="n"/>
      <c r="DG160" s="197" t="n"/>
      <c r="DH160" s="197" t="n"/>
      <c r="DI160" s="197" t="n"/>
      <c r="DJ160" s="197" t="n"/>
      <c r="DK160" s="197" t="n"/>
      <c r="DL160" s="197" t="n"/>
      <c r="DM160" s="197" t="n"/>
      <c r="DN160" s="197" t="n"/>
      <c r="DO160" s="197" t="n"/>
      <c r="DP160" s="197" t="n"/>
      <c r="DQ160" s="197" t="n"/>
      <c r="DR160" s="197" t="n"/>
      <c r="DS160" s="197" t="n"/>
      <c r="DT160" s="197" t="n"/>
      <c r="DU160" s="197" t="n"/>
      <c r="DV160" s="197" t="n"/>
      <c r="DW160" s="197" t="n"/>
      <c r="DX160" s="197" t="n"/>
      <c r="DY160" s="197" t="n"/>
      <c r="DZ160" s="197" t="n"/>
      <c r="EA160" s="197" t="n"/>
      <c r="EB160" s="197" t="n"/>
      <c r="EC160" s="197" t="n"/>
      <c r="ED160" s="197" t="n"/>
      <c r="EE160" s="197" t="n"/>
      <c r="EF160" s="197" t="n"/>
      <c r="EG160" s="197" t="n"/>
      <c r="EH160" s="197" t="n"/>
      <c r="EI160" s="197" t="n"/>
      <c r="EJ160" s="197" t="n"/>
    </row>
    <row r="161">
      <c r="B161" s="229" t="inlineStr">
        <is>
          <t>$ Total 2022 37,100 fully paid ordinary shares (2021: 37,100)</t>
        </is>
      </c>
      <c r="C161" s="103" t="n"/>
      <c r="D161" s="103" t="n"/>
      <c r="E161" s="103" t="n"/>
      <c r="F161" s="103" t="n"/>
      <c r="G161" s="103" t="n">
        <v>0</v>
      </c>
      <c r="H161" s="103" t="n">
        <v>32005100</v>
      </c>
      <c r="I161" s="979" t="n"/>
      <c r="J161" s="196" t="n"/>
      <c r="K161" s="197" t="n"/>
      <c r="L161" s="197" t="n"/>
      <c r="M161" s="197" t="n"/>
      <c r="N161" s="966">
        <f>B161</f>
        <v/>
      </c>
      <c r="O161" s="198" t="inlineStr"/>
      <c r="P161" s="198" t="inlineStr"/>
      <c r="Q161" s="198" t="inlineStr"/>
      <c r="R161" s="198" t="inlineStr"/>
      <c r="S161" s="198">
        <f>G161*BS!$B$9</f>
        <v/>
      </c>
      <c r="T161" s="198">
        <f>H161*BS!$B$9</f>
        <v/>
      </c>
      <c r="U161" s="193" t="n"/>
      <c r="V161" s="197" t="n"/>
      <c r="W161" s="197" t="n"/>
      <c r="X161" s="197" t="n"/>
      <c r="Y161" s="197" t="n"/>
      <c r="Z161" s="197" t="n"/>
      <c r="AA161" s="197" t="n"/>
      <c r="AB161" s="197" t="n"/>
      <c r="AC161" s="197" t="n"/>
      <c r="AD161" s="197" t="n"/>
      <c r="AE161" s="197" t="n"/>
      <c r="AF161" s="197" t="n"/>
      <c r="AG161" s="197" t="n"/>
      <c r="AH161" s="197" t="n"/>
      <c r="AI161" s="197" t="n"/>
      <c r="AJ161" s="197" t="n"/>
      <c r="AK161" s="197" t="n"/>
      <c r="AL161" s="197" t="n"/>
      <c r="AM161" s="197" t="n"/>
      <c r="AN161" s="197" t="n"/>
      <c r="AO161" s="197" t="n"/>
      <c r="AP161" s="197" t="n"/>
      <c r="AQ161" s="197" t="n"/>
      <c r="AR161" s="197" t="n"/>
      <c r="AS161" s="197" t="n"/>
      <c r="AT161" s="197" t="n"/>
      <c r="AU161" s="197" t="n"/>
      <c r="AV161" s="197" t="n"/>
      <c r="AW161" s="197" t="n"/>
      <c r="AX161" s="197" t="n"/>
      <c r="AY161" s="197" t="n"/>
      <c r="AZ161" s="197" t="n"/>
      <c r="BA161" s="197" t="n"/>
      <c r="BB161" s="197" t="n"/>
      <c r="BC161" s="197" t="n"/>
      <c r="BD161" s="197" t="n"/>
      <c r="BE161" s="197" t="n"/>
      <c r="BF161" s="197" t="n"/>
      <c r="BG161" s="197" t="n"/>
      <c r="BH161" s="197" t="n"/>
      <c r="BI161" s="197" t="n"/>
      <c r="BJ161" s="197" t="n"/>
      <c r="BK161" s="197" t="n"/>
      <c r="BL161" s="197" t="n"/>
      <c r="BM161" s="197" t="n"/>
      <c r="BN161" s="197" t="n"/>
      <c r="BO161" s="197" t="n"/>
      <c r="BP161" s="197" t="n"/>
      <c r="BQ161" s="197" t="n"/>
      <c r="BR161" s="197" t="n"/>
      <c r="BS161" s="197" t="n"/>
      <c r="BT161" s="197" t="n"/>
      <c r="BU161" s="197" t="n"/>
      <c r="BV161" s="197" t="n"/>
      <c r="BW161" s="197" t="n"/>
      <c r="BX161" s="197" t="n"/>
      <c r="BY161" s="197" t="n"/>
      <c r="BZ161" s="197" t="n"/>
      <c r="CA161" s="197" t="n"/>
      <c r="CB161" s="197" t="n"/>
      <c r="CC161" s="197" t="n"/>
      <c r="CD161" s="197" t="n"/>
      <c r="CE161" s="197" t="n"/>
      <c r="CF161" s="197" t="n"/>
      <c r="CG161" s="197" t="n"/>
      <c r="CH161" s="197" t="n"/>
      <c r="CI161" s="197" t="n"/>
      <c r="CJ161" s="197" t="n"/>
      <c r="CK161" s="197" t="n"/>
      <c r="CL161" s="197" t="n"/>
      <c r="CM161" s="197" t="n"/>
      <c r="CN161" s="197" t="n"/>
      <c r="CO161" s="197" t="n"/>
      <c r="CP161" s="197" t="n"/>
      <c r="CQ161" s="197" t="n"/>
      <c r="CR161" s="197" t="n"/>
      <c r="CS161" s="197" t="n"/>
      <c r="CT161" s="197" t="n"/>
      <c r="CU161" s="197" t="n"/>
      <c r="CV161" s="197" t="n"/>
      <c r="CW161" s="197" t="n"/>
      <c r="CX161" s="197" t="n"/>
      <c r="CY161" s="197" t="n"/>
      <c r="CZ161" s="197" t="n"/>
      <c r="DA161" s="197" t="n"/>
      <c r="DB161" s="197" t="n"/>
      <c r="DC161" s="197" t="n"/>
      <c r="DD161" s="197" t="n"/>
      <c r="DE161" s="197" t="n"/>
      <c r="DF161" s="197" t="n"/>
      <c r="DG161" s="197" t="n"/>
      <c r="DH161" s="197" t="n"/>
      <c r="DI161" s="197" t="n"/>
      <c r="DJ161" s="197" t="n"/>
      <c r="DK161" s="197" t="n"/>
      <c r="DL161" s="197" t="n"/>
      <c r="DM161" s="197" t="n"/>
      <c r="DN161" s="197" t="n"/>
      <c r="DO161" s="197" t="n"/>
      <c r="DP161" s="197" t="n"/>
      <c r="DQ161" s="197" t="n"/>
      <c r="DR161" s="197" t="n"/>
      <c r="DS161" s="197" t="n"/>
      <c r="DT161" s="197" t="n"/>
      <c r="DU161" s="197" t="n"/>
      <c r="DV161" s="197" t="n"/>
      <c r="DW161" s="197" t="n"/>
      <c r="DX161" s="197" t="n"/>
      <c r="DY161" s="197" t="n"/>
      <c r="DZ161" s="197" t="n"/>
      <c r="EA161" s="197" t="n"/>
      <c r="EB161" s="197" t="n"/>
      <c r="EC161" s="197" t="n"/>
      <c r="ED161" s="197" t="n"/>
      <c r="EE161" s="197" t="n"/>
      <c r="EF161" s="197" t="n"/>
      <c r="EG161" s="197" t="n"/>
      <c r="EH161" s="197" t="n"/>
      <c r="EI161" s="197" t="n"/>
      <c r="EJ161" s="197" t="n"/>
    </row>
    <row r="162" ht="18.75" customFormat="1" customHeight="1" s="194">
      <c r="B162" s="229" t="n"/>
      <c r="C162" s="229" t="n"/>
      <c r="D162" s="229" t="n"/>
      <c r="E162" s="229" t="n"/>
      <c r="F162" s="229" t="n"/>
      <c r="G162" s="229" t="n"/>
      <c r="H162" s="952" t="n"/>
      <c r="I162" s="979" t="n"/>
      <c r="J162" s="196" t="n"/>
      <c r="K162" s="197" t="n"/>
      <c r="L162" s="197" t="n"/>
      <c r="M162" s="197" t="n"/>
      <c r="N162" s="966" t="inlineStr"/>
      <c r="O162" s="198" t="inlineStr"/>
      <c r="P162" s="198" t="inlineStr"/>
      <c r="Q162" s="198" t="inlineStr"/>
      <c r="R162" s="198" t="inlineStr"/>
      <c r="S162" s="198" t="inlineStr"/>
      <c r="T162" s="198" t="inlineStr"/>
      <c r="U162" s="193" t="n"/>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229" t="n"/>
      <c r="C163" s="229" t="n"/>
      <c r="D163" s="229" t="n"/>
      <c r="E163" s="229" t="n"/>
      <c r="F163" s="229" t="n"/>
      <c r="G163" s="229" t="n"/>
      <c r="H163" s="952" t="n"/>
      <c r="I163" s="979" t="n"/>
      <c r="J163" s="196" t="n"/>
      <c r="K163" s="197" t="n"/>
      <c r="L163" s="197" t="n"/>
      <c r="M163" s="197" t="n"/>
      <c r="N163" s="966" t="inlineStr"/>
      <c r="O163" s="198" t="inlineStr"/>
      <c r="P163" s="198" t="inlineStr"/>
      <c r="Q163" s="198" t="inlineStr"/>
      <c r="R163" s="198" t="inlineStr"/>
      <c r="S163" s="198" t="inlineStr"/>
      <c r="T163" s="198" t="inlineStr"/>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A164" s="194" t="inlineStr">
        <is>
          <t>K28</t>
        </is>
      </c>
      <c r="B164" s="96" t="inlineStr">
        <is>
          <t xml:space="preserve">Total </t>
        </is>
      </c>
      <c r="C164" s="954">
        <f>SUM(INDIRECT(ADDRESS(MATCH("K27",$A:$A,0)+1,COLUMN(C$13),4)&amp;":"&amp;ADDRESS(MATCH("K28",$A:$A,0)-1,COLUMN(C$13),4)))</f>
        <v/>
      </c>
      <c r="D164" s="954">
        <f>SUM(INDIRECT(ADDRESS(MATCH("K27",$A:$A,0)+1,COLUMN(D$13),4)&amp;":"&amp;ADDRESS(MATCH("K28",$A:$A,0)-1,COLUMN(D$13),4)))</f>
        <v/>
      </c>
      <c r="E164" s="954">
        <f>SUM(INDIRECT(ADDRESS(MATCH("K27",$A:$A,0)+1,COLUMN(E$13),4)&amp;":"&amp;ADDRESS(MATCH("K28",$A:$A,0)-1,COLUMN(E$13),4)))</f>
        <v/>
      </c>
      <c r="F164" s="954">
        <f>SUM(INDIRECT(ADDRESS(MATCH("K27",$A:$A,0)+1,COLUMN(F$13),4)&amp;":"&amp;ADDRESS(MATCH("K28",$A:$A,0)-1,COLUMN(F$13),4)))</f>
        <v/>
      </c>
      <c r="G164" s="954">
        <f>SUM(INDIRECT(ADDRESS(MATCH("K27",$A:$A,0)+1,COLUMN(G$13),4)&amp;":"&amp;ADDRESS(MATCH("K28",$A:$A,0)-1,COLUMN(G$13),4)))</f>
        <v/>
      </c>
      <c r="H164" s="954">
        <f>SUM(INDIRECT(ADDRESS(MATCH("K27",$A:$A,0)+1,COLUMN(H$13),4)&amp;":"&amp;ADDRESS(MATCH("K28",$A:$A,0)-1,COLUMN(H$13),4)))</f>
        <v/>
      </c>
      <c r="I164" s="995" t="n"/>
      <c r="J164" s="196" t="n"/>
      <c r="K164" s="197" t="n"/>
      <c r="L164" s="197" t="n"/>
      <c r="M164" s="197" t="n"/>
      <c r="N164" s="966">
        <f>B164</f>
        <v/>
      </c>
      <c r="O164" s="198">
        <f>C164*BS!$B$9</f>
        <v/>
      </c>
      <c r="P164" s="198">
        <f>D164*BS!$B$9</f>
        <v/>
      </c>
      <c r="Q164" s="198">
        <f>E164*BS!$B$9</f>
        <v/>
      </c>
      <c r="R164" s="198">
        <f>F164*BS!$B$9</f>
        <v/>
      </c>
      <c r="S164" s="198">
        <f>G164*BS!$B$9</f>
        <v/>
      </c>
      <c r="T164" s="198">
        <f>H164*BS!$B$9</f>
        <v/>
      </c>
      <c r="U164" s="193" t="n"/>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B165" s="102" t="n"/>
      <c r="C165" s="994" t="n"/>
      <c r="D165" s="994" t="n"/>
      <c r="E165" s="994" t="n"/>
      <c r="F165" s="994" t="n"/>
      <c r="G165" s="994" t="n"/>
      <c r="H165" s="994" t="n"/>
      <c r="I165" s="992" t="n"/>
      <c r="J165" s="180" t="n"/>
      <c r="N165" s="976" t="inlineStr"/>
      <c r="O165" s="192" t="inlineStr"/>
      <c r="P165" s="192" t="inlineStr"/>
      <c r="Q165" s="192" t="inlineStr"/>
      <c r="R165" s="192" t="inlineStr"/>
      <c r="S165" s="192" t="inlineStr"/>
      <c r="T165" s="192" t="inlineStr"/>
      <c r="U165" s="193" t="n"/>
    </row>
    <row r="166" ht="18.75" customFormat="1" customHeight="1" s="194">
      <c r="B166" s="102" t="n"/>
      <c r="C166" s="994" t="n"/>
      <c r="D166" s="994" t="n"/>
      <c r="E166" s="994" t="n"/>
      <c r="F166" s="994" t="n"/>
      <c r="G166" s="994" t="n"/>
      <c r="H166" s="994" t="n"/>
      <c r="I166" s="992" t="n"/>
      <c r="J166" s="180" t="n"/>
      <c r="N166" s="976" t="inlineStr"/>
      <c r="O166" s="192" t="inlineStr"/>
      <c r="P166" s="192" t="inlineStr"/>
      <c r="Q166" s="192" t="inlineStr"/>
      <c r="R166" s="192" t="inlineStr"/>
      <c r="S166" s="192" t="inlineStr"/>
      <c r="T166" s="192" t="inlineStr"/>
      <c r="U166" s="193" t="n"/>
    </row>
    <row r="167">
      <c r="A167" s="194" t="inlineStr">
        <is>
          <t>K29</t>
        </is>
      </c>
      <c r="B167" s="96" t="inlineStr">
        <is>
          <t xml:space="preserve">Additional Paid in Capital </t>
        </is>
      </c>
      <c r="C167" s="983" t="n"/>
      <c r="D167" s="983" t="n"/>
      <c r="E167" s="983" t="n"/>
      <c r="F167" s="983" t="n"/>
      <c r="G167" s="983" t="n"/>
      <c r="H167" s="983" t="n"/>
      <c r="I167" s="984" t="n"/>
      <c r="J167" s="196" t="n"/>
      <c r="K167" s="197" t="n"/>
      <c r="L167" s="197" t="n"/>
      <c r="M167" s="197" t="n"/>
      <c r="N167" s="966">
        <f>B167</f>
        <v/>
      </c>
      <c r="O167" s="198" t="inlineStr"/>
      <c r="P167" s="198" t="inlineStr"/>
      <c r="Q167" s="198" t="inlineStr"/>
      <c r="R167" s="198" t="inlineStr"/>
      <c r="S167" s="198" t="inlineStr"/>
      <c r="T167" s="198" t="inlineStr"/>
      <c r="U167" s="193">
        <f>I162</f>
        <v/>
      </c>
      <c r="V167" s="197" t="n"/>
      <c r="W167" s="197" t="n"/>
      <c r="X167" s="197" t="n"/>
      <c r="Y167" s="197" t="n"/>
      <c r="Z167" s="197" t="n"/>
      <c r="AA167" s="197" t="n"/>
      <c r="AB167" s="197" t="n"/>
      <c r="AC167" s="197" t="n"/>
      <c r="AD167" s="197" t="n"/>
      <c r="AE167" s="197" t="n"/>
      <c r="AF167" s="197" t="n"/>
      <c r="AG167" s="197" t="n"/>
      <c r="AH167" s="197" t="n"/>
      <c r="AI167" s="197" t="n"/>
      <c r="AJ167" s="197" t="n"/>
      <c r="AK167" s="197" t="n"/>
      <c r="AL167" s="197" t="n"/>
      <c r="AM167" s="197" t="n"/>
      <c r="AN167" s="197" t="n"/>
      <c r="AO167" s="197" t="n"/>
      <c r="AP167" s="197" t="n"/>
      <c r="AQ167" s="197" t="n"/>
      <c r="AR167" s="197" t="n"/>
      <c r="AS167" s="197" t="n"/>
      <c r="AT167" s="197" t="n"/>
      <c r="AU167" s="197" t="n"/>
      <c r="AV167" s="197" t="n"/>
      <c r="AW167" s="197" t="n"/>
      <c r="AX167" s="197" t="n"/>
      <c r="AY167" s="197" t="n"/>
      <c r="AZ167" s="197" t="n"/>
      <c r="BA167" s="197" t="n"/>
      <c r="BB167" s="197" t="n"/>
      <c r="BC167" s="197" t="n"/>
      <c r="BD167" s="197" t="n"/>
      <c r="BE167" s="197" t="n"/>
      <c r="BF167" s="197" t="n"/>
      <c r="BG167" s="197" t="n"/>
      <c r="BH167" s="197" t="n"/>
      <c r="BI167" s="197" t="n"/>
      <c r="BJ167" s="197" t="n"/>
      <c r="BK167" s="197" t="n"/>
      <c r="BL167" s="197" t="n"/>
      <c r="BM167" s="197" t="n"/>
      <c r="BN167" s="197" t="n"/>
      <c r="BO167" s="197" t="n"/>
      <c r="BP167" s="197" t="n"/>
      <c r="BQ167" s="197" t="n"/>
      <c r="BR167" s="197" t="n"/>
      <c r="BS167" s="197" t="n"/>
      <c r="BT167" s="197" t="n"/>
      <c r="BU167" s="197" t="n"/>
      <c r="BV167" s="197" t="n"/>
      <c r="BW167" s="197" t="n"/>
      <c r="BX167" s="197" t="n"/>
      <c r="BY167" s="197" t="n"/>
      <c r="BZ167" s="197" t="n"/>
      <c r="CA167" s="197" t="n"/>
      <c r="CB167" s="197" t="n"/>
      <c r="CC167" s="197" t="n"/>
      <c r="CD167" s="197" t="n"/>
      <c r="CE167" s="197" t="n"/>
      <c r="CF167" s="197" t="n"/>
      <c r="CG167" s="197" t="n"/>
      <c r="CH167" s="197" t="n"/>
      <c r="CI167" s="197" t="n"/>
      <c r="CJ167" s="197" t="n"/>
      <c r="CK167" s="197" t="n"/>
      <c r="CL167" s="197" t="n"/>
      <c r="CM167" s="197" t="n"/>
      <c r="CN167" s="197" t="n"/>
      <c r="CO167" s="197" t="n"/>
      <c r="CP167" s="197" t="n"/>
      <c r="CQ167" s="197" t="n"/>
      <c r="CR167" s="197" t="n"/>
      <c r="CS167" s="197" t="n"/>
      <c r="CT167" s="197" t="n"/>
      <c r="CU167" s="197" t="n"/>
      <c r="CV167" s="197" t="n"/>
      <c r="CW167" s="197" t="n"/>
      <c r="CX167" s="197" t="n"/>
      <c r="CY167" s="197" t="n"/>
      <c r="CZ167" s="197" t="n"/>
      <c r="DA167" s="197" t="n"/>
      <c r="DB167" s="197" t="n"/>
      <c r="DC167" s="197" t="n"/>
      <c r="DD167" s="197" t="n"/>
      <c r="DE167" s="197" t="n"/>
      <c r="DF167" s="197" t="n"/>
      <c r="DG167" s="197" t="n"/>
      <c r="DH167" s="197" t="n"/>
      <c r="DI167" s="197" t="n"/>
      <c r="DJ167" s="197" t="n"/>
      <c r="DK167" s="197" t="n"/>
      <c r="DL167" s="197" t="n"/>
      <c r="DM167" s="197" t="n"/>
      <c r="DN167" s="197" t="n"/>
      <c r="DO167" s="197" t="n"/>
      <c r="DP167" s="197" t="n"/>
      <c r="DQ167" s="197" t="n"/>
      <c r="DR167" s="197" t="n"/>
      <c r="DS167" s="197" t="n"/>
      <c r="DT167" s="197" t="n"/>
      <c r="DU167" s="197" t="n"/>
      <c r="DV167" s="197" t="n"/>
      <c r="DW167" s="197" t="n"/>
      <c r="DX167" s="197" t="n"/>
      <c r="DY167" s="197" t="n"/>
      <c r="DZ167" s="197" t="n"/>
      <c r="EA167" s="197" t="n"/>
      <c r="EB167" s="197" t="n"/>
      <c r="EC167" s="197" t="n"/>
      <c r="ED167" s="197" t="n"/>
      <c r="EE167" s="197" t="n"/>
      <c r="EF167" s="197" t="n"/>
      <c r="EG167" s="197" t="n"/>
      <c r="EH167" s="197" t="n"/>
      <c r="EI167" s="197" t="n"/>
      <c r="EJ167" s="197" t="n"/>
    </row>
    <row r="168">
      <c r="B168" s="229" t="n"/>
      <c r="C168" s="103" t="n"/>
      <c r="D168" s="103" t="n"/>
      <c r="E168" s="103" t="n"/>
      <c r="F168" s="103" t="n"/>
      <c r="G168" s="103" t="n"/>
      <c r="H168" s="103" t="n"/>
      <c r="I168" s="984" t="n"/>
      <c r="J168" s="196" t="n"/>
      <c r="K168" s="197" t="n"/>
      <c r="L168" s="197" t="n"/>
      <c r="M168" s="197" t="n"/>
      <c r="N168" s="966" t="inlineStr"/>
      <c r="O168" s="198" t="inlineStr"/>
      <c r="P168" s="198" t="inlineStr"/>
      <c r="Q168" s="198" t="inlineStr"/>
      <c r="R168" s="198" t="inlineStr"/>
      <c r="S168" s="198" t="inlineStr"/>
      <c r="T168" s="198" t="inlineStr"/>
      <c r="U168" s="193" t="n"/>
      <c r="V168" s="197" t="n"/>
      <c r="W168" s="197" t="n"/>
      <c r="X168" s="197" t="n"/>
      <c r="Y168" s="197" t="n"/>
      <c r="Z168" s="197" t="n"/>
      <c r="AA168" s="197" t="n"/>
      <c r="AB168" s="197" t="n"/>
      <c r="AC168" s="197" t="n"/>
      <c r="AD168" s="197" t="n"/>
      <c r="AE168" s="197" t="n"/>
      <c r="AF168" s="197" t="n"/>
      <c r="AG168" s="197" t="n"/>
      <c r="AH168" s="197" t="n"/>
      <c r="AI168" s="197" t="n"/>
      <c r="AJ168" s="197" t="n"/>
      <c r="AK168" s="197" t="n"/>
      <c r="AL168" s="197" t="n"/>
      <c r="AM168" s="197" t="n"/>
      <c r="AN168" s="197" t="n"/>
      <c r="AO168" s="197" t="n"/>
      <c r="AP168" s="197" t="n"/>
      <c r="AQ168" s="197" t="n"/>
      <c r="AR168" s="197" t="n"/>
      <c r="AS168" s="197" t="n"/>
      <c r="AT168" s="197" t="n"/>
      <c r="AU168" s="197" t="n"/>
      <c r="AV168" s="197" t="n"/>
      <c r="AW168" s="197" t="n"/>
      <c r="AX168" s="197" t="n"/>
      <c r="AY168" s="197" t="n"/>
      <c r="AZ168" s="197" t="n"/>
      <c r="BA168" s="197" t="n"/>
      <c r="BB168" s="197" t="n"/>
      <c r="BC168" s="197" t="n"/>
      <c r="BD168" s="197" t="n"/>
      <c r="BE168" s="197" t="n"/>
      <c r="BF168" s="197" t="n"/>
      <c r="BG168" s="197" t="n"/>
      <c r="BH168" s="197" t="n"/>
      <c r="BI168" s="197" t="n"/>
      <c r="BJ168" s="197" t="n"/>
      <c r="BK168" s="197" t="n"/>
      <c r="BL168" s="197" t="n"/>
      <c r="BM168" s="197" t="n"/>
      <c r="BN168" s="197" t="n"/>
      <c r="BO168" s="197" t="n"/>
      <c r="BP168" s="197" t="n"/>
      <c r="BQ168" s="197" t="n"/>
      <c r="BR168" s="197" t="n"/>
      <c r="BS168" s="197" t="n"/>
      <c r="BT168" s="197" t="n"/>
      <c r="BU168" s="197" t="n"/>
      <c r="BV168" s="197" t="n"/>
      <c r="BW168" s="197" t="n"/>
      <c r="BX168" s="197" t="n"/>
      <c r="BY168" s="197" t="n"/>
      <c r="BZ168" s="197" t="n"/>
      <c r="CA168" s="197" t="n"/>
      <c r="CB168" s="197" t="n"/>
      <c r="CC168" s="197" t="n"/>
      <c r="CD168" s="197" t="n"/>
      <c r="CE168" s="197" t="n"/>
      <c r="CF168" s="197" t="n"/>
      <c r="CG168" s="197" t="n"/>
      <c r="CH168" s="197" t="n"/>
      <c r="CI168" s="197" t="n"/>
      <c r="CJ168" s="197" t="n"/>
      <c r="CK168" s="197" t="n"/>
      <c r="CL168" s="197" t="n"/>
      <c r="CM168" s="197" t="n"/>
      <c r="CN168" s="197" t="n"/>
      <c r="CO168" s="197" t="n"/>
      <c r="CP168" s="197" t="n"/>
      <c r="CQ168" s="197" t="n"/>
      <c r="CR168" s="197" t="n"/>
      <c r="CS168" s="197" t="n"/>
      <c r="CT168" s="197" t="n"/>
      <c r="CU168" s="197" t="n"/>
      <c r="CV168" s="197" t="n"/>
      <c r="CW168" s="197" t="n"/>
      <c r="CX168" s="197" t="n"/>
      <c r="CY168" s="197" t="n"/>
      <c r="CZ168" s="197" t="n"/>
      <c r="DA168" s="197" t="n"/>
      <c r="DB168" s="197" t="n"/>
      <c r="DC168" s="197" t="n"/>
      <c r="DD168" s="197" t="n"/>
      <c r="DE168" s="197" t="n"/>
      <c r="DF168" s="197" t="n"/>
      <c r="DG168" s="197" t="n"/>
      <c r="DH168" s="197" t="n"/>
      <c r="DI168" s="197" t="n"/>
      <c r="DJ168" s="197" t="n"/>
      <c r="DK168" s="197" t="n"/>
      <c r="DL168" s="197" t="n"/>
      <c r="DM168" s="197" t="n"/>
      <c r="DN168" s="197" t="n"/>
      <c r="DO168" s="197" t="n"/>
      <c r="DP168" s="197" t="n"/>
      <c r="DQ168" s="197" t="n"/>
      <c r="DR168" s="197" t="n"/>
      <c r="DS168" s="197" t="n"/>
      <c r="DT168" s="197" t="n"/>
      <c r="DU168" s="197" t="n"/>
      <c r="DV168" s="197" t="n"/>
      <c r="DW168" s="197" t="n"/>
      <c r="DX168" s="197" t="n"/>
      <c r="DY168" s="197" t="n"/>
      <c r="DZ168" s="197" t="n"/>
      <c r="EA168" s="197" t="n"/>
      <c r="EB168" s="197" t="n"/>
      <c r="EC168" s="197" t="n"/>
      <c r="ED168" s="197" t="n"/>
      <c r="EE168" s="197" t="n"/>
      <c r="EF168" s="197" t="n"/>
      <c r="EG168" s="197" t="n"/>
      <c r="EH168" s="197" t="n"/>
      <c r="EI168" s="197" t="n"/>
      <c r="EJ168" s="197" t="n"/>
    </row>
    <row r="169">
      <c r="A169" s="229" t="n"/>
      <c r="B169" s="229" t="n"/>
      <c r="C169" s="229" t="n"/>
      <c r="D169" s="229" t="n"/>
      <c r="E169" s="229" t="n"/>
      <c r="F169" s="229" t="n"/>
      <c r="G169" s="229" t="n"/>
      <c r="H169" s="229" t="n"/>
      <c r="I169" s="984" t="n"/>
      <c r="J169" s="196" t="n"/>
      <c r="K169" s="197" t="n"/>
      <c r="L169" s="197" t="n"/>
      <c r="M169" s="197" t="n"/>
      <c r="N169" s="966" t="inlineStr"/>
      <c r="O169" s="198" t="inlineStr"/>
      <c r="P169" s="198" t="inlineStr"/>
      <c r="Q169" s="198" t="inlineStr"/>
      <c r="R169" s="198" t="inlineStr"/>
      <c r="S169" s="198" t="inlineStr"/>
      <c r="T169" s="198" t="inlineStr"/>
      <c r="U169" s="193" t="n"/>
      <c r="V169" s="197" t="n"/>
      <c r="W169" s="197" t="n"/>
      <c r="X169" s="197" t="n"/>
      <c r="Y169" s="197" t="n"/>
      <c r="Z169" s="197" t="n"/>
      <c r="AA169" s="197" t="n"/>
      <c r="AB169" s="197" t="n"/>
      <c r="AC169" s="197" t="n"/>
      <c r="AD169" s="197" t="n"/>
      <c r="AE169" s="197" t="n"/>
      <c r="AF169" s="197" t="n"/>
      <c r="AG169" s="197" t="n"/>
      <c r="AH169" s="197" t="n"/>
      <c r="AI169" s="197" t="n"/>
      <c r="AJ169" s="197" t="n"/>
      <c r="AK169" s="197" t="n"/>
      <c r="AL169" s="197" t="n"/>
      <c r="AM169" s="197" t="n"/>
      <c r="AN169" s="197" t="n"/>
      <c r="AO169" s="197" t="n"/>
      <c r="AP169" s="197" t="n"/>
      <c r="AQ169" s="197" t="n"/>
      <c r="AR169" s="197" t="n"/>
      <c r="AS169" s="197" t="n"/>
      <c r="AT169" s="197" t="n"/>
      <c r="AU169" s="197" t="n"/>
      <c r="AV169" s="197" t="n"/>
      <c r="AW169" s="197" t="n"/>
      <c r="AX169" s="197" t="n"/>
      <c r="AY169" s="197" t="n"/>
      <c r="AZ169" s="197" t="n"/>
      <c r="BA169" s="197" t="n"/>
      <c r="BB169" s="197" t="n"/>
      <c r="BC169" s="197" t="n"/>
      <c r="BD169" s="197" t="n"/>
      <c r="BE169" s="197" t="n"/>
      <c r="BF169" s="197" t="n"/>
      <c r="BG169" s="197" t="n"/>
      <c r="BH169" s="197" t="n"/>
      <c r="BI169" s="197" t="n"/>
      <c r="BJ169" s="197" t="n"/>
      <c r="BK169" s="197" t="n"/>
      <c r="BL169" s="197" t="n"/>
      <c r="BM169" s="197" t="n"/>
      <c r="BN169" s="197" t="n"/>
      <c r="BO169" s="197" t="n"/>
      <c r="BP169" s="197" t="n"/>
      <c r="BQ169" s="197" t="n"/>
      <c r="BR169" s="197" t="n"/>
      <c r="BS169" s="197" t="n"/>
      <c r="BT169" s="197" t="n"/>
      <c r="BU169" s="197" t="n"/>
      <c r="BV169" s="197" t="n"/>
      <c r="BW169" s="197" t="n"/>
      <c r="BX169" s="197" t="n"/>
      <c r="BY169" s="197" t="n"/>
      <c r="BZ169" s="197" t="n"/>
      <c r="CA169" s="197" t="n"/>
      <c r="CB169" s="197" t="n"/>
      <c r="CC169" s="197" t="n"/>
      <c r="CD169" s="197" t="n"/>
      <c r="CE169" s="197" t="n"/>
      <c r="CF169" s="197" t="n"/>
      <c r="CG169" s="197" t="n"/>
      <c r="CH169" s="197" t="n"/>
      <c r="CI169" s="197" t="n"/>
      <c r="CJ169" s="197" t="n"/>
      <c r="CK169" s="197" t="n"/>
      <c r="CL169" s="197" t="n"/>
      <c r="CM169" s="197" t="n"/>
      <c r="CN169" s="197" t="n"/>
      <c r="CO169" s="197" t="n"/>
      <c r="CP169" s="197" t="n"/>
      <c r="CQ169" s="197" t="n"/>
      <c r="CR169" s="197" t="n"/>
      <c r="CS169" s="197" t="n"/>
      <c r="CT169" s="197" t="n"/>
      <c r="CU169" s="197" t="n"/>
      <c r="CV169" s="197" t="n"/>
      <c r="CW169" s="197" t="n"/>
      <c r="CX169" s="197" t="n"/>
      <c r="CY169" s="197" t="n"/>
      <c r="CZ169" s="197" t="n"/>
      <c r="DA169" s="197" t="n"/>
      <c r="DB169" s="197" t="n"/>
      <c r="DC169" s="197" t="n"/>
      <c r="DD169" s="197" t="n"/>
      <c r="DE169" s="197" t="n"/>
      <c r="DF169" s="197" t="n"/>
      <c r="DG169" s="197" t="n"/>
      <c r="DH169" s="197" t="n"/>
      <c r="DI169" s="197" t="n"/>
      <c r="DJ169" s="197" t="n"/>
      <c r="DK169" s="197" t="n"/>
      <c r="DL169" s="197" t="n"/>
      <c r="DM169" s="197" t="n"/>
      <c r="DN169" s="197" t="n"/>
      <c r="DO169" s="197" t="n"/>
      <c r="DP169" s="197" t="n"/>
      <c r="DQ169" s="197" t="n"/>
      <c r="DR169" s="197" t="n"/>
      <c r="DS169" s="197" t="n"/>
      <c r="DT169" s="197" t="n"/>
      <c r="DU169" s="197" t="n"/>
      <c r="DV169" s="197" t="n"/>
      <c r="DW169" s="197" t="n"/>
      <c r="DX169" s="197" t="n"/>
      <c r="DY169" s="197" t="n"/>
      <c r="DZ169" s="197" t="n"/>
      <c r="EA169" s="197" t="n"/>
      <c r="EB169" s="197" t="n"/>
      <c r="EC169" s="197" t="n"/>
      <c r="ED169" s="197" t="n"/>
      <c r="EE169" s="197" t="n"/>
      <c r="EF169" s="197" t="n"/>
      <c r="EG169" s="197" t="n"/>
      <c r="EH169" s="197" t="n"/>
      <c r="EI169" s="197" t="n"/>
      <c r="EJ169" s="197" t="n"/>
    </row>
    <row r="170">
      <c r="A170" s="171" t="inlineStr">
        <is>
          <t>K30</t>
        </is>
      </c>
      <c r="B170" s="96" t="inlineStr">
        <is>
          <t xml:space="preserve">Total </t>
        </is>
      </c>
      <c r="C170" s="954">
        <f>SUM(INDIRECT(ADDRESS(MATCH("K29",$A:$A,0)+1,COLUMN(C$13),4)&amp;":"&amp;ADDRESS(MATCH("K30",$A:$A,0)-1,COLUMN(C$13),4)))</f>
        <v/>
      </c>
      <c r="D170" s="954">
        <f>SUM(INDIRECT(ADDRESS(MATCH("K29",$A:$A,0)+1,COLUMN(D$13),4)&amp;":"&amp;ADDRESS(MATCH("K30",$A:$A,0)-1,COLUMN(D$13),4)))</f>
        <v/>
      </c>
      <c r="E170" s="954">
        <f>SUM(INDIRECT(ADDRESS(MATCH("K29",$A:$A,0)+1,COLUMN(E$13),4)&amp;":"&amp;ADDRESS(MATCH("K30",$A:$A,0)-1,COLUMN(E$13),4)))</f>
        <v/>
      </c>
      <c r="F170" s="954">
        <f>SUM(INDIRECT(ADDRESS(MATCH("K29",$A:$A,0)+1,COLUMN(F$13),4)&amp;":"&amp;ADDRESS(MATCH("K30",$A:$A,0)-1,COLUMN(F$13),4)))</f>
        <v/>
      </c>
      <c r="G170" s="954" t="n">
        <v>0</v>
      </c>
      <c r="H170" s="954" t="n">
        <v>0</v>
      </c>
      <c r="I170" s="984" t="n"/>
      <c r="J170" s="180" t="n"/>
      <c r="N170" s="976">
        <f>B170</f>
        <v/>
      </c>
      <c r="O170" s="192">
        <f>C170*BS!$B$9</f>
        <v/>
      </c>
      <c r="P170" s="192">
        <f>D170*BS!$B$9</f>
        <v/>
      </c>
      <c r="Q170" s="192">
        <f>E170*BS!$B$9</f>
        <v/>
      </c>
      <c r="R170" s="192">
        <f>F170*BS!$B$9</f>
        <v/>
      </c>
      <c r="S170" s="192">
        <f>G170*BS!$B$9</f>
        <v/>
      </c>
      <c r="T170" s="192">
        <f>H170*BS!$B$9</f>
        <v/>
      </c>
      <c r="U170" s="193" t="n"/>
    </row>
    <row r="171">
      <c r="A171" s="194" t="inlineStr">
        <is>
          <t>K31</t>
        </is>
      </c>
      <c r="B171" s="96" t="inlineStr">
        <is>
          <t xml:space="preserve">Other Reserves </t>
        </is>
      </c>
      <c r="C171" s="983" t="n"/>
      <c r="D171" s="983" t="n"/>
      <c r="E171" s="983" t="n"/>
      <c r="F171" s="983" t="n"/>
      <c r="G171" s="983" t="n"/>
      <c r="H171" s="983" t="n"/>
      <c r="I171" s="984" t="n"/>
      <c r="J171" s="196" t="n"/>
      <c r="K171" s="197" t="n"/>
      <c r="L171" s="197" t="n"/>
      <c r="M171" s="197" t="n"/>
      <c r="N171" s="966">
        <f>B171</f>
        <v/>
      </c>
      <c r="O171" s="198" t="inlineStr"/>
      <c r="P171" s="198" t="inlineStr"/>
      <c r="Q171" s="198" t="inlineStr"/>
      <c r="R171" s="198" t="inlineStr"/>
      <c r="S171" s="198" t="inlineStr"/>
      <c r="T171" s="198" t="inlineStr"/>
      <c r="U171" s="193">
        <f>I166</f>
        <v/>
      </c>
      <c r="V171" s="197" t="n"/>
      <c r="W171" s="197" t="n"/>
      <c r="X171" s="197" t="n"/>
      <c r="Y171" s="197" t="n"/>
      <c r="Z171" s="197" t="n"/>
      <c r="AA171" s="197" t="n"/>
      <c r="AB171" s="197" t="n"/>
      <c r="AC171" s="197" t="n"/>
      <c r="AD171" s="197" t="n"/>
      <c r="AE171" s="197" t="n"/>
      <c r="AF171" s="197" t="n"/>
      <c r="AG171" s="197" t="n"/>
      <c r="AH171" s="197" t="n"/>
      <c r="AI171" s="197" t="n"/>
      <c r="AJ171" s="197" t="n"/>
      <c r="AK171" s="197" t="n"/>
      <c r="AL171" s="197" t="n"/>
      <c r="AM171" s="197" t="n"/>
      <c r="AN171" s="197" t="n"/>
      <c r="AO171" s="197" t="n"/>
      <c r="AP171" s="197" t="n"/>
      <c r="AQ171" s="197" t="n"/>
      <c r="AR171" s="197" t="n"/>
      <c r="AS171" s="197" t="n"/>
      <c r="AT171" s="197" t="n"/>
      <c r="AU171" s="197" t="n"/>
      <c r="AV171" s="197" t="n"/>
      <c r="AW171" s="197" t="n"/>
      <c r="AX171" s="197" t="n"/>
      <c r="AY171" s="197" t="n"/>
      <c r="AZ171" s="197" t="n"/>
      <c r="BA171" s="197" t="n"/>
      <c r="BB171" s="197" t="n"/>
      <c r="BC171" s="197" t="n"/>
      <c r="BD171" s="197" t="n"/>
      <c r="BE171" s="197" t="n"/>
      <c r="BF171" s="197" t="n"/>
      <c r="BG171" s="197" t="n"/>
      <c r="BH171" s="197" t="n"/>
      <c r="BI171" s="197" t="n"/>
      <c r="BJ171" s="197" t="n"/>
      <c r="BK171" s="197" t="n"/>
      <c r="BL171" s="197" t="n"/>
      <c r="BM171" s="197" t="n"/>
      <c r="BN171" s="197" t="n"/>
      <c r="BO171" s="197" t="n"/>
      <c r="BP171" s="197" t="n"/>
      <c r="BQ171" s="197" t="n"/>
      <c r="BR171" s="197" t="n"/>
      <c r="BS171" s="197" t="n"/>
      <c r="BT171" s="197" t="n"/>
      <c r="BU171" s="197" t="n"/>
      <c r="BV171" s="197" t="n"/>
      <c r="BW171" s="197" t="n"/>
      <c r="BX171" s="197" t="n"/>
      <c r="BY171" s="197" t="n"/>
      <c r="BZ171" s="197" t="n"/>
      <c r="CA171" s="197" t="n"/>
      <c r="CB171" s="197" t="n"/>
      <c r="CC171" s="197" t="n"/>
      <c r="CD171" s="197" t="n"/>
      <c r="CE171" s="197" t="n"/>
      <c r="CF171" s="197" t="n"/>
      <c r="CG171" s="197" t="n"/>
      <c r="CH171" s="197" t="n"/>
      <c r="CI171" s="197" t="n"/>
      <c r="CJ171" s="197" t="n"/>
      <c r="CK171" s="197" t="n"/>
      <c r="CL171" s="197" t="n"/>
      <c r="CM171" s="197" t="n"/>
      <c r="CN171" s="197" t="n"/>
      <c r="CO171" s="197" t="n"/>
      <c r="CP171" s="197" t="n"/>
      <c r="CQ171" s="197" t="n"/>
      <c r="CR171" s="197" t="n"/>
      <c r="CS171" s="197" t="n"/>
      <c r="CT171" s="197" t="n"/>
      <c r="CU171" s="197" t="n"/>
      <c r="CV171" s="197" t="n"/>
      <c r="CW171" s="197" t="n"/>
      <c r="CX171" s="197" t="n"/>
      <c r="CY171" s="197" t="n"/>
      <c r="CZ171" s="197" t="n"/>
      <c r="DA171" s="197" t="n"/>
      <c r="DB171" s="197" t="n"/>
      <c r="DC171" s="197" t="n"/>
      <c r="DD171" s="197" t="n"/>
      <c r="DE171" s="197" t="n"/>
      <c r="DF171" s="197" t="n"/>
      <c r="DG171" s="197" t="n"/>
      <c r="DH171" s="197" t="n"/>
      <c r="DI171" s="197" t="n"/>
      <c r="DJ171" s="197" t="n"/>
      <c r="DK171" s="197" t="n"/>
      <c r="DL171" s="197" t="n"/>
      <c r="DM171" s="197" t="n"/>
      <c r="DN171" s="197" t="n"/>
      <c r="DO171" s="197" t="n"/>
      <c r="DP171" s="197" t="n"/>
      <c r="DQ171" s="197" t="n"/>
      <c r="DR171" s="197" t="n"/>
      <c r="DS171" s="197" t="n"/>
      <c r="DT171" s="197" t="n"/>
      <c r="DU171" s="197" t="n"/>
      <c r="DV171" s="197" t="n"/>
      <c r="DW171" s="197" t="n"/>
      <c r="DX171" s="197" t="n"/>
      <c r="DY171" s="197" t="n"/>
      <c r="DZ171" s="197" t="n"/>
      <c r="EA171" s="197" t="n"/>
      <c r="EB171" s="197" t="n"/>
      <c r="EC171" s="197" t="n"/>
      <c r="ED171" s="197" t="n"/>
      <c r="EE171" s="197" t="n"/>
      <c r="EF171" s="197" t="n"/>
      <c r="EG171" s="197" t="n"/>
      <c r="EH171" s="197" t="n"/>
      <c r="EI171" s="197" t="n"/>
      <c r="EJ171" s="197" t="n"/>
    </row>
    <row r="172">
      <c r="A172" s="79" t="n"/>
      <c r="B172" s="102" t="n"/>
      <c r="C172" s="993" t="n"/>
      <c r="D172" s="993" t="n"/>
      <c r="E172" s="993" t="n"/>
      <c r="F172" s="993" t="n"/>
      <c r="G172" s="993" t="n"/>
      <c r="H172" s="993" t="n"/>
      <c r="I172" s="992" t="n"/>
      <c r="J172" s="180" t="n"/>
      <c r="N172" s="976" t="inlineStr"/>
      <c r="O172" s="192" t="inlineStr"/>
      <c r="P172" s="192" t="inlineStr"/>
      <c r="Q172" s="192" t="inlineStr"/>
      <c r="R172" s="192" t="inlineStr"/>
      <c r="S172" s="192" t="inlineStr"/>
      <c r="T172" s="192" t="inlineStr"/>
      <c r="U172" s="193">
        <f>I167</f>
        <v/>
      </c>
    </row>
    <row r="173">
      <c r="A173" s="79" t="n"/>
      <c r="B173" s="102" t="n"/>
      <c r="C173" s="993" t="n"/>
      <c r="D173" s="993" t="n"/>
      <c r="E173" s="993" t="n"/>
      <c r="F173" s="993" t="n"/>
      <c r="G173" s="993" t="n"/>
      <c r="H173" s="993" t="n"/>
      <c r="I173" s="992" t="n"/>
      <c r="J173" s="180" t="n"/>
      <c r="N173" s="976" t="inlineStr"/>
      <c r="O173" s="192" t="inlineStr"/>
      <c r="P173" s="192" t="inlineStr"/>
      <c r="Q173" s="192" t="inlineStr"/>
      <c r="R173" s="192" t="inlineStr"/>
      <c r="S173" s="192" t="inlineStr"/>
      <c r="T173" s="192" t="inlineStr"/>
      <c r="U173" s="193">
        <f>I168</f>
        <v/>
      </c>
    </row>
    <row r="174">
      <c r="A174" s="79" t="n"/>
      <c r="B174" s="102" t="n"/>
      <c r="C174" s="993" t="n"/>
      <c r="D174" s="993" t="n"/>
      <c r="E174" s="993" t="n"/>
      <c r="F174" s="993" t="n"/>
      <c r="G174" s="993" t="n"/>
      <c r="H174" s="993" t="n"/>
      <c r="I174" s="992" t="n"/>
      <c r="J174" s="180" t="n"/>
      <c r="N174" s="976" t="inlineStr"/>
      <c r="O174" s="192" t="inlineStr"/>
      <c r="P174" s="192" t="inlineStr"/>
      <c r="Q174" s="192" t="inlineStr"/>
      <c r="R174" s="192" t="inlineStr"/>
      <c r="S174" s="192" t="inlineStr"/>
      <c r="T174" s="192" t="inlineStr"/>
      <c r="U174" s="193">
        <f>I169</f>
        <v/>
      </c>
    </row>
    <row r="175">
      <c r="A175" s="79" t="n"/>
      <c r="B175" s="102" t="n"/>
      <c r="C175" s="993" t="n"/>
      <c r="D175" s="993" t="n"/>
      <c r="E175" s="993" t="n"/>
      <c r="F175" s="993" t="n"/>
      <c r="G175" s="993" t="n"/>
      <c r="H175" s="993" t="n"/>
      <c r="I175" s="992" t="n"/>
      <c r="J175" s="180" t="n"/>
      <c r="N175" s="976" t="inlineStr"/>
      <c r="O175" s="192" t="inlineStr"/>
      <c r="P175" s="192" t="inlineStr"/>
      <c r="Q175" s="192" t="inlineStr"/>
      <c r="R175" s="192" t="inlineStr"/>
      <c r="S175" s="192" t="inlineStr"/>
      <c r="T175" s="192" t="inlineStr"/>
      <c r="U175" s="193">
        <f>I170</f>
        <v/>
      </c>
    </row>
    <row r="176">
      <c r="A176" s="79" t="n"/>
      <c r="B176" s="102" t="n"/>
      <c r="C176" s="103" t="n"/>
      <c r="D176" s="103" t="n"/>
      <c r="E176" s="103" t="n"/>
      <c r="F176" s="103" t="n"/>
      <c r="G176" s="103" t="n"/>
      <c r="H176" s="103" t="n"/>
      <c r="I176" s="992" t="n"/>
      <c r="J176" s="180" t="n"/>
      <c r="N176" s="976" t="inlineStr"/>
      <c r="O176" s="192" t="inlineStr"/>
      <c r="P176" s="192" t="inlineStr"/>
      <c r="Q176" s="192" t="inlineStr"/>
      <c r="R176" s="192" t="inlineStr"/>
      <c r="S176" s="192" t="inlineStr"/>
      <c r="T176" s="192" t="inlineStr"/>
      <c r="U176" s="193">
        <f>I171</f>
        <v/>
      </c>
    </row>
    <row r="177">
      <c r="A177" s="79" t="n"/>
      <c r="B177" s="102" t="n"/>
      <c r="C177" s="993" t="n"/>
      <c r="D177" s="993" t="n"/>
      <c r="E177" s="993" t="n"/>
      <c r="F177" s="993" t="n"/>
      <c r="G177" s="993" t="n"/>
      <c r="H177" s="993" t="n"/>
      <c r="I177" s="992" t="n"/>
      <c r="J177" s="180" t="n"/>
      <c r="N177" s="976" t="inlineStr"/>
      <c r="O177" s="192" t="inlineStr"/>
      <c r="P177" s="192" t="inlineStr"/>
      <c r="Q177" s="192" t="inlineStr"/>
      <c r="R177" s="192" t="inlineStr"/>
      <c r="S177" s="192" t="inlineStr"/>
      <c r="T177" s="192" t="inlineStr"/>
      <c r="U177" s="193">
        <f>I172</f>
        <v/>
      </c>
    </row>
    <row r="178" customFormat="1" s="194">
      <c r="A178" s="79" t="n"/>
      <c r="B178" s="102" t="n"/>
      <c r="C178" s="993" t="n"/>
      <c r="D178" s="993" t="n"/>
      <c r="E178" s="993" t="n"/>
      <c r="F178" s="993" t="n"/>
      <c r="G178" s="993" t="n"/>
      <c r="H178" s="993" t="n"/>
      <c r="I178" s="992" t="n"/>
      <c r="J178" s="180" t="n"/>
      <c r="N178" s="976" t="inlineStr"/>
      <c r="O178" s="192" t="inlineStr"/>
      <c r="P178" s="192" t="inlineStr"/>
      <c r="Q178" s="192" t="inlineStr"/>
      <c r="R178" s="192" t="inlineStr"/>
      <c r="S178" s="192" t="inlineStr"/>
      <c r="T178" s="192" t="inlineStr"/>
      <c r="U178" s="193">
        <f>I173</f>
        <v/>
      </c>
    </row>
    <row r="179">
      <c r="A179" s="79" t="n"/>
      <c r="B179" s="102" t="n"/>
      <c r="C179" s="993" t="n"/>
      <c r="D179" s="993" t="n"/>
      <c r="E179" s="993" t="n"/>
      <c r="F179" s="993" t="n"/>
      <c r="G179" s="993" t="n"/>
      <c r="H179" s="993" t="n"/>
      <c r="I179" s="992" t="n"/>
      <c r="J179" s="180" t="n"/>
      <c r="N179" s="976" t="inlineStr"/>
      <c r="O179" s="192" t="inlineStr"/>
      <c r="P179" s="192" t="inlineStr"/>
      <c r="Q179" s="192" t="inlineStr"/>
      <c r="R179" s="192" t="inlineStr"/>
      <c r="S179" s="192" t="inlineStr"/>
      <c r="T179" s="192" t="inlineStr"/>
      <c r="U179" s="193">
        <f>I174</f>
        <v/>
      </c>
    </row>
    <row r="180" ht="23.25" customFormat="1" customHeight="1" s="234">
      <c r="A180" s="79" t="n"/>
      <c r="B180" s="102" t="n"/>
      <c r="C180" s="993" t="n"/>
      <c r="D180" s="993" t="n"/>
      <c r="E180" s="993" t="n"/>
      <c r="F180" s="993" t="n"/>
      <c r="G180" s="993" t="n"/>
      <c r="H180" s="993" t="n"/>
      <c r="I180" s="986" t="n"/>
      <c r="J180" s="180" t="n"/>
      <c r="N180" s="976" t="inlineStr"/>
      <c r="O180" s="192" t="inlineStr"/>
      <c r="P180" s="192" t="inlineStr"/>
      <c r="Q180" s="192" t="inlineStr"/>
      <c r="R180" s="192" t="inlineStr"/>
      <c r="S180" s="192" t="inlineStr"/>
      <c r="T180" s="192" t="inlineStr"/>
      <c r="U180" s="193">
        <f>I175</f>
        <v/>
      </c>
    </row>
    <row r="181" ht="23.25" customFormat="1" customHeight="1" s="234">
      <c r="A181" s="79" t="n"/>
      <c r="B181" s="102" t="n"/>
      <c r="C181" s="993" t="n"/>
      <c r="D181" s="993" t="n"/>
      <c r="E181" s="993" t="n"/>
      <c r="F181" s="993" t="n"/>
      <c r="G181" s="993" t="n"/>
      <c r="H181" s="993" t="n"/>
      <c r="I181" s="986" t="n"/>
      <c r="J181" s="180" t="n"/>
      <c r="N181" s="976" t="inlineStr"/>
      <c r="O181" s="192" t="inlineStr"/>
      <c r="P181" s="192" t="inlineStr"/>
      <c r="Q181" s="192" t="inlineStr"/>
      <c r="R181" s="192" t="inlineStr"/>
      <c r="S181" s="192" t="inlineStr"/>
      <c r="T181" s="192" t="inlineStr"/>
      <c r="U181" s="193">
        <f>I176</f>
        <v/>
      </c>
    </row>
    <row r="182" ht="23.25" customFormat="1" customHeight="1" s="234">
      <c r="B182" s="102" t="n"/>
      <c r="C182" s="952" t="n"/>
      <c r="D182" s="952" t="n"/>
      <c r="E182" s="952" t="n"/>
      <c r="F182" s="952" t="n"/>
      <c r="G182" s="952" t="n"/>
      <c r="H182" s="952" t="n"/>
      <c r="I182" s="979" t="n"/>
      <c r="J182" s="180" t="n"/>
      <c r="N182" s="976" t="inlineStr"/>
      <c r="O182" s="192" t="inlineStr"/>
      <c r="P182" s="192" t="inlineStr"/>
      <c r="Q182" s="192" t="inlineStr"/>
      <c r="R182" s="192" t="inlineStr"/>
      <c r="S182" s="192" t="inlineStr"/>
      <c r="T182" s="192" t="inlineStr"/>
      <c r="U182" s="193">
        <f>I177</f>
        <v/>
      </c>
    </row>
    <row r="183">
      <c r="A183" s="194" t="inlineStr">
        <is>
          <t>K32</t>
        </is>
      </c>
      <c r="B183" s="96" t="inlineStr">
        <is>
          <t>Total</t>
        </is>
      </c>
      <c r="C183" s="954">
        <f>SUM(INDIRECT(ADDRESS(MATCH("K31",$A:$A,0)+1,COLUMN(C$13),4)&amp;":"&amp;ADDRESS(MATCH("K32",$A:$A,0)-1,COLUMN(C$13),4)))</f>
        <v/>
      </c>
      <c r="D183" s="954">
        <f>SUM(INDIRECT(ADDRESS(MATCH("K31",$A:$A,0)+1,COLUMN(D$13),4)&amp;":"&amp;ADDRESS(MATCH("K32",$A:$A,0)-1,COLUMN(D$13),4)))</f>
        <v/>
      </c>
      <c r="E183" s="954">
        <f>SUM(INDIRECT(ADDRESS(MATCH("K31",$A:$A,0)+1,COLUMN(E$13),4)&amp;":"&amp;ADDRESS(MATCH("K32",$A:$A,0)-1,COLUMN(E$13),4)))</f>
        <v/>
      </c>
      <c r="F183" s="954">
        <f>SUM(INDIRECT(ADDRESS(MATCH("K31",$A:$A,0)+1,COLUMN(F$13),4)&amp;":"&amp;ADDRESS(MATCH("K32",$A:$A,0)-1,COLUMN(F$13),4)))</f>
        <v/>
      </c>
      <c r="G183" s="954" t="n">
        <v>0</v>
      </c>
      <c r="H183" s="954" t="n">
        <v>0</v>
      </c>
      <c r="I183" s="984" t="n"/>
      <c r="J183" s="196" t="n"/>
      <c r="K183" s="197" t="n"/>
      <c r="L183" s="197" t="n"/>
      <c r="M183" s="197" t="n"/>
      <c r="N183" s="966">
        <f>B183</f>
        <v/>
      </c>
      <c r="O183" s="198">
        <f>C183*BS!$B$9</f>
        <v/>
      </c>
      <c r="P183" s="198">
        <f>D183*BS!$B$9</f>
        <v/>
      </c>
      <c r="Q183" s="198">
        <f>E183*BS!$B$9</f>
        <v/>
      </c>
      <c r="R183" s="198">
        <f>F183*BS!$B$9</f>
        <v/>
      </c>
      <c r="S183" s="198">
        <f>G183*BS!$B$9</f>
        <v/>
      </c>
      <c r="T183" s="198">
        <f>H183*BS!$B$9</f>
        <v/>
      </c>
      <c r="U183" s="193">
        <f>I178</f>
        <v/>
      </c>
      <c r="V183" s="197" t="n"/>
      <c r="W183" s="197" t="n"/>
      <c r="X183" s="197" t="n"/>
      <c r="Y183" s="197" t="n"/>
      <c r="Z183" s="197" t="n"/>
      <c r="AA183" s="197" t="n"/>
      <c r="AB183" s="197" t="n"/>
      <c r="AC183" s="197" t="n"/>
      <c r="AD183" s="197" t="n"/>
      <c r="AE183" s="197" t="n"/>
      <c r="AF183" s="197" t="n"/>
      <c r="AG183" s="197" t="n"/>
      <c r="AH183" s="197" t="n"/>
      <c r="AI183" s="197" t="n"/>
      <c r="AJ183" s="197" t="n"/>
      <c r="AK183" s="197" t="n"/>
      <c r="AL183" s="197" t="n"/>
      <c r="AM183" s="197" t="n"/>
      <c r="AN183" s="197" t="n"/>
      <c r="AO183" s="197" t="n"/>
      <c r="AP183" s="197" t="n"/>
      <c r="AQ183" s="197" t="n"/>
      <c r="AR183" s="197" t="n"/>
      <c r="AS183" s="197" t="n"/>
      <c r="AT183" s="197" t="n"/>
      <c r="AU183" s="197" t="n"/>
      <c r="AV183" s="197" t="n"/>
      <c r="AW183" s="197" t="n"/>
      <c r="AX183" s="197" t="n"/>
      <c r="AY183" s="197" t="n"/>
      <c r="AZ183" s="197" t="n"/>
      <c r="BA183" s="197" t="n"/>
      <c r="BB183" s="197" t="n"/>
      <c r="BC183" s="197" t="n"/>
      <c r="BD183" s="197" t="n"/>
      <c r="BE183" s="197" t="n"/>
      <c r="BF183" s="197" t="n"/>
      <c r="BG183" s="197" t="n"/>
      <c r="BH183" s="197" t="n"/>
      <c r="BI183" s="197" t="n"/>
      <c r="BJ183" s="197" t="n"/>
      <c r="BK183" s="197" t="n"/>
      <c r="BL183" s="197" t="n"/>
      <c r="BM183" s="197" t="n"/>
      <c r="BN183" s="197" t="n"/>
      <c r="BO183" s="197" t="n"/>
      <c r="BP183" s="197" t="n"/>
      <c r="BQ183" s="197" t="n"/>
      <c r="BR183" s="197" t="n"/>
      <c r="BS183" s="197" t="n"/>
      <c r="BT183" s="197" t="n"/>
      <c r="BU183" s="197" t="n"/>
      <c r="BV183" s="197" t="n"/>
      <c r="BW183" s="197" t="n"/>
      <c r="BX183" s="197" t="n"/>
      <c r="BY183" s="197" t="n"/>
      <c r="BZ183" s="197" t="n"/>
      <c r="CA183" s="197" t="n"/>
      <c r="CB183" s="197" t="n"/>
      <c r="CC183" s="197" t="n"/>
      <c r="CD183" s="197" t="n"/>
      <c r="CE183" s="197" t="n"/>
      <c r="CF183" s="197" t="n"/>
      <c r="CG183" s="197" t="n"/>
      <c r="CH183" s="197" t="n"/>
      <c r="CI183" s="197" t="n"/>
      <c r="CJ183" s="197" t="n"/>
      <c r="CK183" s="197" t="n"/>
      <c r="CL183" s="197" t="n"/>
      <c r="CM183" s="197" t="n"/>
      <c r="CN183" s="197" t="n"/>
      <c r="CO183" s="197" t="n"/>
      <c r="CP183" s="197" t="n"/>
      <c r="CQ183" s="197" t="n"/>
      <c r="CR183" s="197" t="n"/>
      <c r="CS183" s="197" t="n"/>
      <c r="CT183" s="197" t="n"/>
      <c r="CU183" s="197" t="n"/>
      <c r="CV183" s="197" t="n"/>
      <c r="CW183" s="197" t="n"/>
      <c r="CX183" s="197" t="n"/>
      <c r="CY183" s="197" t="n"/>
      <c r="CZ183" s="197" t="n"/>
      <c r="DA183" s="197" t="n"/>
      <c r="DB183" s="197" t="n"/>
      <c r="DC183" s="197" t="n"/>
      <c r="DD183" s="197" t="n"/>
      <c r="DE183" s="197" t="n"/>
      <c r="DF183" s="197" t="n"/>
      <c r="DG183" s="197" t="n"/>
      <c r="DH183" s="197" t="n"/>
      <c r="DI183" s="197" t="n"/>
      <c r="DJ183" s="197" t="n"/>
      <c r="DK183" s="197" t="n"/>
      <c r="DL183" s="197" t="n"/>
      <c r="DM183" s="197" t="n"/>
      <c r="DN183" s="197" t="n"/>
      <c r="DO183" s="197" t="n"/>
      <c r="DP183" s="197" t="n"/>
      <c r="DQ183" s="197" t="n"/>
      <c r="DR183" s="197" t="n"/>
      <c r="DS183" s="197" t="n"/>
      <c r="DT183" s="197" t="n"/>
      <c r="DU183" s="197" t="n"/>
      <c r="DV183" s="197" t="n"/>
      <c r="DW183" s="197" t="n"/>
      <c r="DX183" s="197" t="n"/>
      <c r="DY183" s="197" t="n"/>
      <c r="DZ183" s="197" t="n"/>
      <c r="EA183" s="197" t="n"/>
      <c r="EB183" s="197" t="n"/>
      <c r="EC183" s="197" t="n"/>
      <c r="ED183" s="197" t="n"/>
      <c r="EE183" s="197" t="n"/>
      <c r="EF183" s="197" t="n"/>
      <c r="EG183" s="197" t="n"/>
      <c r="EH183" s="197" t="n"/>
      <c r="EI183" s="197" t="n"/>
      <c r="EJ183" s="197" t="n"/>
    </row>
    <row r="184" ht="18.75" customHeight="1" s="340">
      <c r="B184" s="102" t="n"/>
      <c r="C184" s="996" t="n"/>
      <c r="D184" s="996" t="n"/>
      <c r="E184" s="996" t="n"/>
      <c r="F184" s="996" t="n"/>
      <c r="G184" s="996" t="n"/>
      <c r="H184" s="996" t="n"/>
      <c r="I184" s="997" t="n"/>
      <c r="J184" s="180" t="n"/>
      <c r="N184" s="976" t="inlineStr"/>
      <c r="O184" s="192" t="inlineStr"/>
      <c r="P184" s="192" t="inlineStr"/>
      <c r="Q184" s="192" t="inlineStr"/>
      <c r="R184" s="192" t="inlineStr"/>
      <c r="S184" s="192" t="inlineStr"/>
      <c r="T184" s="192" t="inlineStr"/>
      <c r="U184" s="193" t="n"/>
    </row>
    <row r="185" ht="18.75" customFormat="1" customHeight="1" s="171">
      <c r="A185" s="194" t="inlineStr">
        <is>
          <t>K33</t>
        </is>
      </c>
      <c r="B185" s="96" t="inlineStr">
        <is>
          <t xml:space="preserve">Retained Earnings </t>
        </is>
      </c>
      <c r="C185" s="983" t="n"/>
      <c r="D185" s="983" t="n"/>
      <c r="E185" s="983" t="n"/>
      <c r="F185" s="983" t="n"/>
      <c r="G185" s="983" t="n"/>
      <c r="H185" s="983" t="n"/>
      <c r="I185" s="998" t="n"/>
      <c r="J185" s="196" t="n"/>
      <c r="K185" s="197" t="n"/>
      <c r="L185" s="197" t="n"/>
      <c r="M185" s="197" t="n"/>
      <c r="N185" s="966">
        <f>B185</f>
        <v/>
      </c>
      <c r="O185" s="198" t="inlineStr"/>
      <c r="P185" s="198" t="inlineStr"/>
      <c r="Q185" s="198" t="inlineStr"/>
      <c r="R185" s="198" t="inlineStr"/>
      <c r="S185" s="198" t="inlineStr"/>
      <c r="T185" s="198" t="inlineStr"/>
      <c r="U185" s="193">
        <f>I180</f>
        <v/>
      </c>
      <c r="V185" s="197" t="n"/>
      <c r="W185" s="197" t="n"/>
      <c r="X185" s="197" t="n"/>
      <c r="Y185" s="197" t="n"/>
      <c r="Z185" s="197" t="n"/>
      <c r="AA185" s="197" t="n"/>
      <c r="AB185" s="197" t="n"/>
      <c r="AC185" s="197" t="n"/>
      <c r="AD185" s="197" t="n"/>
      <c r="AE185" s="197" t="n"/>
      <c r="AF185" s="197" t="n"/>
      <c r="AG185" s="197" t="n"/>
      <c r="AH185" s="197" t="n"/>
      <c r="AI185" s="197" t="n"/>
      <c r="AJ185" s="197" t="n"/>
      <c r="AK185" s="197" t="n"/>
      <c r="AL185" s="197" t="n"/>
      <c r="AM185" s="197" t="n"/>
      <c r="AN185" s="197" t="n"/>
      <c r="AO185" s="197" t="n"/>
      <c r="AP185" s="197" t="n"/>
      <c r="AQ185" s="197" t="n"/>
      <c r="AR185" s="197" t="n"/>
      <c r="AS185" s="197" t="n"/>
      <c r="AT185" s="197" t="n"/>
      <c r="AU185" s="197" t="n"/>
      <c r="AV185" s="197" t="n"/>
      <c r="AW185" s="197" t="n"/>
      <c r="AX185" s="197" t="n"/>
      <c r="AY185" s="197" t="n"/>
      <c r="AZ185" s="197" t="n"/>
      <c r="BA185" s="197" t="n"/>
      <c r="BB185" s="197" t="n"/>
      <c r="BC185" s="197" t="n"/>
      <c r="BD185" s="197" t="n"/>
      <c r="BE185" s="197" t="n"/>
      <c r="BF185" s="197" t="n"/>
      <c r="BG185" s="197" t="n"/>
      <c r="BH185" s="197" t="n"/>
      <c r="BI185" s="197" t="n"/>
      <c r="BJ185" s="197" t="n"/>
      <c r="BK185" s="197" t="n"/>
      <c r="BL185" s="197" t="n"/>
      <c r="BM185" s="197" t="n"/>
      <c r="BN185" s="197" t="n"/>
      <c r="BO185" s="197" t="n"/>
      <c r="BP185" s="197" t="n"/>
      <c r="BQ185" s="197" t="n"/>
      <c r="BR185" s="197" t="n"/>
      <c r="BS185" s="197" t="n"/>
      <c r="BT185" s="197" t="n"/>
      <c r="BU185" s="197" t="n"/>
      <c r="BV185" s="197" t="n"/>
      <c r="BW185" s="197" t="n"/>
      <c r="BX185" s="197" t="n"/>
      <c r="BY185" s="197" t="n"/>
      <c r="BZ185" s="197" t="n"/>
      <c r="CA185" s="197" t="n"/>
      <c r="CB185" s="197" t="n"/>
      <c r="CC185" s="197" t="n"/>
      <c r="CD185" s="197" t="n"/>
      <c r="CE185" s="197" t="n"/>
      <c r="CF185" s="197" t="n"/>
      <c r="CG185" s="197" t="n"/>
      <c r="CH185" s="197" t="n"/>
      <c r="CI185" s="197" t="n"/>
      <c r="CJ185" s="197" t="n"/>
      <c r="CK185" s="197" t="n"/>
      <c r="CL185" s="197" t="n"/>
      <c r="CM185" s="197" t="n"/>
      <c r="CN185" s="197" t="n"/>
      <c r="CO185" s="197" t="n"/>
      <c r="CP185" s="197" t="n"/>
      <c r="CQ185" s="197" t="n"/>
      <c r="CR185" s="197" t="n"/>
      <c r="CS185" s="197" t="n"/>
      <c r="CT185" s="197" t="n"/>
      <c r="CU185" s="197" t="n"/>
      <c r="CV185" s="197" t="n"/>
      <c r="CW185" s="197" t="n"/>
      <c r="CX185" s="197" t="n"/>
      <c r="CY185" s="197" t="n"/>
      <c r="CZ185" s="197" t="n"/>
      <c r="DA185" s="197" t="n"/>
      <c r="DB185" s="197" t="n"/>
      <c r="DC185" s="197" t="n"/>
      <c r="DD185" s="197" t="n"/>
      <c r="DE185" s="197" t="n"/>
      <c r="DF185" s="197" t="n"/>
      <c r="DG185" s="197" t="n"/>
      <c r="DH185" s="197" t="n"/>
      <c r="DI185" s="197" t="n"/>
      <c r="DJ185" s="197" t="n"/>
      <c r="DK185" s="197" t="n"/>
      <c r="DL185" s="197" t="n"/>
      <c r="DM185" s="197" t="n"/>
      <c r="DN185" s="197" t="n"/>
      <c r="DO185" s="197" t="n"/>
      <c r="DP185" s="197" t="n"/>
      <c r="DQ185" s="197" t="n"/>
      <c r="DR185" s="197" t="n"/>
      <c r="DS185" s="197" t="n"/>
      <c r="DT185" s="197" t="n"/>
      <c r="DU185" s="197" t="n"/>
      <c r="DV185" s="197" t="n"/>
      <c r="DW185" s="197" t="n"/>
      <c r="DX185" s="197" t="n"/>
      <c r="DY185" s="197" t="n"/>
      <c r="DZ185" s="197" t="n"/>
      <c r="EA185" s="197" t="n"/>
      <c r="EB185" s="197" t="n"/>
      <c r="EC185" s="197" t="n"/>
      <c r="ED185" s="197" t="n"/>
      <c r="EE185" s="197" t="n"/>
      <c r="EF185" s="197" t="n"/>
      <c r="EG185" s="197" t="n"/>
      <c r="EH185" s="197" t="n"/>
      <c r="EI185" s="197" t="n"/>
      <c r="EJ185" s="197" t="n"/>
    </row>
    <row r="186" ht="18.75" customFormat="1" customHeight="1" s="171">
      <c r="A186" s="194" t="n"/>
      <c r="B186" s="102" t="n"/>
      <c r="C186" s="103" t="n"/>
      <c r="D186" s="103" t="n"/>
      <c r="E186" s="103" t="n"/>
      <c r="F186" s="103" t="n"/>
      <c r="G186" s="103" t="n">
        <v>339888381</v>
      </c>
      <c r="H186" s="103" t="n">
        <v>447559562</v>
      </c>
      <c r="I186" s="998" t="n"/>
      <c r="J186" s="196" t="n"/>
      <c r="K186" s="197" t="n"/>
      <c r="L186" s="197" t="n"/>
      <c r="M186" s="197" t="n"/>
      <c r="N186" s="966" t="inlineStr"/>
      <c r="O186" s="198" t="inlineStr"/>
      <c r="P186" s="198" t="inlineStr"/>
      <c r="Q186" s="198" t="inlineStr"/>
      <c r="R186" s="198" t="inlineStr"/>
      <c r="S186" s="198">
        <f>G186*BS!$B$9</f>
        <v/>
      </c>
      <c r="T186" s="198">
        <f>H186*BS!$B$9</f>
        <v/>
      </c>
      <c r="U186" s="193" t="n"/>
      <c r="V186" s="197" t="n"/>
      <c r="W186" s="197" t="n"/>
      <c r="X186" s="197" t="n"/>
      <c r="Y186" s="197" t="n"/>
      <c r="Z186" s="197" t="n"/>
      <c r="AA186" s="197" t="n"/>
      <c r="AB186" s="197" t="n"/>
      <c r="AC186" s="197" t="n"/>
      <c r="AD186" s="197" t="n"/>
      <c r="AE186" s="197" t="n"/>
      <c r="AF186" s="197" t="n"/>
      <c r="AG186" s="197" t="n"/>
      <c r="AH186" s="197" t="n"/>
      <c r="AI186" s="197" t="n"/>
      <c r="AJ186" s="197" t="n"/>
      <c r="AK186" s="197" t="n"/>
      <c r="AL186" s="197" t="n"/>
      <c r="AM186" s="197" t="n"/>
      <c r="AN186" s="197" t="n"/>
      <c r="AO186" s="197" t="n"/>
      <c r="AP186" s="197" t="n"/>
      <c r="AQ186" s="197" t="n"/>
      <c r="AR186" s="197" t="n"/>
      <c r="AS186" s="197" t="n"/>
      <c r="AT186" s="197" t="n"/>
      <c r="AU186" s="197" t="n"/>
      <c r="AV186" s="197" t="n"/>
      <c r="AW186" s="197" t="n"/>
      <c r="AX186" s="197" t="n"/>
      <c r="AY186" s="197" t="n"/>
      <c r="AZ186" s="197" t="n"/>
      <c r="BA186" s="197" t="n"/>
      <c r="BB186" s="197" t="n"/>
      <c r="BC186" s="197" t="n"/>
      <c r="BD186" s="197" t="n"/>
      <c r="BE186" s="197" t="n"/>
      <c r="BF186" s="197" t="n"/>
      <c r="BG186" s="197" t="n"/>
      <c r="BH186" s="197" t="n"/>
      <c r="BI186" s="197" t="n"/>
      <c r="BJ186" s="197" t="n"/>
      <c r="BK186" s="197" t="n"/>
      <c r="BL186" s="197" t="n"/>
      <c r="BM186" s="197" t="n"/>
      <c r="BN186" s="197" t="n"/>
      <c r="BO186" s="197" t="n"/>
      <c r="BP186" s="197" t="n"/>
      <c r="BQ186" s="197" t="n"/>
      <c r="BR186" s="197" t="n"/>
      <c r="BS186" s="197" t="n"/>
      <c r="BT186" s="197" t="n"/>
      <c r="BU186" s="197" t="n"/>
      <c r="BV186" s="197" t="n"/>
      <c r="BW186" s="197" t="n"/>
      <c r="BX186" s="197" t="n"/>
      <c r="BY186" s="197" t="n"/>
      <c r="BZ186" s="197" t="n"/>
      <c r="CA186" s="197" t="n"/>
      <c r="CB186" s="197" t="n"/>
      <c r="CC186" s="197" t="n"/>
      <c r="CD186" s="197" t="n"/>
      <c r="CE186" s="197" t="n"/>
      <c r="CF186" s="197" t="n"/>
      <c r="CG186" s="197" t="n"/>
      <c r="CH186" s="197" t="n"/>
      <c r="CI186" s="197" t="n"/>
      <c r="CJ186" s="197" t="n"/>
      <c r="CK186" s="197" t="n"/>
      <c r="CL186" s="197" t="n"/>
      <c r="CM186" s="197" t="n"/>
      <c r="CN186" s="197" t="n"/>
      <c r="CO186" s="197" t="n"/>
      <c r="CP186" s="197" t="n"/>
      <c r="CQ186" s="197" t="n"/>
      <c r="CR186" s="197" t="n"/>
      <c r="CS186" s="197" t="n"/>
      <c r="CT186" s="197" t="n"/>
      <c r="CU186" s="197" t="n"/>
      <c r="CV186" s="197" t="n"/>
      <c r="CW186" s="197" t="n"/>
      <c r="CX186" s="197" t="n"/>
      <c r="CY186" s="197" t="n"/>
      <c r="CZ186" s="197" t="n"/>
      <c r="DA186" s="197" t="n"/>
      <c r="DB186" s="197" t="n"/>
      <c r="DC186" s="197" t="n"/>
      <c r="DD186" s="197" t="n"/>
      <c r="DE186" s="197" t="n"/>
      <c r="DF186" s="197" t="n"/>
      <c r="DG186" s="197" t="n"/>
      <c r="DH186" s="197" t="n"/>
      <c r="DI186" s="197" t="n"/>
      <c r="DJ186" s="197" t="n"/>
      <c r="DK186" s="197" t="n"/>
      <c r="DL186" s="197" t="n"/>
      <c r="DM186" s="197" t="n"/>
      <c r="DN186" s="197" t="n"/>
      <c r="DO186" s="197" t="n"/>
      <c r="DP186" s="197" t="n"/>
      <c r="DQ186" s="197" t="n"/>
      <c r="DR186" s="197" t="n"/>
      <c r="DS186" s="197" t="n"/>
      <c r="DT186" s="197" t="n"/>
      <c r="DU186" s="197" t="n"/>
      <c r="DV186" s="197" t="n"/>
      <c r="DW186" s="197" t="n"/>
      <c r="DX186" s="197" t="n"/>
      <c r="DY186" s="197" t="n"/>
      <c r="DZ186" s="197" t="n"/>
      <c r="EA186" s="197" t="n"/>
      <c r="EB186" s="197" t="n"/>
      <c r="EC186" s="197" t="n"/>
      <c r="ED186" s="197" t="n"/>
      <c r="EE186" s="197" t="n"/>
      <c r="EF186" s="197" t="n"/>
      <c r="EG186" s="197" t="n"/>
      <c r="EH186" s="197" t="n"/>
      <c r="EI186" s="197" t="n"/>
      <c r="EJ186" s="197" t="n"/>
    </row>
    <row r="187" ht="18.75" customFormat="1" customHeight="1" s="171">
      <c r="A187" s="194" t="n"/>
      <c r="B187" s="102" t="n"/>
      <c r="C187" s="993" t="n"/>
      <c r="D187" s="993" t="n"/>
      <c r="E187" s="993" t="n"/>
      <c r="F187" s="993" t="n"/>
      <c r="G187" s="993" t="n"/>
      <c r="H187" s="993" t="n"/>
      <c r="I187" s="998" t="n"/>
      <c r="J187" s="196" t="n"/>
      <c r="K187" s="197" t="n"/>
      <c r="L187" s="197" t="n"/>
      <c r="M187" s="197" t="n"/>
      <c r="N187" s="966" t="inlineStr"/>
      <c r="O187" s="198" t="inlineStr"/>
      <c r="P187" s="198" t="inlineStr"/>
      <c r="Q187" s="198" t="inlineStr"/>
      <c r="R187" s="198" t="inlineStr"/>
      <c r="S187" s="198" t="inlineStr"/>
      <c r="T187" s="198" t="inlineStr"/>
      <c r="U187" s="193" t="n"/>
      <c r="V187" s="197" t="n"/>
      <c r="W187" s="197" t="n"/>
      <c r="X187" s="197" t="n"/>
      <c r="Y187" s="197" t="n"/>
      <c r="Z187" s="197" t="n"/>
      <c r="AA187" s="197" t="n"/>
      <c r="AB187" s="197" t="n"/>
      <c r="AC187" s="197" t="n"/>
      <c r="AD187" s="197" t="n"/>
      <c r="AE187" s="197" t="n"/>
      <c r="AF187" s="197" t="n"/>
      <c r="AG187" s="197" t="n"/>
      <c r="AH187" s="197" t="n"/>
      <c r="AI187" s="197" t="n"/>
      <c r="AJ187" s="197" t="n"/>
      <c r="AK187" s="197" t="n"/>
      <c r="AL187" s="197" t="n"/>
      <c r="AM187" s="197" t="n"/>
      <c r="AN187" s="197" t="n"/>
      <c r="AO187" s="197" t="n"/>
      <c r="AP187" s="197" t="n"/>
      <c r="AQ187" s="197" t="n"/>
      <c r="AR187" s="197" t="n"/>
      <c r="AS187" s="197" t="n"/>
      <c r="AT187" s="197" t="n"/>
      <c r="AU187" s="197" t="n"/>
      <c r="AV187" s="197" t="n"/>
      <c r="AW187" s="197" t="n"/>
      <c r="AX187" s="197" t="n"/>
      <c r="AY187" s="197" t="n"/>
      <c r="AZ187" s="197" t="n"/>
      <c r="BA187" s="197" t="n"/>
      <c r="BB187" s="197" t="n"/>
      <c r="BC187" s="197" t="n"/>
      <c r="BD187" s="197" t="n"/>
      <c r="BE187" s="197" t="n"/>
      <c r="BF187" s="197" t="n"/>
      <c r="BG187" s="197" t="n"/>
      <c r="BH187" s="197" t="n"/>
      <c r="BI187" s="197" t="n"/>
      <c r="BJ187" s="197" t="n"/>
      <c r="BK187" s="197" t="n"/>
      <c r="BL187" s="197" t="n"/>
      <c r="BM187" s="197" t="n"/>
      <c r="BN187" s="197" t="n"/>
      <c r="BO187" s="197" t="n"/>
      <c r="BP187" s="197" t="n"/>
      <c r="BQ187" s="197" t="n"/>
      <c r="BR187" s="197" t="n"/>
      <c r="BS187" s="197" t="n"/>
      <c r="BT187" s="197" t="n"/>
      <c r="BU187" s="197" t="n"/>
      <c r="BV187" s="197" t="n"/>
      <c r="BW187" s="197" t="n"/>
      <c r="BX187" s="197" t="n"/>
      <c r="BY187" s="197" t="n"/>
      <c r="BZ187" s="197" t="n"/>
      <c r="CA187" s="197" t="n"/>
      <c r="CB187" s="197" t="n"/>
      <c r="CC187" s="197" t="n"/>
      <c r="CD187" s="197" t="n"/>
      <c r="CE187" s="197" t="n"/>
      <c r="CF187" s="197" t="n"/>
      <c r="CG187" s="197" t="n"/>
      <c r="CH187" s="197" t="n"/>
      <c r="CI187" s="197" t="n"/>
      <c r="CJ187" s="197" t="n"/>
      <c r="CK187" s="197" t="n"/>
      <c r="CL187" s="197" t="n"/>
      <c r="CM187" s="197" t="n"/>
      <c r="CN187" s="197" t="n"/>
      <c r="CO187" s="197" t="n"/>
      <c r="CP187" s="197" t="n"/>
      <c r="CQ187" s="197" t="n"/>
      <c r="CR187" s="197" t="n"/>
      <c r="CS187" s="197" t="n"/>
      <c r="CT187" s="197" t="n"/>
      <c r="CU187" s="197" t="n"/>
      <c r="CV187" s="197" t="n"/>
      <c r="CW187" s="197" t="n"/>
      <c r="CX187" s="197" t="n"/>
      <c r="CY187" s="197" t="n"/>
      <c r="CZ187" s="197" t="n"/>
      <c r="DA187" s="197" t="n"/>
      <c r="DB187" s="197" t="n"/>
      <c r="DC187" s="197" t="n"/>
      <c r="DD187" s="197" t="n"/>
      <c r="DE187" s="197" t="n"/>
      <c r="DF187" s="197" t="n"/>
      <c r="DG187" s="197" t="n"/>
      <c r="DH187" s="197" t="n"/>
      <c r="DI187" s="197" t="n"/>
      <c r="DJ187" s="197" t="n"/>
      <c r="DK187" s="197" t="n"/>
      <c r="DL187" s="197" t="n"/>
      <c r="DM187" s="197" t="n"/>
      <c r="DN187" s="197" t="n"/>
      <c r="DO187" s="197" t="n"/>
      <c r="DP187" s="197" t="n"/>
      <c r="DQ187" s="197" t="n"/>
      <c r="DR187" s="197" t="n"/>
      <c r="DS187" s="197" t="n"/>
      <c r="DT187" s="197" t="n"/>
      <c r="DU187" s="197" t="n"/>
      <c r="DV187" s="197" t="n"/>
      <c r="DW187" s="197" t="n"/>
      <c r="DX187" s="197" t="n"/>
      <c r="DY187" s="197" t="n"/>
      <c r="DZ187" s="197" t="n"/>
      <c r="EA187" s="197" t="n"/>
      <c r="EB187" s="197" t="n"/>
      <c r="EC187" s="197" t="n"/>
      <c r="ED187" s="197" t="n"/>
      <c r="EE187" s="197" t="n"/>
      <c r="EF187" s="197" t="n"/>
      <c r="EG187" s="197" t="n"/>
      <c r="EH187" s="197" t="n"/>
      <c r="EI187" s="197" t="n"/>
      <c r="EJ187" s="197" t="n"/>
    </row>
    <row r="188" ht="18.75" customFormat="1" customHeight="1" s="171">
      <c r="A188" s="79" t="inlineStr">
        <is>
          <t>K34</t>
        </is>
      </c>
      <c r="B188" s="96" t="inlineStr">
        <is>
          <t>Total</t>
        </is>
      </c>
      <c r="C188" s="954">
        <f>SUM(INDIRECT(ADDRESS(MATCH("K33",$A:$A,0)+1,COLUMN(C$13),4)&amp;":"&amp;ADDRESS(MATCH("K34",$A:$A,0)-1,COLUMN(C$13),4)))</f>
        <v/>
      </c>
      <c r="D188" s="954">
        <f>SUM(INDIRECT(ADDRESS(MATCH("K33",$A:$A,0)+1,COLUMN(D$13),4)&amp;":"&amp;ADDRESS(MATCH("K34",$A:$A,0)-1,COLUMN(D$13),4)))</f>
        <v/>
      </c>
      <c r="E188" s="954">
        <f>SUM(INDIRECT(ADDRESS(MATCH("K33",$A:$A,0)+1,COLUMN(E$13),4)&amp;":"&amp;ADDRESS(MATCH("K34",$A:$A,0)-1,COLUMN(E$13),4)))</f>
        <v/>
      </c>
      <c r="F188" s="954">
        <f>SUM(INDIRECT(ADDRESS(MATCH("K33",$A:$A,0)+1,COLUMN(F$13),4)&amp;":"&amp;ADDRESS(MATCH("K34",$A:$A,0)-1,COLUMN(F$13),4)))</f>
        <v/>
      </c>
      <c r="G188" s="954">
        <f>SUM(INDIRECT(ADDRESS(MATCH("K33",$A:$A,0)+1,COLUMN(G$13),4)&amp;":"&amp;ADDRESS(MATCH("K34",$A:$A,0)-1,COLUMN(G$13),4)))</f>
        <v/>
      </c>
      <c r="H188" s="954">
        <f>SUM(INDIRECT(ADDRESS(MATCH("K33",$A:$A,0)+1,COLUMN(H$13),4)&amp;":"&amp;ADDRESS(MATCH("K34",$A:$A,0)-1,COLUMN(H$13),4)))</f>
        <v/>
      </c>
      <c r="I188" s="997" t="n"/>
      <c r="J188" s="180" t="n"/>
      <c r="N188" s="976">
        <f>B188</f>
        <v/>
      </c>
      <c r="O188" s="192">
        <f>C188*BS!$B$9</f>
        <v/>
      </c>
      <c r="P188" s="192">
        <f>D188*BS!$B$9</f>
        <v/>
      </c>
      <c r="Q188" s="192">
        <f>E188*BS!$B$9</f>
        <v/>
      </c>
      <c r="R188" s="192">
        <f>F188*BS!$B$9</f>
        <v/>
      </c>
      <c r="S188" s="192">
        <f>G188*BS!$B$9</f>
        <v/>
      </c>
      <c r="T188" s="192">
        <f>H188*BS!$B$9</f>
        <v/>
      </c>
      <c r="U188" s="193" t="n"/>
    </row>
    <row r="189" ht="18.75" customFormat="1" customHeight="1" s="171">
      <c r="A189" s="171" t="inlineStr">
        <is>
          <t>K35</t>
        </is>
      </c>
      <c r="B189" s="96" t="inlineStr">
        <is>
          <t xml:space="preserve">Others </t>
        </is>
      </c>
      <c r="C189" s="999" t="n"/>
      <c r="D189" s="999" t="n"/>
      <c r="E189" s="999" t="n"/>
      <c r="F189" s="999" t="n"/>
      <c r="G189" s="999" t="n"/>
      <c r="H189" s="999" t="n"/>
      <c r="I189" s="997" t="n"/>
      <c r="J189" s="180" t="n"/>
      <c r="N189" s="966">
        <f>B189</f>
        <v/>
      </c>
      <c r="O189" s="204" t="inlineStr"/>
      <c r="P189" s="204" t="inlineStr"/>
      <c r="Q189" s="204" t="inlineStr"/>
      <c r="R189" s="204" t="inlineStr"/>
      <c r="S189" s="204" t="inlineStr"/>
      <c r="T189" s="204" t="inlineStr"/>
      <c r="U189" s="193" t="n"/>
    </row>
    <row r="190" ht="18.75" customFormat="1" customHeight="1" s="171">
      <c r="A190" s="79" t="n"/>
      <c r="B190" s="119" t="n"/>
      <c r="C190" s="991" t="n"/>
      <c r="D190" s="991" t="n"/>
      <c r="E190" s="991" t="n"/>
      <c r="F190" s="991" t="n"/>
      <c r="G190" s="991" t="n"/>
      <c r="H190" s="991" t="n"/>
      <c r="I190" s="997" t="n"/>
      <c r="J190" s="180" t="n"/>
      <c r="K190" s="172" t="n"/>
      <c r="L190" s="172" t="n"/>
      <c r="M190" s="172" t="n"/>
      <c r="N190" s="973" t="inlineStr"/>
      <c r="O190" s="192" t="inlineStr"/>
      <c r="P190" s="192" t="inlineStr"/>
      <c r="Q190" s="192" t="inlineStr"/>
      <c r="R190" s="192" t="inlineStr"/>
      <c r="S190" s="192" t="inlineStr"/>
      <c r="T190" s="192" t="inlineStr"/>
      <c r="U190" s="193">
        <f>I185</f>
        <v/>
      </c>
      <c r="V190" s="172" t="n"/>
      <c r="W190" s="172" t="n"/>
      <c r="X190" s="172" t="n"/>
      <c r="Y190" s="172" t="n"/>
      <c r="Z190" s="172" t="n"/>
      <c r="AA190" s="172" t="n"/>
      <c r="AB190" s="172" t="n"/>
      <c r="AC190" s="172" t="n"/>
      <c r="AD190" s="172" t="n"/>
      <c r="AE190" s="172" t="n"/>
      <c r="AF190" s="172" t="n"/>
      <c r="AG190" s="172" t="n"/>
      <c r="AH190" s="172" t="n"/>
      <c r="AI190" s="172" t="n"/>
      <c r="AJ190" s="172" t="n"/>
      <c r="AK190" s="172" t="n"/>
      <c r="AL190" s="172" t="n"/>
      <c r="AM190" s="172" t="n"/>
      <c r="AN190" s="172" t="n"/>
      <c r="AO190" s="172" t="n"/>
      <c r="AP190" s="172" t="n"/>
      <c r="AQ190" s="172" t="n"/>
      <c r="AR190" s="172" t="n"/>
      <c r="AS190" s="172" t="n"/>
      <c r="AT190" s="172" t="n"/>
      <c r="AU190" s="172" t="n"/>
      <c r="AV190" s="172" t="n"/>
      <c r="AW190" s="172" t="n"/>
      <c r="AX190" s="172" t="n"/>
      <c r="AY190" s="172" t="n"/>
      <c r="AZ190" s="172" t="n"/>
      <c r="BA190" s="172" t="n"/>
      <c r="BB190" s="172" t="n"/>
      <c r="BC190" s="172" t="n"/>
      <c r="BD190" s="172" t="n"/>
      <c r="BE190" s="172" t="n"/>
      <c r="BF190" s="172" t="n"/>
      <c r="BG190" s="172" t="n"/>
      <c r="BH190" s="172" t="n"/>
      <c r="BI190" s="172" t="n"/>
      <c r="BJ190" s="172" t="n"/>
      <c r="BK190" s="172" t="n"/>
      <c r="BL190" s="172" t="n"/>
      <c r="BM190" s="172" t="n"/>
      <c r="BN190" s="172" t="n"/>
      <c r="BO190" s="172" t="n"/>
      <c r="BP190" s="172" t="n"/>
      <c r="BQ190" s="172" t="n"/>
      <c r="BR190" s="172" t="n"/>
      <c r="BS190" s="172" t="n"/>
      <c r="BT190" s="172" t="n"/>
      <c r="BU190" s="172" t="n"/>
      <c r="BV190" s="172" t="n"/>
      <c r="BW190" s="172" t="n"/>
      <c r="BX190" s="172" t="n"/>
      <c r="BY190" s="172" t="n"/>
      <c r="BZ190" s="172" t="n"/>
      <c r="CA190" s="172" t="n"/>
      <c r="CB190" s="172" t="n"/>
      <c r="CC190" s="172" t="n"/>
      <c r="CD190" s="172" t="n"/>
      <c r="CE190" s="172" t="n"/>
      <c r="CF190" s="172" t="n"/>
      <c r="CG190" s="172" t="n"/>
      <c r="CH190" s="172" t="n"/>
      <c r="CI190" s="172" t="n"/>
      <c r="CJ190" s="172" t="n"/>
      <c r="CK190" s="172" t="n"/>
      <c r="CL190" s="172" t="n"/>
      <c r="CM190" s="172" t="n"/>
      <c r="CN190" s="172" t="n"/>
      <c r="CO190" s="172" t="n"/>
      <c r="CP190" s="172" t="n"/>
      <c r="CQ190" s="172" t="n"/>
      <c r="CR190" s="172" t="n"/>
      <c r="CS190" s="172" t="n"/>
      <c r="CT190" s="172" t="n"/>
      <c r="CU190" s="172" t="n"/>
      <c r="CV190" s="172" t="n"/>
      <c r="CW190" s="172" t="n"/>
      <c r="CX190" s="172" t="n"/>
      <c r="CY190" s="172" t="n"/>
      <c r="CZ190" s="172" t="n"/>
      <c r="DA190" s="172" t="n"/>
      <c r="DB190" s="172" t="n"/>
      <c r="DC190" s="172" t="n"/>
      <c r="DD190" s="172" t="n"/>
      <c r="DE190" s="172" t="n"/>
      <c r="DF190" s="172" t="n"/>
      <c r="DG190" s="172" t="n"/>
      <c r="DH190" s="172" t="n"/>
      <c r="DI190" s="172" t="n"/>
      <c r="DJ190" s="172" t="n"/>
      <c r="DK190" s="172" t="n"/>
      <c r="DL190" s="172" t="n"/>
      <c r="DM190" s="172" t="n"/>
      <c r="DN190" s="172" t="n"/>
      <c r="DO190" s="172" t="n"/>
      <c r="DP190" s="172" t="n"/>
      <c r="DQ190" s="172" t="n"/>
      <c r="DR190" s="172" t="n"/>
      <c r="DS190" s="172" t="n"/>
      <c r="DT190" s="172" t="n"/>
      <c r="DU190" s="172" t="n"/>
      <c r="DV190" s="172" t="n"/>
      <c r="DW190" s="172" t="n"/>
      <c r="DX190" s="172" t="n"/>
      <c r="DY190" s="172" t="n"/>
      <c r="DZ190" s="172" t="n"/>
      <c r="EA190" s="172" t="n"/>
      <c r="EB190" s="172" t="n"/>
      <c r="EC190" s="172" t="n"/>
      <c r="ED190" s="172" t="n"/>
      <c r="EE190" s="172" t="n"/>
      <c r="EF190" s="172" t="n"/>
      <c r="EG190" s="172" t="n"/>
      <c r="EH190" s="172" t="n"/>
      <c r="EI190" s="172" t="n"/>
      <c r="EJ190" s="172" t="n"/>
    </row>
    <row r="191" ht="18.75" customFormat="1" customHeight="1" s="171">
      <c r="A191" s="79" t="n"/>
      <c r="B191" s="119" t="n"/>
      <c r="C191" s="991" t="n"/>
      <c r="D191" s="991" t="n"/>
      <c r="E191" s="991" t="n"/>
      <c r="F191" s="991" t="n"/>
      <c r="G191" s="991" t="n"/>
      <c r="H191" s="991" t="n"/>
      <c r="I191" s="997" t="n"/>
      <c r="J191" s="180" t="n"/>
      <c r="K191" s="172" t="n"/>
      <c r="L191" s="172" t="n"/>
      <c r="M191" s="172" t="n"/>
      <c r="N191" s="973" t="inlineStr"/>
      <c r="O191" s="192" t="inlineStr"/>
      <c r="P191" s="192" t="inlineStr"/>
      <c r="Q191" s="192" t="inlineStr"/>
      <c r="R191" s="192" t="inlineStr"/>
      <c r="S191" s="192" t="inlineStr"/>
      <c r="T191" s="192" t="inlineStr"/>
      <c r="U191" s="193">
        <f>I186</f>
        <v/>
      </c>
      <c r="V191" s="172" t="n"/>
      <c r="W191" s="172" t="n"/>
      <c r="X191" s="172" t="n"/>
      <c r="Y191" s="172" t="n"/>
      <c r="Z191" s="172" t="n"/>
      <c r="AA191" s="172" t="n"/>
      <c r="AB191" s="172" t="n"/>
      <c r="AC191" s="172" t="n"/>
      <c r="AD191" s="172" t="n"/>
      <c r="AE191" s="172" t="n"/>
      <c r="AF191" s="172" t="n"/>
      <c r="AG191" s="172" t="n"/>
      <c r="AH191" s="172" t="n"/>
      <c r="AI191" s="172" t="n"/>
      <c r="AJ191" s="172" t="n"/>
      <c r="AK191" s="172" t="n"/>
      <c r="AL191" s="172" t="n"/>
      <c r="AM191" s="172" t="n"/>
      <c r="AN191" s="172" t="n"/>
      <c r="AO191" s="172" t="n"/>
      <c r="AP191" s="172" t="n"/>
      <c r="AQ191" s="172" t="n"/>
      <c r="AR191" s="172" t="n"/>
      <c r="AS191" s="172" t="n"/>
      <c r="AT191" s="172" t="n"/>
      <c r="AU191" s="172" t="n"/>
      <c r="AV191" s="172" t="n"/>
      <c r="AW191" s="172" t="n"/>
      <c r="AX191" s="172" t="n"/>
      <c r="AY191" s="172" t="n"/>
      <c r="AZ191" s="172" t="n"/>
      <c r="BA191" s="172" t="n"/>
      <c r="BB191" s="172" t="n"/>
      <c r="BC191" s="172" t="n"/>
      <c r="BD191" s="172" t="n"/>
      <c r="BE191" s="172" t="n"/>
      <c r="BF191" s="172" t="n"/>
      <c r="BG191" s="172" t="n"/>
      <c r="BH191" s="172" t="n"/>
      <c r="BI191" s="172" t="n"/>
      <c r="BJ191" s="172" t="n"/>
      <c r="BK191" s="172" t="n"/>
      <c r="BL191" s="172" t="n"/>
      <c r="BM191" s="172" t="n"/>
      <c r="BN191" s="172" t="n"/>
      <c r="BO191" s="172" t="n"/>
      <c r="BP191" s="172" t="n"/>
      <c r="BQ191" s="172" t="n"/>
      <c r="BR191" s="172" t="n"/>
      <c r="BS191" s="172" t="n"/>
      <c r="BT191" s="172" t="n"/>
      <c r="BU191" s="172" t="n"/>
      <c r="BV191" s="172" t="n"/>
      <c r="BW191" s="172" t="n"/>
      <c r="BX191" s="172" t="n"/>
      <c r="BY191" s="172" t="n"/>
      <c r="BZ191" s="172" t="n"/>
      <c r="CA191" s="172" t="n"/>
      <c r="CB191" s="172" t="n"/>
      <c r="CC191" s="172" t="n"/>
      <c r="CD191" s="172" t="n"/>
      <c r="CE191" s="172" t="n"/>
      <c r="CF191" s="172" t="n"/>
      <c r="CG191" s="172" t="n"/>
      <c r="CH191" s="172" t="n"/>
      <c r="CI191" s="172" t="n"/>
      <c r="CJ191" s="172" t="n"/>
      <c r="CK191" s="172" t="n"/>
      <c r="CL191" s="172" t="n"/>
      <c r="CM191" s="172" t="n"/>
      <c r="CN191" s="172" t="n"/>
      <c r="CO191" s="172" t="n"/>
      <c r="CP191" s="172" t="n"/>
      <c r="CQ191" s="172" t="n"/>
      <c r="CR191" s="172" t="n"/>
      <c r="CS191" s="172" t="n"/>
      <c r="CT191" s="172" t="n"/>
      <c r="CU191" s="172" t="n"/>
      <c r="CV191" s="172" t="n"/>
      <c r="CW191" s="172" t="n"/>
      <c r="CX191" s="172" t="n"/>
      <c r="CY191" s="172" t="n"/>
      <c r="CZ191" s="172" t="n"/>
      <c r="DA191" s="172" t="n"/>
      <c r="DB191" s="172" t="n"/>
      <c r="DC191" s="172" t="n"/>
      <c r="DD191" s="172" t="n"/>
      <c r="DE191" s="172" t="n"/>
      <c r="DF191" s="172" t="n"/>
      <c r="DG191" s="172" t="n"/>
      <c r="DH191" s="172" t="n"/>
      <c r="DI191" s="172" t="n"/>
      <c r="DJ191" s="172" t="n"/>
      <c r="DK191" s="172" t="n"/>
      <c r="DL191" s="172" t="n"/>
      <c r="DM191" s="172" t="n"/>
      <c r="DN191" s="172" t="n"/>
      <c r="DO191" s="172" t="n"/>
      <c r="DP191" s="172" t="n"/>
      <c r="DQ191" s="172" t="n"/>
      <c r="DR191" s="172" t="n"/>
      <c r="DS191" s="172" t="n"/>
      <c r="DT191" s="172" t="n"/>
      <c r="DU191" s="172" t="n"/>
      <c r="DV191" s="172" t="n"/>
      <c r="DW191" s="172" t="n"/>
      <c r="DX191" s="172" t="n"/>
      <c r="DY191" s="172" t="n"/>
      <c r="DZ191" s="172" t="n"/>
      <c r="EA191" s="172" t="n"/>
      <c r="EB191" s="172" t="n"/>
      <c r="EC191" s="172" t="n"/>
      <c r="ED191" s="172" t="n"/>
      <c r="EE191" s="172" t="n"/>
      <c r="EF191" s="172" t="n"/>
      <c r="EG191" s="172" t="n"/>
      <c r="EH191" s="172" t="n"/>
      <c r="EI191" s="172" t="n"/>
      <c r="EJ191" s="172" t="n"/>
    </row>
    <row r="192" ht="18.75" customFormat="1" customHeight="1" s="171">
      <c r="A192" s="79" t="n"/>
      <c r="B192" s="119" t="n"/>
      <c r="C192" s="103" t="n"/>
      <c r="D192" s="103" t="n"/>
      <c r="E192" s="103" t="n"/>
      <c r="F192" s="103" t="n"/>
      <c r="G192" s="103" t="n"/>
      <c r="H192" s="103" t="n"/>
      <c r="I192" s="997" t="n"/>
      <c r="J192" s="180" t="n"/>
      <c r="K192" s="172" t="n"/>
      <c r="L192" s="172" t="n"/>
      <c r="M192" s="172" t="n"/>
      <c r="N192" s="973" t="inlineStr"/>
      <c r="O192" s="192" t="inlineStr"/>
      <c r="P192" s="192" t="inlineStr"/>
      <c r="Q192" s="192" t="inlineStr"/>
      <c r="R192" s="192" t="inlineStr"/>
      <c r="S192" s="192" t="inlineStr"/>
      <c r="T192" s="192" t="inlineStr"/>
      <c r="U192" s="193">
        <f>I187</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t="inlineStr"/>
      <c r="O193" s="192" t="inlineStr"/>
      <c r="P193" s="192" t="inlineStr"/>
      <c r="Q193" s="192" t="inlineStr"/>
      <c r="R193" s="192" t="inlineStr"/>
      <c r="S193" s="192" t="inlineStr"/>
      <c r="T193" s="192" t="inlineStr"/>
      <c r="U193" s="193">
        <f>I188</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000" t="n"/>
      <c r="C194" s="991" t="n"/>
      <c r="D194" s="991" t="n"/>
      <c r="E194" s="991" t="n"/>
      <c r="F194" s="991" t="n"/>
      <c r="G194" s="991" t="n"/>
      <c r="H194" s="991" t="n"/>
      <c r="I194" s="997" t="n"/>
      <c r="J194" s="180" t="n"/>
      <c r="K194" s="172" t="n"/>
      <c r="L194" s="172" t="n"/>
      <c r="M194" s="172" t="n"/>
      <c r="N194" s="973" t="inlineStr"/>
      <c r="O194" s="192" t="inlineStr"/>
      <c r="P194" s="192" t="inlineStr"/>
      <c r="Q194" s="192" t="inlineStr"/>
      <c r="R194" s="192" t="inlineStr"/>
      <c r="S194" s="192" t="inlineStr"/>
      <c r="T194" s="192" t="inlineStr"/>
      <c r="U194" s="193">
        <f>I189</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n"/>
      <c r="B195" s="119" t="n"/>
      <c r="C195" s="991" t="n"/>
      <c r="D195" s="991" t="n"/>
      <c r="E195" s="991" t="n"/>
      <c r="F195" s="991" t="n"/>
      <c r="G195" s="991" t="n"/>
      <c r="H195" s="991" t="n"/>
      <c r="I195" s="997" t="n"/>
      <c r="J195" s="180" t="n"/>
      <c r="K195" s="172" t="n"/>
      <c r="L195" s="172" t="n"/>
      <c r="M195" s="172" t="n"/>
      <c r="N195" s="973" t="inlineStr"/>
      <c r="O195" s="192" t="inlineStr"/>
      <c r="P195" s="192" t="inlineStr"/>
      <c r="Q195" s="192" t="inlineStr"/>
      <c r="R195" s="192" t="inlineStr"/>
      <c r="S195" s="192" t="inlineStr"/>
      <c r="T195" s="192" t="inlineStr"/>
      <c r="U195" s="193">
        <f>I190</f>
        <v/>
      </c>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991" t="n"/>
      <c r="D196" s="991" t="n"/>
      <c r="E196" s="991" t="n"/>
      <c r="F196" s="991" t="n"/>
      <c r="G196" s="991" t="n"/>
      <c r="H196" s="991" t="n"/>
      <c r="I196" s="997" t="n"/>
      <c r="J196" s="180" t="n"/>
      <c r="K196" s="172" t="n"/>
      <c r="L196" s="172" t="n"/>
      <c r="M196" s="172" t="n"/>
      <c r="N196" s="973" t="inlineStr"/>
      <c r="O196" s="192" t="inlineStr"/>
      <c r="P196" s="192" t="inlineStr"/>
      <c r="Q196" s="192" t="inlineStr"/>
      <c r="R196" s="192" t="inlineStr"/>
      <c r="S196" s="192" t="inlineStr"/>
      <c r="T196" s="192" t="inlineStr"/>
      <c r="U196" s="193">
        <f>I191</f>
        <v/>
      </c>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79" t="n"/>
      <c r="B197" s="119" t="n"/>
      <c r="C197" s="991" t="n"/>
      <c r="D197" s="991" t="n"/>
      <c r="E197" s="991" t="n"/>
      <c r="F197" s="991" t="n"/>
      <c r="G197" s="991" t="n"/>
      <c r="H197" s="991" t="n"/>
      <c r="I197" s="997" t="n"/>
      <c r="J197" s="180" t="n"/>
      <c r="K197" s="172" t="n"/>
      <c r="L197" s="172" t="n"/>
      <c r="M197" s="172" t="n"/>
      <c r="N197" s="973" t="inlineStr"/>
      <c r="O197" s="192" t="inlineStr"/>
      <c r="P197" s="192" t="inlineStr"/>
      <c r="Q197" s="192" t="inlineStr"/>
      <c r="R197" s="192" t="inlineStr"/>
      <c r="S197" s="192" t="inlineStr"/>
      <c r="T197" s="192" t="inlineStr"/>
      <c r="U197" s="193">
        <f>I192</f>
        <v/>
      </c>
      <c r="V197" s="172" t="n"/>
      <c r="W197" s="172" t="n"/>
      <c r="X197" s="172" t="n"/>
      <c r="Y197" s="172" t="n"/>
      <c r="Z197" s="172" t="n"/>
      <c r="AA197" s="172" t="n"/>
      <c r="AB197" s="172" t="n"/>
      <c r="AC197" s="172" t="n"/>
      <c r="AD197" s="172" t="n"/>
      <c r="AE197" s="172" t="n"/>
      <c r="AF197" s="172" t="n"/>
      <c r="AG197" s="172" t="n"/>
      <c r="AH197" s="172" t="n"/>
      <c r="AI197" s="172" t="n"/>
      <c r="AJ197" s="172" t="n"/>
      <c r="AK197" s="172" t="n"/>
      <c r="AL197" s="172" t="n"/>
      <c r="AM197" s="172" t="n"/>
      <c r="AN197" s="172" t="n"/>
      <c r="AO197" s="172" t="n"/>
      <c r="AP197" s="172" t="n"/>
      <c r="AQ197" s="172" t="n"/>
      <c r="AR197" s="172" t="n"/>
      <c r="AS197" s="172" t="n"/>
      <c r="AT197" s="172" t="n"/>
      <c r="AU197" s="172" t="n"/>
      <c r="AV197" s="172" t="n"/>
      <c r="AW197" s="172" t="n"/>
      <c r="AX197" s="172" t="n"/>
      <c r="AY197" s="172" t="n"/>
      <c r="AZ197" s="172" t="n"/>
      <c r="BA197" s="172" t="n"/>
      <c r="BB197" s="172" t="n"/>
      <c r="BC197" s="172" t="n"/>
      <c r="BD197" s="172" t="n"/>
      <c r="BE197" s="172" t="n"/>
      <c r="BF197" s="172" t="n"/>
      <c r="BG197" s="172" t="n"/>
      <c r="BH197" s="172" t="n"/>
      <c r="BI197" s="172" t="n"/>
      <c r="BJ197" s="172" t="n"/>
      <c r="BK197" s="172" t="n"/>
      <c r="BL197" s="172" t="n"/>
      <c r="BM197" s="172" t="n"/>
      <c r="BN197" s="172" t="n"/>
      <c r="BO197" s="172" t="n"/>
      <c r="BP197" s="172" t="n"/>
      <c r="BQ197" s="172" t="n"/>
      <c r="BR197" s="172" t="n"/>
      <c r="BS197" s="172" t="n"/>
      <c r="BT197" s="172" t="n"/>
      <c r="BU197" s="172" t="n"/>
      <c r="BV197" s="172" t="n"/>
      <c r="BW197" s="172" t="n"/>
      <c r="BX197" s="172" t="n"/>
      <c r="BY197" s="172" t="n"/>
      <c r="BZ197" s="172" t="n"/>
      <c r="CA197" s="172" t="n"/>
      <c r="CB197" s="172" t="n"/>
      <c r="CC197" s="172" t="n"/>
      <c r="CD197" s="172" t="n"/>
      <c r="CE197" s="172" t="n"/>
      <c r="CF197" s="172" t="n"/>
      <c r="CG197" s="172" t="n"/>
      <c r="CH197" s="172" t="n"/>
      <c r="CI197" s="172" t="n"/>
      <c r="CJ197" s="172" t="n"/>
      <c r="CK197" s="172" t="n"/>
      <c r="CL197" s="172" t="n"/>
      <c r="CM197" s="172" t="n"/>
      <c r="CN197" s="172" t="n"/>
      <c r="CO197" s="172" t="n"/>
      <c r="CP197" s="172" t="n"/>
      <c r="CQ197" s="172" t="n"/>
      <c r="CR197" s="172" t="n"/>
      <c r="CS197" s="172" t="n"/>
      <c r="CT197" s="172" t="n"/>
      <c r="CU197" s="172" t="n"/>
      <c r="CV197" s="172" t="n"/>
      <c r="CW197" s="172" t="n"/>
      <c r="CX197" s="172" t="n"/>
      <c r="CY197" s="172" t="n"/>
      <c r="CZ197" s="172" t="n"/>
      <c r="DA197" s="172" t="n"/>
      <c r="DB197" s="172" t="n"/>
      <c r="DC197" s="172" t="n"/>
      <c r="DD197" s="172" t="n"/>
      <c r="DE197" s="172" t="n"/>
      <c r="DF197" s="172" t="n"/>
      <c r="DG197" s="172" t="n"/>
      <c r="DH197" s="172" t="n"/>
      <c r="DI197" s="172" t="n"/>
      <c r="DJ197" s="172" t="n"/>
      <c r="DK197" s="172" t="n"/>
      <c r="DL197" s="172" t="n"/>
      <c r="DM197" s="172" t="n"/>
      <c r="DN197" s="172" t="n"/>
      <c r="DO197" s="172" t="n"/>
      <c r="DP197" s="172" t="n"/>
      <c r="DQ197" s="172" t="n"/>
      <c r="DR197" s="172" t="n"/>
      <c r="DS197" s="172" t="n"/>
      <c r="DT197" s="172" t="n"/>
      <c r="DU197" s="172" t="n"/>
      <c r="DV197" s="172" t="n"/>
      <c r="DW197" s="172" t="n"/>
      <c r="DX197" s="172" t="n"/>
      <c r="DY197" s="172" t="n"/>
      <c r="DZ197" s="172" t="n"/>
      <c r="EA197" s="172" t="n"/>
      <c r="EB197" s="172" t="n"/>
      <c r="EC197" s="172" t="n"/>
      <c r="ED197" s="172" t="n"/>
      <c r="EE197" s="172" t="n"/>
      <c r="EF197" s="172" t="n"/>
      <c r="EG197" s="172" t="n"/>
      <c r="EH197" s="172" t="n"/>
      <c r="EI197" s="172" t="n"/>
      <c r="EJ197" s="172" t="n"/>
    </row>
    <row r="198">
      <c r="A198" s="79" t="n"/>
      <c r="B198" s="119" t="n"/>
      <c r="C198" s="991" t="n"/>
      <c r="D198" s="991" t="n"/>
      <c r="E198" s="991" t="n"/>
      <c r="F198" s="991" t="n"/>
      <c r="G198" s="991" t="n"/>
      <c r="H198" s="991" t="n"/>
      <c r="I198" s="997" t="n"/>
      <c r="J198" s="180" t="n"/>
      <c r="K198" s="172" t="n"/>
      <c r="L198" s="172" t="n"/>
      <c r="M198" s="172" t="n"/>
      <c r="N198" s="973" t="inlineStr"/>
      <c r="O198" s="192" t="inlineStr"/>
      <c r="P198" s="192" t="inlineStr"/>
      <c r="Q198" s="192" t="inlineStr"/>
      <c r="R198" s="192" t="inlineStr"/>
      <c r="S198" s="192" t="inlineStr"/>
      <c r="T198" s="192" t="inlineStr"/>
      <c r="U198" s="193">
        <f>I193</f>
        <v/>
      </c>
      <c r="V198" s="172" t="n"/>
      <c r="W198" s="172" t="n"/>
      <c r="X198" s="172" t="n"/>
      <c r="Y198" s="172" t="n"/>
      <c r="Z198" s="172" t="n"/>
      <c r="AA198" s="172" t="n"/>
      <c r="AB198" s="172" t="n"/>
      <c r="AC198" s="172" t="n"/>
      <c r="AD198" s="172" t="n"/>
      <c r="AE198" s="172" t="n"/>
      <c r="AF198" s="172" t="n"/>
      <c r="AG198" s="172" t="n"/>
      <c r="AH198" s="172" t="n"/>
      <c r="AI198" s="172" t="n"/>
      <c r="AJ198" s="172" t="n"/>
      <c r="AK198" s="172" t="n"/>
      <c r="AL198" s="172" t="n"/>
      <c r="AM198" s="172" t="n"/>
      <c r="AN198" s="172" t="n"/>
      <c r="AO198" s="172" t="n"/>
      <c r="AP198" s="172" t="n"/>
      <c r="AQ198" s="172" t="n"/>
      <c r="AR198" s="172" t="n"/>
      <c r="AS198" s="172" t="n"/>
      <c r="AT198" s="172" t="n"/>
      <c r="AU198" s="172" t="n"/>
      <c r="AV198" s="172" t="n"/>
      <c r="AW198" s="172" t="n"/>
      <c r="AX198" s="172" t="n"/>
      <c r="AY198" s="172" t="n"/>
      <c r="AZ198" s="172" t="n"/>
      <c r="BA198" s="172" t="n"/>
      <c r="BB198" s="172" t="n"/>
      <c r="BC198" s="172" t="n"/>
      <c r="BD198" s="172" t="n"/>
      <c r="BE198" s="172" t="n"/>
      <c r="BF198" s="172" t="n"/>
      <c r="BG198" s="172" t="n"/>
      <c r="BH198" s="172" t="n"/>
      <c r="BI198" s="172" t="n"/>
      <c r="BJ198" s="172" t="n"/>
      <c r="BK198" s="172" t="n"/>
      <c r="BL198" s="172" t="n"/>
      <c r="BM198" s="172" t="n"/>
      <c r="BN198" s="172" t="n"/>
      <c r="BO198" s="172" t="n"/>
      <c r="BP198" s="172" t="n"/>
      <c r="BQ198" s="172" t="n"/>
      <c r="BR198" s="172" t="n"/>
      <c r="BS198" s="172" t="n"/>
      <c r="BT198" s="172" t="n"/>
      <c r="BU198" s="172" t="n"/>
      <c r="BV198" s="172" t="n"/>
      <c r="BW198" s="172" t="n"/>
      <c r="BX198" s="172" t="n"/>
      <c r="BY198" s="172" t="n"/>
      <c r="BZ198" s="172" t="n"/>
      <c r="CA198" s="172" t="n"/>
      <c r="CB198" s="172" t="n"/>
      <c r="CC198" s="172" t="n"/>
      <c r="CD198" s="172" t="n"/>
      <c r="CE198" s="172" t="n"/>
      <c r="CF198" s="172" t="n"/>
      <c r="CG198" s="172" t="n"/>
      <c r="CH198" s="172" t="n"/>
      <c r="CI198" s="172" t="n"/>
      <c r="CJ198" s="172" t="n"/>
      <c r="CK198" s="172" t="n"/>
      <c r="CL198" s="172" t="n"/>
      <c r="CM198" s="172" t="n"/>
      <c r="CN198" s="172" t="n"/>
      <c r="CO198" s="172" t="n"/>
      <c r="CP198" s="172" t="n"/>
      <c r="CQ198" s="172" t="n"/>
      <c r="CR198" s="172" t="n"/>
      <c r="CS198" s="172" t="n"/>
      <c r="CT198" s="172" t="n"/>
      <c r="CU198" s="172" t="n"/>
      <c r="CV198" s="172" t="n"/>
      <c r="CW198" s="172" t="n"/>
      <c r="CX198" s="172" t="n"/>
      <c r="CY198" s="172" t="n"/>
      <c r="CZ198" s="172" t="n"/>
      <c r="DA198" s="172" t="n"/>
      <c r="DB198" s="172" t="n"/>
      <c r="DC198" s="172" t="n"/>
      <c r="DD198" s="172" t="n"/>
      <c r="DE198" s="172" t="n"/>
      <c r="DF198" s="172" t="n"/>
      <c r="DG198" s="172" t="n"/>
      <c r="DH198" s="172" t="n"/>
      <c r="DI198" s="172" t="n"/>
      <c r="DJ198" s="172" t="n"/>
      <c r="DK198" s="172" t="n"/>
      <c r="DL198" s="172" t="n"/>
      <c r="DM198" s="172" t="n"/>
      <c r="DN198" s="172" t="n"/>
      <c r="DO198" s="172" t="n"/>
      <c r="DP198" s="172" t="n"/>
      <c r="DQ198" s="172" t="n"/>
      <c r="DR198" s="172" t="n"/>
      <c r="DS198" s="172" t="n"/>
      <c r="DT198" s="172" t="n"/>
      <c r="DU198" s="172" t="n"/>
      <c r="DV198" s="172" t="n"/>
      <c r="DW198" s="172" t="n"/>
      <c r="DX198" s="172" t="n"/>
      <c r="DY198" s="172" t="n"/>
      <c r="DZ198" s="172" t="n"/>
      <c r="EA198" s="172" t="n"/>
      <c r="EB198" s="172" t="n"/>
      <c r="EC198" s="172" t="n"/>
      <c r="ED198" s="172" t="n"/>
      <c r="EE198" s="172" t="n"/>
      <c r="EF198" s="172" t="n"/>
      <c r="EG198" s="172" t="n"/>
      <c r="EH198" s="172" t="n"/>
      <c r="EI198" s="172" t="n"/>
      <c r="EJ198" s="172" t="n"/>
    </row>
    <row r="199">
      <c r="A199" s="79" t="n"/>
      <c r="B199" s="119" t="n"/>
      <c r="C199" s="991" t="n"/>
      <c r="D199" s="991" t="n"/>
      <c r="E199" s="991" t="n"/>
      <c r="F199" s="991" t="n"/>
      <c r="G199" s="991" t="n"/>
      <c r="H199" s="991" t="n"/>
      <c r="I199" s="997" t="n"/>
      <c r="J199" s="180" t="n"/>
      <c r="K199" s="172" t="n"/>
      <c r="L199" s="172" t="n"/>
      <c r="M199" s="172" t="n"/>
      <c r="N199" s="973" t="inlineStr"/>
      <c r="O199" s="192" t="inlineStr"/>
      <c r="P199" s="192" t="inlineStr"/>
      <c r="Q199" s="192" t="inlineStr"/>
      <c r="R199" s="192" t="inlineStr"/>
      <c r="S199" s="192" t="inlineStr"/>
      <c r="T199" s="192" t="inlineStr"/>
      <c r="U199" s="193">
        <f>I194</f>
        <v/>
      </c>
      <c r="V199" s="172" t="n"/>
      <c r="W199" s="172" t="n"/>
      <c r="X199" s="172" t="n"/>
      <c r="Y199" s="172" t="n"/>
      <c r="Z199" s="172" t="n"/>
      <c r="AA199" s="172" t="n"/>
      <c r="AB199" s="172" t="n"/>
      <c r="AC199" s="172" t="n"/>
      <c r="AD199" s="172" t="n"/>
      <c r="AE199" s="172" t="n"/>
      <c r="AF199" s="172" t="n"/>
      <c r="AG199" s="172" t="n"/>
      <c r="AH199" s="172" t="n"/>
      <c r="AI199" s="172" t="n"/>
      <c r="AJ199" s="172" t="n"/>
      <c r="AK199" s="172" t="n"/>
      <c r="AL199" s="172" t="n"/>
      <c r="AM199" s="172" t="n"/>
      <c r="AN199" s="172" t="n"/>
      <c r="AO199" s="172" t="n"/>
      <c r="AP199" s="172" t="n"/>
      <c r="AQ199" s="172" t="n"/>
      <c r="AR199" s="172" t="n"/>
      <c r="AS199" s="172" t="n"/>
      <c r="AT199" s="172" t="n"/>
      <c r="AU199" s="172" t="n"/>
      <c r="AV199" s="172" t="n"/>
      <c r="AW199" s="172" t="n"/>
      <c r="AX199" s="172" t="n"/>
      <c r="AY199" s="172" t="n"/>
      <c r="AZ199" s="172" t="n"/>
      <c r="BA199" s="172" t="n"/>
      <c r="BB199" s="172" t="n"/>
      <c r="BC199" s="172" t="n"/>
      <c r="BD199" s="172" t="n"/>
      <c r="BE199" s="172" t="n"/>
      <c r="BF199" s="172" t="n"/>
      <c r="BG199" s="172" t="n"/>
      <c r="BH199" s="172" t="n"/>
      <c r="BI199" s="172" t="n"/>
      <c r="BJ199" s="172" t="n"/>
      <c r="BK199" s="172" t="n"/>
      <c r="BL199" s="172" t="n"/>
      <c r="BM199" s="172" t="n"/>
      <c r="BN199" s="172" t="n"/>
      <c r="BO199" s="172" t="n"/>
      <c r="BP199" s="172" t="n"/>
      <c r="BQ199" s="172" t="n"/>
      <c r="BR199" s="172" t="n"/>
      <c r="BS199" s="172" t="n"/>
      <c r="BT199" s="172" t="n"/>
      <c r="BU199" s="172" t="n"/>
      <c r="BV199" s="172" t="n"/>
      <c r="BW199" s="172" t="n"/>
      <c r="BX199" s="172" t="n"/>
      <c r="BY199" s="172" t="n"/>
      <c r="BZ199" s="172" t="n"/>
      <c r="CA199" s="172" t="n"/>
      <c r="CB199" s="172" t="n"/>
      <c r="CC199" s="172" t="n"/>
      <c r="CD199" s="172" t="n"/>
      <c r="CE199" s="172" t="n"/>
      <c r="CF199" s="172" t="n"/>
      <c r="CG199" s="172" t="n"/>
      <c r="CH199" s="172" t="n"/>
      <c r="CI199" s="172" t="n"/>
      <c r="CJ199" s="172" t="n"/>
      <c r="CK199" s="172" t="n"/>
      <c r="CL199" s="172" t="n"/>
      <c r="CM199" s="172" t="n"/>
      <c r="CN199" s="172" t="n"/>
      <c r="CO199" s="172" t="n"/>
      <c r="CP199" s="172" t="n"/>
      <c r="CQ199" s="172" t="n"/>
      <c r="CR199" s="172" t="n"/>
      <c r="CS199" s="172" t="n"/>
      <c r="CT199" s="172" t="n"/>
      <c r="CU199" s="172" t="n"/>
      <c r="CV199" s="172" t="n"/>
      <c r="CW199" s="172" t="n"/>
      <c r="CX199" s="172" t="n"/>
      <c r="CY199" s="172" t="n"/>
      <c r="CZ199" s="172" t="n"/>
      <c r="DA199" s="172" t="n"/>
      <c r="DB199" s="172" t="n"/>
      <c r="DC199" s="172" t="n"/>
      <c r="DD199" s="172" t="n"/>
      <c r="DE199" s="172" t="n"/>
      <c r="DF199" s="172" t="n"/>
      <c r="DG199" s="172" t="n"/>
      <c r="DH199" s="172" t="n"/>
      <c r="DI199" s="172" t="n"/>
      <c r="DJ199" s="172" t="n"/>
      <c r="DK199" s="172" t="n"/>
      <c r="DL199" s="172" t="n"/>
      <c r="DM199" s="172" t="n"/>
      <c r="DN199" s="172" t="n"/>
      <c r="DO199" s="172" t="n"/>
      <c r="DP199" s="172" t="n"/>
      <c r="DQ199" s="172" t="n"/>
      <c r="DR199" s="172" t="n"/>
      <c r="DS199" s="172" t="n"/>
      <c r="DT199" s="172" t="n"/>
      <c r="DU199" s="172" t="n"/>
      <c r="DV199" s="172" t="n"/>
      <c r="DW199" s="172" t="n"/>
      <c r="DX199" s="172" t="n"/>
      <c r="DY199" s="172" t="n"/>
      <c r="DZ199" s="172" t="n"/>
      <c r="EA199" s="172" t="n"/>
      <c r="EB199" s="172" t="n"/>
      <c r="EC199" s="172" t="n"/>
      <c r="ED199" s="172" t="n"/>
      <c r="EE199" s="172" t="n"/>
      <c r="EF199" s="172" t="n"/>
      <c r="EG199" s="172" t="n"/>
      <c r="EH199" s="172" t="n"/>
      <c r="EI199" s="172" t="n"/>
      <c r="EJ199" s="172" t="n"/>
    </row>
    <row r="200">
      <c r="A200" s="79" t="inlineStr">
        <is>
          <t>K36</t>
        </is>
      </c>
      <c r="B200" s="96" t="inlineStr">
        <is>
          <t>Total</t>
        </is>
      </c>
      <c r="C200" s="954">
        <f>SUM(INDIRECT(ADDRESS(MATCH("K35",$A:$A,0)+1,COLUMN(C$13),4)&amp;":"&amp;ADDRESS(MATCH("K36",$A:$A,0)-1,COLUMN(C$13),4)))</f>
        <v/>
      </c>
      <c r="D200" s="954">
        <f>SUM(INDIRECT(ADDRESS(MATCH("K35",$A:$A,0)+1,COLUMN(D$13),4)&amp;":"&amp;ADDRESS(MATCH("K36",$A:$A,0)-1,COLUMN(D$13),4)))</f>
        <v/>
      </c>
      <c r="E200" s="954">
        <f>SUM(INDIRECT(ADDRESS(MATCH("K35",$A:$A,0)+1,COLUMN(E$13),4)&amp;":"&amp;ADDRESS(MATCH("K36",$A:$A,0)-1,COLUMN(E$13),4)))</f>
        <v/>
      </c>
      <c r="F200" s="954">
        <f>SUM(INDIRECT(ADDRESS(MATCH("K35",$A:$A,0)+1,COLUMN(F$13),4)&amp;":"&amp;ADDRESS(MATCH("K36",$A:$A,0)-1,COLUMN(F$13),4)))</f>
        <v/>
      </c>
      <c r="G200" s="954" t="n">
        <v>0</v>
      </c>
      <c r="H200" s="954" t="n">
        <v>0</v>
      </c>
      <c r="I200" s="997" t="n"/>
      <c r="J200" s="180" t="n"/>
      <c r="K200" s="172" t="n"/>
      <c r="L200" s="172" t="n"/>
      <c r="M200" s="172" t="n"/>
      <c r="N200" s="966">
        <f>B200</f>
        <v/>
      </c>
      <c r="O200" s="1001">
        <f>C200*BS!$B$9</f>
        <v/>
      </c>
      <c r="P200" s="1001">
        <f>D200*BS!$B$9</f>
        <v/>
      </c>
      <c r="Q200" s="1001">
        <f>E200*BS!$B$9</f>
        <v/>
      </c>
      <c r="R200" s="1001">
        <f>F200*BS!$B$9</f>
        <v/>
      </c>
      <c r="S200" s="1001">
        <f>G200*BS!$B$9</f>
        <v/>
      </c>
      <c r="T200" s="1001">
        <f>H200*BS!$B$9</f>
        <v/>
      </c>
      <c r="U200" s="193" t="n"/>
      <c r="V200" s="172" t="n"/>
      <c r="W200" s="172" t="n"/>
      <c r="X200" s="172" t="n"/>
      <c r="Y200" s="172" t="n"/>
      <c r="Z200" s="172" t="n"/>
      <c r="AA200" s="172" t="n"/>
      <c r="AB200" s="172" t="n"/>
      <c r="AC200" s="172" t="n"/>
      <c r="AD200" s="172" t="n"/>
      <c r="AE200" s="172" t="n"/>
      <c r="AF200" s="172" t="n"/>
      <c r="AG200" s="172" t="n"/>
      <c r="AH200" s="172" t="n"/>
      <c r="AI200" s="172" t="n"/>
      <c r="AJ200" s="172" t="n"/>
      <c r="AK200" s="172" t="n"/>
      <c r="AL200" s="172" t="n"/>
      <c r="AM200" s="172" t="n"/>
      <c r="AN200" s="172" t="n"/>
      <c r="AO200" s="172" t="n"/>
      <c r="AP200" s="172" t="n"/>
      <c r="AQ200" s="172" t="n"/>
      <c r="AR200" s="172" t="n"/>
      <c r="AS200" s="172" t="n"/>
      <c r="AT200" s="172" t="n"/>
      <c r="AU200" s="172" t="n"/>
      <c r="AV200" s="172" t="n"/>
      <c r="AW200" s="172" t="n"/>
      <c r="AX200" s="172" t="n"/>
      <c r="AY200" s="172" t="n"/>
      <c r="AZ200" s="172" t="n"/>
      <c r="BA200" s="172" t="n"/>
      <c r="BB200" s="172" t="n"/>
      <c r="BC200" s="172" t="n"/>
      <c r="BD200" s="172" t="n"/>
      <c r="BE200" s="172" t="n"/>
      <c r="BF200" s="172" t="n"/>
      <c r="BG200" s="172" t="n"/>
      <c r="BH200" s="172" t="n"/>
      <c r="BI200" s="172" t="n"/>
      <c r="BJ200" s="172" t="n"/>
      <c r="BK200" s="172" t="n"/>
      <c r="BL200" s="172" t="n"/>
      <c r="BM200" s="172" t="n"/>
      <c r="BN200" s="172" t="n"/>
      <c r="BO200" s="172" t="n"/>
      <c r="BP200" s="172" t="n"/>
      <c r="BQ200" s="172" t="n"/>
      <c r="BR200" s="172" t="n"/>
      <c r="BS200" s="172" t="n"/>
      <c r="BT200" s="172" t="n"/>
      <c r="BU200" s="172" t="n"/>
      <c r="BV200" s="172" t="n"/>
      <c r="BW200" s="172" t="n"/>
      <c r="BX200" s="172" t="n"/>
      <c r="BY200" s="172" t="n"/>
      <c r="BZ200" s="172" t="n"/>
      <c r="CA200" s="172" t="n"/>
      <c r="CB200" s="172" t="n"/>
      <c r="CC200" s="172" t="n"/>
      <c r="CD200" s="172" t="n"/>
      <c r="CE200" s="172" t="n"/>
      <c r="CF200" s="172" t="n"/>
      <c r="CG200" s="172" t="n"/>
      <c r="CH200" s="172" t="n"/>
      <c r="CI200" s="172" t="n"/>
      <c r="CJ200" s="172" t="n"/>
      <c r="CK200" s="172" t="n"/>
      <c r="CL200" s="172" t="n"/>
      <c r="CM200" s="172" t="n"/>
      <c r="CN200" s="172" t="n"/>
      <c r="CO200" s="172" t="n"/>
      <c r="CP200" s="172" t="n"/>
      <c r="CQ200" s="172" t="n"/>
      <c r="CR200" s="172" t="n"/>
      <c r="CS200" s="172" t="n"/>
      <c r="CT200" s="172" t="n"/>
      <c r="CU200" s="172" t="n"/>
      <c r="CV200" s="172" t="n"/>
      <c r="CW200" s="172" t="n"/>
      <c r="CX200" s="172" t="n"/>
      <c r="CY200" s="172" t="n"/>
      <c r="CZ200" s="172" t="n"/>
      <c r="DA200" s="172" t="n"/>
      <c r="DB200" s="172" t="n"/>
      <c r="DC200" s="172" t="n"/>
      <c r="DD200" s="172" t="n"/>
      <c r="DE200" s="172" t="n"/>
      <c r="DF200" s="172" t="n"/>
      <c r="DG200" s="172" t="n"/>
      <c r="DH200" s="172" t="n"/>
      <c r="DI200" s="172" t="n"/>
      <c r="DJ200" s="172" t="n"/>
      <c r="DK200" s="172" t="n"/>
      <c r="DL200" s="172" t="n"/>
      <c r="DM200" s="172" t="n"/>
      <c r="DN200" s="172" t="n"/>
      <c r="DO200" s="172" t="n"/>
      <c r="DP200" s="172" t="n"/>
      <c r="DQ200" s="172" t="n"/>
      <c r="DR200" s="172" t="n"/>
      <c r="DS200" s="172" t="n"/>
      <c r="DT200" s="172" t="n"/>
      <c r="DU200" s="172" t="n"/>
      <c r="DV200" s="172" t="n"/>
      <c r="DW200" s="172" t="n"/>
      <c r="DX200" s="172" t="n"/>
      <c r="DY200" s="172" t="n"/>
      <c r="DZ200" s="172" t="n"/>
      <c r="EA200" s="172" t="n"/>
      <c r="EB200" s="172" t="n"/>
      <c r="EC200" s="172" t="n"/>
      <c r="ED200" s="172" t="n"/>
      <c r="EE200" s="172" t="n"/>
      <c r="EF200" s="172" t="n"/>
      <c r="EG200" s="172" t="n"/>
      <c r="EH200" s="172" t="n"/>
      <c r="EI200" s="172" t="n"/>
      <c r="EJ200" s="172" t="n"/>
    </row>
    <row r="201" ht="24" customHeight="1" s="340">
      <c r="A201" s="79" t="n"/>
      <c r="B201" s="119" t="n"/>
      <c r="C201" s="991" t="n"/>
      <c r="D201" s="991" t="n"/>
      <c r="E201" s="991" t="n"/>
      <c r="F201" s="991" t="n"/>
      <c r="G201" s="991" t="n"/>
      <c r="H201" s="991" t="n"/>
      <c r="I201" s="997" t="n"/>
      <c r="J201" s="180" t="n"/>
      <c r="K201" s="172" t="n"/>
      <c r="L201" s="172" t="n"/>
      <c r="M201" s="172" t="n"/>
      <c r="N201" s="973" t="inlineStr"/>
      <c r="O201" s="192" t="inlineStr"/>
      <c r="P201" s="192" t="inlineStr"/>
      <c r="Q201" s="192" t="inlineStr"/>
      <c r="R201" s="192" t="inlineStr"/>
      <c r="S201" s="192" t="inlineStr"/>
      <c r="T201" s="192" t="inlineStr"/>
      <c r="U201" s="193" t="n"/>
      <c r="V201" s="172" t="n"/>
      <c r="W201" s="172" t="n"/>
      <c r="X201" s="172" t="n"/>
      <c r="Y201" s="172" t="n"/>
      <c r="Z201" s="172" t="n"/>
      <c r="AA201" s="172" t="n"/>
      <c r="AB201" s="172" t="n"/>
      <c r="AC201" s="172" t="n"/>
      <c r="AD201" s="172" t="n"/>
      <c r="AE201" s="172" t="n"/>
      <c r="AF201" s="172" t="n"/>
      <c r="AG201" s="172" t="n"/>
      <c r="AH201" s="172" t="n"/>
      <c r="AI201" s="172" t="n"/>
      <c r="AJ201" s="172" t="n"/>
      <c r="AK201" s="172" t="n"/>
      <c r="AL201" s="172" t="n"/>
      <c r="AM201" s="172" t="n"/>
      <c r="AN201" s="172" t="n"/>
      <c r="AO201" s="172" t="n"/>
      <c r="AP201" s="172" t="n"/>
      <c r="AQ201" s="172" t="n"/>
      <c r="AR201" s="172" t="n"/>
      <c r="AS201" s="172" t="n"/>
      <c r="AT201" s="172" t="n"/>
      <c r="AU201" s="172" t="n"/>
      <c r="AV201" s="172" t="n"/>
      <c r="AW201" s="172" t="n"/>
      <c r="AX201" s="172" t="n"/>
      <c r="AY201" s="172" t="n"/>
      <c r="AZ201" s="172" t="n"/>
      <c r="BA201" s="172" t="n"/>
      <c r="BB201" s="172" t="n"/>
      <c r="BC201" s="172" t="n"/>
      <c r="BD201" s="172" t="n"/>
      <c r="BE201" s="172" t="n"/>
      <c r="BF201" s="172" t="n"/>
      <c r="BG201" s="172" t="n"/>
      <c r="BH201" s="172" t="n"/>
      <c r="BI201" s="172" t="n"/>
      <c r="BJ201" s="172" t="n"/>
      <c r="BK201" s="172" t="n"/>
      <c r="BL201" s="172" t="n"/>
      <c r="BM201" s="172" t="n"/>
      <c r="BN201" s="172" t="n"/>
      <c r="BO201" s="172" t="n"/>
      <c r="BP201" s="172" t="n"/>
      <c r="BQ201" s="172" t="n"/>
      <c r="BR201" s="172" t="n"/>
      <c r="BS201" s="172" t="n"/>
      <c r="BT201" s="172" t="n"/>
      <c r="BU201" s="172" t="n"/>
      <c r="BV201" s="172" t="n"/>
      <c r="BW201" s="172" t="n"/>
      <c r="BX201" s="172" t="n"/>
      <c r="BY201" s="172" t="n"/>
      <c r="BZ201" s="172" t="n"/>
      <c r="CA201" s="172" t="n"/>
      <c r="CB201" s="172" t="n"/>
      <c r="CC201" s="172" t="n"/>
      <c r="CD201" s="172" t="n"/>
      <c r="CE201" s="172" t="n"/>
      <c r="CF201" s="172" t="n"/>
      <c r="CG201" s="172" t="n"/>
      <c r="CH201" s="172" t="n"/>
      <c r="CI201" s="172" t="n"/>
      <c r="CJ201" s="172" t="n"/>
      <c r="CK201" s="172" t="n"/>
      <c r="CL201" s="172" t="n"/>
      <c r="CM201" s="172" t="n"/>
      <c r="CN201" s="172" t="n"/>
      <c r="CO201" s="172" t="n"/>
      <c r="CP201" s="172" t="n"/>
      <c r="CQ201" s="172" t="n"/>
      <c r="CR201" s="172" t="n"/>
      <c r="CS201" s="172" t="n"/>
      <c r="CT201" s="172" t="n"/>
      <c r="CU201" s="172" t="n"/>
      <c r="CV201" s="172" t="n"/>
      <c r="CW201" s="172" t="n"/>
      <c r="CX201" s="172" t="n"/>
      <c r="CY201" s="172" t="n"/>
      <c r="CZ201" s="172" t="n"/>
      <c r="DA201" s="172" t="n"/>
      <c r="DB201" s="172" t="n"/>
      <c r="DC201" s="172" t="n"/>
      <c r="DD201" s="172" t="n"/>
      <c r="DE201" s="172" t="n"/>
      <c r="DF201" s="172" t="n"/>
      <c r="DG201" s="172" t="n"/>
      <c r="DH201" s="172" t="n"/>
      <c r="DI201" s="172" t="n"/>
      <c r="DJ201" s="172" t="n"/>
      <c r="DK201" s="172" t="n"/>
      <c r="DL201" s="172" t="n"/>
      <c r="DM201" s="172" t="n"/>
      <c r="DN201" s="172" t="n"/>
      <c r="DO201" s="172" t="n"/>
      <c r="DP201" s="172" t="n"/>
      <c r="DQ201" s="172" t="n"/>
      <c r="DR201" s="172" t="n"/>
      <c r="DS201" s="172" t="n"/>
      <c r="DT201" s="172" t="n"/>
      <c r="DU201" s="172" t="n"/>
      <c r="DV201" s="172" t="n"/>
      <c r="DW201" s="172" t="n"/>
      <c r="DX201" s="172" t="n"/>
      <c r="DY201" s="172" t="n"/>
      <c r="DZ201" s="172" t="n"/>
      <c r="EA201" s="172" t="n"/>
      <c r="EB201" s="172" t="n"/>
      <c r="EC201" s="172" t="n"/>
      <c r="ED201" s="172" t="n"/>
      <c r="EE201" s="172" t="n"/>
      <c r="EF201" s="172" t="n"/>
      <c r="EG201" s="172" t="n"/>
      <c r="EH201" s="172" t="n"/>
      <c r="EI201" s="172" t="n"/>
      <c r="EJ201" s="172" t="n"/>
    </row>
    <row r="202">
      <c r="A202" s="194" t="inlineStr">
        <is>
          <t>K37</t>
        </is>
      </c>
      <c r="B202" s="96" t="inlineStr">
        <is>
          <t xml:space="preserve">Total Shareholders Equity </t>
        </is>
      </c>
      <c r="C202" s="983" t="n"/>
      <c r="D202" s="983" t="n"/>
      <c r="E202" s="983" t="n"/>
      <c r="F202" s="983" t="n"/>
      <c r="G202" s="983" t="n"/>
      <c r="H202" s="983" t="n"/>
      <c r="I202" s="998" t="n"/>
      <c r="J202" s="196" t="n"/>
      <c r="K202" s="197" t="n"/>
      <c r="L202" s="197" t="n"/>
      <c r="M202" s="197" t="n"/>
      <c r="N202" s="966">
        <f>B202</f>
        <v/>
      </c>
      <c r="O202" s="198" t="inlineStr"/>
      <c r="P202" s="198" t="inlineStr"/>
      <c r="Q202" s="198" t="inlineStr"/>
      <c r="R202" s="198" t="inlineStr"/>
      <c r="S202" s="198" t="inlineStr"/>
      <c r="T202" s="198" t="inlineStr"/>
      <c r="U202" s="193">
        <f>I197</f>
        <v/>
      </c>
      <c r="V202" s="197" t="n"/>
      <c r="W202" s="197" t="n"/>
      <c r="X202" s="197" t="n"/>
      <c r="Y202" s="197" t="n"/>
      <c r="Z202" s="197" t="n"/>
      <c r="AA202" s="197" t="n"/>
      <c r="AB202" s="197" t="n"/>
      <c r="AC202" s="197" t="n"/>
      <c r="AD202" s="197" t="n"/>
      <c r="AE202" s="197" t="n"/>
      <c r="AF202" s="197" t="n"/>
      <c r="AG202" s="197" t="n"/>
      <c r="AH202" s="197" t="n"/>
      <c r="AI202" s="197" t="n"/>
      <c r="AJ202" s="197" t="n"/>
      <c r="AK202" s="197" t="n"/>
      <c r="AL202" s="197" t="n"/>
      <c r="AM202" s="197" t="n"/>
      <c r="AN202" s="197" t="n"/>
      <c r="AO202" s="197" t="n"/>
      <c r="AP202" s="197" t="n"/>
      <c r="AQ202" s="197" t="n"/>
      <c r="AR202" s="197" t="n"/>
      <c r="AS202" s="197" t="n"/>
      <c r="AT202" s="197" t="n"/>
      <c r="AU202" s="197" t="n"/>
      <c r="AV202" s="197" t="n"/>
      <c r="AW202" s="197" t="n"/>
      <c r="AX202" s="197" t="n"/>
      <c r="AY202" s="197" t="n"/>
      <c r="AZ202" s="197" t="n"/>
      <c r="BA202" s="197" t="n"/>
      <c r="BB202" s="197" t="n"/>
      <c r="BC202" s="197" t="n"/>
      <c r="BD202" s="197" t="n"/>
      <c r="BE202" s="197" t="n"/>
      <c r="BF202" s="197" t="n"/>
      <c r="BG202" s="197" t="n"/>
      <c r="BH202" s="197" t="n"/>
      <c r="BI202" s="197" t="n"/>
      <c r="BJ202" s="197" t="n"/>
      <c r="BK202" s="197" t="n"/>
      <c r="BL202" s="197" t="n"/>
      <c r="BM202" s="197" t="n"/>
      <c r="BN202" s="197" t="n"/>
      <c r="BO202" s="197" t="n"/>
      <c r="BP202" s="197" t="n"/>
      <c r="BQ202" s="197" t="n"/>
      <c r="BR202" s="197" t="n"/>
      <c r="BS202" s="197" t="n"/>
      <c r="BT202" s="197" t="n"/>
      <c r="BU202" s="197" t="n"/>
      <c r="BV202" s="197" t="n"/>
      <c r="BW202" s="197" t="n"/>
      <c r="BX202" s="197" t="n"/>
      <c r="BY202" s="197" t="n"/>
      <c r="BZ202" s="197" t="n"/>
      <c r="CA202" s="197" t="n"/>
      <c r="CB202" s="197" t="n"/>
      <c r="CC202" s="197" t="n"/>
      <c r="CD202" s="197" t="n"/>
      <c r="CE202" s="197" t="n"/>
      <c r="CF202" s="197" t="n"/>
      <c r="CG202" s="197" t="n"/>
      <c r="CH202" s="197" t="n"/>
      <c r="CI202" s="197" t="n"/>
      <c r="CJ202" s="197" t="n"/>
      <c r="CK202" s="197" t="n"/>
      <c r="CL202" s="197" t="n"/>
      <c r="CM202" s="197" t="n"/>
      <c r="CN202" s="197" t="n"/>
      <c r="CO202" s="197" t="n"/>
      <c r="CP202" s="197" t="n"/>
      <c r="CQ202" s="197" t="n"/>
      <c r="CR202" s="197" t="n"/>
      <c r="CS202" s="197" t="n"/>
      <c r="CT202" s="197" t="n"/>
      <c r="CU202" s="197" t="n"/>
      <c r="CV202" s="197" t="n"/>
      <c r="CW202" s="197" t="n"/>
      <c r="CX202" s="197" t="n"/>
      <c r="CY202" s="197" t="n"/>
      <c r="CZ202" s="197" t="n"/>
      <c r="DA202" s="197" t="n"/>
      <c r="DB202" s="197" t="n"/>
      <c r="DC202" s="197" t="n"/>
      <c r="DD202" s="197" t="n"/>
      <c r="DE202" s="197" t="n"/>
      <c r="DF202" s="197" t="n"/>
      <c r="DG202" s="197" t="n"/>
      <c r="DH202" s="197" t="n"/>
      <c r="DI202" s="197" t="n"/>
      <c r="DJ202" s="197" t="n"/>
      <c r="DK202" s="197" t="n"/>
      <c r="DL202" s="197" t="n"/>
      <c r="DM202" s="197" t="n"/>
      <c r="DN202" s="197" t="n"/>
      <c r="DO202" s="197" t="n"/>
      <c r="DP202" s="197" t="n"/>
      <c r="DQ202" s="197" t="n"/>
      <c r="DR202" s="197" t="n"/>
      <c r="DS202" s="197" t="n"/>
      <c r="DT202" s="197" t="n"/>
      <c r="DU202" s="197" t="n"/>
      <c r="DV202" s="197" t="n"/>
      <c r="DW202" s="197" t="n"/>
      <c r="DX202" s="197" t="n"/>
      <c r="DY202" s="197" t="n"/>
      <c r="DZ202" s="197" t="n"/>
      <c r="EA202" s="197" t="n"/>
      <c r="EB202" s="197" t="n"/>
      <c r="EC202" s="197" t="n"/>
      <c r="ED202" s="197" t="n"/>
      <c r="EE202" s="197" t="n"/>
      <c r="EF202" s="197" t="n"/>
      <c r="EG202" s="197" t="n"/>
      <c r="EH202" s="197" t="n"/>
      <c r="EI202" s="197" t="n"/>
      <c r="EJ202" s="197" t="n"/>
    </row>
    <row r="203">
      <c r="B203" s="102" t="n"/>
      <c r="C203" s="103" t="n"/>
      <c r="D203" s="103" t="n"/>
      <c r="E203" s="103" t="n"/>
      <c r="F203" s="103" t="n"/>
      <c r="G203" s="103" t="n"/>
      <c r="H203" s="103" t="n"/>
      <c r="I203" s="984" t="n"/>
      <c r="J203" s="180" t="n"/>
      <c r="N203" s="976" t="inlineStr"/>
      <c r="O203" s="192" t="inlineStr"/>
      <c r="P203" s="192" t="inlineStr"/>
      <c r="Q203" s="192" t="inlineStr"/>
      <c r="R203" s="192" t="inlineStr"/>
      <c r="S203" s="192" t="inlineStr"/>
      <c r="T203" s="192" t="inlineStr"/>
      <c r="U203" s="193">
        <f>I198</f>
        <v/>
      </c>
    </row>
    <row r="204">
      <c r="B204" s="102" t="n"/>
      <c r="C204" s="1002" t="n"/>
      <c r="D204" s="1002" t="n"/>
      <c r="E204" s="1002" t="n"/>
      <c r="F204" s="1002" t="n"/>
      <c r="G204" s="1002" t="n"/>
      <c r="H204" s="1002" t="n"/>
      <c r="I204" s="984" t="n"/>
      <c r="J204" s="180" t="n"/>
      <c r="N204" s="976" t="inlineStr"/>
      <c r="O204" s="192" t="inlineStr"/>
      <c r="P204" s="192" t="inlineStr"/>
      <c r="Q204" s="192" t="inlineStr"/>
      <c r="R204" s="192" t="inlineStr"/>
      <c r="S204" s="192" t="inlineStr"/>
      <c r="T204" s="192" t="inlineStr"/>
      <c r="U204" s="193" t="n"/>
    </row>
    <row r="205">
      <c r="A205" s="171" t="inlineStr">
        <is>
          <t>K38</t>
        </is>
      </c>
      <c r="B205" s="96" t="inlineStr">
        <is>
          <t>Total</t>
        </is>
      </c>
      <c r="C205" s="954">
        <f>SUM(INDIRECT(ADDRESS(MATCH("K37",$A:$A,0)+1,COLUMN(C$13),4)&amp;":"&amp;ADDRESS(MATCH("K38",$A:$A,0)-1,COLUMN(C$13),4)))</f>
        <v/>
      </c>
      <c r="D205" s="954">
        <f>SUM(INDIRECT(ADDRESS(MATCH("K37",$A:$A,0)+1,COLUMN(D$13),4)&amp;":"&amp;ADDRESS(MATCH("K38",$A:$A,0)-1,COLUMN(D$13),4)))</f>
        <v/>
      </c>
      <c r="E205" s="954">
        <f>SUM(INDIRECT(ADDRESS(MATCH("K37",$A:$A,0)+1,COLUMN(E$13),4)&amp;":"&amp;ADDRESS(MATCH("K38",$A:$A,0)-1,COLUMN(E$13),4)))</f>
        <v/>
      </c>
      <c r="F205" s="954">
        <f>SUM(INDIRECT(ADDRESS(MATCH("K37",$A:$A,0)+1,COLUMN(F$13),4)&amp;":"&amp;ADDRESS(MATCH("K38",$A:$A,0)-1,COLUMN(F$13),4)))</f>
        <v/>
      </c>
      <c r="G205" s="954" t="n">
        <v>0</v>
      </c>
      <c r="H205" s="954" t="n">
        <v>0</v>
      </c>
      <c r="I205" s="984" t="n"/>
      <c r="J205" s="180" t="n"/>
      <c r="N205" s="976">
        <f>B205</f>
        <v/>
      </c>
      <c r="O205" s="192">
        <f>C205*BS!$B$9</f>
        <v/>
      </c>
      <c r="P205" s="192">
        <f>D205*BS!$B$9</f>
        <v/>
      </c>
      <c r="Q205" s="192">
        <f>E205*BS!$B$9</f>
        <v/>
      </c>
      <c r="R205" s="192">
        <f>F205*BS!$B$9</f>
        <v/>
      </c>
      <c r="S205" s="192">
        <f>G205*BS!$B$9</f>
        <v/>
      </c>
      <c r="T205" s="192">
        <f>H205*BS!$B$9</f>
        <v/>
      </c>
      <c r="U205" s="193" t="n"/>
    </row>
    <row r="206">
      <c r="A206" s="171" t="inlineStr">
        <is>
          <t>K39</t>
        </is>
      </c>
      <c r="B206" s="96" t="inlineStr">
        <is>
          <t xml:space="preserve">Off Balance Liabilities </t>
        </is>
      </c>
      <c r="C206" s="1003" t="n"/>
      <c r="D206" s="1003" t="n"/>
      <c r="E206" s="1003" t="n"/>
      <c r="F206" s="1003" t="n"/>
      <c r="G206" s="1003" t="n"/>
      <c r="H206" s="1003" t="n"/>
      <c r="I206" s="997" t="n"/>
      <c r="J206" s="180" t="n"/>
      <c r="N206" s="966">
        <f>B206</f>
        <v/>
      </c>
      <c r="O206" s="204" t="inlineStr"/>
      <c r="P206" s="204" t="inlineStr"/>
      <c r="Q206" s="204" t="inlineStr"/>
      <c r="R206" s="204" t="inlineStr"/>
      <c r="S206" s="204" t="inlineStr"/>
      <c r="T206" s="204" t="inlineStr"/>
      <c r="U206" s="193" t="n"/>
    </row>
    <row r="207">
      <c r="B207" s="102" t="inlineStr">
        <is>
          <t>- LC</t>
        </is>
      </c>
      <c r="C207" s="991" t="n"/>
      <c r="D207" s="991" t="n"/>
      <c r="E207" s="991" t="n"/>
      <c r="F207" s="991" t="n"/>
      <c r="G207" s="991" t="n"/>
      <c r="H207" s="991" t="n"/>
      <c r="I207" s="977" t="n"/>
      <c r="J207" s="180" t="n"/>
      <c r="N207" s="976">
        <f>B207</f>
        <v/>
      </c>
      <c r="O207" s="192" t="inlineStr"/>
      <c r="P207" s="192" t="inlineStr"/>
      <c r="Q207" s="192" t="inlineStr"/>
      <c r="R207" s="192" t="inlineStr"/>
      <c r="S207" s="192" t="inlineStr"/>
      <c r="T207" s="192" t="inlineStr"/>
      <c r="U207" s="193">
        <f>I202</f>
        <v/>
      </c>
    </row>
    <row r="208">
      <c r="B208" s="102" t="inlineStr">
        <is>
          <t>- BG</t>
        </is>
      </c>
      <c r="C208" s="991" t="n"/>
      <c r="D208" s="991" t="n"/>
      <c r="E208" s="991" t="n"/>
      <c r="F208" s="991" t="n"/>
      <c r="G208" s="991" t="n"/>
      <c r="H208" s="991" t="n"/>
      <c r="I208" s="239" t="n"/>
      <c r="J208" s="180" t="n"/>
      <c r="N208" s="976">
        <f>B208</f>
        <v/>
      </c>
      <c r="O208" s="192" t="inlineStr"/>
      <c r="P208" s="192" t="inlineStr"/>
      <c r="Q208" s="192" t="inlineStr"/>
      <c r="R208" s="192" t="inlineStr"/>
      <c r="S208" s="192" t="inlineStr"/>
      <c r="T208" s="192" t="inlineStr"/>
      <c r="U208" s="193">
        <f>I203</f>
        <v/>
      </c>
    </row>
    <row r="209">
      <c r="B209" s="102" t="inlineStr">
        <is>
          <t>- BD</t>
        </is>
      </c>
      <c r="C209" s="103" t="n"/>
      <c r="D209" s="103" t="n"/>
      <c r="E209" s="103" t="n"/>
      <c r="F209" s="103" t="n"/>
      <c r="G209" s="103" t="n"/>
      <c r="H209" s="103" t="n"/>
      <c r="I209" s="240" t="n"/>
      <c r="J209" s="180" t="n"/>
      <c r="N209" s="976">
        <f>B209</f>
        <v/>
      </c>
      <c r="O209" s="192" t="inlineStr"/>
      <c r="P209" s="192" t="inlineStr"/>
      <c r="Q209" s="192" t="inlineStr"/>
      <c r="R209" s="192" t="inlineStr"/>
      <c r="S209" s="192" t="inlineStr"/>
      <c r="T209" s="192" t="inlineStr"/>
      <c r="U209" s="193">
        <f>I204</f>
        <v/>
      </c>
    </row>
    <row r="210">
      <c r="B210" s="102" t="inlineStr">
        <is>
          <t>- CG</t>
        </is>
      </c>
      <c r="C210" s="991" t="n"/>
      <c r="D210" s="991" t="n"/>
      <c r="E210" s="991" t="n"/>
      <c r="F210" s="991" t="n"/>
      <c r="G210" s="991" t="n"/>
      <c r="H210" s="991" t="n"/>
      <c r="I210" s="241" t="n"/>
      <c r="J210" s="180" t="n"/>
      <c r="N210" s="976">
        <f>B210</f>
        <v/>
      </c>
      <c r="O210" s="192" t="inlineStr"/>
      <c r="P210" s="192" t="inlineStr"/>
      <c r="Q210" s="192" t="inlineStr"/>
      <c r="R210" s="192" t="inlineStr"/>
      <c r="S210" s="192" t="inlineStr"/>
      <c r="T210" s="192" t="inlineStr"/>
      <c r="U210" s="193">
        <f>I205</f>
        <v/>
      </c>
    </row>
    <row r="211">
      <c r="B211" s="102" t="inlineStr">
        <is>
          <t>- Commitments</t>
        </is>
      </c>
      <c r="C211" s="991" t="n"/>
      <c r="D211" s="991" t="n"/>
      <c r="E211" s="991" t="n"/>
      <c r="F211" s="991" t="n"/>
      <c r="G211" s="991" t="n"/>
      <c r="H211" s="991" t="n"/>
      <c r="I211" s="241" t="n"/>
      <c r="J211" s="180" t="n"/>
      <c r="N211" s="976">
        <f>B211</f>
        <v/>
      </c>
      <c r="O211" s="192" t="inlineStr"/>
      <c r="P211" s="192" t="inlineStr"/>
      <c r="Q211" s="192" t="inlineStr"/>
      <c r="R211" s="192" t="inlineStr"/>
      <c r="S211" s="192" t="inlineStr"/>
      <c r="T211" s="192" t="inlineStr"/>
      <c r="U211" s="193">
        <f>I206</f>
        <v/>
      </c>
    </row>
    <row r="212">
      <c r="B212" s="102" t="n"/>
      <c r="C212" s="991" t="n"/>
      <c r="D212" s="991" t="n"/>
      <c r="E212" s="991" t="n"/>
      <c r="F212" s="991" t="n"/>
      <c r="G212" s="991" t="n"/>
      <c r="H212" s="991" t="n"/>
      <c r="I212" s="241" t="n"/>
      <c r="J212" s="180" t="n"/>
      <c r="N212" s="976" t="inlineStr"/>
      <c r="O212" s="192" t="inlineStr"/>
      <c r="P212" s="192" t="inlineStr"/>
      <c r="Q212" s="192" t="inlineStr"/>
      <c r="R212" s="192" t="inlineStr"/>
      <c r="S212" s="192" t="inlineStr"/>
      <c r="T212" s="192" t="inlineStr"/>
      <c r="U212" s="193">
        <f>I207</f>
        <v/>
      </c>
    </row>
    <row r="213" ht="20.25" customFormat="1" customHeight="1" s="194">
      <c r="B213" s="102" t="inlineStr">
        <is>
          <t>- Others</t>
        </is>
      </c>
      <c r="C213" s="991" t="n"/>
      <c r="D213" s="991" t="n"/>
      <c r="E213" s="991" t="n"/>
      <c r="F213" s="991" t="n"/>
      <c r="G213" s="991" t="n"/>
      <c r="H213" s="991" t="n"/>
      <c r="I213" s="241" t="n"/>
      <c r="J213" s="180" t="n"/>
      <c r="N213" s="976">
        <f>B213</f>
        <v/>
      </c>
      <c r="O213" s="192" t="inlineStr"/>
      <c r="P213" s="192" t="inlineStr"/>
      <c r="Q213" s="192" t="inlineStr"/>
      <c r="R213" s="192" t="inlineStr"/>
      <c r="S213" s="192" t="inlineStr"/>
      <c r="T213" s="192" t="inlineStr"/>
      <c r="U213" s="193">
        <f>I208</f>
        <v/>
      </c>
    </row>
    <row r="214">
      <c r="B214" s="102" t="n"/>
      <c r="C214" s="991" t="n"/>
      <c r="D214" s="991" t="n"/>
      <c r="E214" s="991" t="n"/>
      <c r="F214" s="991" t="n"/>
      <c r="G214" s="991" t="n"/>
      <c r="H214" s="991" t="n"/>
      <c r="I214" s="241" t="n"/>
      <c r="J214" s="180" t="n"/>
      <c r="N214" s="976" t="inlineStr"/>
      <c r="O214" s="192" t="inlineStr"/>
      <c r="P214" s="192" t="inlineStr"/>
      <c r="Q214" s="192" t="inlineStr"/>
      <c r="R214" s="192" t="inlineStr"/>
      <c r="S214" s="192" t="inlineStr"/>
      <c r="T214" s="192" t="inlineStr"/>
      <c r="U214" s="193">
        <f>I209</f>
        <v/>
      </c>
    </row>
    <row r="215">
      <c r="B215" s="102" t="n"/>
      <c r="C215" s="991" t="n"/>
      <c r="D215" s="991" t="n"/>
      <c r="E215" s="991" t="n"/>
      <c r="F215" s="991" t="n"/>
      <c r="G215" s="991" t="n"/>
      <c r="H215" s="991" t="n"/>
      <c r="I215" s="241" t="n"/>
      <c r="J215" s="180" t="n"/>
      <c r="N215" s="976" t="inlineStr"/>
      <c r="O215" s="192" t="inlineStr"/>
      <c r="P215" s="192" t="inlineStr"/>
      <c r="Q215" s="192" t="inlineStr"/>
      <c r="R215" s="192" t="inlineStr"/>
      <c r="S215" s="192" t="inlineStr"/>
      <c r="T215" s="192" t="inlineStr"/>
      <c r="U215" s="193">
        <f>I210</f>
        <v/>
      </c>
    </row>
    <row r="216">
      <c r="B216" s="102" t="n"/>
      <c r="C216" s="991" t="n"/>
      <c r="D216" s="991" t="n"/>
      <c r="E216" s="991" t="n"/>
      <c r="F216" s="991" t="n"/>
      <c r="G216" s="991" t="n"/>
      <c r="H216" s="991" t="n"/>
      <c r="I216" s="241" t="n"/>
      <c r="J216" s="180" t="n"/>
      <c r="N216" s="976" t="inlineStr"/>
      <c r="O216" s="192" t="inlineStr"/>
      <c r="P216" s="192" t="inlineStr"/>
      <c r="Q216" s="192" t="inlineStr"/>
      <c r="R216" s="192" t="inlineStr"/>
      <c r="S216" s="192" t="inlineStr"/>
      <c r="T216" s="192" t="inlineStr"/>
      <c r="U216" s="193">
        <f>I211</f>
        <v/>
      </c>
    </row>
    <row r="217">
      <c r="B217" s="102" t="n"/>
      <c r="C217" s="991" t="n"/>
      <c r="D217" s="991" t="n"/>
      <c r="E217" s="991" t="n"/>
      <c r="F217" s="991" t="n"/>
      <c r="G217" s="991" t="n"/>
      <c r="H217" s="991" t="n"/>
      <c r="I217" s="241" t="n"/>
      <c r="J217" s="180" t="n"/>
      <c r="N217" s="976" t="inlineStr"/>
      <c r="O217" s="192" t="inlineStr"/>
      <c r="P217" s="192" t="inlineStr"/>
      <c r="Q217" s="192" t="inlineStr"/>
      <c r="R217" s="192" t="inlineStr"/>
      <c r="S217" s="192" t="inlineStr"/>
      <c r="T217" s="192" t="inlineStr"/>
      <c r="U217" s="193">
        <f>I212</f>
        <v/>
      </c>
    </row>
    <row r="218">
      <c r="A218" s="194" t="inlineStr">
        <is>
          <t>K40</t>
        </is>
      </c>
      <c r="B218" s="243" t="inlineStr">
        <is>
          <t xml:space="preserve">Total </t>
        </is>
      </c>
      <c r="C218" s="1004">
        <f>SUM(INDIRECT(ADDRESS(MATCH("K39",$A:$A,0)+1,COLUMN(C$13),4)&amp;":"&amp;ADDRESS(MATCH("K40",$A:$A,0)-1,COLUMN(C$13),4)))</f>
        <v/>
      </c>
      <c r="D218" s="1004">
        <f>SUM(INDIRECT(ADDRESS(MATCH("K39",$A:$A,0)+1,COLUMN(D$13),4)&amp;":"&amp;ADDRESS(MATCH("K40",$A:$A,0)-1,COLUMN(D$13),4)))</f>
        <v/>
      </c>
      <c r="E218" s="1004">
        <f>SUM(INDIRECT(ADDRESS(MATCH("K39",$A:$A,0)+1,COLUMN(E$13),4)&amp;":"&amp;ADDRESS(MATCH("K40",$A:$A,0)-1,COLUMN(E$13),4)))</f>
        <v/>
      </c>
      <c r="F218" s="1004">
        <f>SUM(INDIRECT(ADDRESS(MATCH("K39",$A:$A,0)+1,COLUMN(F$13),4)&amp;":"&amp;ADDRESS(MATCH("K40",$A:$A,0)-1,COLUMN(F$13),4)))</f>
        <v/>
      </c>
      <c r="G218" s="1004">
        <f>SUM(INDIRECT(ADDRESS(MATCH("K39",$A:$A,0)+1,COLUMN(G$13),4)&amp;":"&amp;ADDRESS(MATCH("K40",$A:$A,0)-1,COLUMN(G$13),4)))</f>
        <v/>
      </c>
      <c r="H218" s="1004">
        <f>SUM(INDIRECT(ADDRESS(MATCH("K39",$A:$A,0)+1,COLUMN(H$13),4)&amp;":"&amp;ADDRESS(MATCH("K40",$A:$A,0)-1,COLUMN(H$13),4)))</f>
        <v/>
      </c>
      <c r="I218" s="245" t="n"/>
      <c r="J218" s="196" t="n"/>
      <c r="K218" s="197" t="n"/>
      <c r="L218" s="197" t="n"/>
      <c r="M218" s="197" t="n"/>
      <c r="N218" s="966">
        <f>B218</f>
        <v/>
      </c>
      <c r="O218" s="246">
        <f>C218*BS!$B$9</f>
        <v/>
      </c>
      <c r="P218" s="246">
        <f>D218*BS!$B$9</f>
        <v/>
      </c>
      <c r="Q218" s="246">
        <f>E218*BS!$B$9</f>
        <v/>
      </c>
      <c r="R218" s="246">
        <f>F218*BS!$B$9</f>
        <v/>
      </c>
      <c r="S218" s="246">
        <f>G218*BS!$B$9</f>
        <v/>
      </c>
      <c r="T218" s="246">
        <f>H218*BS!$B$9</f>
        <v/>
      </c>
      <c r="U218" s="247">
        <f>I213</f>
        <v/>
      </c>
      <c r="V218" s="197" t="n"/>
      <c r="W218" s="197" t="n"/>
      <c r="X218" s="197" t="n"/>
      <c r="Y218" s="197" t="n"/>
      <c r="Z218" s="197" t="n"/>
      <c r="AA218" s="197" t="n"/>
      <c r="AB218" s="197" t="n"/>
      <c r="AC218" s="197" t="n"/>
      <c r="AD218" s="197" t="n"/>
      <c r="AE218" s="197" t="n"/>
      <c r="AF218" s="197" t="n"/>
      <c r="AG218" s="197" t="n"/>
      <c r="AH218" s="197" t="n"/>
      <c r="AI218" s="197" t="n"/>
      <c r="AJ218" s="197" t="n"/>
      <c r="AK218" s="197" t="n"/>
      <c r="AL218" s="197" t="n"/>
      <c r="AM218" s="197" t="n"/>
      <c r="AN218" s="197" t="n"/>
      <c r="AO218" s="197" t="n"/>
      <c r="AP218" s="197" t="n"/>
      <c r="AQ218" s="197" t="n"/>
      <c r="AR218" s="197" t="n"/>
      <c r="AS218" s="197" t="n"/>
      <c r="AT218" s="197" t="n"/>
      <c r="AU218" s="197" t="n"/>
      <c r="AV218" s="197" t="n"/>
      <c r="AW218" s="197" t="n"/>
      <c r="AX218" s="197" t="n"/>
      <c r="AY218" s="197" t="n"/>
      <c r="AZ218" s="197" t="n"/>
      <c r="BA218" s="197" t="n"/>
      <c r="BB218" s="197" t="n"/>
      <c r="BC218" s="197" t="n"/>
      <c r="BD218" s="197" t="n"/>
      <c r="BE218" s="197" t="n"/>
      <c r="BF218" s="197" t="n"/>
      <c r="BG218" s="197" t="n"/>
      <c r="BH218" s="197" t="n"/>
      <c r="BI218" s="197" t="n"/>
      <c r="BJ218" s="197" t="n"/>
      <c r="BK218" s="197" t="n"/>
      <c r="BL218" s="197" t="n"/>
      <c r="BM218" s="197" t="n"/>
      <c r="BN218" s="197" t="n"/>
      <c r="BO218" s="197" t="n"/>
      <c r="BP218" s="197" t="n"/>
      <c r="BQ218" s="197" t="n"/>
      <c r="BR218" s="197" t="n"/>
      <c r="BS218" s="197" t="n"/>
      <c r="BT218" s="197" t="n"/>
      <c r="BU218" s="197" t="n"/>
      <c r="BV218" s="197" t="n"/>
      <c r="BW218" s="197" t="n"/>
      <c r="BX218" s="197" t="n"/>
      <c r="BY218" s="197" t="n"/>
      <c r="BZ218" s="197" t="n"/>
      <c r="CA218" s="197" t="n"/>
      <c r="CB218" s="197" t="n"/>
      <c r="CC218" s="197" t="n"/>
      <c r="CD218" s="197" t="n"/>
      <c r="CE218" s="197" t="n"/>
      <c r="CF218" s="197" t="n"/>
      <c r="CG218" s="197" t="n"/>
      <c r="CH218" s="197" t="n"/>
      <c r="CI218" s="197" t="n"/>
      <c r="CJ218" s="197" t="n"/>
      <c r="CK218" s="197" t="n"/>
      <c r="CL218" s="197" t="n"/>
      <c r="CM218" s="197" t="n"/>
      <c r="CN218" s="197" t="n"/>
      <c r="CO218" s="197" t="n"/>
      <c r="CP218" s="197" t="n"/>
      <c r="CQ218" s="197" t="n"/>
      <c r="CR218" s="197" t="n"/>
      <c r="CS218" s="197" t="n"/>
      <c r="CT218" s="197" t="n"/>
      <c r="CU218" s="197" t="n"/>
      <c r="CV218" s="197" t="n"/>
      <c r="CW218" s="197" t="n"/>
      <c r="CX218" s="197" t="n"/>
      <c r="CY218" s="197" t="n"/>
      <c r="CZ218" s="197" t="n"/>
      <c r="DA218" s="197" t="n"/>
      <c r="DB218" s="197" t="n"/>
      <c r="DC218" s="197" t="n"/>
      <c r="DD218" s="197" t="n"/>
      <c r="DE218" s="197" t="n"/>
      <c r="DF218" s="197" t="n"/>
      <c r="DG218" s="197" t="n"/>
      <c r="DH218" s="197" t="n"/>
      <c r="DI218" s="197" t="n"/>
      <c r="DJ218" s="197" t="n"/>
      <c r="DK218" s="197" t="n"/>
      <c r="DL218" s="197" t="n"/>
      <c r="DM218" s="197" t="n"/>
      <c r="DN218" s="197" t="n"/>
      <c r="DO218" s="197" t="n"/>
      <c r="DP218" s="197" t="n"/>
      <c r="DQ218" s="197" t="n"/>
      <c r="DR218" s="197" t="n"/>
      <c r="DS218" s="197" t="n"/>
      <c r="DT218" s="197" t="n"/>
      <c r="DU218" s="197" t="n"/>
      <c r="DV218" s="197" t="n"/>
      <c r="DW218" s="197" t="n"/>
      <c r="DX218" s="197" t="n"/>
      <c r="DY218" s="197" t="n"/>
      <c r="DZ218" s="197" t="n"/>
      <c r="EA218" s="197" t="n"/>
      <c r="EB218" s="197" t="n"/>
      <c r="EC218" s="197" t="n"/>
      <c r="ED218" s="197" t="n"/>
      <c r="EE218" s="197" t="n"/>
      <c r="EF218" s="197" t="n"/>
      <c r="EG218" s="197" t="n"/>
      <c r="EH218" s="197" t="n"/>
      <c r="EI218" s="197" t="n"/>
      <c r="EJ218" s="197" t="n"/>
    </row>
    <row r="219">
      <c r="B219" s="248" t="n"/>
      <c r="C219" s="242" t="n"/>
      <c r="D219" s="242" t="n"/>
      <c r="E219" s="242" t="n"/>
      <c r="F219" s="242" t="n"/>
      <c r="G219" s="242" t="n"/>
      <c r="H219" s="242" t="n"/>
      <c r="I219" s="242" t="n"/>
      <c r="J219" s="180" t="n"/>
      <c r="N219" t="inlineStr"/>
      <c r="O219" s="249" t="inlineStr"/>
      <c r="P219" s="249" t="inlineStr"/>
      <c r="Q219" s="249" t="inlineStr"/>
      <c r="R219" s="249" t="inlineStr"/>
      <c r="S219" s="249" t="inlineStr"/>
      <c r="T219" s="249" t="inlineStr"/>
      <c r="U219" s="249" t="n"/>
    </row>
    <row r="220">
      <c r="B220" s="248" t="n"/>
      <c r="C220" s="242" t="n"/>
      <c r="D220" s="242" t="n"/>
      <c r="E220" s="242" t="n"/>
      <c r="F220" s="242" t="n"/>
      <c r="G220" s="242" t="n"/>
      <c r="H220" s="242" t="n"/>
      <c r="I220" s="242" t="n"/>
      <c r="J220" s="180" t="n"/>
      <c r="N220" t="inlineStr"/>
      <c r="O220" t="inlineStr"/>
      <c r="P220" t="inlineStr"/>
      <c r="Q220" t="inlineStr"/>
      <c r="R220" t="inlineStr"/>
      <c r="S220" t="inlineStr"/>
      <c r="T220" t="inlineStr"/>
    </row>
    <row r="221">
      <c r="B221" s="248" t="n"/>
      <c r="C221" s="242" t="n"/>
      <c r="D221" s="242" t="n"/>
      <c r="E221" s="242" t="n"/>
      <c r="F221" s="242" t="n"/>
      <c r="G221" s="242" t="n"/>
      <c r="H221" s="242" t="n"/>
      <c r="I221" s="242" t="n"/>
      <c r="J221" s="180" t="n"/>
      <c r="N221" t="inlineStr"/>
      <c r="O221" t="inlineStr"/>
      <c r="P221" t="inlineStr"/>
      <c r="Q221" t="inlineStr"/>
      <c r="R221" t="inlineStr"/>
      <c r="S221" t="inlineStr"/>
      <c r="T221" t="inlineStr"/>
    </row>
    <row r="222">
      <c r="B222" s="248" t="n"/>
      <c r="C222" s="242" t="n"/>
      <c r="D222" s="242" t="n"/>
      <c r="E222" s="242" t="n"/>
      <c r="F222" s="242" t="n"/>
      <c r="G222" s="242" t="n"/>
      <c r="H222" s="242" t="n"/>
      <c r="I222" s="242" t="n"/>
      <c r="J222" s="180" t="n"/>
      <c r="N222" t="inlineStr"/>
      <c r="O222" t="inlineStr"/>
      <c r="P222" t="inlineStr"/>
      <c r="Q222" t="inlineStr"/>
      <c r="R222" t="inlineStr"/>
      <c r="S222" t="inlineStr"/>
      <c r="T222" t="inlineStr"/>
    </row>
    <row r="223">
      <c r="B223" s="248" t="n"/>
      <c r="C223" s="242" t="n"/>
      <c r="D223" s="242" t="n"/>
      <c r="E223" s="242" t="n"/>
      <c r="F223" s="242" t="n"/>
      <c r="G223" s="242" t="n"/>
      <c r="H223" s="242" t="n"/>
      <c r="I223" s="242" t="n"/>
      <c r="J223" s="180" t="n"/>
      <c r="N223" t="inlineStr"/>
      <c r="O223" t="inlineStr"/>
      <c r="P223" t="inlineStr"/>
      <c r="Q223" t="inlineStr"/>
      <c r="R223" t="inlineStr"/>
      <c r="S223" t="inlineStr"/>
      <c r="T223" t="inlineStr"/>
    </row>
    <row r="224">
      <c r="B224" s="248" t="n"/>
      <c r="C224" s="242" t="n"/>
      <c r="D224" s="242" t="n"/>
      <c r="E224" s="242" t="n"/>
      <c r="F224" s="242" t="n"/>
      <c r="G224" s="242" t="n"/>
      <c r="H224" s="242" t="n"/>
      <c r="I224" s="242" t="n"/>
      <c r="J224" s="180" t="n"/>
      <c r="N224" t="inlineStr"/>
      <c r="O224" t="inlineStr"/>
      <c r="P224" t="inlineStr"/>
      <c r="Q224" t="inlineStr"/>
      <c r="R224" t="inlineStr"/>
      <c r="S224" t="inlineStr"/>
      <c r="T224" t="inlineStr"/>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row r="287">
      <c r="B287" s="248" t="n"/>
      <c r="C287" s="242" t="n"/>
      <c r="D287" s="242" t="n"/>
      <c r="E287" s="242" t="n"/>
      <c r="F287" s="242" t="n"/>
      <c r="G287" s="242" t="n"/>
      <c r="H287" s="242" t="n"/>
      <c r="I287" s="242" t="n"/>
      <c r="J287" s="180" t="n"/>
      <c r="N287" t="inlineStr"/>
      <c r="O287" t="inlineStr"/>
      <c r="P287" t="inlineStr"/>
      <c r="Q287" t="inlineStr"/>
      <c r="R287" t="inlineStr"/>
      <c r="S287" t="inlineStr"/>
      <c r="T287" t="inlineStr"/>
    </row>
    <row r="288">
      <c r="B288" s="248" t="n"/>
      <c r="C288" s="242" t="n"/>
      <c r="D288" s="242" t="n"/>
      <c r="E288" s="242" t="n"/>
      <c r="F288" s="242" t="n"/>
      <c r="G288" s="242" t="n"/>
      <c r="H288" s="242" t="n"/>
      <c r="I288" s="242" t="n"/>
      <c r="J288" s="180" t="n"/>
      <c r="N288" t="inlineStr"/>
      <c r="O288" t="inlineStr"/>
      <c r="P288" t="inlineStr"/>
      <c r="Q288" t="inlineStr"/>
      <c r="R288" t="inlineStr"/>
      <c r="S288" t="inlineStr"/>
      <c r="T288"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Revenue</t>
        </is>
      </c>
      <c r="C15" s="939" t="n"/>
      <c r="D15" s="939" t="n"/>
      <c r="E15" s="939" t="n"/>
      <c r="F15" s="939" t="n"/>
      <c r="G15" s="939" t="n">
        <v>0</v>
      </c>
      <c r="H15" s="939" t="n">
        <v>339814703</v>
      </c>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0</v>
      </c>
      <c r="H29" s="939" t="n">
        <v>-165577599</v>
      </c>
      <c r="I29" s="1017" t="n"/>
      <c r="N29" s="293" t="inlineStr"/>
      <c r="O29" s="192" t="inlineStr"/>
      <c r="P29" s="192" t="inlineStr"/>
      <c r="Q29" s="192" t="inlineStr"/>
      <c r="R29" s="192" t="inlineStr"/>
      <c r="S29" s="192" t="inlineStr"/>
      <c r="T29" s="192" t="inlineStr"/>
      <c r="U29" s="1016">
        <f>I29</f>
        <v/>
      </c>
    </row>
    <row r="30" customFormat="1" s="279">
      <c r="A30" s="118" t="n"/>
      <c r="B30" s="102" t="n"/>
      <c r="C30" s="939" t="n"/>
      <c r="D30" s="939" t="n"/>
      <c r="E30" s="939" t="n"/>
      <c r="F30" s="939" t="n"/>
      <c r="G30" s="939" t="n"/>
      <c r="H30" s="939" t="n"/>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Administration expenses</t>
        </is>
      </c>
      <c r="C56" s="939" t="n"/>
      <c r="D56" s="939" t="n"/>
      <c r="E56" s="939" t="n"/>
      <c r="F56" s="939" t="n"/>
      <c r="G56" s="939" t="n">
        <v>-6922601</v>
      </c>
      <c r="H56" s="939" t="n">
        <v>-10215960</v>
      </c>
      <c r="I56" s="1017" t="n"/>
      <c r="N56" s="293" t="inlineStr"/>
      <c r="O56" s="192" t="inlineStr"/>
      <c r="P56" s="192" t="inlineStr"/>
      <c r="Q56" s="192" t="inlineStr"/>
      <c r="R56" s="192" t="inlineStr"/>
      <c r="S56" s="192" t="inlineStr"/>
      <c r="T56" s="192" t="inlineStr"/>
      <c r="U56" s="1016">
        <f>I56</f>
        <v/>
      </c>
    </row>
    <row r="57" customFormat="1" s="279">
      <c r="A57" s="118" t="n"/>
      <c r="B57" s="102" t="inlineStr">
        <is>
          <t>Marketing expenses</t>
        </is>
      </c>
      <c r="C57" s="939" t="n"/>
      <c r="D57" s="939" t="n"/>
      <c r="E57" s="939" t="n"/>
      <c r="F57" s="939" t="n"/>
      <c r="G57" s="939" t="n">
        <v>-2500204</v>
      </c>
      <c r="H57" s="939" t="n">
        <v>-3465033</v>
      </c>
      <c r="I57" s="1017" t="n"/>
      <c r="N57" s="293" t="inlineStr"/>
      <c r="O57" s="192" t="inlineStr"/>
      <c r="P57" s="192" t="inlineStr"/>
      <c r="Q57" s="192" t="inlineStr"/>
      <c r="R57" s="192" t="inlineStr"/>
      <c r="S57" s="192" t="inlineStr"/>
      <c r="T57" s="192" t="inlineStr"/>
      <c r="U57" s="1016">
        <f>I57</f>
        <v/>
      </c>
    </row>
    <row r="58" customFormat="1" s="279">
      <c r="A58" s="118" t="n"/>
      <c r="B58" s="102" t="inlineStr">
        <is>
          <t>Other expenses</t>
        </is>
      </c>
      <c r="C58" s="939" t="n"/>
      <c r="D58" s="939" t="n"/>
      <c r="E58" s="939" t="n"/>
      <c r="F58" s="939" t="n"/>
      <c r="G58" s="939" t="n">
        <v>-23487</v>
      </c>
      <c r="H58" s="939" t="n">
        <v>-18192</v>
      </c>
      <c r="I58" s="1017" t="n"/>
      <c r="N58" s="293" t="inlineStr"/>
      <c r="O58" s="192" t="inlineStr"/>
      <c r="P58" s="192" t="inlineStr"/>
      <c r="Q58" s="192" t="inlineStr"/>
      <c r="R58" s="192" t="inlineStr"/>
      <c r="S58" s="192" t="inlineStr"/>
      <c r="T58" s="192" t="inlineStr"/>
      <c r="U58" s="1016">
        <f>I58</f>
        <v/>
      </c>
    </row>
    <row r="59" customFormat="1" s="279">
      <c r="A59" s="118" t="n"/>
      <c r="B59" s="102" t="n"/>
      <c r="C59" s="939" t="n"/>
      <c r="D59" s="939" t="n"/>
      <c r="E59" s="939" t="n"/>
      <c r="F59" s="939" t="n"/>
      <c r="G59" s="939" t="n"/>
      <c r="H59" s="939" t="n"/>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inlineStr">
        <is>
          <t>Administration expenses</t>
        </is>
      </c>
      <c r="C80" s="939" t="n"/>
      <c r="D80" s="939" t="n"/>
      <c r="E80" s="939" t="n"/>
      <c r="F80" s="939" t="n"/>
      <c r="G80" s="939" t="n">
        <v>-6922601</v>
      </c>
      <c r="H80" s="939" t="n">
        <v>-10215960</v>
      </c>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inlineStr">
        <is>
          <t>Other income</t>
        </is>
      </c>
      <c r="C84" s="991" t="n"/>
      <c r="D84" s="991" t="n"/>
      <c r="E84" s="991" t="n"/>
      <c r="F84" s="991" t="n"/>
      <c r="G84" s="991" t="n">
        <v>915938</v>
      </c>
      <c r="H84" s="991" t="n">
        <v>4055852</v>
      </c>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Other income</t>
        </is>
      </c>
      <c r="C98" s="939" t="n"/>
      <c r="D98" s="939" t="n"/>
      <c r="E98" s="939" t="n"/>
      <c r="F98" s="939" t="n"/>
      <c r="G98" s="939" t="n">
        <v>915938</v>
      </c>
      <c r="H98" s="939" t="n">
        <v>4055852</v>
      </c>
      <c r="I98" s="1017" t="n"/>
      <c r="L98" s="279" t="n"/>
      <c r="M98" s="279" t="n"/>
      <c r="N98" s="296" t="inlineStr"/>
      <c r="O98" s="192" t="inlineStr"/>
      <c r="P98" s="192" t="inlineStr"/>
      <c r="Q98" s="192" t="inlineStr"/>
      <c r="R98" s="192" t="inlineStr"/>
      <c r="S98" s="192" t="inlineStr"/>
      <c r="T98" s="192" t="inlineStr"/>
      <c r="U98" s="1016">
        <f>I98</f>
        <v/>
      </c>
    </row>
    <row r="99" customFormat="1" s="118">
      <c r="B99" s="303" t="inlineStr">
        <is>
          <t>Finance costs</t>
        </is>
      </c>
      <c r="C99" s="939" t="n"/>
      <c r="D99" s="939" t="n"/>
      <c r="E99" s="939" t="n"/>
      <c r="F99" s="939" t="n"/>
      <c r="G99" s="939" t="n">
        <v>-83600</v>
      </c>
      <c r="H99" s="939" t="n">
        <v>-345141</v>
      </c>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Finance costs</t>
        </is>
      </c>
      <c r="C111" s="939" t="n"/>
      <c r="D111" s="939" t="n"/>
      <c r="E111" s="939" t="n"/>
      <c r="F111" s="939" t="n"/>
      <c r="G111" s="939" t="n">
        <v>-83600</v>
      </c>
      <c r="H111" s="939" t="n">
        <v>-345141</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n"/>
      <c r="C112" s="939" t="n"/>
      <c r="D112" s="939" t="n"/>
      <c r="E112" s="939" t="n"/>
      <c r="F112" s="939" t="n"/>
      <c r="G112" s="939" t="n"/>
      <c r="H112" s="939" t="n"/>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Finance costs</t>
        </is>
      </c>
      <c r="C124" s="952" t="n"/>
      <c r="D124" s="952" t="n"/>
      <c r="E124" s="952" t="n"/>
      <c r="F124" s="952" t="n"/>
      <c r="G124" s="952" t="n">
        <v>-83600</v>
      </c>
      <c r="H124" s="952" t="n">
        <v>-345141</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n"/>
      <c r="C125" s="991" t="n"/>
      <c r="D125" s="991" t="n"/>
      <c r="E125" s="991" t="n"/>
      <c r="F125" s="991" t="n"/>
      <c r="G125" s="991" t="n"/>
      <c r="H125" s="991" t="n"/>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expenses</t>
        </is>
      </c>
      <c r="D138" s="939" t="n"/>
      <c r="E138" s="939" t="n"/>
      <c r="F138" s="939" t="n"/>
      <c r="G138" s="939" t="n">
        <v>-3850862</v>
      </c>
      <c r="H138" s="939" t="n">
        <v>-47304849</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t="n">
        <v>0</v>
      </c>
      <c r="H145" s="158" t="n">
        <v>0</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t="n">
        <v>0</v>
      </c>
      <c r="H159" s="158" t="n">
        <v>0</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t="n">
        <v>0</v>
      </c>
      <c r="H173" s="942" t="n">
        <v>0</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6008393</v>
      </c>
      <c r="G12" s="1029" t="n">
        <v>136414615</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-6263426</v>
      </c>
      <c r="G13" s="1028" t="n">
        <v>-20408248</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-3355533</v>
      </c>
      <c r="G18" s="1029" t="n">
        <v>-134238547</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0</v>
      </c>
      <c r="G21" s="1028" t="n">
        <v>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-65789</v>
      </c>
      <c r="G23" s="1028" t="n">
        <v>-78078</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-65789</v>
      </c>
      <c r="G25" s="1029" t="n">
        <v>-78078</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