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2022/12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189"/>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inlineStr">
        <is>
          <t>As at31 December   Cash on hand and at bank</t>
        </is>
      </c>
      <c r="C15" s="107" t="n"/>
      <c r="D15" s="107" t="n"/>
      <c r="E15" s="107" t="n"/>
      <c r="F15" s="107" t="n"/>
      <c r="G15" s="107" t="n">
        <v>0</v>
      </c>
      <c r="H15" s="107" t="n">
        <v>7748</v>
      </c>
      <c r="I15" s="108" t="n"/>
      <c r="N15" s="109">
        <f>B15</f>
        <v/>
      </c>
      <c r="O15" s="110">
        <f>C15*BS!$B$9</f>
        <v/>
      </c>
      <c r="P15" s="110">
        <f>D15*BS!$B$9</f>
        <v/>
      </c>
      <c r="Q15" s="110">
        <f>E15*BS!$B$9</f>
        <v/>
      </c>
      <c r="R15" s="110">
        <f>F15*BS!$B$9</f>
        <v/>
      </c>
      <c r="S15" s="110">
        <f>G15*BS!$B$9</f>
        <v/>
      </c>
      <c r="T15" s="110">
        <f>H15*BS!$B$9</f>
        <v/>
      </c>
      <c r="U15" s="111">
        <f>I15</f>
        <v/>
      </c>
    </row>
    <row r="16" customFormat="1" s="83">
      <c r="B16" s="106" t="inlineStr">
        <is>
          <t>Asat31 December   Cash on hand and at bank</t>
        </is>
      </c>
      <c r="C16" s="107" t="n"/>
      <c r="D16" s="107" t="n"/>
      <c r="E16" s="107" t="n"/>
      <c r="F16" s="107" t="n"/>
      <c r="G16" s="107" t="n">
        <v>14212</v>
      </c>
      <c r="H16" s="107" t="n">
        <v>0</v>
      </c>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f>SUM(G15:G25)</f>
        <v/>
      </c>
      <c r="H26" s="116">
        <f>SUM(H15:H25)</f>
        <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As at31 December   Trade debtors</t>
        </is>
      </c>
      <c r="C29" s="107" t="n"/>
      <c r="D29" s="107" t="n"/>
      <c r="E29" s="107" t="n"/>
      <c r="F29" s="107" t="n"/>
      <c r="G29" s="107" t="n">
        <v>0</v>
      </c>
      <c r="H29" s="107" t="n">
        <v>75442</v>
      </c>
      <c r="I29" s="108" t="n"/>
      <c r="N29" s="109">
        <f>B29</f>
        <v/>
      </c>
      <c r="O29" s="110">
        <f>C29*BS!$B$9</f>
        <v/>
      </c>
      <c r="P29" s="110">
        <f>D29*BS!$B$9</f>
        <v/>
      </c>
      <c r="Q29" s="110">
        <f>E29*BS!$B$9</f>
        <v/>
      </c>
      <c r="R29" s="110">
        <f>F29*BS!$B$9</f>
        <v/>
      </c>
      <c r="S29" s="110">
        <f>G29*BS!$B$9</f>
        <v/>
      </c>
      <c r="T29" s="110">
        <f>H29*BS!$B$9</f>
        <v/>
      </c>
      <c r="U29" s="111">
        <f>I29</f>
        <v/>
      </c>
    </row>
    <row r="30" customFormat="1" s="83">
      <c r="B30" s="106" t="inlineStr">
        <is>
          <t>As at31 December   Net trade debtors</t>
        </is>
      </c>
      <c r="C30" s="107" t="n"/>
      <c r="D30" s="107" t="n"/>
      <c r="E30" s="107" t="n"/>
      <c r="F30" s="107" t="n"/>
      <c r="G30" s="107" t="n">
        <v>0</v>
      </c>
      <c r="H30" s="107" t="n">
        <v>73356</v>
      </c>
      <c r="I30" s="108" t="n"/>
      <c r="N30" s="109">
        <f>B30</f>
        <v/>
      </c>
      <c r="O30" s="110">
        <f>C30*BS!$B$9</f>
        <v/>
      </c>
      <c r="P30" s="110">
        <f>D30*BS!$B$9</f>
        <v/>
      </c>
      <c r="Q30" s="110">
        <f>E30*BS!$B$9</f>
        <v/>
      </c>
      <c r="R30" s="110">
        <f>F30*BS!$B$9</f>
        <v/>
      </c>
      <c r="S30" s="110">
        <f>G30*BS!$B$9</f>
        <v/>
      </c>
      <c r="T30" s="110">
        <f>H30*BS!$B$9</f>
        <v/>
      </c>
      <c r="U30" s="111">
        <f>I30</f>
        <v/>
      </c>
    </row>
    <row r="31" customFormat="1" s="83">
      <c r="B31" s="106" t="inlineStr">
        <is>
          <t>As at31 December   Other debtors and prepayments</t>
        </is>
      </c>
      <c r="C31" s="107" t="n"/>
      <c r="D31" s="107" t="n"/>
      <c r="E31" s="107" t="n"/>
      <c r="F31" s="107" t="n"/>
      <c r="G31" s="107" t="n">
        <v>0</v>
      </c>
      <c r="H31" s="107" t="n">
        <v>1962</v>
      </c>
      <c r="I31" s="108" t="n"/>
      <c r="N31" s="109">
        <f>B31</f>
        <v/>
      </c>
      <c r="O31" s="113">
        <f>C31*BS!$B$9</f>
        <v/>
      </c>
      <c r="P31" s="113">
        <f>D31*BS!$B$9</f>
        <v/>
      </c>
      <c r="Q31" s="110">
        <f>E31*BS!$B$9</f>
        <v/>
      </c>
      <c r="R31" s="110">
        <f>F31*BS!$B$9</f>
        <v/>
      </c>
      <c r="S31" s="110">
        <f>G31*BS!$B$9</f>
        <v/>
      </c>
      <c r="T31" s="110">
        <f>H31*BS!$B$9</f>
        <v/>
      </c>
      <c r="U31" s="125">
        <f>I31</f>
        <v/>
      </c>
    </row>
    <row r="32" customFormat="1" s="83">
      <c r="B32" s="106" t="inlineStr">
        <is>
          <t>Asat31 December   Trade debtors</t>
        </is>
      </c>
      <c r="C32" s="107" t="n"/>
      <c r="D32" s="107" t="n"/>
      <c r="E32" s="107" t="n"/>
      <c r="F32" s="107" t="n"/>
      <c r="G32" s="107" t="n">
        <v>68077</v>
      </c>
      <c r="H32" s="107" t="n">
        <v>0</v>
      </c>
      <c r="I32" s="108" t="n"/>
      <c r="N32" s="109">
        <f>B32</f>
        <v/>
      </c>
      <c r="O32" s="113">
        <f>C32*BS!$B$9</f>
        <v/>
      </c>
      <c r="P32" s="113">
        <f>D32*BS!$B$9</f>
        <v/>
      </c>
      <c r="Q32" s="110">
        <f>E32*BS!$B$9</f>
        <v/>
      </c>
      <c r="R32" s="110">
        <f>F32*BS!$B$9</f>
        <v/>
      </c>
      <c r="S32" s="110">
        <f>G32*BS!$B$9</f>
        <v/>
      </c>
      <c r="T32" s="110">
        <f>H32*BS!$B$9</f>
        <v/>
      </c>
      <c r="U32" s="125">
        <f>I32</f>
        <v/>
      </c>
    </row>
    <row r="33" customFormat="1" s="83">
      <c r="B33" s="106" t="inlineStr">
        <is>
          <t>Asat31 December   Net trade debtors</t>
        </is>
      </c>
      <c r="C33" s="107" t="n"/>
      <c r="D33" s="107" t="n"/>
      <c r="E33" s="107" t="n"/>
      <c r="F33" s="107" t="n"/>
      <c r="G33" s="107" t="n">
        <v>66573</v>
      </c>
      <c r="H33" s="107" t="n">
        <v>0</v>
      </c>
      <c r="I33" s="108" t="n"/>
      <c r="N33" s="109">
        <f>B33</f>
        <v/>
      </c>
      <c r="O33" s="113">
        <f>C33*BS!$B$9</f>
        <v/>
      </c>
      <c r="P33" s="113">
        <f>D33*BS!$B$9</f>
        <v/>
      </c>
      <c r="Q33" s="110">
        <f>E33*BS!$B$9</f>
        <v/>
      </c>
      <c r="R33" s="110">
        <f>F33*BS!$B$9</f>
        <v/>
      </c>
      <c r="S33" s="110">
        <f>G33*BS!$B$9</f>
        <v/>
      </c>
      <c r="T33" s="110">
        <f>H33*BS!$B$9</f>
        <v/>
      </c>
      <c r="U33" s="125">
        <f>I33</f>
        <v/>
      </c>
    </row>
    <row r="34" customFormat="1" s="83">
      <c r="B34" s="106" t="inlineStr">
        <is>
          <t>Asat31 December   Other debtors and prepayments</t>
        </is>
      </c>
      <c r="C34" s="107" t="n"/>
      <c r="D34" s="107" t="n"/>
      <c r="E34" s="107" t="n"/>
      <c r="F34" s="107" t="n"/>
      <c r="G34" s="107" t="n">
        <v>1721</v>
      </c>
      <c r="H34" s="107" t="n">
        <v>0</v>
      </c>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As at 31 December   Finished goods</t>
        </is>
      </c>
      <c r="C43" s="107" t="n"/>
      <c r="D43" s="107" t="n"/>
      <c r="E43" s="107" t="n"/>
      <c r="F43" s="107" t="n"/>
      <c r="G43" s="107" t="n">
        <v>142834</v>
      </c>
      <c r="H43" s="107" t="n">
        <v>171488</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inlineStr">
        <is>
          <t>As at 31 December   Net finished goods</t>
        </is>
      </c>
      <c r="C44" s="107" t="n"/>
      <c r="D44" s="107" t="n"/>
      <c r="E44" s="107" t="n"/>
      <c r="F44" s="107" t="n"/>
      <c r="G44" s="107" t="n">
        <v>135952</v>
      </c>
      <c r="H44" s="107" t="n">
        <v>160196</v>
      </c>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Current assets</t>
        </is>
      </c>
      <c r="C56" s="936" t="n"/>
      <c r="D56" s="936" t="n"/>
      <c r="E56" s="936" t="n"/>
      <c r="F56" s="936" t="n"/>
      <c r="G56" s="936" t="n">
        <v>0</v>
      </c>
      <c r="H56" s="936" t="n">
        <v>0</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n"/>
      <c r="C57" s="936" t="n"/>
      <c r="D57" s="936" t="n"/>
      <c r="E57" s="936" t="n"/>
      <c r="F57" s="936" t="n"/>
      <c r="G57" s="936" t="n"/>
      <c r="H57" s="936" t="n"/>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n"/>
      <c r="C58" s="936" t="n"/>
      <c r="D58" s="936" t="n"/>
      <c r="E58" s="936" t="n"/>
      <c r="F58" s="936" t="n"/>
      <c r="G58" s="936" t="n"/>
      <c r="H58" s="936" t="n"/>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n"/>
      <c r="C59" s="936" t="n"/>
      <c r="D59" s="936" t="n"/>
      <c r="E59" s="936" t="n"/>
      <c r="F59" s="936" t="n"/>
      <c r="G59" s="936" t="n"/>
      <c r="H59" s="936" t="n"/>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n"/>
      <c r="C60" s="936" t="n"/>
      <c r="D60" s="936" t="n"/>
      <c r="E60" s="936" t="n"/>
      <c r="F60" s="936" t="n"/>
      <c r="G60" s="936" t="n"/>
      <c r="H60" s="936" t="n"/>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n"/>
      <c r="C61" s="936" t="n"/>
      <c r="D61" s="936" t="n"/>
      <c r="E61" s="936" t="n"/>
      <c r="F61" s="936" t="n"/>
      <c r="G61" s="936" t="n"/>
      <c r="H61" s="936" t="n"/>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n"/>
      <c r="C62" s="936" t="n"/>
      <c r="D62" s="936" t="n"/>
      <c r="E62" s="936" t="n"/>
      <c r="F62" s="936" t="n"/>
      <c r="G62" s="936" t="n"/>
      <c r="H62" s="936" t="n"/>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n"/>
      <c r="C63" s="936" t="n"/>
      <c r="D63" s="936" t="n"/>
      <c r="E63" s="936" t="n"/>
      <c r="F63" s="936" t="n"/>
      <c r="G63" s="936" t="n"/>
      <c r="H63" s="936" t="n"/>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As at31 December   Accrued rebates</t>
        </is>
      </c>
      <c r="C70" s="936" t="n"/>
      <c r="D70" s="936" t="n"/>
      <c r="E70" s="936" t="n"/>
      <c r="F70" s="936" t="n"/>
      <c r="G70" s="936" t="n">
        <v>0</v>
      </c>
      <c r="H70" s="936" t="n">
        <v>564</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inlineStr">
        <is>
          <t>Asat31 December   Accrued rebates</t>
        </is>
      </c>
      <c r="C71" s="936" t="n"/>
      <c r="D71" s="936" t="n"/>
      <c r="E71" s="936" t="n"/>
      <c r="F71" s="936" t="n"/>
      <c r="G71" s="936" t="n">
        <v>518</v>
      </c>
      <c r="H71" s="936" t="n">
        <v>0</v>
      </c>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inlineStr">
        <is>
          <t>Asat31 December   Forward exchange contracts</t>
        </is>
      </c>
      <c r="C72" s="936" t="n"/>
      <c r="D72" s="936" t="n"/>
      <c r="E72" s="936" t="n"/>
      <c r="F72" s="936" t="n"/>
      <c r="G72" s="936" t="n">
        <v>441</v>
      </c>
      <c r="H72" s="936" t="n">
        <v>0</v>
      </c>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inlineStr">
        <is>
          <t>Asat31 December   Other debtors and prepayments</t>
        </is>
      </c>
      <c r="C73" s="936" t="n"/>
      <c r="D73" s="936" t="n"/>
      <c r="E73" s="936" t="n"/>
      <c r="F73" s="936" t="n"/>
      <c r="G73" s="936" t="n">
        <v>1721</v>
      </c>
      <c r="H73" s="936" t="n">
        <v>0</v>
      </c>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inlineStr">
        <is>
          <t>Computer software Goodwill Cost or cost: Foreign currency movements</t>
        </is>
      </c>
      <c r="C74" s="936" t="n"/>
      <c r="D74" s="936" t="n"/>
      <c r="E74" s="936" t="n"/>
      <c r="F74" s="936" t="n"/>
      <c r="G74" s="936" t="n">
        <v>0</v>
      </c>
      <c r="H74" s="936" t="n">
        <v>197</v>
      </c>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inlineStr">
        <is>
          <t>Computer software Computer software Cost or cost: Foreign currency movements</t>
        </is>
      </c>
      <c r="C75" s="936" t="n"/>
      <c r="D75" s="936" t="n"/>
      <c r="E75" s="936" t="n"/>
      <c r="F75" s="936" t="n"/>
      <c r="G75" s="936" t="n">
        <v>0</v>
      </c>
      <c r="H75" s="936" t="n">
        <v>6</v>
      </c>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inlineStr">
        <is>
          <t>Computer software Computer software Amortisation and impairment losses: Foreign currency movements</t>
        </is>
      </c>
      <c r="C76" s="936" t="n"/>
      <c r="D76" s="936" t="n"/>
      <c r="E76" s="936" t="n"/>
      <c r="F76" s="936" t="n"/>
      <c r="G76" s="936" t="n">
        <v>0</v>
      </c>
      <c r="H76" s="936" t="n">
        <v>15</v>
      </c>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inlineStr">
        <is>
          <t>Computer software Computer software Amortisationand impairment losses: Foreign currency movements</t>
        </is>
      </c>
      <c r="C77" s="936" t="n"/>
      <c r="D77" s="936" t="n"/>
      <c r="E77" s="936" t="n"/>
      <c r="F77" s="936" t="n"/>
      <c r="G77" s="936" t="n">
        <v>0</v>
      </c>
      <c r="H77" s="936" t="n">
        <v>-5</v>
      </c>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n"/>
      <c r="C78" s="936" t="n"/>
      <c r="D78" s="936" t="n"/>
      <c r="E78" s="936" t="n"/>
      <c r="F78" s="936" t="n"/>
      <c r="G78" s="936" t="n"/>
      <c r="H78" s="936" t="n"/>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n"/>
      <c r="C79" s="936" t="n"/>
      <c r="D79" s="936" t="n"/>
      <c r="E79" s="936" t="n"/>
      <c r="F79" s="936" t="n"/>
      <c r="G79" s="936" t="n"/>
      <c r="H79" s="936" t="n"/>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 xml:space="preserve"> Others </t>
        </is>
      </c>
      <c r="C80" s="936" t="n"/>
      <c r="D80" s="936" t="n"/>
      <c r="E80" s="936" t="n"/>
      <c r="F80" s="936" t="n"/>
      <c r="G80" s="936" t="n"/>
      <c r="H80" s="936" t="n"/>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n"/>
      <c r="C86" s="936" t="n"/>
      <c r="D86" s="936" t="n"/>
      <c r="E86" s="936" t="n"/>
      <c r="F86" s="936" t="n"/>
      <c r="G86" s="936" t="n"/>
      <c r="H86" s="936" t="n"/>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n"/>
      <c r="C87" s="936" t="n"/>
      <c r="D87" s="936" t="n"/>
      <c r="E87" s="936" t="n"/>
      <c r="F87" s="936" t="n"/>
      <c r="G87" s="936" t="n"/>
      <c r="H87" s="936" t="n"/>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n"/>
      <c r="C88" s="936" t="n"/>
      <c r="D88" s="936" t="n"/>
      <c r="E88" s="936" t="n"/>
      <c r="F88" s="936" t="n"/>
      <c r="G88" s="936" t="n"/>
      <c r="H88" s="936" t="n"/>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n"/>
      <c r="C89" s="936" t="n"/>
      <c r="D89" s="936" t="n"/>
      <c r="E89" s="936" t="n"/>
      <c r="F89" s="936" t="n"/>
      <c r="G89" s="936" t="n"/>
      <c r="H89" s="936" t="n"/>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n"/>
      <c r="C90" s="936" t="n"/>
      <c r="D90" s="936" t="n"/>
      <c r="E90" s="936" t="n"/>
      <c r="F90" s="936" t="n"/>
      <c r="G90" s="936" t="n"/>
      <c r="H90" s="936" t="n"/>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t="n">
        <v>0</v>
      </c>
      <c r="H97" s="940" t="n">
        <v>0</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n"/>
      <c r="C100" s="948" t="n"/>
      <c r="D100" s="948" t="n"/>
      <c r="E100" s="948" t="n"/>
      <c r="F100" s="948" t="n"/>
      <c r="G100" s="948" t="n"/>
      <c r="H100" s="948" t="n"/>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n"/>
      <c r="C101" s="948" t="n"/>
      <c r="D101" s="936" t="n"/>
      <c r="E101" s="936" t="n"/>
      <c r="F101" s="936" t="n"/>
      <c r="G101" s="936" t="n"/>
      <c r="H101" s="936" t="n"/>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n"/>
      <c r="C102" s="948" t="n"/>
      <c r="D102" s="936" t="n"/>
      <c r="E102" s="936" t="n"/>
      <c r="F102" s="936" t="n"/>
      <c r="G102" s="936" t="n"/>
      <c r="H102" s="936" t="n"/>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n"/>
      <c r="C103" s="948" t="n"/>
      <c r="D103" s="936" t="n"/>
      <c r="E103" s="936" t="n"/>
      <c r="F103" s="936" t="n"/>
      <c r="G103" s="936" t="n"/>
      <c r="H103" s="936" t="n"/>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n"/>
      <c r="C104" s="948" t="n"/>
      <c r="D104" s="948" t="n"/>
      <c r="E104" s="948" t="n"/>
      <c r="F104" s="948" t="n"/>
      <c r="G104" s="948" t="n"/>
      <c r="H104" s="948" t="n"/>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t="n">
        <v>0</v>
      </c>
      <c r="H111" s="940" t="n">
        <v>0</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s="106" t="n"/>
      <c r="C114" s="936" t="n"/>
      <c r="D114" s="936" t="n"/>
      <c r="E114" s="936" t="n"/>
      <c r="F114" s="936" t="n"/>
      <c r="G114" s="936" t="n"/>
      <c r="H114" s="936" t="n"/>
      <c r="I114" s="941" t="n"/>
      <c r="N114" s="109">
        <f>B114</f>
        <v/>
      </c>
      <c r="O114" s="110">
        <f>C114*BS!$B$9</f>
        <v/>
      </c>
      <c r="P114" s="110">
        <f>D114*BS!$B$9</f>
        <v/>
      </c>
      <c r="Q114" s="110">
        <f>E114*BS!$B$9</f>
        <v/>
      </c>
      <c r="R114" s="110">
        <f>F114*BS!$B$9</f>
        <v/>
      </c>
      <c r="S114" s="110">
        <f>G114*BS!$B$9</f>
        <v/>
      </c>
      <c r="T114" s="110">
        <f>H114*BS!$B$9</f>
        <v/>
      </c>
      <c r="U114" s="942">
        <f>I114</f>
        <v/>
      </c>
      <c r="V114" s="923" t="n"/>
      <c r="W114" s="923" t="n"/>
    </row>
    <row r="115" customFormat="1" s="83">
      <c r="B115" s="106" t="n"/>
      <c r="C115" s="936" t="n"/>
      <c r="D115" s="936" t="n"/>
      <c r="E115" s="936" t="n"/>
      <c r="F115" s="936" t="n"/>
      <c r="G115" s="936" t="n"/>
      <c r="H115" s="936" t="n"/>
      <c r="I115" s="941" t="n"/>
      <c r="N115" s="109">
        <f>B115</f>
        <v/>
      </c>
      <c r="O115" s="110">
        <f>C115*BS!$B$9</f>
        <v/>
      </c>
      <c r="P115" s="110">
        <f>D115*BS!$B$9</f>
        <v/>
      </c>
      <c r="Q115" s="110">
        <f>E115*BS!$B$9</f>
        <v/>
      </c>
      <c r="R115" s="110">
        <f>F115*BS!$B$9</f>
        <v/>
      </c>
      <c r="S115" s="110">
        <f>G115*BS!$B$9</f>
        <v/>
      </c>
      <c r="T115" s="110">
        <f>H115*BS!$B$9</f>
        <v/>
      </c>
      <c r="U115" s="942">
        <f>I115</f>
        <v/>
      </c>
      <c r="V115" s="923" t="n"/>
      <c r="W115" s="923" t="n"/>
    </row>
    <row r="116" customFormat="1" s="83">
      <c r="B116" s="106" t="n"/>
      <c r="C116" s="936" t="n"/>
      <c r="D116" s="936" t="n"/>
      <c r="E116" s="936" t="n"/>
      <c r="F116" s="936" t="n"/>
      <c r="G116" s="936" t="n"/>
      <c r="H116" s="936" t="n"/>
      <c r="I116" s="941" t="n"/>
      <c r="N116" s="109">
        <f>B116</f>
        <v/>
      </c>
      <c r="O116" s="110">
        <f>C116*BS!$B$9</f>
        <v/>
      </c>
      <c r="P116" s="110">
        <f>D116*BS!$B$9</f>
        <v/>
      </c>
      <c r="Q116" s="110">
        <f>E116*BS!$B$9</f>
        <v/>
      </c>
      <c r="R116" s="110">
        <f>F116*BS!$B$9</f>
        <v/>
      </c>
      <c r="S116" s="110">
        <f>G116*BS!$B$9</f>
        <v/>
      </c>
      <c r="T116" s="110">
        <f>H116*BS!$B$9</f>
        <v/>
      </c>
      <c r="U116" s="942">
        <f>I116</f>
        <v/>
      </c>
      <c r="V116" s="923" t="n"/>
      <c r="W116" s="923" t="n"/>
    </row>
    <row r="117" customFormat="1" s="83">
      <c r="B117" s="106" t="n"/>
      <c r="C117" s="936" t="n"/>
      <c r="D117" s="936" t="n"/>
      <c r="E117" s="936" t="n"/>
      <c r="F117" s="936" t="n"/>
      <c r="G117" s="936" t="n"/>
      <c r="H117" s="936" t="n"/>
      <c r="I117" s="941" t="n"/>
      <c r="N117" s="109">
        <f>B117</f>
        <v/>
      </c>
      <c r="O117" s="110">
        <f>C117*BS!$B$9</f>
        <v/>
      </c>
      <c r="P117" s="110">
        <f>D117*BS!$B$9</f>
        <v/>
      </c>
      <c r="Q117" s="110">
        <f>E117*BS!$B$9</f>
        <v/>
      </c>
      <c r="R117" s="110">
        <f>F117*BS!$B$9</f>
        <v/>
      </c>
      <c r="S117" s="110">
        <f>G117*BS!$B$9</f>
        <v/>
      </c>
      <c r="T117" s="110">
        <f>H117*BS!$B$9</f>
        <v/>
      </c>
      <c r="U117" s="942">
        <f>I117</f>
        <v/>
      </c>
      <c r="V117" s="923" t="n"/>
      <c r="W117" s="923" t="n"/>
    </row>
    <row r="118" customFormat="1" s="83">
      <c r="B118" s="106" t="n"/>
      <c r="C118" s="936" t="n"/>
      <c r="D118" s="936" t="n"/>
      <c r="E118" s="936" t="n"/>
      <c r="F118" s="936" t="n"/>
      <c r="G118" s="936" t="n"/>
      <c r="H118" s="936" t="n"/>
      <c r="I118" s="941" t="n"/>
      <c r="N118" s="109">
        <f>B118</f>
        <v/>
      </c>
      <c r="O118" s="110">
        <f>C118*BS!$B$9</f>
        <v/>
      </c>
      <c r="P118" s="110">
        <f>D118*BS!$B$9</f>
        <v/>
      </c>
      <c r="Q118" s="110">
        <f>E118*BS!$B$9</f>
        <v/>
      </c>
      <c r="R118" s="110">
        <f>F118*BS!$B$9</f>
        <v/>
      </c>
      <c r="S118" s="110">
        <f>G118*BS!$B$9</f>
        <v/>
      </c>
      <c r="T118" s="110">
        <f>H118*BS!$B$9</f>
        <v/>
      </c>
      <c r="U118" s="942">
        <f>I118</f>
        <v/>
      </c>
      <c r="V118" s="923" t="n"/>
      <c r="W118" s="923" t="n"/>
    </row>
    <row r="119" customFormat="1" s="83">
      <c r="B119" s="106" t="n"/>
      <c r="C119" s="936" t="n"/>
      <c r="D119" s="936" t="n"/>
      <c r="E119" s="936" t="n"/>
      <c r="F119" s="936" t="n"/>
      <c r="G119" s="936" t="n"/>
      <c r="H119" s="936" t="n"/>
      <c r="I119" s="941" t="n"/>
      <c r="N119" s="109">
        <f>B119</f>
        <v/>
      </c>
      <c r="O119" s="110">
        <f>C119*BS!$B$9</f>
        <v/>
      </c>
      <c r="P119" s="110">
        <f>D119*BS!$B$9</f>
        <v/>
      </c>
      <c r="Q119" s="110">
        <f>E119*BS!$B$9</f>
        <v/>
      </c>
      <c r="R119" s="110">
        <f>F119*BS!$B$9</f>
        <v/>
      </c>
      <c r="S119" s="110">
        <f>G119*BS!$B$9</f>
        <v/>
      </c>
      <c r="T119" s="110">
        <f>H119*BS!$B$9</f>
        <v/>
      </c>
      <c r="U119" s="942">
        <f>I119</f>
        <v/>
      </c>
      <c r="V119" s="923" t="n"/>
      <c r="W119" s="923" t="n"/>
    </row>
    <row r="120" customFormat="1" s="83">
      <c r="B120" s="106" t="n"/>
      <c r="C120" s="936" t="n"/>
      <c r="D120" s="936" t="n"/>
      <c r="E120" s="936" t="n"/>
      <c r="F120" s="936" t="n"/>
      <c r="G120" s="936" t="n"/>
      <c r="H120" s="936" t="n"/>
      <c r="I120" s="941" t="n"/>
      <c r="N120" s="109">
        <f>B120</f>
        <v/>
      </c>
      <c r="O120" s="110">
        <f>C120*BS!$B$9</f>
        <v/>
      </c>
      <c r="P120" s="110">
        <f>D120*BS!$B$9</f>
        <v/>
      </c>
      <c r="Q120" s="110">
        <f>E120*BS!$B$9</f>
        <v/>
      </c>
      <c r="R120" s="110">
        <f>F120*BS!$B$9</f>
        <v/>
      </c>
      <c r="S120" s="110">
        <f>G120*BS!$B$9</f>
        <v/>
      </c>
      <c r="T120" s="110">
        <f>H120*BS!$B$9</f>
        <v/>
      </c>
      <c r="U120" s="942">
        <f>I120</f>
        <v/>
      </c>
      <c r="V120" s="923" t="n"/>
      <c r="W120" s="923" t="n"/>
    </row>
    <row r="121" customFormat="1" s="83">
      <c r="B121" s="106" t="n"/>
      <c r="C121" s="936" t="n"/>
      <c r="D121" s="936" t="n"/>
      <c r="E121" s="936" t="n"/>
      <c r="F121" s="936" t="n"/>
      <c r="G121" s="936" t="n"/>
      <c r="H121" s="936" t="n"/>
      <c r="I121" s="941" t="n"/>
      <c r="N121" s="109">
        <f>B121</f>
        <v/>
      </c>
      <c r="O121" s="110">
        <f>C121*BS!$B$9</f>
        <v/>
      </c>
      <c r="P121" s="110">
        <f>D121*BS!$B$9</f>
        <v/>
      </c>
      <c r="Q121" s="110">
        <f>E121*BS!$B$9</f>
        <v/>
      </c>
      <c r="R121" s="110">
        <f>F121*BS!$B$9</f>
        <v/>
      </c>
      <c r="S121" s="110">
        <f>G121*BS!$B$9</f>
        <v/>
      </c>
      <c r="T121" s="110">
        <f>H121*BS!$B$9</f>
        <v/>
      </c>
      <c r="U121" s="942">
        <f>I121</f>
        <v/>
      </c>
      <c r="V121" s="923" t="n"/>
      <c r="W121" s="923" t="n"/>
    </row>
    <row r="122" customFormat="1" s="83">
      <c r="B122" s="106" t="n"/>
      <c r="C122" s="936" t="n"/>
      <c r="D122" s="936" t="n"/>
      <c r="E122" s="936" t="n"/>
      <c r="F122" s="936" t="n"/>
      <c r="G122" s="936" t="n"/>
      <c r="H122" s="936" t="n"/>
      <c r="I122" s="941" t="n"/>
      <c r="N122" s="109">
        <f>B122</f>
        <v/>
      </c>
      <c r="O122" s="110">
        <f>C122*BS!$B$9</f>
        <v/>
      </c>
      <c r="P122" s="110">
        <f>D122*BS!$B$9</f>
        <v/>
      </c>
      <c r="Q122" s="110">
        <f>E122*BS!$B$9</f>
        <v/>
      </c>
      <c r="R122" s="110">
        <f>F122*BS!$B$9</f>
        <v/>
      </c>
      <c r="S122" s="110">
        <f>G122*BS!$B$9</f>
        <v/>
      </c>
      <c r="T122" s="110">
        <f>H122*BS!$B$9</f>
        <v/>
      </c>
      <c r="U122" s="942">
        <f>I122</f>
        <v/>
      </c>
      <c r="V122" s="923" t="n"/>
      <c r="W122" s="923" t="n"/>
    </row>
    <row r="123" customFormat="1" s="83">
      <c r="B123" s="106" t="n"/>
      <c r="C123" s="936" t="n"/>
      <c r="D123" s="936" t="n"/>
      <c r="E123" s="936" t="n"/>
      <c r="F123" s="936" t="n"/>
      <c r="G123" s="936" t="n"/>
      <c r="H123" s="936" t="n"/>
      <c r="I123" s="941" t="n"/>
      <c r="N123" s="109">
        <f>B123</f>
        <v/>
      </c>
      <c r="O123" s="110">
        <f>C123*BS!$B$9</f>
        <v/>
      </c>
      <c r="P123" s="110">
        <f>D123*BS!$B$9</f>
        <v/>
      </c>
      <c r="Q123" s="110">
        <f>E123*BS!$B$9</f>
        <v/>
      </c>
      <c r="R123" s="110">
        <f>F123*BS!$B$9</f>
        <v/>
      </c>
      <c r="S123" s="110">
        <f>G123*BS!$B$9</f>
        <v/>
      </c>
      <c r="T123" s="110">
        <f>H123*BS!$B$9</f>
        <v/>
      </c>
      <c r="U123" s="942">
        <f>I123</f>
        <v/>
      </c>
      <c r="V123" s="923" t="n"/>
      <c r="W123" s="923" t="n"/>
    </row>
    <row r="124" customFormat="1" s="83">
      <c r="B124" s="106" t="n"/>
      <c r="C124" s="936" t="n"/>
      <c r="D124" s="936" t="n"/>
      <c r="E124" s="936" t="n"/>
      <c r="F124" s="936" t="n"/>
      <c r="G124" s="936" t="n"/>
      <c r="H124" s="936" t="n"/>
      <c r="I124" s="941" t="n"/>
      <c r="N124" s="109">
        <f>B124</f>
        <v/>
      </c>
      <c r="O124" s="110">
        <f>C124*BS!$B$9</f>
        <v/>
      </c>
      <c r="P124" s="110">
        <f>D124*BS!$B$9</f>
        <v/>
      </c>
      <c r="Q124" s="110">
        <f>E124*BS!$B$9</f>
        <v/>
      </c>
      <c r="R124" s="110">
        <f>F124*BS!$B$9</f>
        <v/>
      </c>
      <c r="S124" s="110">
        <f>G124*BS!$B$9</f>
        <v/>
      </c>
      <c r="T124" s="110">
        <f>H124*BS!$B$9</f>
        <v/>
      </c>
      <c r="U124" s="942">
        <f>I124</f>
        <v/>
      </c>
      <c r="V124" s="923" t="n"/>
      <c r="W124" s="923" t="n"/>
    </row>
    <row r="125" customFormat="1" s="83">
      <c r="B125" s="106" t="n"/>
      <c r="C125" s="936" t="n"/>
      <c r="D125" s="936" t="n"/>
      <c r="E125" s="936" t="n"/>
      <c r="F125" s="936" t="n"/>
      <c r="G125" s="936" t="n"/>
      <c r="H125" s="936" t="n"/>
      <c r="I125" s="941" t="n"/>
      <c r="N125" s="109" t="n"/>
      <c r="O125" s="110" t="n"/>
      <c r="P125" s="110" t="n"/>
      <c r="Q125" s="110" t="n"/>
      <c r="R125" s="110" t="n"/>
      <c r="S125" s="110" t="n"/>
      <c r="T125" s="110" t="n"/>
      <c r="U125" s="111" t="n"/>
      <c r="V125" s="923" t="n"/>
      <c r="W125" s="923" t="n"/>
    </row>
    <row r="126" customFormat="1" s="158">
      <c r="A126" s="83" t="n"/>
      <c r="B126" s="100" t="inlineStr">
        <is>
          <t>Total</t>
        </is>
      </c>
      <c r="C126" s="930">
        <f>SUM(C114:C125)</f>
        <v/>
      </c>
      <c r="D126" s="930">
        <f>SUM(D114:D125)</f>
        <v/>
      </c>
      <c r="E126" s="930">
        <f>SUM(E114:E125)</f>
        <v/>
      </c>
      <c r="F126" s="930">
        <f>SUM(F114:F125)</f>
        <v/>
      </c>
      <c r="G126" s="930" t="n">
        <v>0</v>
      </c>
      <c r="H126" s="930" t="n">
        <v>0</v>
      </c>
      <c r="I126" s="931" t="n"/>
      <c r="J126" s="83" t="n"/>
      <c r="K126" s="83" t="n"/>
      <c r="L126" s="83" t="n"/>
      <c r="M126" s="83" t="n"/>
      <c r="N126" s="118">
        <f>B126</f>
        <v/>
      </c>
      <c r="O126" s="119">
        <f>C126*BS!$B$9</f>
        <v/>
      </c>
      <c r="P126" s="119">
        <f>D126*BS!$B$9</f>
        <v/>
      </c>
      <c r="Q126" s="119">
        <f>E126*BS!$B$9</f>
        <v/>
      </c>
      <c r="R126" s="119">
        <f>F126*BS!$B$9</f>
        <v/>
      </c>
      <c r="S126" s="119">
        <f>G126*BS!$B$9</f>
        <v/>
      </c>
      <c r="T126" s="119">
        <f>H126*BS!$B$9</f>
        <v/>
      </c>
      <c r="U126" s="932">
        <f>I126</f>
        <v/>
      </c>
      <c r="V126" s="937" t="n"/>
      <c r="W126" s="937" t="n"/>
      <c r="X126" s="83" t="n"/>
      <c r="Y126" s="83" t="n"/>
      <c r="Z126" s="83" t="n"/>
      <c r="AA126" s="83" t="n"/>
      <c r="AB126" s="83" t="n"/>
      <c r="AC126" s="83" t="n"/>
      <c r="AD126" s="83" t="n"/>
      <c r="AE126" s="83" t="n"/>
      <c r="AF126" s="83" t="n"/>
      <c r="AG126" s="83" t="n"/>
      <c r="AH126" s="83" t="n"/>
      <c r="AI126" s="83" t="n"/>
      <c r="AJ126" s="83" t="n"/>
      <c r="AK126" s="83" t="n"/>
      <c r="AL126" s="83" t="n"/>
      <c r="AM126" s="83" t="n"/>
      <c r="AN126" s="83" t="n"/>
      <c r="AO126" s="83" t="n"/>
      <c r="AP126" s="83" t="n"/>
      <c r="AQ126" s="83" t="n"/>
      <c r="AR126" s="83" t="n"/>
      <c r="AS126" s="83" t="n"/>
      <c r="AT126" s="83" t="n"/>
      <c r="AU126" s="83" t="n"/>
      <c r="AV126" s="83" t="n"/>
      <c r="AW126" s="83" t="n"/>
      <c r="AX126" s="83" t="n"/>
      <c r="AY126" s="83" t="n"/>
      <c r="AZ126" s="83" t="n"/>
      <c r="BA126" s="83" t="n"/>
      <c r="BB126" s="83" t="n"/>
      <c r="BC126" s="83" t="n"/>
      <c r="BD126" s="83" t="n"/>
      <c r="BE126" s="83" t="n"/>
      <c r="BF126" s="83" t="n"/>
      <c r="BG126" s="83" t="n"/>
      <c r="BH126" s="83" t="n"/>
      <c r="BI126" s="83" t="n"/>
      <c r="BJ126" s="83" t="n"/>
      <c r="BK126" s="83" t="n"/>
      <c r="BL126" s="83" t="n"/>
      <c r="BM126" s="83" t="n"/>
      <c r="BN126" s="83" t="n"/>
      <c r="BO126" s="83" t="n"/>
      <c r="BP126" s="83" t="n"/>
      <c r="BQ126" s="83" t="n"/>
      <c r="BR126" s="83" t="n"/>
      <c r="BS126" s="83" t="n"/>
      <c r="BT126" s="83" t="n"/>
      <c r="BU126" s="83" t="n"/>
      <c r="BV126" s="83" t="n"/>
      <c r="BW126" s="83" t="n"/>
      <c r="BX126" s="83" t="n"/>
      <c r="BY126" s="83" t="n"/>
      <c r="BZ126" s="83" t="n"/>
      <c r="CA126" s="83" t="n"/>
      <c r="CB126" s="83" t="n"/>
      <c r="CC126" s="83" t="n"/>
      <c r="CD126" s="83" t="n"/>
      <c r="CE126" s="83" t="n"/>
      <c r="CF126" s="83" t="n"/>
      <c r="CG126" s="83" t="n"/>
      <c r="CH126" s="83" t="n"/>
      <c r="CI126" s="83" t="n"/>
      <c r="CJ126" s="83" t="n"/>
      <c r="CK126" s="83" t="n"/>
      <c r="CL126" s="83" t="n"/>
      <c r="CM126" s="83" t="n"/>
      <c r="CN126" s="83" t="n"/>
      <c r="CO126" s="83" t="n"/>
      <c r="CP126" s="83" t="n"/>
      <c r="CQ126" s="83" t="n"/>
      <c r="CR126" s="83" t="n"/>
      <c r="CS126" s="83" t="n"/>
      <c r="CT126" s="83" t="n"/>
      <c r="CU126" s="83" t="n"/>
      <c r="CV126" s="83" t="n"/>
      <c r="CW126" s="83" t="n"/>
      <c r="CX126" s="83" t="n"/>
      <c r="CY126" s="83" t="n"/>
      <c r="CZ126" s="83" t="n"/>
      <c r="DA126" s="83" t="n"/>
      <c r="DB126" s="83" t="n"/>
      <c r="DC126" s="83" t="n"/>
      <c r="DD126" s="83" t="n"/>
      <c r="DE126" s="83" t="n"/>
      <c r="DF126" s="83" t="n"/>
      <c r="DG126" s="83" t="n"/>
      <c r="DH126" s="83" t="n"/>
      <c r="DI126" s="83" t="n"/>
      <c r="DJ126" s="83" t="n"/>
      <c r="DK126" s="83" t="n"/>
      <c r="DL126" s="83" t="n"/>
      <c r="DM126" s="83" t="n"/>
      <c r="DN126" s="83" t="n"/>
      <c r="DO126" s="83" t="n"/>
      <c r="DP126" s="83" t="n"/>
      <c r="DQ126" s="83" t="n"/>
      <c r="DR126" s="83" t="n"/>
      <c r="DS126" s="83" t="n"/>
      <c r="DT126" s="83" t="n"/>
      <c r="DU126" s="83" t="n"/>
      <c r="DV126" s="83" t="n"/>
      <c r="DW126" s="83" t="n"/>
      <c r="DX126" s="83" t="n"/>
      <c r="DY126" s="83" t="n"/>
      <c r="DZ126" s="83" t="n"/>
      <c r="EA126" s="83" t="n"/>
      <c r="EB126" s="83" t="n"/>
      <c r="EC126" s="83" t="n"/>
      <c r="ED126" s="83" t="n"/>
      <c r="EE126" s="83" t="n"/>
      <c r="EF126" s="83" t="n"/>
      <c r="EG126" s="83" t="n"/>
      <c r="EH126" s="83" t="n"/>
      <c r="EI126" s="83" t="n"/>
      <c r="EJ126" s="83" t="n"/>
      <c r="EK126" s="83" t="n"/>
      <c r="EL126" s="83" t="n"/>
      <c r="EM126" s="83" t="n"/>
      <c r="EN126" s="83" t="n"/>
      <c r="EO126" s="83" t="n"/>
      <c r="EP126" s="83" t="n"/>
      <c r="EQ126" s="83" t="n"/>
      <c r="ER126" s="83" t="n"/>
      <c r="ES126" s="83" t="n"/>
      <c r="ET126" s="83" t="n"/>
      <c r="EU126" s="83" t="n"/>
      <c r="EV126" s="83" t="n"/>
      <c r="EW126" s="83" t="n"/>
      <c r="EX126" s="83" t="n"/>
      <c r="EY126" s="83" t="n"/>
      <c r="EZ126" s="83" t="n"/>
      <c r="FA126" s="83" t="n"/>
      <c r="FB126" s="83" t="n"/>
      <c r="FC126" s="83" t="n"/>
      <c r="FD126" s="83" t="n"/>
      <c r="FE126" s="83" t="n"/>
      <c r="FF126" s="83" t="n"/>
      <c r="FG126" s="83" t="n"/>
      <c r="FH126" s="83" t="n"/>
      <c r="FI126" s="83" t="n"/>
      <c r="FJ126" s="83" t="n"/>
      <c r="FK126" s="83" t="n"/>
      <c r="FL126" s="83" t="n"/>
      <c r="FM126" s="83" t="n"/>
      <c r="FN126" s="83" t="n"/>
      <c r="FO126" s="83" t="n"/>
      <c r="FP126" s="83" t="n"/>
      <c r="FQ126" s="83" t="n"/>
      <c r="FR126" s="83" t="n"/>
      <c r="FS126" s="83" t="n"/>
      <c r="FT126" s="83" t="n"/>
      <c r="FU126" s="83" t="n"/>
      <c r="FV126" s="83" t="n"/>
      <c r="FW126" s="83" t="n"/>
      <c r="FX126" s="83" t="n"/>
      <c r="FY126" s="83" t="n"/>
      <c r="FZ126" s="83" t="n"/>
      <c r="GA126" s="83" t="n"/>
      <c r="GB126" s="83" t="n"/>
      <c r="GC126" s="83" t="n"/>
      <c r="GD126" s="83" t="n"/>
      <c r="GE126" s="83" t="n"/>
      <c r="GF126" s="83" t="n"/>
      <c r="GG126" s="83" t="n"/>
      <c r="GH126" s="83" t="n"/>
      <c r="GI126" s="83" t="n"/>
      <c r="GJ126" s="83" t="n"/>
      <c r="GK126" s="83" t="n"/>
      <c r="GL126" s="83" t="n"/>
      <c r="GM126" s="83" t="n"/>
      <c r="GN126" s="83" t="n"/>
      <c r="GO126" s="83" t="n"/>
      <c r="GP126" s="83" t="n"/>
      <c r="GQ126" s="83" t="n"/>
      <c r="GR126" s="83" t="n"/>
      <c r="GS126" s="83" t="n"/>
      <c r="GT126" s="83" t="n"/>
      <c r="GU126" s="83" t="n"/>
      <c r="GV126" s="83" t="n"/>
      <c r="GW126" s="83" t="n"/>
      <c r="GX126" s="83" t="n"/>
      <c r="GY126" s="83" t="n"/>
      <c r="GZ126" s="83" t="n"/>
      <c r="HA126" s="83" t="n"/>
      <c r="HB126" s="83" t="n"/>
      <c r="HC126" s="83" t="n"/>
      <c r="HD126" s="83" t="n"/>
      <c r="HE126" s="83" t="n"/>
      <c r="HF126" s="83" t="n"/>
      <c r="HG126" s="83" t="n"/>
      <c r="HH126" s="83" t="n"/>
      <c r="HI126" s="83" t="n"/>
      <c r="HJ126" s="83" t="n"/>
      <c r="HK126" s="83" t="n"/>
      <c r="HL126" s="83" t="n"/>
      <c r="HM126" s="83" t="n"/>
      <c r="HN126" s="83" t="n"/>
      <c r="HO126" s="83" t="n"/>
      <c r="HP126" s="83" t="n"/>
      <c r="HQ126" s="83" t="n"/>
      <c r="HR126" s="83" t="n"/>
      <c r="HS126" s="83" t="n"/>
      <c r="HT126" s="83" t="n"/>
      <c r="HU126" s="83" t="n"/>
      <c r="HV126" s="83" t="n"/>
      <c r="HW126" s="83" t="n"/>
      <c r="HX126" s="83" t="n"/>
      <c r="HY126" s="83" t="n"/>
      <c r="HZ126" s="83" t="n"/>
      <c r="IA126" s="83" t="n"/>
      <c r="IB126" s="83" t="n"/>
      <c r="IC126" s="83" t="n"/>
      <c r="ID126" s="83" t="n"/>
      <c r="IE126" s="83" t="n"/>
      <c r="IF126" s="83" t="n"/>
      <c r="IG126" s="83" t="n"/>
      <c r="IH126" s="83" t="n"/>
      <c r="II126" s="83" t="n"/>
      <c r="IJ126" s="83" t="n"/>
      <c r="IK126" s="83" t="n"/>
      <c r="IL126" s="83" t="n"/>
      <c r="IM126" s="83" t="n"/>
      <c r="IN126" s="83" t="n"/>
      <c r="IO126" s="83" t="n"/>
      <c r="IP126" s="83" t="n"/>
      <c r="IQ126" s="83" t="n"/>
      <c r="IR126" s="83" t="n"/>
      <c r="IS126" s="83" t="n"/>
      <c r="IT126" s="83" t="n"/>
      <c r="IU126" s="83" t="n"/>
      <c r="IV126" s="83" t="n"/>
      <c r="IW126" s="83" t="n"/>
      <c r="IX126" s="83" t="n"/>
      <c r="IY126" s="83" t="n"/>
      <c r="IZ126" s="83" t="n"/>
      <c r="JA126" s="83" t="n"/>
      <c r="JB126" s="83" t="n"/>
      <c r="JC126" s="83" t="n"/>
      <c r="JD126" s="83" t="n"/>
      <c r="JE126" s="83" t="n"/>
      <c r="JF126" s="83" t="n"/>
      <c r="JG126" s="83" t="n"/>
      <c r="JH126" s="83" t="n"/>
      <c r="JI126" s="83" t="n"/>
      <c r="JJ126" s="83" t="n"/>
      <c r="JK126" s="83" t="n"/>
      <c r="JL126" s="83" t="n"/>
      <c r="JM126" s="83" t="n"/>
      <c r="JN126" s="83" t="n"/>
      <c r="JO126" s="83" t="n"/>
      <c r="JP126" s="83" t="n"/>
      <c r="JQ126" s="83" t="n"/>
      <c r="JR126" s="83" t="n"/>
      <c r="JS126" s="83" t="n"/>
      <c r="JT126" s="83" t="n"/>
      <c r="JU126" s="83" t="n"/>
      <c r="JV126" s="83" t="n"/>
      <c r="JW126" s="83" t="n"/>
      <c r="JX126" s="83" t="n"/>
      <c r="JY126" s="83" t="n"/>
      <c r="JZ126" s="83" t="n"/>
      <c r="KA126" s="83" t="n"/>
      <c r="KB126" s="83" t="n"/>
      <c r="KC126" s="83" t="n"/>
      <c r="KD126" s="83" t="n"/>
      <c r="KE126" s="83" t="n"/>
      <c r="KF126" s="83" t="n"/>
      <c r="KG126" s="83" t="n"/>
      <c r="KH126" s="83" t="n"/>
      <c r="KI126" s="83" t="n"/>
      <c r="KJ126" s="83" t="n"/>
      <c r="KK126" s="83" t="n"/>
      <c r="KL126" s="83" t="n"/>
      <c r="KM126" s="83" t="n"/>
      <c r="KN126" s="83" t="n"/>
      <c r="KO126" s="83" t="n"/>
      <c r="KP126" s="83" t="n"/>
      <c r="KQ126" s="83" t="n"/>
      <c r="KR126" s="83" t="n"/>
      <c r="KS126" s="83" t="n"/>
      <c r="KT126" s="83" t="n"/>
      <c r="KU126" s="83" t="n"/>
      <c r="KV126" s="83" t="n"/>
      <c r="KW126" s="83" t="n"/>
      <c r="KX126" s="83" t="n"/>
      <c r="KY126" s="83" t="n"/>
      <c r="KZ126" s="83" t="n"/>
      <c r="LA126" s="83" t="n"/>
      <c r="LB126" s="83" t="n"/>
      <c r="LC126" s="83" t="n"/>
      <c r="LD126" s="83" t="n"/>
      <c r="LE126" s="83" t="n"/>
      <c r="LF126" s="83" t="n"/>
      <c r="LG126" s="83" t="n"/>
      <c r="LH126" s="83" t="n"/>
      <c r="LI126" s="83" t="n"/>
      <c r="LJ126" s="83" t="n"/>
      <c r="LK126" s="83" t="n"/>
      <c r="LL126" s="83" t="n"/>
      <c r="LM126" s="83" t="n"/>
      <c r="LN126" s="83" t="n"/>
      <c r="LO126" s="83" t="n"/>
      <c r="LP126" s="83" t="n"/>
      <c r="LQ126" s="83" t="n"/>
      <c r="LR126" s="83" t="n"/>
      <c r="LS126" s="83" t="n"/>
    </row>
    <row r="127" customFormat="1" s="83">
      <c r="B127" s="106" t="n"/>
      <c r="C127" s="936" t="n"/>
      <c r="D127" s="936" t="n"/>
      <c r="E127" s="936" t="n"/>
      <c r="F127" s="936" t="n"/>
      <c r="G127" s="936" t="n"/>
      <c r="H127" s="936" t="n"/>
      <c r="I127" s="924" t="n"/>
      <c r="N127" s="109" t="n"/>
      <c r="O127" s="110" t="n"/>
      <c r="P127" s="110" t="n"/>
      <c r="Q127" s="110" t="n"/>
      <c r="R127" s="110" t="n"/>
      <c r="S127" s="110" t="n"/>
      <c r="T127" s="110" t="n"/>
      <c r="U127" s="111" t="n"/>
      <c r="V127" s="923" t="n"/>
      <c r="W127" s="923" t="n"/>
    </row>
    <row r="128" customFormat="1" s="121">
      <c r="A128" s="89" t="n"/>
      <c r="B128" s="100" t="inlineStr">
        <is>
          <t>Goodwill</t>
        </is>
      </c>
      <c r="C128" s="950" t="n"/>
      <c r="D128" s="950" t="n"/>
      <c r="E128" s="950" t="n"/>
      <c r="F128" s="950" t="n"/>
      <c r="G128" s="950" t="n"/>
      <c r="H128" s="950" t="n"/>
      <c r="I128" s="931" t="n"/>
      <c r="J128" s="89" t="n"/>
      <c r="K128" s="89" t="n"/>
      <c r="L128" s="89" t="n"/>
      <c r="M128" s="89" t="n"/>
      <c r="N128" s="118">
        <f>B128</f>
        <v/>
      </c>
      <c r="O128" s="119">
        <f>C128*BS!$B$9</f>
        <v/>
      </c>
      <c r="P128" s="119">
        <f>D128*BS!$B$9</f>
        <v/>
      </c>
      <c r="Q128" s="119">
        <f>E128*BS!$B$9</f>
        <v/>
      </c>
      <c r="R128" s="119">
        <f>F128*BS!$B$9</f>
        <v/>
      </c>
      <c r="S128" s="119">
        <f>G128*BS!$B$9</f>
        <v/>
      </c>
      <c r="T128" s="119">
        <f>H128*BS!$B$9</f>
        <v/>
      </c>
      <c r="U128" s="932">
        <f>I128</f>
        <v/>
      </c>
      <c r="V128" s="937" t="n"/>
      <c r="W128" s="937" t="n"/>
      <c r="X128" s="89" t="n"/>
      <c r="Y128" s="89" t="n"/>
      <c r="Z128" s="89" t="n"/>
      <c r="AA128" s="89" t="n"/>
      <c r="AB128" s="89" t="n"/>
      <c r="AC128" s="89" t="n"/>
      <c r="AD128" s="89" t="n"/>
      <c r="AE128" s="89" t="n"/>
      <c r="AF128" s="89" t="n"/>
      <c r="AG128" s="89" t="n"/>
      <c r="AH128" s="89" t="n"/>
      <c r="AI128" s="89" t="n"/>
      <c r="AJ128" s="89" t="n"/>
      <c r="AK128" s="89" t="n"/>
      <c r="AL128" s="89" t="n"/>
      <c r="AM128" s="89" t="n"/>
      <c r="AN128" s="89" t="n"/>
      <c r="AO128" s="89" t="n"/>
      <c r="AP128" s="89" t="n"/>
      <c r="AQ128" s="89" t="n"/>
      <c r="AR128" s="89" t="n"/>
      <c r="AS128" s="89" t="n"/>
      <c r="AT128" s="89" t="n"/>
      <c r="AU128" s="89" t="n"/>
      <c r="AV128" s="89" t="n"/>
      <c r="AW128" s="89" t="n"/>
      <c r="AX128" s="89" t="n"/>
      <c r="AY128" s="89" t="n"/>
      <c r="AZ128" s="89" t="n"/>
      <c r="BA128" s="89" t="n"/>
      <c r="BB128" s="89" t="n"/>
      <c r="BC128" s="89" t="n"/>
      <c r="BD128" s="89" t="n"/>
      <c r="BE128" s="89" t="n"/>
      <c r="BF128" s="89" t="n"/>
      <c r="BG128" s="89" t="n"/>
      <c r="BH128" s="89" t="n"/>
      <c r="BI128" s="89" t="n"/>
      <c r="BJ128" s="89" t="n"/>
      <c r="BK128" s="89" t="n"/>
      <c r="BL128" s="89" t="n"/>
      <c r="BM128" s="89" t="n"/>
      <c r="BN128" s="89" t="n"/>
      <c r="BO128" s="89" t="n"/>
      <c r="BP128" s="89" t="n"/>
      <c r="BQ128" s="89" t="n"/>
      <c r="BR128" s="89" t="n"/>
      <c r="BS128" s="89" t="n"/>
      <c r="BT128" s="89" t="n"/>
      <c r="BU128" s="89" t="n"/>
      <c r="BV128" s="89" t="n"/>
      <c r="BW128" s="89" t="n"/>
      <c r="BX128" s="89" t="n"/>
      <c r="BY128" s="89" t="n"/>
      <c r="BZ128" s="89" t="n"/>
      <c r="CA128" s="89" t="n"/>
      <c r="CB128" s="89" t="n"/>
      <c r="CC128" s="89" t="n"/>
      <c r="CD128" s="89" t="n"/>
      <c r="CE128" s="89" t="n"/>
      <c r="CF128" s="89" t="n"/>
      <c r="CG128" s="89" t="n"/>
      <c r="CH128" s="89" t="n"/>
      <c r="CI128" s="89" t="n"/>
      <c r="CJ128" s="89" t="n"/>
      <c r="CK128" s="89" t="n"/>
      <c r="CL128" s="89" t="n"/>
      <c r="CM128" s="89" t="n"/>
      <c r="CN128" s="89" t="n"/>
      <c r="CO128" s="89" t="n"/>
      <c r="CP128" s="89" t="n"/>
      <c r="CQ128" s="89" t="n"/>
      <c r="CR128" s="89" t="n"/>
      <c r="CS128" s="89" t="n"/>
      <c r="CT128" s="89" t="n"/>
      <c r="CU128" s="89" t="n"/>
      <c r="CV128" s="89" t="n"/>
      <c r="CW128" s="89" t="n"/>
      <c r="CX128" s="89" t="n"/>
      <c r="CY128" s="89" t="n"/>
      <c r="CZ128" s="89" t="n"/>
      <c r="DA128" s="89" t="n"/>
      <c r="DB128" s="89" t="n"/>
      <c r="DC128" s="89" t="n"/>
      <c r="DD128" s="89" t="n"/>
      <c r="DE128" s="89" t="n"/>
      <c r="DF128" s="89" t="n"/>
      <c r="DG128" s="89" t="n"/>
      <c r="DH128" s="89" t="n"/>
      <c r="DI128" s="89" t="n"/>
      <c r="DJ128" s="89" t="n"/>
      <c r="DK128" s="89" t="n"/>
      <c r="DL128" s="89" t="n"/>
      <c r="DM128" s="89" t="n"/>
      <c r="DN128" s="89" t="n"/>
      <c r="DO128" s="89" t="n"/>
      <c r="DP128" s="89" t="n"/>
      <c r="DQ128" s="89" t="n"/>
      <c r="DR128" s="89" t="n"/>
      <c r="DS128" s="89" t="n"/>
      <c r="DT128" s="89" t="n"/>
      <c r="DU128" s="89" t="n"/>
      <c r="DV128" s="89" t="n"/>
      <c r="DW128" s="89" t="n"/>
      <c r="DX128" s="89" t="n"/>
      <c r="DY128" s="89" t="n"/>
      <c r="DZ128" s="89" t="n"/>
      <c r="EA128" s="89" t="n"/>
      <c r="EB128" s="89" t="n"/>
      <c r="EC128" s="89" t="n"/>
      <c r="ED128" s="89" t="n"/>
      <c r="EE128" s="89" t="n"/>
      <c r="EF128" s="89" t="n"/>
      <c r="EG128" s="89" t="n"/>
      <c r="EH128" s="89" t="n"/>
      <c r="EI128" s="89" t="n"/>
      <c r="EJ128" s="89" t="n"/>
      <c r="EK128" s="89" t="n"/>
      <c r="EL128" s="89" t="n"/>
      <c r="EM128" s="89" t="n"/>
      <c r="EN128" s="89" t="n"/>
      <c r="EO128" s="89" t="n"/>
      <c r="EP128" s="89" t="n"/>
      <c r="EQ128" s="89" t="n"/>
      <c r="ER128" s="89" t="n"/>
      <c r="ES128" s="89" t="n"/>
      <c r="ET128" s="89" t="n"/>
      <c r="EU128" s="89" t="n"/>
      <c r="EV128" s="89" t="n"/>
      <c r="EW128" s="89" t="n"/>
      <c r="EX128" s="89" t="n"/>
      <c r="EY128" s="89" t="n"/>
      <c r="EZ128" s="89" t="n"/>
      <c r="FA128" s="89" t="n"/>
      <c r="FB128" s="89" t="n"/>
      <c r="FC128" s="89" t="n"/>
      <c r="FD128" s="89" t="n"/>
      <c r="FE128" s="89" t="n"/>
      <c r="FF128" s="89" t="n"/>
      <c r="FG128" s="89" t="n"/>
      <c r="FH128" s="89" t="n"/>
      <c r="FI128" s="89" t="n"/>
      <c r="FJ128" s="89" t="n"/>
      <c r="FK128" s="89" t="n"/>
      <c r="FL128" s="89" t="n"/>
      <c r="FM128" s="89" t="n"/>
      <c r="FN128" s="89" t="n"/>
      <c r="FO128" s="89" t="n"/>
      <c r="FP128" s="89" t="n"/>
      <c r="FQ128" s="89" t="n"/>
      <c r="FR128" s="89" t="n"/>
      <c r="FS128" s="89" t="n"/>
      <c r="FT128" s="89" t="n"/>
      <c r="FU128" s="89" t="n"/>
      <c r="FV128" s="89" t="n"/>
      <c r="FW128" s="89" t="n"/>
      <c r="FX128" s="89" t="n"/>
      <c r="FY128" s="89" t="n"/>
      <c r="FZ128" s="89" t="n"/>
      <c r="GA128" s="89" t="n"/>
      <c r="GB128" s="89" t="n"/>
      <c r="GC128" s="89" t="n"/>
      <c r="GD128" s="89" t="n"/>
      <c r="GE128" s="89" t="n"/>
      <c r="GF128" s="89" t="n"/>
      <c r="GG128" s="89" t="n"/>
      <c r="GH128" s="89" t="n"/>
      <c r="GI128" s="89" t="n"/>
      <c r="GJ128" s="89" t="n"/>
      <c r="GK128" s="89" t="n"/>
      <c r="GL128" s="89" t="n"/>
      <c r="GM128" s="89" t="n"/>
      <c r="GN128" s="89" t="n"/>
      <c r="GO128" s="89" t="n"/>
      <c r="GP128" s="89" t="n"/>
      <c r="GQ128" s="89" t="n"/>
      <c r="GR128" s="89" t="n"/>
      <c r="GS128" s="89" t="n"/>
      <c r="GT128" s="89" t="n"/>
      <c r="GU128" s="89" t="n"/>
      <c r="GV128" s="89" t="n"/>
      <c r="GW128" s="89" t="n"/>
      <c r="GX128" s="89" t="n"/>
      <c r="GY128" s="89" t="n"/>
      <c r="GZ128" s="89" t="n"/>
      <c r="HA128" s="89" t="n"/>
      <c r="HB128" s="89" t="n"/>
      <c r="HC128" s="89" t="n"/>
      <c r="HD128" s="89" t="n"/>
      <c r="HE128" s="89" t="n"/>
      <c r="HF128" s="89" t="n"/>
      <c r="HG128" s="89" t="n"/>
      <c r="HH128" s="89" t="n"/>
      <c r="HI128" s="89" t="n"/>
      <c r="HJ128" s="89" t="n"/>
      <c r="HK128" s="89" t="n"/>
      <c r="HL128" s="89" t="n"/>
      <c r="HM128" s="89" t="n"/>
      <c r="HN128" s="89" t="n"/>
      <c r="HO128" s="89" t="n"/>
      <c r="HP128" s="89" t="n"/>
      <c r="HQ128" s="89" t="n"/>
      <c r="HR128" s="89" t="n"/>
      <c r="HS128" s="89" t="n"/>
      <c r="HT128" s="89" t="n"/>
      <c r="HU128" s="89" t="n"/>
      <c r="HV128" s="89" t="n"/>
      <c r="HW128" s="89" t="n"/>
      <c r="HX128" s="89" t="n"/>
      <c r="HY128" s="89" t="n"/>
      <c r="HZ128" s="89" t="n"/>
      <c r="IA128" s="89" t="n"/>
      <c r="IB128" s="89" t="n"/>
      <c r="IC128" s="89" t="n"/>
      <c r="ID128" s="89" t="n"/>
      <c r="IE128" s="89" t="n"/>
      <c r="IF128" s="89" t="n"/>
      <c r="IG128" s="89" t="n"/>
      <c r="IH128" s="89" t="n"/>
      <c r="II128" s="89" t="n"/>
      <c r="IJ128" s="89" t="n"/>
      <c r="IK128" s="89" t="n"/>
      <c r="IL128" s="89" t="n"/>
      <c r="IM128" s="89" t="n"/>
      <c r="IN128" s="89" t="n"/>
      <c r="IO128" s="89" t="n"/>
      <c r="IP128" s="89" t="n"/>
      <c r="IQ128" s="89" t="n"/>
      <c r="IR128" s="89" t="n"/>
      <c r="IS128" s="89" t="n"/>
      <c r="IT128" s="89" t="n"/>
      <c r="IU128" s="89" t="n"/>
      <c r="IV128" s="89" t="n"/>
      <c r="IW128" s="89" t="n"/>
      <c r="IX128" s="89" t="n"/>
      <c r="IY128" s="89" t="n"/>
      <c r="IZ128" s="89" t="n"/>
      <c r="JA128" s="89" t="n"/>
      <c r="JB128" s="89" t="n"/>
      <c r="JC128" s="89" t="n"/>
      <c r="JD128" s="89" t="n"/>
      <c r="JE128" s="89" t="n"/>
      <c r="JF128" s="89" t="n"/>
      <c r="JG128" s="89" t="n"/>
      <c r="JH128" s="89" t="n"/>
      <c r="JI128" s="89" t="n"/>
      <c r="JJ128" s="89" t="n"/>
      <c r="JK128" s="89" t="n"/>
      <c r="JL128" s="89" t="n"/>
      <c r="JM128" s="89" t="n"/>
      <c r="JN128" s="89" t="n"/>
      <c r="JO128" s="89" t="n"/>
      <c r="JP128" s="89" t="n"/>
      <c r="JQ128" s="89" t="n"/>
      <c r="JR128" s="89" t="n"/>
      <c r="JS128" s="89" t="n"/>
      <c r="JT128" s="89" t="n"/>
      <c r="JU128" s="89" t="n"/>
      <c r="JV128" s="89" t="n"/>
      <c r="JW128" s="89" t="n"/>
      <c r="JX128" s="89" t="n"/>
      <c r="JY128" s="89" t="n"/>
      <c r="JZ128" s="89" t="n"/>
      <c r="KA128" s="89" t="n"/>
      <c r="KB128" s="89" t="n"/>
      <c r="KC128" s="89" t="n"/>
      <c r="KD128" s="89" t="n"/>
      <c r="KE128" s="89" t="n"/>
      <c r="KF128" s="89" t="n"/>
      <c r="KG128" s="89" t="n"/>
      <c r="KH128" s="89" t="n"/>
      <c r="KI128" s="89" t="n"/>
      <c r="KJ128" s="89" t="n"/>
      <c r="KK128" s="89" t="n"/>
      <c r="KL128" s="89" t="n"/>
      <c r="KM128" s="89" t="n"/>
      <c r="KN128" s="89" t="n"/>
      <c r="KO128" s="89" t="n"/>
      <c r="KP128" s="89" t="n"/>
      <c r="KQ128" s="89" t="n"/>
      <c r="KR128" s="89" t="n"/>
      <c r="KS128" s="89" t="n"/>
      <c r="KT128" s="89" t="n"/>
      <c r="KU128" s="89" t="n"/>
      <c r="KV128" s="89" t="n"/>
      <c r="KW128" s="89" t="n"/>
      <c r="KX128" s="89" t="n"/>
      <c r="KY128" s="89" t="n"/>
      <c r="KZ128" s="89" t="n"/>
      <c r="LA128" s="89" t="n"/>
      <c r="LB128" s="89" t="n"/>
      <c r="LC128" s="89" t="n"/>
      <c r="LD128" s="89" t="n"/>
      <c r="LE128" s="89" t="n"/>
      <c r="LF128" s="89" t="n"/>
      <c r="LG128" s="89" t="n"/>
      <c r="LH128" s="89" t="n"/>
      <c r="LI128" s="89" t="n"/>
      <c r="LJ128" s="89" t="n"/>
      <c r="LK128" s="89" t="n"/>
      <c r="LL128" s="89" t="n"/>
      <c r="LM128" s="89" t="n"/>
      <c r="LN128" s="89" t="n"/>
      <c r="LO128" s="89" t="n"/>
      <c r="LP128" s="89" t="n"/>
      <c r="LQ128" s="89" t="n"/>
      <c r="LR128" s="89" t="n"/>
      <c r="LS128" s="89" t="n"/>
    </row>
    <row r="129" customFormat="1" s="121">
      <c r="A129" s="89" t="n"/>
      <c r="B129" s="106" t="n"/>
      <c r="C129" s="936" t="n"/>
      <c r="D129" s="936" t="n"/>
      <c r="E129" s="936" t="n"/>
      <c r="F129" s="936" t="n"/>
      <c r="G129" s="936" t="n"/>
      <c r="H129" s="936" t="n"/>
      <c r="I129" s="931" t="n"/>
      <c r="J129" s="89" t="n"/>
      <c r="K129" s="89" t="n"/>
      <c r="L129" s="89" t="n"/>
      <c r="M129" s="89" t="n"/>
      <c r="N129" s="118" t="n"/>
      <c r="O129" s="119" t="n"/>
      <c r="P129" s="119" t="n"/>
      <c r="Q129" s="119" t="n"/>
      <c r="R129" s="119" t="n"/>
      <c r="S129" s="119" t="n"/>
      <c r="T129" s="119" t="n"/>
      <c r="U129" s="127" t="n"/>
      <c r="V129" s="937" t="n"/>
      <c r="W129" s="937" t="n"/>
      <c r="X129" s="89" t="n"/>
      <c r="Y129" s="89" t="n"/>
      <c r="Z129" s="89" t="n"/>
      <c r="AA129" s="89" t="n"/>
      <c r="AB129" s="89" t="n"/>
      <c r="AC129" s="89" t="n"/>
      <c r="AD129" s="89" t="n"/>
      <c r="AE129" s="89" t="n"/>
      <c r="AF129" s="89" t="n"/>
      <c r="AG129" s="89" t="n"/>
      <c r="AH129" s="89" t="n"/>
      <c r="AI129" s="89" t="n"/>
      <c r="AJ129" s="89" t="n"/>
      <c r="AK129" s="89" t="n"/>
      <c r="AL129" s="89" t="n"/>
      <c r="AM129" s="89" t="n"/>
      <c r="AN129" s="89" t="n"/>
      <c r="AO129" s="89" t="n"/>
      <c r="AP129" s="89" t="n"/>
      <c r="AQ129" s="89" t="n"/>
      <c r="AR129" s="89" t="n"/>
      <c r="AS129" s="89" t="n"/>
      <c r="AT129" s="89" t="n"/>
      <c r="AU129" s="89" t="n"/>
      <c r="AV129" s="89" t="n"/>
      <c r="AW129" s="89" t="n"/>
      <c r="AX129" s="89" t="n"/>
      <c r="AY129" s="89" t="n"/>
      <c r="AZ129" s="89" t="n"/>
      <c r="BA129" s="89" t="n"/>
      <c r="BB129" s="89" t="n"/>
      <c r="BC129" s="89" t="n"/>
      <c r="BD129" s="89" t="n"/>
      <c r="BE129" s="89" t="n"/>
      <c r="BF129" s="89" t="n"/>
      <c r="BG129" s="89" t="n"/>
      <c r="BH129" s="89" t="n"/>
      <c r="BI129" s="89" t="n"/>
      <c r="BJ129" s="89" t="n"/>
      <c r="BK129" s="89" t="n"/>
      <c r="BL129" s="89" t="n"/>
      <c r="BM129" s="89" t="n"/>
      <c r="BN129" s="89" t="n"/>
      <c r="BO129" s="89" t="n"/>
      <c r="BP129" s="89" t="n"/>
      <c r="BQ129" s="89" t="n"/>
      <c r="BR129" s="89" t="n"/>
      <c r="BS129" s="89" t="n"/>
      <c r="BT129" s="89" t="n"/>
      <c r="BU129" s="89" t="n"/>
      <c r="BV129" s="89" t="n"/>
      <c r="BW129" s="89" t="n"/>
      <c r="BX129" s="89" t="n"/>
      <c r="BY129" s="89" t="n"/>
      <c r="BZ129" s="89" t="n"/>
      <c r="CA129" s="89" t="n"/>
      <c r="CB129" s="89" t="n"/>
      <c r="CC129" s="89" t="n"/>
      <c r="CD129" s="89" t="n"/>
      <c r="CE129" s="89" t="n"/>
      <c r="CF129" s="89" t="n"/>
      <c r="CG129" s="89" t="n"/>
      <c r="CH129" s="89" t="n"/>
      <c r="CI129" s="89" t="n"/>
      <c r="CJ129" s="89" t="n"/>
      <c r="CK129" s="89" t="n"/>
      <c r="CL129" s="89" t="n"/>
      <c r="CM129" s="89" t="n"/>
      <c r="CN129" s="89" t="n"/>
      <c r="CO129" s="89" t="n"/>
      <c r="CP129" s="89" t="n"/>
      <c r="CQ129" s="89" t="n"/>
      <c r="CR129" s="89" t="n"/>
      <c r="CS129" s="89" t="n"/>
      <c r="CT129" s="89" t="n"/>
      <c r="CU129" s="89" t="n"/>
      <c r="CV129" s="89" t="n"/>
      <c r="CW129" s="89" t="n"/>
      <c r="CX129" s="89" t="n"/>
      <c r="CY129" s="89" t="n"/>
      <c r="CZ129" s="89" t="n"/>
      <c r="DA129" s="89" t="n"/>
      <c r="DB129" s="89" t="n"/>
      <c r="DC129" s="89" t="n"/>
      <c r="DD129" s="89" t="n"/>
      <c r="DE129" s="89" t="n"/>
      <c r="DF129" s="89" t="n"/>
      <c r="DG129" s="89" t="n"/>
      <c r="DH129" s="89" t="n"/>
      <c r="DI129" s="89" t="n"/>
      <c r="DJ129" s="89" t="n"/>
      <c r="DK129" s="89" t="n"/>
      <c r="DL129" s="89" t="n"/>
      <c r="DM129" s="89" t="n"/>
      <c r="DN129" s="89" t="n"/>
      <c r="DO129" s="89" t="n"/>
      <c r="DP129" s="89" t="n"/>
      <c r="DQ129" s="89" t="n"/>
      <c r="DR129" s="89" t="n"/>
      <c r="DS129" s="89" t="n"/>
      <c r="DT129" s="89" t="n"/>
      <c r="DU129" s="89" t="n"/>
      <c r="DV129" s="89" t="n"/>
      <c r="DW129" s="89" t="n"/>
      <c r="DX129" s="89" t="n"/>
      <c r="DY129" s="89" t="n"/>
      <c r="DZ129" s="89" t="n"/>
      <c r="EA129" s="89" t="n"/>
      <c r="EB129" s="89" t="n"/>
      <c r="EC129" s="89" t="n"/>
      <c r="ED129" s="89" t="n"/>
      <c r="EE129" s="89" t="n"/>
      <c r="EF129" s="89" t="n"/>
      <c r="EG129" s="89" t="n"/>
      <c r="EH129" s="89" t="n"/>
      <c r="EI129" s="89" t="n"/>
      <c r="EJ129" s="89" t="n"/>
      <c r="EK129" s="89" t="n"/>
      <c r="EL129" s="89" t="n"/>
      <c r="EM129" s="89" t="n"/>
      <c r="EN129" s="89" t="n"/>
      <c r="EO129" s="89" t="n"/>
      <c r="EP129" s="89" t="n"/>
      <c r="EQ129" s="89" t="n"/>
      <c r="ER129" s="89" t="n"/>
      <c r="ES129" s="89" t="n"/>
      <c r="ET129" s="89" t="n"/>
      <c r="EU129" s="89" t="n"/>
      <c r="EV129" s="89" t="n"/>
      <c r="EW129" s="89" t="n"/>
      <c r="EX129" s="89" t="n"/>
      <c r="EY129" s="89" t="n"/>
      <c r="EZ129" s="89" t="n"/>
      <c r="FA129" s="89" t="n"/>
      <c r="FB129" s="89" t="n"/>
      <c r="FC129" s="89" t="n"/>
      <c r="FD129" s="89" t="n"/>
      <c r="FE129" s="89" t="n"/>
      <c r="FF129" s="89" t="n"/>
      <c r="FG129" s="89" t="n"/>
      <c r="FH129" s="89" t="n"/>
      <c r="FI129" s="89" t="n"/>
      <c r="FJ129" s="89" t="n"/>
      <c r="FK129" s="89" t="n"/>
      <c r="FL129" s="89" t="n"/>
      <c r="FM129" s="89" t="n"/>
      <c r="FN129" s="89" t="n"/>
      <c r="FO129" s="89" t="n"/>
      <c r="FP129" s="89" t="n"/>
      <c r="FQ129" s="89" t="n"/>
      <c r="FR129" s="89" t="n"/>
      <c r="FS129" s="89" t="n"/>
      <c r="FT129" s="89" t="n"/>
      <c r="FU129" s="89" t="n"/>
      <c r="FV129" s="89" t="n"/>
      <c r="FW129" s="89" t="n"/>
      <c r="FX129" s="89" t="n"/>
      <c r="FY129" s="89" t="n"/>
      <c r="FZ129" s="89" t="n"/>
      <c r="GA129" s="89" t="n"/>
      <c r="GB129" s="89" t="n"/>
      <c r="GC129" s="89" t="n"/>
      <c r="GD129" s="89" t="n"/>
      <c r="GE129" s="89" t="n"/>
      <c r="GF129" s="89" t="n"/>
      <c r="GG129" s="89" t="n"/>
      <c r="GH129" s="89" t="n"/>
      <c r="GI129" s="89" t="n"/>
      <c r="GJ129" s="89" t="n"/>
      <c r="GK129" s="89" t="n"/>
      <c r="GL129" s="89" t="n"/>
      <c r="GM129" s="89" t="n"/>
      <c r="GN129" s="89" t="n"/>
      <c r="GO129" s="89" t="n"/>
      <c r="GP129" s="89" t="n"/>
      <c r="GQ129" s="89" t="n"/>
      <c r="GR129" s="89" t="n"/>
      <c r="GS129" s="89" t="n"/>
      <c r="GT129" s="89" t="n"/>
      <c r="GU129" s="89" t="n"/>
      <c r="GV129" s="89" t="n"/>
      <c r="GW129" s="89" t="n"/>
      <c r="GX129" s="89" t="n"/>
      <c r="GY129" s="89" t="n"/>
      <c r="GZ129" s="89" t="n"/>
      <c r="HA129" s="89" t="n"/>
      <c r="HB129" s="89" t="n"/>
      <c r="HC129" s="89" t="n"/>
      <c r="HD129" s="89" t="n"/>
      <c r="HE129" s="89" t="n"/>
      <c r="HF129" s="89" t="n"/>
      <c r="HG129" s="89" t="n"/>
      <c r="HH129" s="89" t="n"/>
      <c r="HI129" s="89" t="n"/>
      <c r="HJ129" s="89" t="n"/>
      <c r="HK129" s="89" t="n"/>
      <c r="HL129" s="89" t="n"/>
      <c r="HM129" s="89" t="n"/>
      <c r="HN129" s="89" t="n"/>
      <c r="HO129" s="89" t="n"/>
      <c r="HP129" s="89" t="n"/>
      <c r="HQ129" s="89" t="n"/>
      <c r="HR129" s="89" t="n"/>
      <c r="HS129" s="89" t="n"/>
      <c r="HT129" s="89" t="n"/>
      <c r="HU129" s="89" t="n"/>
      <c r="HV129" s="89" t="n"/>
      <c r="HW129" s="89" t="n"/>
      <c r="HX129" s="89" t="n"/>
      <c r="HY129" s="89" t="n"/>
      <c r="HZ129" s="89" t="n"/>
      <c r="IA129" s="89" t="n"/>
      <c r="IB129" s="89" t="n"/>
      <c r="IC129" s="89" t="n"/>
      <c r="ID129" s="89" t="n"/>
      <c r="IE129" s="89" t="n"/>
      <c r="IF129" s="89" t="n"/>
      <c r="IG129" s="89" t="n"/>
      <c r="IH129" s="89" t="n"/>
      <c r="II129" s="89" t="n"/>
      <c r="IJ129" s="89" t="n"/>
      <c r="IK129" s="89" t="n"/>
      <c r="IL129" s="89" t="n"/>
      <c r="IM129" s="89" t="n"/>
      <c r="IN129" s="89" t="n"/>
      <c r="IO129" s="89" t="n"/>
      <c r="IP129" s="89" t="n"/>
      <c r="IQ129" s="89" t="n"/>
      <c r="IR129" s="89" t="n"/>
      <c r="IS129" s="89" t="n"/>
      <c r="IT129" s="89" t="n"/>
      <c r="IU129" s="89" t="n"/>
      <c r="IV129" s="89" t="n"/>
      <c r="IW129" s="89" t="n"/>
      <c r="IX129" s="89" t="n"/>
      <c r="IY129" s="89" t="n"/>
      <c r="IZ129" s="89" t="n"/>
      <c r="JA129" s="89" t="n"/>
      <c r="JB129" s="89" t="n"/>
      <c r="JC129" s="89" t="n"/>
      <c r="JD129" s="89" t="n"/>
      <c r="JE129" s="89" t="n"/>
      <c r="JF129" s="89" t="n"/>
      <c r="JG129" s="89" t="n"/>
      <c r="JH129" s="89" t="n"/>
      <c r="JI129" s="89" t="n"/>
      <c r="JJ129" s="89" t="n"/>
      <c r="JK129" s="89" t="n"/>
      <c r="JL129" s="89" t="n"/>
      <c r="JM129" s="89" t="n"/>
      <c r="JN129" s="89" t="n"/>
      <c r="JO129" s="89" t="n"/>
      <c r="JP129" s="89" t="n"/>
      <c r="JQ129" s="89" t="n"/>
      <c r="JR129" s="89" t="n"/>
      <c r="JS129" s="89" t="n"/>
      <c r="JT129" s="89" t="n"/>
      <c r="JU129" s="89" t="n"/>
      <c r="JV129" s="89" t="n"/>
      <c r="JW129" s="89" t="n"/>
      <c r="JX129" s="89" t="n"/>
      <c r="JY129" s="89" t="n"/>
      <c r="JZ129" s="89" t="n"/>
      <c r="KA129" s="89" t="n"/>
      <c r="KB129" s="89" t="n"/>
      <c r="KC129" s="89" t="n"/>
      <c r="KD129" s="89" t="n"/>
      <c r="KE129" s="89" t="n"/>
      <c r="KF129" s="89" t="n"/>
      <c r="KG129" s="89" t="n"/>
      <c r="KH129" s="89" t="n"/>
      <c r="KI129" s="89" t="n"/>
      <c r="KJ129" s="89" t="n"/>
      <c r="KK129" s="89" t="n"/>
      <c r="KL129" s="89" t="n"/>
      <c r="KM129" s="89" t="n"/>
      <c r="KN129" s="89" t="n"/>
      <c r="KO129" s="89" t="n"/>
      <c r="KP129" s="89" t="n"/>
      <c r="KQ129" s="89" t="n"/>
      <c r="KR129" s="89" t="n"/>
      <c r="KS129" s="89" t="n"/>
      <c r="KT129" s="89" t="n"/>
      <c r="KU129" s="89" t="n"/>
      <c r="KV129" s="89" t="n"/>
      <c r="KW129" s="89" t="n"/>
      <c r="KX129" s="89" t="n"/>
      <c r="KY129" s="89" t="n"/>
      <c r="KZ129" s="89" t="n"/>
      <c r="LA129" s="89" t="n"/>
      <c r="LB129" s="89" t="n"/>
      <c r="LC129" s="89" t="n"/>
      <c r="LD129" s="89" t="n"/>
      <c r="LE129" s="89" t="n"/>
      <c r="LF129" s="89" t="n"/>
      <c r="LG129" s="89" t="n"/>
      <c r="LH129" s="89" t="n"/>
      <c r="LI129" s="89" t="n"/>
      <c r="LJ129" s="89" t="n"/>
      <c r="LK129" s="89" t="n"/>
      <c r="LL129" s="89" t="n"/>
      <c r="LM129" s="89" t="n"/>
      <c r="LN129" s="89" t="n"/>
      <c r="LO129" s="89" t="n"/>
      <c r="LP129" s="89" t="n"/>
      <c r="LQ129" s="89" t="n"/>
      <c r="LR129" s="89" t="n"/>
      <c r="LS129" s="89" t="n"/>
    </row>
    <row r="130" customFormat="1" s="121">
      <c r="A130" s="89" t="n"/>
      <c r="B130" s="106" t="n"/>
      <c r="C130" s="936" t="n"/>
      <c r="D130" s="936" t="n"/>
      <c r="E130" s="936" t="n"/>
      <c r="F130" s="936" t="n"/>
      <c r="G130" s="936" t="n"/>
      <c r="H130" s="936" t="n"/>
      <c r="I130" s="931" t="n"/>
      <c r="J130" s="89" t="n"/>
      <c r="K130" s="89" t="n"/>
      <c r="L130" s="89" t="n"/>
      <c r="M130" s="89" t="n"/>
      <c r="N130" s="118" t="n"/>
      <c r="O130" s="119" t="n"/>
      <c r="P130" s="119" t="n"/>
      <c r="Q130" s="119" t="n"/>
      <c r="R130" s="119" t="n"/>
      <c r="S130" s="119" t="n"/>
      <c r="T130" s="119" t="n"/>
      <c r="U130" s="127" t="n"/>
      <c r="V130" s="937" t="n"/>
      <c r="W130" s="937" t="n"/>
      <c r="X130" s="89" t="n"/>
      <c r="Y130" s="89" t="n"/>
      <c r="Z130" s="89" t="n"/>
      <c r="AA130" s="89" t="n"/>
      <c r="AB130" s="89" t="n"/>
      <c r="AC130" s="89" t="n"/>
      <c r="AD130" s="89" t="n"/>
      <c r="AE130" s="89" t="n"/>
      <c r="AF130" s="89" t="n"/>
      <c r="AG130" s="89" t="n"/>
      <c r="AH130" s="89" t="n"/>
      <c r="AI130" s="89" t="n"/>
      <c r="AJ130" s="89" t="n"/>
      <c r="AK130" s="89" t="n"/>
      <c r="AL130" s="89" t="n"/>
      <c r="AM130" s="89" t="n"/>
      <c r="AN130" s="89" t="n"/>
      <c r="AO130" s="89" t="n"/>
      <c r="AP130" s="89" t="n"/>
      <c r="AQ130" s="89" t="n"/>
      <c r="AR130" s="89" t="n"/>
      <c r="AS130" s="89" t="n"/>
      <c r="AT130" s="89" t="n"/>
      <c r="AU130" s="89" t="n"/>
      <c r="AV130" s="89" t="n"/>
      <c r="AW130" s="89" t="n"/>
      <c r="AX130" s="89" t="n"/>
      <c r="AY130" s="89" t="n"/>
      <c r="AZ130" s="89" t="n"/>
      <c r="BA130" s="89" t="n"/>
      <c r="BB130" s="89" t="n"/>
      <c r="BC130" s="89" t="n"/>
      <c r="BD130" s="89" t="n"/>
      <c r="BE130" s="89" t="n"/>
      <c r="BF130" s="89" t="n"/>
      <c r="BG130" s="89" t="n"/>
      <c r="BH130" s="89" t="n"/>
      <c r="BI130" s="89" t="n"/>
      <c r="BJ130" s="89" t="n"/>
      <c r="BK130" s="89" t="n"/>
      <c r="BL130" s="89" t="n"/>
      <c r="BM130" s="89" t="n"/>
      <c r="BN130" s="89" t="n"/>
      <c r="BO130" s="89" t="n"/>
      <c r="BP130" s="89" t="n"/>
      <c r="BQ130" s="89" t="n"/>
      <c r="BR130" s="89" t="n"/>
      <c r="BS130" s="89" t="n"/>
      <c r="BT130" s="89" t="n"/>
      <c r="BU130" s="89" t="n"/>
      <c r="BV130" s="89" t="n"/>
      <c r="BW130" s="89" t="n"/>
      <c r="BX130" s="89" t="n"/>
      <c r="BY130" s="89" t="n"/>
      <c r="BZ130" s="89" t="n"/>
      <c r="CA130" s="89" t="n"/>
      <c r="CB130" s="89" t="n"/>
      <c r="CC130" s="89" t="n"/>
      <c r="CD130" s="89" t="n"/>
      <c r="CE130" s="89" t="n"/>
      <c r="CF130" s="89" t="n"/>
      <c r="CG130" s="89" t="n"/>
      <c r="CH130" s="89" t="n"/>
      <c r="CI130" s="89" t="n"/>
      <c r="CJ130" s="89" t="n"/>
      <c r="CK130" s="89" t="n"/>
      <c r="CL130" s="89" t="n"/>
      <c r="CM130" s="89" t="n"/>
      <c r="CN130" s="89" t="n"/>
      <c r="CO130" s="89" t="n"/>
      <c r="CP130" s="89" t="n"/>
      <c r="CQ130" s="89" t="n"/>
      <c r="CR130" s="89" t="n"/>
      <c r="CS130" s="89" t="n"/>
      <c r="CT130" s="89" t="n"/>
      <c r="CU130" s="89" t="n"/>
      <c r="CV130" s="89" t="n"/>
      <c r="CW130" s="89" t="n"/>
      <c r="CX130" s="89" t="n"/>
      <c r="CY130" s="89" t="n"/>
      <c r="CZ130" s="89" t="n"/>
      <c r="DA130" s="89" t="n"/>
      <c r="DB130" s="89" t="n"/>
      <c r="DC130" s="89" t="n"/>
      <c r="DD130" s="89" t="n"/>
      <c r="DE130" s="89" t="n"/>
      <c r="DF130" s="89" t="n"/>
      <c r="DG130" s="89" t="n"/>
      <c r="DH130" s="89" t="n"/>
      <c r="DI130" s="89" t="n"/>
      <c r="DJ130" s="89" t="n"/>
      <c r="DK130" s="89" t="n"/>
      <c r="DL130" s="89" t="n"/>
      <c r="DM130" s="89" t="n"/>
      <c r="DN130" s="89" t="n"/>
      <c r="DO130" s="89" t="n"/>
      <c r="DP130" s="89" t="n"/>
      <c r="DQ130" s="89" t="n"/>
      <c r="DR130" s="89" t="n"/>
      <c r="DS130" s="89" t="n"/>
      <c r="DT130" s="89" t="n"/>
      <c r="DU130" s="89" t="n"/>
      <c r="DV130" s="89" t="n"/>
      <c r="DW130" s="89" t="n"/>
      <c r="DX130" s="89" t="n"/>
      <c r="DY130" s="89" t="n"/>
      <c r="DZ130" s="89" t="n"/>
      <c r="EA130" s="89" t="n"/>
      <c r="EB130" s="89" t="n"/>
      <c r="EC130" s="89" t="n"/>
      <c r="ED130" s="89" t="n"/>
      <c r="EE130" s="89" t="n"/>
      <c r="EF130" s="89" t="n"/>
      <c r="EG130" s="89" t="n"/>
      <c r="EH130" s="89" t="n"/>
      <c r="EI130" s="89" t="n"/>
      <c r="EJ130" s="89" t="n"/>
      <c r="EK130" s="89" t="n"/>
      <c r="EL130" s="89" t="n"/>
      <c r="EM130" s="89" t="n"/>
      <c r="EN130" s="89" t="n"/>
      <c r="EO130" s="89" t="n"/>
      <c r="EP130" s="89" t="n"/>
      <c r="EQ130" s="89" t="n"/>
      <c r="ER130" s="89" t="n"/>
      <c r="ES130" s="89" t="n"/>
      <c r="ET130" s="89" t="n"/>
      <c r="EU130" s="89" t="n"/>
      <c r="EV130" s="89" t="n"/>
      <c r="EW130" s="89" t="n"/>
      <c r="EX130" s="89" t="n"/>
      <c r="EY130" s="89" t="n"/>
      <c r="EZ130" s="89" t="n"/>
      <c r="FA130" s="89" t="n"/>
      <c r="FB130" s="89" t="n"/>
      <c r="FC130" s="89" t="n"/>
      <c r="FD130" s="89" t="n"/>
      <c r="FE130" s="89" t="n"/>
      <c r="FF130" s="89" t="n"/>
      <c r="FG130" s="89" t="n"/>
      <c r="FH130" s="89" t="n"/>
      <c r="FI130" s="89" t="n"/>
      <c r="FJ130" s="89" t="n"/>
      <c r="FK130" s="89" t="n"/>
      <c r="FL130" s="89" t="n"/>
      <c r="FM130" s="89" t="n"/>
      <c r="FN130" s="89" t="n"/>
      <c r="FO130" s="89" t="n"/>
      <c r="FP130" s="89" t="n"/>
      <c r="FQ130" s="89" t="n"/>
      <c r="FR130" s="89" t="n"/>
      <c r="FS130" s="89" t="n"/>
      <c r="FT130" s="89" t="n"/>
      <c r="FU130" s="89" t="n"/>
      <c r="FV130" s="89" t="n"/>
      <c r="FW130" s="89" t="n"/>
      <c r="FX130" s="89" t="n"/>
      <c r="FY130" s="89" t="n"/>
      <c r="FZ130" s="89" t="n"/>
      <c r="GA130" s="89" t="n"/>
      <c r="GB130" s="89" t="n"/>
      <c r="GC130" s="89" t="n"/>
      <c r="GD130" s="89" t="n"/>
      <c r="GE130" s="89" t="n"/>
      <c r="GF130" s="89" t="n"/>
      <c r="GG130" s="89" t="n"/>
      <c r="GH130" s="89" t="n"/>
      <c r="GI130" s="89" t="n"/>
      <c r="GJ130" s="89" t="n"/>
      <c r="GK130" s="89" t="n"/>
      <c r="GL130" s="89" t="n"/>
      <c r="GM130" s="89" t="n"/>
      <c r="GN130" s="89" t="n"/>
      <c r="GO130" s="89" t="n"/>
      <c r="GP130" s="89" t="n"/>
      <c r="GQ130" s="89" t="n"/>
      <c r="GR130" s="89" t="n"/>
      <c r="GS130" s="89" t="n"/>
      <c r="GT130" s="89" t="n"/>
      <c r="GU130" s="89" t="n"/>
      <c r="GV130" s="89" t="n"/>
      <c r="GW130" s="89" t="n"/>
      <c r="GX130" s="89" t="n"/>
      <c r="GY130" s="89" t="n"/>
      <c r="GZ130" s="89" t="n"/>
      <c r="HA130" s="89" t="n"/>
      <c r="HB130" s="89" t="n"/>
      <c r="HC130" s="89" t="n"/>
      <c r="HD130" s="89" t="n"/>
      <c r="HE130" s="89" t="n"/>
      <c r="HF130" s="89" t="n"/>
      <c r="HG130" s="89" t="n"/>
      <c r="HH130" s="89" t="n"/>
      <c r="HI130" s="89" t="n"/>
      <c r="HJ130" s="89" t="n"/>
      <c r="HK130" s="89" t="n"/>
      <c r="HL130" s="89" t="n"/>
      <c r="HM130" s="89" t="n"/>
      <c r="HN130" s="89" t="n"/>
      <c r="HO130" s="89" t="n"/>
      <c r="HP130" s="89" t="n"/>
      <c r="HQ130" s="89" t="n"/>
      <c r="HR130" s="89" t="n"/>
      <c r="HS130" s="89" t="n"/>
      <c r="HT130" s="89" t="n"/>
      <c r="HU130" s="89" t="n"/>
      <c r="HV130" s="89" t="n"/>
      <c r="HW130" s="89" t="n"/>
      <c r="HX130" s="89" t="n"/>
      <c r="HY130" s="89" t="n"/>
      <c r="HZ130" s="89" t="n"/>
      <c r="IA130" s="89" t="n"/>
      <c r="IB130" s="89" t="n"/>
      <c r="IC130" s="89" t="n"/>
      <c r="ID130" s="89" t="n"/>
      <c r="IE130" s="89" t="n"/>
      <c r="IF130" s="89" t="n"/>
      <c r="IG130" s="89" t="n"/>
      <c r="IH130" s="89" t="n"/>
      <c r="II130" s="89" t="n"/>
      <c r="IJ130" s="89" t="n"/>
      <c r="IK130" s="89" t="n"/>
      <c r="IL130" s="89" t="n"/>
      <c r="IM130" s="89" t="n"/>
      <c r="IN130" s="89" t="n"/>
      <c r="IO130" s="89" t="n"/>
      <c r="IP130" s="89" t="n"/>
      <c r="IQ130" s="89" t="n"/>
      <c r="IR130" s="89" t="n"/>
      <c r="IS130" s="89" t="n"/>
      <c r="IT130" s="89" t="n"/>
      <c r="IU130" s="89" t="n"/>
      <c r="IV130" s="89" t="n"/>
      <c r="IW130" s="89" t="n"/>
      <c r="IX130" s="89" t="n"/>
      <c r="IY130" s="89" t="n"/>
      <c r="IZ130" s="89" t="n"/>
      <c r="JA130" s="89" t="n"/>
      <c r="JB130" s="89" t="n"/>
      <c r="JC130" s="89" t="n"/>
      <c r="JD130" s="89" t="n"/>
      <c r="JE130" s="89" t="n"/>
      <c r="JF130" s="89" t="n"/>
      <c r="JG130" s="89" t="n"/>
      <c r="JH130" s="89" t="n"/>
      <c r="JI130" s="89" t="n"/>
      <c r="JJ130" s="89" t="n"/>
      <c r="JK130" s="89" t="n"/>
      <c r="JL130" s="89" t="n"/>
      <c r="JM130" s="89" t="n"/>
      <c r="JN130" s="89" t="n"/>
      <c r="JO130" s="89" t="n"/>
      <c r="JP130" s="89" t="n"/>
      <c r="JQ130" s="89" t="n"/>
      <c r="JR130" s="89" t="n"/>
      <c r="JS130" s="89" t="n"/>
      <c r="JT130" s="89" t="n"/>
      <c r="JU130" s="89" t="n"/>
      <c r="JV130" s="89" t="n"/>
      <c r="JW130" s="89" t="n"/>
      <c r="JX130" s="89" t="n"/>
      <c r="JY130" s="89" t="n"/>
      <c r="JZ130" s="89" t="n"/>
      <c r="KA130" s="89" t="n"/>
      <c r="KB130" s="89" t="n"/>
      <c r="KC130" s="89" t="n"/>
      <c r="KD130" s="89" t="n"/>
      <c r="KE130" s="89" t="n"/>
      <c r="KF130" s="89" t="n"/>
      <c r="KG130" s="89" t="n"/>
      <c r="KH130" s="89" t="n"/>
      <c r="KI130" s="89" t="n"/>
      <c r="KJ130" s="89" t="n"/>
      <c r="KK130" s="89" t="n"/>
      <c r="KL130" s="89" t="n"/>
      <c r="KM130" s="89" t="n"/>
      <c r="KN130" s="89" t="n"/>
      <c r="KO130" s="89" t="n"/>
      <c r="KP130" s="89" t="n"/>
      <c r="KQ130" s="89" t="n"/>
      <c r="KR130" s="89" t="n"/>
      <c r="KS130" s="89" t="n"/>
      <c r="KT130" s="89" t="n"/>
      <c r="KU130" s="89" t="n"/>
      <c r="KV130" s="89" t="n"/>
      <c r="KW130" s="89" t="n"/>
      <c r="KX130" s="89" t="n"/>
      <c r="KY130" s="89" t="n"/>
      <c r="KZ130" s="89" t="n"/>
      <c r="LA130" s="89" t="n"/>
      <c r="LB130" s="89" t="n"/>
      <c r="LC130" s="89" t="n"/>
      <c r="LD130" s="89" t="n"/>
      <c r="LE130" s="89" t="n"/>
      <c r="LF130" s="89" t="n"/>
      <c r="LG130" s="89" t="n"/>
      <c r="LH130" s="89" t="n"/>
      <c r="LI130" s="89" t="n"/>
      <c r="LJ130" s="89" t="n"/>
      <c r="LK130" s="89" t="n"/>
      <c r="LL130" s="89" t="n"/>
      <c r="LM130" s="89" t="n"/>
      <c r="LN130" s="89" t="n"/>
      <c r="LO130" s="89" t="n"/>
      <c r="LP130" s="89" t="n"/>
      <c r="LQ130" s="89" t="n"/>
      <c r="LR130" s="89" t="n"/>
      <c r="LS130" s="89" t="n"/>
    </row>
    <row r="131" customFormat="1" s="83">
      <c r="B131" s="100" t="inlineStr">
        <is>
          <t>Total</t>
        </is>
      </c>
      <c r="C131" s="930">
        <f>SUM(C129:C130)</f>
        <v/>
      </c>
      <c r="D131" s="930">
        <f>SUM(D129:D130)</f>
        <v/>
      </c>
      <c r="E131" s="930">
        <f>SUM(E129:E130)</f>
        <v/>
      </c>
      <c r="F131" s="930">
        <f>SUM(F129:F130)</f>
        <v/>
      </c>
      <c r="G131" s="930" t="n">
        <v>0</v>
      </c>
      <c r="H131" s="930" t="n">
        <v>0</v>
      </c>
      <c r="I131" s="924" t="n"/>
      <c r="N131" s="109" t="n"/>
      <c r="O131" s="110" t="n"/>
      <c r="P131" s="110" t="n"/>
      <c r="Q131" s="110" t="n"/>
      <c r="R131" s="110" t="n"/>
      <c r="S131" s="110" t="n"/>
      <c r="T131" s="110" t="n"/>
      <c r="U131" s="111" t="n"/>
      <c r="V131" s="923" t="n"/>
      <c r="W131" s="923" t="n"/>
    </row>
    <row r="132" customFormat="1" s="121">
      <c r="A132" s="89" t="n"/>
      <c r="B132" s="100" t="inlineStr">
        <is>
          <t>Other intangible assets</t>
        </is>
      </c>
      <c r="C132" s="950" t="n"/>
      <c r="D132" s="950" t="n"/>
      <c r="E132" s="950" t="n"/>
      <c r="F132" s="950" t="n"/>
      <c r="G132" s="950" t="n"/>
      <c r="H132" s="950" t="n"/>
      <c r="I132" s="931" t="n"/>
      <c r="J132" s="89" t="n"/>
      <c r="K132" s="89" t="n"/>
      <c r="L132" s="89" t="n"/>
      <c r="M132" s="89" t="n"/>
      <c r="N132" s="118">
        <f>B132</f>
        <v/>
      </c>
      <c r="O132" s="119">
        <f>C132*BS!$B$9</f>
        <v/>
      </c>
      <c r="P132" s="119">
        <f>D132*BS!$B$9</f>
        <v/>
      </c>
      <c r="Q132" s="119">
        <f>E132*BS!$B$9</f>
        <v/>
      </c>
      <c r="R132" s="119">
        <f>F132*BS!$B$9</f>
        <v/>
      </c>
      <c r="S132" s="119">
        <f>G132*BS!$B$9</f>
        <v/>
      </c>
      <c r="T132" s="119">
        <f>H132*BS!$B$9</f>
        <v/>
      </c>
      <c r="U132" s="932">
        <f>I132</f>
        <v/>
      </c>
      <c r="V132" s="937" t="n"/>
      <c r="W132" s="937" t="n"/>
      <c r="X132" s="89" t="n"/>
      <c r="Y132" s="89" t="n"/>
      <c r="Z132" s="89" t="n"/>
      <c r="AA132" s="89" t="n"/>
      <c r="AB132" s="89" t="n"/>
      <c r="AC132" s="89" t="n"/>
      <c r="AD132" s="89" t="n"/>
      <c r="AE132" s="89" t="n"/>
      <c r="AF132" s="89" t="n"/>
      <c r="AG132" s="89" t="n"/>
      <c r="AH132" s="89" t="n"/>
      <c r="AI132" s="89" t="n"/>
      <c r="AJ132" s="89" t="n"/>
      <c r="AK132" s="89" t="n"/>
      <c r="AL132" s="89" t="n"/>
      <c r="AM132" s="89" t="n"/>
      <c r="AN132" s="89" t="n"/>
      <c r="AO132" s="89" t="n"/>
      <c r="AP132" s="89" t="n"/>
      <c r="AQ132" s="89" t="n"/>
      <c r="AR132" s="89" t="n"/>
      <c r="AS132" s="89" t="n"/>
      <c r="AT132" s="89" t="n"/>
      <c r="AU132" s="89" t="n"/>
      <c r="AV132" s="89" t="n"/>
      <c r="AW132" s="89" t="n"/>
      <c r="AX132" s="89" t="n"/>
      <c r="AY132" s="89" t="n"/>
      <c r="AZ132" s="89" t="n"/>
      <c r="BA132" s="89" t="n"/>
      <c r="BB132" s="89" t="n"/>
      <c r="BC132" s="89" t="n"/>
      <c r="BD132" s="89" t="n"/>
      <c r="BE132" s="89" t="n"/>
      <c r="BF132" s="89" t="n"/>
      <c r="BG132" s="89" t="n"/>
      <c r="BH132" s="89" t="n"/>
      <c r="BI132" s="89" t="n"/>
      <c r="BJ132" s="89" t="n"/>
      <c r="BK132" s="89" t="n"/>
      <c r="BL132" s="89" t="n"/>
      <c r="BM132" s="89" t="n"/>
      <c r="BN132" s="89" t="n"/>
      <c r="BO132" s="89" t="n"/>
      <c r="BP132" s="89" t="n"/>
      <c r="BQ132" s="89" t="n"/>
      <c r="BR132" s="89" t="n"/>
      <c r="BS132" s="89" t="n"/>
      <c r="BT132" s="89" t="n"/>
      <c r="BU132" s="89" t="n"/>
      <c r="BV132" s="89" t="n"/>
      <c r="BW132" s="89" t="n"/>
      <c r="BX132" s="89" t="n"/>
      <c r="BY132" s="89" t="n"/>
      <c r="BZ132" s="89" t="n"/>
      <c r="CA132" s="89" t="n"/>
      <c r="CB132" s="89" t="n"/>
      <c r="CC132" s="89" t="n"/>
      <c r="CD132" s="89" t="n"/>
      <c r="CE132" s="89" t="n"/>
      <c r="CF132" s="89" t="n"/>
      <c r="CG132" s="89" t="n"/>
      <c r="CH132" s="89" t="n"/>
      <c r="CI132" s="89" t="n"/>
      <c r="CJ132" s="89" t="n"/>
      <c r="CK132" s="89" t="n"/>
      <c r="CL132" s="89" t="n"/>
      <c r="CM132" s="89" t="n"/>
      <c r="CN132" s="89" t="n"/>
      <c r="CO132" s="89" t="n"/>
      <c r="CP132" s="89" t="n"/>
      <c r="CQ132" s="89" t="n"/>
      <c r="CR132" s="89" t="n"/>
      <c r="CS132" s="89" t="n"/>
      <c r="CT132" s="89" t="n"/>
      <c r="CU132" s="89" t="n"/>
      <c r="CV132" s="89" t="n"/>
      <c r="CW132" s="89" t="n"/>
      <c r="CX132" s="89" t="n"/>
      <c r="CY132" s="89" t="n"/>
      <c r="CZ132" s="89" t="n"/>
      <c r="DA132" s="89" t="n"/>
      <c r="DB132" s="89" t="n"/>
      <c r="DC132" s="89" t="n"/>
      <c r="DD132" s="89" t="n"/>
      <c r="DE132" s="89" t="n"/>
      <c r="DF132" s="89" t="n"/>
      <c r="DG132" s="89" t="n"/>
      <c r="DH132" s="89" t="n"/>
      <c r="DI132" s="89" t="n"/>
      <c r="DJ132" s="89" t="n"/>
      <c r="DK132" s="89" t="n"/>
      <c r="DL132" s="89" t="n"/>
      <c r="DM132" s="89" t="n"/>
      <c r="DN132" s="89" t="n"/>
      <c r="DO132" s="89" t="n"/>
      <c r="DP132" s="89" t="n"/>
      <c r="DQ132" s="89" t="n"/>
      <c r="DR132" s="89" t="n"/>
      <c r="DS132" s="89" t="n"/>
      <c r="DT132" s="89" t="n"/>
      <c r="DU132" s="89" t="n"/>
      <c r="DV132" s="89" t="n"/>
      <c r="DW132" s="89" t="n"/>
      <c r="DX132" s="89" t="n"/>
      <c r="DY132" s="89" t="n"/>
      <c r="DZ132" s="89" t="n"/>
      <c r="EA132" s="89" t="n"/>
      <c r="EB132" s="89" t="n"/>
      <c r="EC132" s="89" t="n"/>
      <c r="ED132" s="89" t="n"/>
      <c r="EE132" s="89" t="n"/>
      <c r="EF132" s="89" t="n"/>
      <c r="EG132" s="89" t="n"/>
      <c r="EH132" s="89" t="n"/>
      <c r="EI132" s="89" t="n"/>
      <c r="EJ132" s="89" t="n"/>
      <c r="EK132" s="89" t="n"/>
      <c r="EL132" s="89" t="n"/>
      <c r="EM132" s="89" t="n"/>
      <c r="EN132" s="89" t="n"/>
      <c r="EO132" s="89" t="n"/>
      <c r="EP132" s="89" t="n"/>
      <c r="EQ132" s="89" t="n"/>
      <c r="ER132" s="89" t="n"/>
      <c r="ES132" s="89" t="n"/>
      <c r="ET132" s="89" t="n"/>
      <c r="EU132" s="89" t="n"/>
      <c r="EV132" s="89" t="n"/>
      <c r="EW132" s="89" t="n"/>
      <c r="EX132" s="89" t="n"/>
      <c r="EY132" s="89" t="n"/>
      <c r="EZ132" s="89" t="n"/>
      <c r="FA132" s="89" t="n"/>
      <c r="FB132" s="89" t="n"/>
      <c r="FC132" s="89" t="n"/>
      <c r="FD132" s="89" t="n"/>
      <c r="FE132" s="89" t="n"/>
      <c r="FF132" s="89" t="n"/>
      <c r="FG132" s="89" t="n"/>
      <c r="FH132" s="89" t="n"/>
      <c r="FI132" s="89" t="n"/>
      <c r="FJ132" s="89" t="n"/>
      <c r="FK132" s="89" t="n"/>
      <c r="FL132" s="89" t="n"/>
      <c r="FM132" s="89" t="n"/>
      <c r="FN132" s="89" t="n"/>
      <c r="FO132" s="89" t="n"/>
      <c r="FP132" s="89" t="n"/>
      <c r="FQ132" s="89" t="n"/>
      <c r="FR132" s="89" t="n"/>
      <c r="FS132" s="89" t="n"/>
      <c r="FT132" s="89" t="n"/>
      <c r="FU132" s="89" t="n"/>
      <c r="FV132" s="89" t="n"/>
      <c r="FW132" s="89" t="n"/>
      <c r="FX132" s="89" t="n"/>
      <c r="FY132" s="89" t="n"/>
      <c r="FZ132" s="89" t="n"/>
      <c r="GA132" s="89" t="n"/>
      <c r="GB132" s="89" t="n"/>
      <c r="GC132" s="89" t="n"/>
      <c r="GD132" s="89" t="n"/>
      <c r="GE132" s="89" t="n"/>
      <c r="GF132" s="89" t="n"/>
      <c r="GG132" s="89" t="n"/>
      <c r="GH132" s="89" t="n"/>
      <c r="GI132" s="89" t="n"/>
      <c r="GJ132" s="89" t="n"/>
      <c r="GK132" s="89" t="n"/>
      <c r="GL132" s="89" t="n"/>
      <c r="GM132" s="89" t="n"/>
      <c r="GN132" s="89" t="n"/>
      <c r="GO132" s="89" t="n"/>
      <c r="GP132" s="89" t="n"/>
      <c r="GQ132" s="89" t="n"/>
      <c r="GR132" s="89" t="n"/>
      <c r="GS132" s="89" t="n"/>
      <c r="GT132" s="89" t="n"/>
      <c r="GU132" s="89" t="n"/>
      <c r="GV132" s="89" t="n"/>
      <c r="GW132" s="89" t="n"/>
      <c r="GX132" s="89" t="n"/>
      <c r="GY132" s="89" t="n"/>
      <c r="GZ132" s="89" t="n"/>
      <c r="HA132" s="89" t="n"/>
      <c r="HB132" s="89" t="n"/>
      <c r="HC132" s="89" t="n"/>
      <c r="HD132" s="89" t="n"/>
      <c r="HE132" s="89" t="n"/>
      <c r="HF132" s="89" t="n"/>
      <c r="HG132" s="89" t="n"/>
      <c r="HH132" s="89" t="n"/>
      <c r="HI132" s="89" t="n"/>
      <c r="HJ132" s="89" t="n"/>
      <c r="HK132" s="89" t="n"/>
      <c r="HL132" s="89" t="n"/>
      <c r="HM132" s="89" t="n"/>
      <c r="HN132" s="89" t="n"/>
      <c r="HO132" s="89" t="n"/>
      <c r="HP132" s="89" t="n"/>
      <c r="HQ132" s="89" t="n"/>
      <c r="HR132" s="89" t="n"/>
      <c r="HS132" s="89" t="n"/>
      <c r="HT132" s="89" t="n"/>
      <c r="HU132" s="89" t="n"/>
      <c r="HV132" s="89" t="n"/>
      <c r="HW132" s="89" t="n"/>
      <c r="HX132" s="89" t="n"/>
      <c r="HY132" s="89" t="n"/>
      <c r="HZ132" s="89" t="n"/>
      <c r="IA132" s="89" t="n"/>
      <c r="IB132" s="89" t="n"/>
      <c r="IC132" s="89" t="n"/>
      <c r="ID132" s="89" t="n"/>
      <c r="IE132" s="89" t="n"/>
      <c r="IF132" s="89" t="n"/>
      <c r="IG132" s="89" t="n"/>
      <c r="IH132" s="89" t="n"/>
      <c r="II132" s="89" t="n"/>
      <c r="IJ132" s="89" t="n"/>
      <c r="IK132" s="89" t="n"/>
      <c r="IL132" s="89" t="n"/>
      <c r="IM132" s="89" t="n"/>
      <c r="IN132" s="89" t="n"/>
      <c r="IO132" s="89" t="n"/>
      <c r="IP132" s="89" t="n"/>
      <c r="IQ132" s="89" t="n"/>
      <c r="IR132" s="89" t="n"/>
      <c r="IS132" s="89" t="n"/>
      <c r="IT132" s="89" t="n"/>
      <c r="IU132" s="89" t="n"/>
      <c r="IV132" s="89" t="n"/>
      <c r="IW132" s="89" t="n"/>
      <c r="IX132" s="89" t="n"/>
      <c r="IY132" s="89" t="n"/>
      <c r="IZ132" s="89" t="n"/>
      <c r="JA132" s="89" t="n"/>
      <c r="JB132" s="89" t="n"/>
      <c r="JC132" s="89" t="n"/>
      <c r="JD132" s="89" t="n"/>
      <c r="JE132" s="89" t="n"/>
      <c r="JF132" s="89" t="n"/>
      <c r="JG132" s="89" t="n"/>
      <c r="JH132" s="89" t="n"/>
      <c r="JI132" s="89" t="n"/>
      <c r="JJ132" s="89" t="n"/>
      <c r="JK132" s="89" t="n"/>
      <c r="JL132" s="89" t="n"/>
      <c r="JM132" s="89" t="n"/>
      <c r="JN132" s="89" t="n"/>
      <c r="JO132" s="89" t="n"/>
      <c r="JP132" s="89" t="n"/>
      <c r="JQ132" s="89" t="n"/>
      <c r="JR132" s="89" t="n"/>
      <c r="JS132" s="89" t="n"/>
      <c r="JT132" s="89" t="n"/>
      <c r="JU132" s="89" t="n"/>
      <c r="JV132" s="89" t="n"/>
      <c r="JW132" s="89" t="n"/>
      <c r="JX132" s="89" t="n"/>
      <c r="JY132" s="89" t="n"/>
      <c r="JZ132" s="89" t="n"/>
      <c r="KA132" s="89" t="n"/>
      <c r="KB132" s="89" t="n"/>
      <c r="KC132" s="89" t="n"/>
      <c r="KD132" s="89" t="n"/>
      <c r="KE132" s="89" t="n"/>
      <c r="KF132" s="89" t="n"/>
      <c r="KG132" s="89" t="n"/>
      <c r="KH132" s="89" t="n"/>
      <c r="KI132" s="89" t="n"/>
      <c r="KJ132" s="89" t="n"/>
      <c r="KK132" s="89" t="n"/>
      <c r="KL132" s="89" t="n"/>
      <c r="KM132" s="89" t="n"/>
      <c r="KN132" s="89" t="n"/>
      <c r="KO132" s="89" t="n"/>
      <c r="KP132" s="89" t="n"/>
      <c r="KQ132" s="89" t="n"/>
      <c r="KR132" s="89" t="n"/>
      <c r="KS132" s="89" t="n"/>
      <c r="KT132" s="89" t="n"/>
      <c r="KU132" s="89" t="n"/>
      <c r="KV132" s="89" t="n"/>
      <c r="KW132" s="89" t="n"/>
      <c r="KX132" s="89" t="n"/>
      <c r="KY132" s="89" t="n"/>
      <c r="KZ132" s="89" t="n"/>
      <c r="LA132" s="89" t="n"/>
      <c r="LB132" s="89" t="n"/>
      <c r="LC132" s="89" t="n"/>
      <c r="LD132" s="89" t="n"/>
      <c r="LE132" s="89" t="n"/>
      <c r="LF132" s="89" t="n"/>
      <c r="LG132" s="89" t="n"/>
      <c r="LH132" s="89" t="n"/>
      <c r="LI132" s="89" t="n"/>
      <c r="LJ132" s="89" t="n"/>
      <c r="LK132" s="89" t="n"/>
      <c r="LL132" s="89" t="n"/>
      <c r="LM132" s="89" t="n"/>
      <c r="LN132" s="89" t="n"/>
      <c r="LO132" s="89" t="n"/>
      <c r="LP132" s="89" t="n"/>
      <c r="LQ132" s="89" t="n"/>
      <c r="LR132" s="89" t="n"/>
      <c r="LS132" s="89" t="n"/>
    </row>
    <row r="133" customFormat="1" s="83">
      <c r="B133" s="106" t="n"/>
      <c r="C133" s="936" t="n"/>
      <c r="D133" s="936" t="n"/>
      <c r="E133" s="936" t="n"/>
      <c r="F133" s="936" t="n"/>
      <c r="G133" s="936" t="n"/>
      <c r="H133" s="936" t="n"/>
      <c r="I133" s="924" t="n"/>
      <c r="N133" s="109">
        <f>B133</f>
        <v/>
      </c>
      <c r="O133" s="110">
        <f>C133*BS!$B$9</f>
        <v/>
      </c>
      <c r="P133" s="110">
        <f>D133*BS!$B$9</f>
        <v/>
      </c>
      <c r="Q133" s="110">
        <f>E133*BS!$B$9</f>
        <v/>
      </c>
      <c r="R133" s="110">
        <f>F133*BS!$B$9</f>
        <v/>
      </c>
      <c r="S133" s="110">
        <f>G133*BS!$B$9</f>
        <v/>
      </c>
      <c r="T133" s="110">
        <f>H133*BS!$B$9</f>
        <v/>
      </c>
      <c r="U133" s="925">
        <f>I133</f>
        <v/>
      </c>
      <c r="V133" s="923" t="n"/>
      <c r="W133" s="923" t="n"/>
    </row>
    <row r="134" customFormat="1" s="83">
      <c r="B134" s="106" t="n"/>
      <c r="C134" s="936" t="n"/>
      <c r="D134" s="936" t="n"/>
      <c r="E134" s="936" t="n"/>
      <c r="F134" s="936" t="n"/>
      <c r="G134" s="936" t="n"/>
      <c r="H134" s="936" t="n"/>
      <c r="I134" s="924" t="n"/>
      <c r="N134" s="109">
        <f>B134</f>
        <v/>
      </c>
      <c r="O134" s="110">
        <f>C134*BS!$B$9</f>
        <v/>
      </c>
      <c r="P134" s="110">
        <f>D134*BS!$B$9</f>
        <v/>
      </c>
      <c r="Q134" s="110">
        <f>E134*BS!$B$9</f>
        <v/>
      </c>
      <c r="R134" s="110">
        <f>F134*BS!$B$9</f>
        <v/>
      </c>
      <c r="S134" s="110">
        <f>G134*BS!$B$9</f>
        <v/>
      </c>
      <c r="T134" s="110">
        <f>H134*BS!$B$9</f>
        <v/>
      </c>
      <c r="U134" s="111">
        <f>I134</f>
        <v/>
      </c>
      <c r="V134" s="923" t="n"/>
      <c r="W134" s="923" t="n"/>
    </row>
    <row r="135" customFormat="1" s="83">
      <c r="B135" s="106" t="n"/>
      <c r="C135" s="936" t="n"/>
      <c r="D135" s="936" t="n"/>
      <c r="E135" s="936" t="n"/>
      <c r="F135" s="936" t="n"/>
      <c r="G135" s="936" t="n"/>
      <c r="H135" s="936" t="n"/>
      <c r="I135" s="924" t="n"/>
      <c r="N135" s="109">
        <f>B135</f>
        <v/>
      </c>
      <c r="O135" s="110">
        <f>C135*BS!$B$9</f>
        <v/>
      </c>
      <c r="P135" s="110">
        <f>D135*BS!$B$9</f>
        <v/>
      </c>
      <c r="Q135" s="110">
        <f>E135*BS!$B$9</f>
        <v/>
      </c>
      <c r="R135" s="110">
        <f>F135*BS!$B$9</f>
        <v/>
      </c>
      <c r="S135" s="110">
        <f>G135*BS!$B$9</f>
        <v/>
      </c>
      <c r="T135" s="110">
        <f>H135*BS!$B$9</f>
        <v/>
      </c>
      <c r="U135" s="111">
        <f>I135</f>
        <v/>
      </c>
      <c r="V135" s="923" t="n"/>
      <c r="W135" s="923" t="n"/>
    </row>
    <row r="136" customFormat="1" s="83">
      <c r="B136" s="106" t="n"/>
      <c r="C136" s="936" t="n"/>
      <c r="D136" s="936" t="n"/>
      <c r="E136" s="936" t="n"/>
      <c r="F136" s="936" t="n"/>
      <c r="G136" s="936" t="n"/>
      <c r="H136" s="936" t="n"/>
      <c r="I136" s="924" t="n"/>
      <c r="N136" s="109">
        <f>B136</f>
        <v/>
      </c>
      <c r="O136" s="110">
        <f>C136*BS!$B$9</f>
        <v/>
      </c>
      <c r="P136" s="110">
        <f>D136*BS!$B$9</f>
        <v/>
      </c>
      <c r="Q136" s="110">
        <f>E136*BS!$B$9</f>
        <v/>
      </c>
      <c r="R136" s="110">
        <f>F136*BS!$B$9</f>
        <v/>
      </c>
      <c r="S136" s="110">
        <f>G136*BS!$B$9</f>
        <v/>
      </c>
      <c r="T136" s="110">
        <f>H136*BS!$B$9</f>
        <v/>
      </c>
      <c r="U136" s="111">
        <f>I136</f>
        <v/>
      </c>
      <c r="V136" s="923" t="n"/>
      <c r="W136" s="923" t="n"/>
    </row>
    <row r="137" customFormat="1" s="83">
      <c r="B137" s="106" t="n"/>
      <c r="C137" s="936" t="n"/>
      <c r="D137" s="936" t="n"/>
      <c r="E137" s="936" t="n"/>
      <c r="F137" s="936" t="n"/>
      <c r="G137" s="936" t="n"/>
      <c r="H137" s="936" t="n"/>
      <c r="I137" s="924" t="n"/>
      <c r="N137" s="109">
        <f>B137</f>
        <v/>
      </c>
      <c r="O137" s="110">
        <f>C137*BS!$B$9</f>
        <v/>
      </c>
      <c r="P137" s="110">
        <f>D137*BS!$B$9</f>
        <v/>
      </c>
      <c r="Q137" s="110">
        <f>E137*BS!$B$9</f>
        <v/>
      </c>
      <c r="R137" s="110">
        <f>F137*BS!$B$9</f>
        <v/>
      </c>
      <c r="S137" s="110">
        <f>G137*BS!$B$9</f>
        <v/>
      </c>
      <c r="T137" s="110">
        <f>H137*BS!$B$9</f>
        <v/>
      </c>
      <c r="U137" s="111">
        <f>I137</f>
        <v/>
      </c>
      <c r="V137" s="923" t="n"/>
      <c r="W137" s="923" t="n"/>
    </row>
    <row r="138" customFormat="1" s="83">
      <c r="B138" s="106" t="n"/>
      <c r="C138" s="936" t="n"/>
      <c r="D138" s="936" t="n"/>
      <c r="E138" s="936" t="n"/>
      <c r="F138" s="936" t="n"/>
      <c r="G138" s="936" t="n"/>
      <c r="H138" s="936" t="n"/>
      <c r="I138" s="924" t="n"/>
      <c r="N138" s="109">
        <f>B138</f>
        <v/>
      </c>
      <c r="O138" s="110">
        <f>C138*BS!$B$9</f>
        <v/>
      </c>
      <c r="P138" s="110">
        <f>D138*BS!$B$9</f>
        <v/>
      </c>
      <c r="Q138" s="110">
        <f>E138*BS!$B$9</f>
        <v/>
      </c>
      <c r="R138" s="110">
        <f>F138*BS!$B$9</f>
        <v/>
      </c>
      <c r="S138" s="110">
        <f>G138*BS!$B$9</f>
        <v/>
      </c>
      <c r="T138" s="110">
        <f>H138*BS!$B$9</f>
        <v/>
      </c>
      <c r="U138" s="111">
        <f>I138</f>
        <v/>
      </c>
      <c r="V138" s="923" t="n"/>
      <c r="W138" s="923" t="n"/>
    </row>
    <row r="139" customFormat="1" s="83">
      <c r="B139" s="106" t="n"/>
      <c r="C139" s="936" t="n"/>
      <c r="D139" s="936" t="n"/>
      <c r="E139" s="936" t="n"/>
      <c r="F139" s="936" t="n"/>
      <c r="G139" s="936" t="n"/>
      <c r="H139" s="936" t="n"/>
      <c r="I139" s="924" t="n"/>
      <c r="N139" s="109">
        <f>B139</f>
        <v/>
      </c>
      <c r="O139" s="110">
        <f>C139*BS!$B$9</f>
        <v/>
      </c>
      <c r="P139" s="110">
        <f>D139*BS!$B$9</f>
        <v/>
      </c>
      <c r="Q139" s="110">
        <f>E139*BS!$B$9</f>
        <v/>
      </c>
      <c r="R139" s="110">
        <f>F139*BS!$B$9</f>
        <v/>
      </c>
      <c r="S139" s="110">
        <f>G139*BS!$B$9</f>
        <v/>
      </c>
      <c r="T139" s="110">
        <f>H139*BS!$B$9</f>
        <v/>
      </c>
      <c r="U139" s="111">
        <f>I139</f>
        <v/>
      </c>
      <c r="V139" s="923" t="n"/>
      <c r="W139" s="923" t="n"/>
    </row>
    <row r="140" customFormat="1" s="83">
      <c r="B140" s="106" t="n"/>
      <c r="C140" s="936" t="n"/>
      <c r="D140" s="936" t="n"/>
      <c r="E140" s="936" t="n"/>
      <c r="F140" s="936" t="n"/>
      <c r="G140" s="936" t="n"/>
      <c r="H140" s="936" t="n"/>
      <c r="I140" s="924" t="n"/>
      <c r="N140" s="109" t="n"/>
      <c r="O140" s="110" t="n"/>
      <c r="P140" s="110" t="n"/>
      <c r="Q140" s="110" t="n"/>
      <c r="R140" s="110" t="n"/>
      <c r="S140" s="110" t="n"/>
      <c r="T140" s="110" t="n"/>
      <c r="U140" s="111" t="n"/>
      <c r="V140" s="923" t="n"/>
      <c r="W140" s="923" t="n"/>
    </row>
    <row r="141" customFormat="1" s="83">
      <c r="B141" s="106" t="n"/>
      <c r="C141" s="936" t="n"/>
      <c r="D141" s="936" t="n"/>
      <c r="E141" s="936" t="n"/>
      <c r="F141" s="936" t="n"/>
      <c r="G141" s="936" t="n"/>
      <c r="H141" s="936" t="n"/>
      <c r="I141" s="924" t="n"/>
      <c r="N141" s="109">
        <f>B141</f>
        <v/>
      </c>
      <c r="O141" s="110">
        <f>C141*BS!$B$9</f>
        <v/>
      </c>
      <c r="P141" s="110">
        <f>D141*BS!$B$9</f>
        <v/>
      </c>
      <c r="Q141" s="110">
        <f>E141*BS!$B$9</f>
        <v/>
      </c>
      <c r="R141" s="110">
        <f>F141*BS!$B$9</f>
        <v/>
      </c>
      <c r="S141" s="110">
        <f>G141*BS!$B$9</f>
        <v/>
      </c>
      <c r="T141" s="110">
        <f>H141*BS!$B$9</f>
        <v/>
      </c>
      <c r="U141" s="111">
        <f>I141</f>
        <v/>
      </c>
      <c r="V141" s="923" t="n"/>
      <c r="W141" s="923" t="n"/>
    </row>
    <row r="142" customFormat="1" s="83">
      <c r="B142" s="106" t="n"/>
      <c r="C142" s="936" t="n"/>
      <c r="D142" s="936" t="n"/>
      <c r="E142" s="936" t="n"/>
      <c r="F142" s="936" t="n"/>
      <c r="G142" s="936" t="n"/>
      <c r="H142" s="936" t="n"/>
      <c r="I142" s="924" t="n"/>
      <c r="N142" s="109">
        <f>B142</f>
        <v/>
      </c>
      <c r="O142" s="110">
        <f>C142*BS!$B$9</f>
        <v/>
      </c>
      <c r="P142" s="110">
        <f>D142*BS!$B$9</f>
        <v/>
      </c>
      <c r="Q142" s="110">
        <f>E142*BS!$B$9</f>
        <v/>
      </c>
      <c r="R142" s="110">
        <f>F142*BS!$B$9</f>
        <v/>
      </c>
      <c r="S142" s="110">
        <f>G142*BS!$B$9</f>
        <v/>
      </c>
      <c r="T142" s="110">
        <f>H142*BS!$B$9</f>
        <v/>
      </c>
      <c r="U142" s="111">
        <f>I142</f>
        <v/>
      </c>
      <c r="V142" s="923" t="n"/>
      <c r="W142" s="923" t="n"/>
    </row>
    <row r="143" customFormat="1" s="83">
      <c r="B143" s="106" t="n"/>
      <c r="C143" s="936" t="n"/>
      <c r="D143" s="936" t="n"/>
      <c r="E143" s="936" t="n"/>
      <c r="F143" s="936" t="n"/>
      <c r="G143" s="936" t="n"/>
      <c r="H143" s="936" t="n"/>
      <c r="I143" s="924" t="n"/>
      <c r="N143" s="109">
        <f>B143</f>
        <v/>
      </c>
      <c r="O143" s="110">
        <f>C143*BS!$B$9</f>
        <v/>
      </c>
      <c r="P143" s="110">
        <f>D143*BS!$B$9</f>
        <v/>
      </c>
      <c r="Q143" s="110">
        <f>E143*BS!$B$9</f>
        <v/>
      </c>
      <c r="R143" s="110">
        <f>F143*BS!$B$9</f>
        <v/>
      </c>
      <c r="S143" s="110">
        <f>G143*BS!$B$9</f>
        <v/>
      </c>
      <c r="T143" s="110">
        <f>H143*BS!$B$9</f>
        <v/>
      </c>
      <c r="U143" s="111">
        <f>I143</f>
        <v/>
      </c>
      <c r="V143" s="923" t="n"/>
      <c r="W143" s="923" t="n"/>
    </row>
    <row r="144" customFormat="1" s="121">
      <c r="A144" s="89" t="n"/>
      <c r="B144" s="100" t="inlineStr">
        <is>
          <t xml:space="preserve">Total </t>
        </is>
      </c>
      <c r="C144" s="930">
        <f>SUM(C133:C143)</f>
        <v/>
      </c>
      <c r="D144" s="930">
        <f>SUM(D133:D143)</f>
        <v/>
      </c>
      <c r="E144" s="930">
        <f>SUM(E133:E143)</f>
        <v/>
      </c>
      <c r="F144" s="930">
        <f>SUM(F133:F143)</f>
        <v/>
      </c>
      <c r="G144" s="930" t="n">
        <v>0</v>
      </c>
      <c r="H144" s="930" t="n">
        <v>0</v>
      </c>
      <c r="I144" s="931" t="n"/>
      <c r="J144" s="89" t="n"/>
      <c r="K144" s="89" t="n"/>
      <c r="L144" s="89" t="n"/>
      <c r="M144" s="89" t="n"/>
      <c r="N144" s="118">
        <f>B144</f>
        <v/>
      </c>
      <c r="O144" s="160">
        <f>C144*BS!$B$9</f>
        <v/>
      </c>
      <c r="P144" s="160">
        <f>D144*BS!$B$9</f>
        <v/>
      </c>
      <c r="Q144" s="160">
        <f>E144*BS!$B$9</f>
        <v/>
      </c>
      <c r="R144" s="160">
        <f>F144*BS!$B$9</f>
        <v/>
      </c>
      <c r="S144" s="160">
        <f>G144*BS!$B$9</f>
        <v/>
      </c>
      <c r="T144" s="160">
        <f>H144*BS!$B$9</f>
        <v/>
      </c>
      <c r="U144" s="161">
        <f>I144</f>
        <v/>
      </c>
      <c r="V144" s="937" t="n"/>
      <c r="W144" s="937" t="n"/>
      <c r="X144" s="89" t="n"/>
      <c r="Y144" s="89" t="n"/>
      <c r="Z144" s="89" t="n"/>
      <c r="AA144" s="89" t="n"/>
      <c r="AB144" s="89" t="n"/>
      <c r="AC144" s="89" t="n"/>
      <c r="AD144" s="89" t="n"/>
      <c r="AE144" s="89" t="n"/>
      <c r="AF144" s="89" t="n"/>
      <c r="AG144" s="89" t="n"/>
      <c r="AH144" s="89" t="n"/>
      <c r="AI144" s="89" t="n"/>
      <c r="AJ144" s="89" t="n"/>
      <c r="AK144" s="89" t="n"/>
      <c r="AL144" s="89" t="n"/>
      <c r="AM144" s="89" t="n"/>
      <c r="AN144" s="89" t="n"/>
      <c r="AO144" s="89" t="n"/>
      <c r="AP144" s="89" t="n"/>
      <c r="AQ144" s="89" t="n"/>
      <c r="AR144" s="89" t="n"/>
      <c r="AS144" s="89" t="n"/>
      <c r="AT144" s="89" t="n"/>
      <c r="AU144" s="89" t="n"/>
      <c r="AV144" s="89" t="n"/>
      <c r="AW144" s="89" t="n"/>
      <c r="AX144" s="89" t="n"/>
      <c r="AY144" s="89" t="n"/>
      <c r="AZ144" s="89" t="n"/>
      <c r="BA144" s="89" t="n"/>
      <c r="BB144" s="89" t="n"/>
      <c r="BC144" s="89" t="n"/>
      <c r="BD144" s="89" t="n"/>
      <c r="BE144" s="89" t="n"/>
      <c r="BF144" s="89" t="n"/>
      <c r="BG144" s="89" t="n"/>
      <c r="BH144" s="89" t="n"/>
      <c r="BI144" s="89" t="n"/>
      <c r="BJ144" s="89" t="n"/>
      <c r="BK144" s="89" t="n"/>
      <c r="BL144" s="89" t="n"/>
      <c r="BM144" s="89" t="n"/>
      <c r="BN144" s="89" t="n"/>
      <c r="BO144" s="89" t="n"/>
      <c r="BP144" s="89" t="n"/>
      <c r="BQ144" s="89" t="n"/>
      <c r="BR144" s="89" t="n"/>
      <c r="BS144" s="89" t="n"/>
      <c r="BT144" s="89" t="n"/>
      <c r="BU144" s="89" t="n"/>
      <c r="BV144" s="89" t="n"/>
      <c r="BW144" s="89" t="n"/>
      <c r="BX144" s="89" t="n"/>
      <c r="BY144" s="89" t="n"/>
      <c r="BZ144" s="89" t="n"/>
      <c r="CA144" s="89" t="n"/>
      <c r="CB144" s="89" t="n"/>
      <c r="CC144" s="89" t="n"/>
      <c r="CD144" s="89" t="n"/>
      <c r="CE144" s="89" t="n"/>
      <c r="CF144" s="89" t="n"/>
      <c r="CG144" s="89" t="n"/>
      <c r="CH144" s="89" t="n"/>
      <c r="CI144" s="89" t="n"/>
      <c r="CJ144" s="89" t="n"/>
      <c r="CK144" s="89" t="n"/>
      <c r="CL144" s="89" t="n"/>
      <c r="CM144" s="89" t="n"/>
      <c r="CN144" s="89" t="n"/>
      <c r="CO144" s="89" t="n"/>
      <c r="CP144" s="89" t="n"/>
      <c r="CQ144" s="89" t="n"/>
      <c r="CR144" s="89" t="n"/>
      <c r="CS144" s="89" t="n"/>
      <c r="CT144" s="89" t="n"/>
      <c r="CU144" s="89" t="n"/>
      <c r="CV144" s="89" t="n"/>
      <c r="CW144" s="89" t="n"/>
      <c r="CX144" s="89" t="n"/>
      <c r="CY144" s="89" t="n"/>
      <c r="CZ144" s="89" t="n"/>
      <c r="DA144" s="89" t="n"/>
      <c r="DB144" s="89" t="n"/>
      <c r="DC144" s="89" t="n"/>
      <c r="DD144" s="89" t="n"/>
      <c r="DE144" s="89" t="n"/>
      <c r="DF144" s="89" t="n"/>
      <c r="DG144" s="89" t="n"/>
      <c r="DH144" s="89" t="n"/>
      <c r="DI144" s="89" t="n"/>
      <c r="DJ144" s="89" t="n"/>
      <c r="DK144" s="89" t="n"/>
      <c r="DL144" s="89" t="n"/>
      <c r="DM144" s="89" t="n"/>
      <c r="DN144" s="89" t="n"/>
      <c r="DO144" s="89" t="n"/>
      <c r="DP144" s="89" t="n"/>
      <c r="DQ144" s="89" t="n"/>
      <c r="DR144" s="89" t="n"/>
      <c r="DS144" s="89" t="n"/>
      <c r="DT144" s="89" t="n"/>
      <c r="DU144" s="89" t="n"/>
      <c r="DV144" s="89" t="n"/>
      <c r="DW144" s="89" t="n"/>
      <c r="DX144" s="89" t="n"/>
      <c r="DY144" s="89" t="n"/>
      <c r="DZ144" s="89" t="n"/>
      <c r="EA144" s="89" t="n"/>
      <c r="EB144" s="89" t="n"/>
      <c r="EC144" s="89" t="n"/>
      <c r="ED144" s="89" t="n"/>
      <c r="EE144" s="89" t="n"/>
      <c r="EF144" s="89" t="n"/>
      <c r="EG144" s="89" t="n"/>
      <c r="EH144" s="89" t="n"/>
      <c r="EI144" s="89" t="n"/>
      <c r="EJ144" s="89" t="n"/>
      <c r="EK144" s="89" t="n"/>
      <c r="EL144" s="89" t="n"/>
      <c r="EM144" s="89" t="n"/>
      <c r="EN144" s="89" t="n"/>
      <c r="EO144" s="89" t="n"/>
      <c r="EP144" s="89" t="n"/>
      <c r="EQ144" s="89" t="n"/>
      <c r="ER144" s="89" t="n"/>
      <c r="ES144" s="89" t="n"/>
      <c r="ET144" s="89" t="n"/>
      <c r="EU144" s="89" t="n"/>
      <c r="EV144" s="89" t="n"/>
      <c r="EW144" s="89" t="n"/>
      <c r="EX144" s="89" t="n"/>
      <c r="EY144" s="89" t="n"/>
      <c r="EZ144" s="89" t="n"/>
      <c r="FA144" s="89" t="n"/>
      <c r="FB144" s="89" t="n"/>
      <c r="FC144" s="89" t="n"/>
      <c r="FD144" s="89" t="n"/>
      <c r="FE144" s="89" t="n"/>
      <c r="FF144" s="89" t="n"/>
      <c r="FG144" s="89" t="n"/>
      <c r="FH144" s="89" t="n"/>
      <c r="FI144" s="89" t="n"/>
      <c r="FJ144" s="89" t="n"/>
      <c r="FK144" s="89" t="n"/>
      <c r="FL144" s="89" t="n"/>
      <c r="FM144" s="89" t="n"/>
      <c r="FN144" s="89" t="n"/>
      <c r="FO144" s="89" t="n"/>
      <c r="FP144" s="89" t="n"/>
      <c r="FQ144" s="89" t="n"/>
      <c r="FR144" s="89" t="n"/>
      <c r="FS144" s="89" t="n"/>
      <c r="FT144" s="89" t="n"/>
      <c r="FU144" s="89" t="n"/>
      <c r="FV144" s="89" t="n"/>
      <c r="FW144" s="89" t="n"/>
      <c r="FX144" s="89" t="n"/>
      <c r="FY144" s="89" t="n"/>
      <c r="FZ144" s="89" t="n"/>
      <c r="GA144" s="89" t="n"/>
      <c r="GB144" s="89" t="n"/>
      <c r="GC144" s="89" t="n"/>
      <c r="GD144" s="89" t="n"/>
      <c r="GE144" s="89" t="n"/>
      <c r="GF144" s="89" t="n"/>
      <c r="GG144" s="89" t="n"/>
      <c r="GH144" s="89" t="n"/>
      <c r="GI144" s="89" t="n"/>
      <c r="GJ144" s="89" t="n"/>
      <c r="GK144" s="89" t="n"/>
      <c r="GL144" s="89" t="n"/>
      <c r="GM144" s="89" t="n"/>
      <c r="GN144" s="89" t="n"/>
      <c r="GO144" s="89" t="n"/>
      <c r="GP144" s="89" t="n"/>
      <c r="GQ144" s="89" t="n"/>
      <c r="GR144" s="89" t="n"/>
      <c r="GS144" s="89" t="n"/>
      <c r="GT144" s="89" t="n"/>
      <c r="GU144" s="89" t="n"/>
      <c r="GV144" s="89" t="n"/>
      <c r="GW144" s="89" t="n"/>
      <c r="GX144" s="89" t="n"/>
      <c r="GY144" s="89" t="n"/>
      <c r="GZ144" s="89" t="n"/>
      <c r="HA144" s="89" t="n"/>
      <c r="HB144" s="89" t="n"/>
      <c r="HC144" s="89" t="n"/>
      <c r="HD144" s="89" t="n"/>
      <c r="HE144" s="89" t="n"/>
      <c r="HF144" s="89" t="n"/>
      <c r="HG144" s="89" t="n"/>
      <c r="HH144" s="89" t="n"/>
      <c r="HI144" s="89" t="n"/>
      <c r="HJ144" s="89" t="n"/>
      <c r="HK144" s="89" t="n"/>
      <c r="HL144" s="89" t="n"/>
      <c r="HM144" s="89" t="n"/>
      <c r="HN144" s="89" t="n"/>
      <c r="HO144" s="89" t="n"/>
      <c r="HP144" s="89" t="n"/>
      <c r="HQ144" s="89" t="n"/>
      <c r="HR144" s="89" t="n"/>
      <c r="HS144" s="89" t="n"/>
      <c r="HT144" s="89" t="n"/>
      <c r="HU144" s="89" t="n"/>
      <c r="HV144" s="89" t="n"/>
      <c r="HW144" s="89" t="n"/>
      <c r="HX144" s="89" t="n"/>
      <c r="HY144" s="89" t="n"/>
      <c r="HZ144" s="89" t="n"/>
      <c r="IA144" s="89" t="n"/>
      <c r="IB144" s="89" t="n"/>
      <c r="IC144" s="89" t="n"/>
      <c r="ID144" s="89" t="n"/>
      <c r="IE144" s="89" t="n"/>
      <c r="IF144" s="89" t="n"/>
      <c r="IG144" s="89" t="n"/>
      <c r="IH144" s="89" t="n"/>
      <c r="II144" s="89" t="n"/>
      <c r="IJ144" s="89" t="n"/>
      <c r="IK144" s="89" t="n"/>
      <c r="IL144" s="89" t="n"/>
      <c r="IM144" s="89" t="n"/>
      <c r="IN144" s="89" t="n"/>
      <c r="IO144" s="89" t="n"/>
      <c r="IP144" s="89" t="n"/>
      <c r="IQ144" s="89" t="n"/>
      <c r="IR144" s="89" t="n"/>
      <c r="IS144" s="89" t="n"/>
      <c r="IT144" s="89" t="n"/>
      <c r="IU144" s="89" t="n"/>
      <c r="IV144" s="89" t="n"/>
      <c r="IW144" s="89" t="n"/>
      <c r="IX144" s="89" t="n"/>
      <c r="IY144" s="89" t="n"/>
      <c r="IZ144" s="89" t="n"/>
      <c r="JA144" s="89" t="n"/>
      <c r="JB144" s="89" t="n"/>
      <c r="JC144" s="89" t="n"/>
      <c r="JD144" s="89" t="n"/>
      <c r="JE144" s="89" t="n"/>
      <c r="JF144" s="89" t="n"/>
      <c r="JG144" s="89" t="n"/>
      <c r="JH144" s="89" t="n"/>
      <c r="JI144" s="89" t="n"/>
      <c r="JJ144" s="89" t="n"/>
      <c r="JK144" s="89" t="n"/>
      <c r="JL144" s="89" t="n"/>
      <c r="JM144" s="89" t="n"/>
      <c r="JN144" s="89" t="n"/>
      <c r="JO144" s="89" t="n"/>
      <c r="JP144" s="89" t="n"/>
      <c r="JQ144" s="89" t="n"/>
      <c r="JR144" s="89" t="n"/>
      <c r="JS144" s="89" t="n"/>
      <c r="JT144" s="89" t="n"/>
      <c r="JU144" s="89" t="n"/>
      <c r="JV144" s="89" t="n"/>
      <c r="JW144" s="89" t="n"/>
      <c r="JX144" s="89" t="n"/>
      <c r="JY144" s="89" t="n"/>
      <c r="JZ144" s="89" t="n"/>
      <c r="KA144" s="89" t="n"/>
      <c r="KB144" s="89" t="n"/>
      <c r="KC144" s="89" t="n"/>
      <c r="KD144" s="89" t="n"/>
      <c r="KE144" s="89" t="n"/>
      <c r="KF144" s="89" t="n"/>
      <c r="KG144" s="89" t="n"/>
      <c r="KH144" s="89" t="n"/>
      <c r="KI144" s="89" t="n"/>
      <c r="KJ144" s="89" t="n"/>
      <c r="KK144" s="89" t="n"/>
      <c r="KL144" s="89" t="n"/>
      <c r="KM144" s="89" t="n"/>
      <c r="KN144" s="89" t="n"/>
      <c r="KO144" s="89" t="n"/>
      <c r="KP144" s="89" t="n"/>
      <c r="KQ144" s="89" t="n"/>
      <c r="KR144" s="89" t="n"/>
      <c r="KS144" s="89" t="n"/>
      <c r="KT144" s="89" t="n"/>
      <c r="KU144" s="89" t="n"/>
      <c r="KV144" s="89" t="n"/>
      <c r="KW144" s="89" t="n"/>
      <c r="KX144" s="89" t="n"/>
      <c r="KY144" s="89" t="n"/>
      <c r="KZ144" s="89" t="n"/>
      <c r="LA144" s="89" t="n"/>
      <c r="LB144" s="89" t="n"/>
      <c r="LC144" s="89" t="n"/>
      <c r="LD144" s="89" t="n"/>
      <c r="LE144" s="89" t="n"/>
      <c r="LF144" s="89" t="n"/>
      <c r="LG144" s="89" t="n"/>
      <c r="LH144" s="89" t="n"/>
      <c r="LI144" s="89" t="n"/>
      <c r="LJ144" s="89" t="n"/>
      <c r="LK144" s="89" t="n"/>
      <c r="LL144" s="89" t="n"/>
      <c r="LM144" s="89" t="n"/>
      <c r="LN144" s="89" t="n"/>
      <c r="LO144" s="89" t="n"/>
      <c r="LP144" s="89" t="n"/>
      <c r="LQ144" s="89" t="n"/>
      <c r="LR144" s="89" t="n"/>
      <c r="LS144" s="89" t="n"/>
    </row>
    <row r="145" customFormat="1" s="83">
      <c r="B145" s="106" t="n"/>
      <c r="C145" s="936" t="n"/>
      <c r="D145" s="936" t="n"/>
      <c r="E145" s="936" t="n"/>
      <c r="F145" s="936" t="n"/>
      <c r="G145" s="936" t="n"/>
      <c r="H145" s="936" t="n"/>
      <c r="I145" s="924" t="n"/>
      <c r="N145" s="109" t="n"/>
      <c r="O145" s="110" t="n"/>
      <c r="P145" s="110" t="n"/>
      <c r="Q145" s="110" t="n"/>
      <c r="R145" s="110" t="n"/>
      <c r="S145" s="110" t="n"/>
      <c r="T145" s="110" t="n"/>
      <c r="U145" s="111" t="n"/>
      <c r="V145" s="923" t="n"/>
      <c r="W145" s="923" t="n"/>
    </row>
    <row r="146" customFormat="1" s="121">
      <c r="A146" s="89" t="n"/>
      <c r="B146" s="100" t="inlineStr">
        <is>
          <t>Investments</t>
        </is>
      </c>
      <c r="C146" s="162" t="n"/>
      <c r="D146" s="162" t="n"/>
      <c r="E146" s="162" t="n"/>
      <c r="F146" s="162" t="n"/>
      <c r="G146" s="162" t="n"/>
      <c r="H146" s="162" t="n"/>
      <c r="I146" s="951" t="n"/>
      <c r="J146" s="89" t="n"/>
      <c r="K146" s="89" t="n"/>
      <c r="L146" s="89" t="n"/>
      <c r="M146" s="89" t="n"/>
      <c r="N146" s="118">
        <f>B146</f>
        <v/>
      </c>
      <c r="O146" s="119" t="n"/>
      <c r="P146" s="119" t="n"/>
      <c r="Q146" s="119" t="n"/>
      <c r="R146" s="119" t="n"/>
      <c r="S146" s="119" t="n"/>
      <c r="T146" s="119" t="n"/>
      <c r="U146" s="127" t="n"/>
      <c r="V146" s="933" t="n"/>
      <c r="W146" s="933" t="n"/>
      <c r="X146" s="89" t="n"/>
      <c r="Y146" s="89" t="n"/>
      <c r="Z146" s="89" t="n"/>
      <c r="AA146" s="89" t="n"/>
      <c r="AB146" s="89" t="n"/>
      <c r="AC146" s="89" t="n"/>
      <c r="AD146" s="89" t="n"/>
      <c r="AE146" s="89" t="n"/>
      <c r="AF146" s="89" t="n"/>
      <c r="AG146" s="89" t="n"/>
      <c r="AH146" s="89" t="n"/>
      <c r="AI146" s="89" t="n"/>
      <c r="AJ146" s="89" t="n"/>
      <c r="AK146" s="89" t="n"/>
      <c r="AL146" s="89" t="n"/>
      <c r="AM146" s="89" t="n"/>
      <c r="AN146" s="89" t="n"/>
      <c r="AO146" s="89" t="n"/>
      <c r="AP146" s="89" t="n"/>
      <c r="AQ146" s="89" t="n"/>
      <c r="AR146" s="89" t="n"/>
      <c r="AS146" s="89" t="n"/>
      <c r="AT146" s="89" t="n"/>
      <c r="AU146" s="89" t="n"/>
      <c r="AV146" s="89" t="n"/>
      <c r="AW146" s="89" t="n"/>
      <c r="AX146" s="89" t="n"/>
      <c r="AY146" s="89" t="n"/>
      <c r="AZ146" s="89" t="n"/>
      <c r="BA146" s="89" t="n"/>
      <c r="BB146" s="89" t="n"/>
      <c r="BC146" s="89" t="n"/>
      <c r="BD146" s="89" t="n"/>
      <c r="BE146" s="89" t="n"/>
      <c r="BF146" s="89" t="n"/>
      <c r="BG146" s="89" t="n"/>
      <c r="BH146" s="89" t="n"/>
      <c r="BI146" s="89" t="n"/>
      <c r="BJ146" s="89" t="n"/>
      <c r="BK146" s="89" t="n"/>
      <c r="BL146" s="89" t="n"/>
      <c r="BM146" s="89" t="n"/>
      <c r="BN146" s="89" t="n"/>
      <c r="BO146" s="89" t="n"/>
      <c r="BP146" s="89" t="n"/>
      <c r="BQ146" s="89" t="n"/>
      <c r="BR146" s="89" t="n"/>
      <c r="BS146" s="89" t="n"/>
      <c r="BT146" s="89" t="n"/>
      <c r="BU146" s="89" t="n"/>
      <c r="BV146" s="89" t="n"/>
      <c r="BW146" s="89" t="n"/>
      <c r="BX146" s="89" t="n"/>
      <c r="BY146" s="89" t="n"/>
      <c r="BZ146" s="89" t="n"/>
      <c r="CA146" s="89" t="n"/>
      <c r="CB146" s="89" t="n"/>
      <c r="CC146" s="89" t="n"/>
      <c r="CD146" s="89" t="n"/>
      <c r="CE146" s="89" t="n"/>
      <c r="CF146" s="89" t="n"/>
      <c r="CG146" s="89" t="n"/>
      <c r="CH146" s="89" t="n"/>
      <c r="CI146" s="89" t="n"/>
      <c r="CJ146" s="89" t="n"/>
      <c r="CK146" s="89" t="n"/>
      <c r="CL146" s="89" t="n"/>
      <c r="CM146" s="89" t="n"/>
      <c r="CN146" s="89" t="n"/>
      <c r="CO146" s="89" t="n"/>
      <c r="CP146" s="89" t="n"/>
      <c r="CQ146" s="89" t="n"/>
      <c r="CR146" s="89" t="n"/>
      <c r="CS146" s="89" t="n"/>
      <c r="CT146" s="89" t="n"/>
      <c r="CU146" s="89" t="n"/>
      <c r="CV146" s="89" t="n"/>
      <c r="CW146" s="89" t="n"/>
      <c r="CX146" s="89" t="n"/>
      <c r="CY146" s="89" t="n"/>
      <c r="CZ146" s="89" t="n"/>
      <c r="DA146" s="89" t="n"/>
      <c r="DB146" s="89" t="n"/>
      <c r="DC146" s="89" t="n"/>
      <c r="DD146" s="89" t="n"/>
      <c r="DE146" s="89" t="n"/>
      <c r="DF146" s="89" t="n"/>
      <c r="DG146" s="89" t="n"/>
      <c r="DH146" s="89" t="n"/>
      <c r="DI146" s="89" t="n"/>
      <c r="DJ146" s="89" t="n"/>
      <c r="DK146" s="89" t="n"/>
      <c r="DL146" s="89" t="n"/>
      <c r="DM146" s="89" t="n"/>
      <c r="DN146" s="89" t="n"/>
      <c r="DO146" s="89" t="n"/>
      <c r="DP146" s="89" t="n"/>
      <c r="DQ146" s="89" t="n"/>
      <c r="DR146" s="89" t="n"/>
      <c r="DS146" s="89" t="n"/>
      <c r="DT146" s="89" t="n"/>
      <c r="DU146" s="89" t="n"/>
      <c r="DV146" s="89" t="n"/>
      <c r="DW146" s="89" t="n"/>
      <c r="DX146" s="89" t="n"/>
      <c r="DY146" s="89" t="n"/>
      <c r="DZ146" s="89" t="n"/>
      <c r="EA146" s="89" t="n"/>
      <c r="EB146" s="89" t="n"/>
      <c r="EC146" s="89" t="n"/>
      <c r="ED146" s="89" t="n"/>
      <c r="EE146" s="89" t="n"/>
      <c r="EF146" s="89" t="n"/>
      <c r="EG146" s="89" t="n"/>
      <c r="EH146" s="89" t="n"/>
      <c r="EI146" s="89" t="n"/>
      <c r="EJ146" s="89" t="n"/>
      <c r="EK146" s="89" t="n"/>
      <c r="EL146" s="89" t="n"/>
      <c r="EM146" s="89" t="n"/>
      <c r="EN146" s="89" t="n"/>
      <c r="EO146" s="89" t="n"/>
      <c r="EP146" s="89" t="n"/>
      <c r="EQ146" s="89" t="n"/>
      <c r="ER146" s="89" t="n"/>
      <c r="ES146" s="89" t="n"/>
      <c r="ET146" s="89" t="n"/>
      <c r="EU146" s="89" t="n"/>
      <c r="EV146" s="89" t="n"/>
      <c r="EW146" s="89" t="n"/>
      <c r="EX146" s="89" t="n"/>
      <c r="EY146" s="89" t="n"/>
      <c r="EZ146" s="89" t="n"/>
      <c r="FA146" s="89" t="n"/>
      <c r="FB146" s="89" t="n"/>
      <c r="FC146" s="89" t="n"/>
      <c r="FD146" s="89" t="n"/>
      <c r="FE146" s="89" t="n"/>
      <c r="FF146" s="89" t="n"/>
      <c r="FG146" s="89" t="n"/>
      <c r="FH146" s="89" t="n"/>
      <c r="FI146" s="89" t="n"/>
      <c r="FJ146" s="89" t="n"/>
      <c r="FK146" s="89" t="n"/>
      <c r="FL146" s="89" t="n"/>
      <c r="FM146" s="89" t="n"/>
      <c r="FN146" s="89" t="n"/>
      <c r="FO146" s="89" t="n"/>
      <c r="FP146" s="89" t="n"/>
      <c r="FQ146" s="89" t="n"/>
      <c r="FR146" s="89" t="n"/>
      <c r="FS146" s="89" t="n"/>
      <c r="FT146" s="89" t="n"/>
      <c r="FU146" s="89" t="n"/>
      <c r="FV146" s="89" t="n"/>
      <c r="FW146" s="89" t="n"/>
      <c r="FX146" s="89" t="n"/>
      <c r="FY146" s="89" t="n"/>
      <c r="FZ146" s="89" t="n"/>
      <c r="GA146" s="89" t="n"/>
      <c r="GB146" s="89" t="n"/>
      <c r="GC146" s="89" t="n"/>
      <c r="GD146" s="89" t="n"/>
      <c r="GE146" s="89" t="n"/>
      <c r="GF146" s="89" t="n"/>
      <c r="GG146" s="89" t="n"/>
      <c r="GH146" s="89" t="n"/>
      <c r="GI146" s="89" t="n"/>
      <c r="GJ146" s="89" t="n"/>
      <c r="GK146" s="89" t="n"/>
      <c r="GL146" s="89" t="n"/>
      <c r="GM146" s="89" t="n"/>
      <c r="GN146" s="89" t="n"/>
      <c r="GO146" s="89" t="n"/>
      <c r="GP146" s="89" t="n"/>
      <c r="GQ146" s="89" t="n"/>
      <c r="GR146" s="89" t="n"/>
      <c r="GS146" s="89" t="n"/>
      <c r="GT146" s="89" t="n"/>
      <c r="GU146" s="89" t="n"/>
      <c r="GV146" s="89" t="n"/>
      <c r="GW146" s="89" t="n"/>
      <c r="GX146" s="89" t="n"/>
      <c r="GY146" s="89" t="n"/>
      <c r="GZ146" s="89" t="n"/>
      <c r="HA146" s="89" t="n"/>
      <c r="HB146" s="89" t="n"/>
      <c r="HC146" s="89" t="n"/>
      <c r="HD146" s="89" t="n"/>
      <c r="HE146" s="89" t="n"/>
      <c r="HF146" s="89" t="n"/>
      <c r="HG146" s="89" t="n"/>
      <c r="HH146" s="89" t="n"/>
      <c r="HI146" s="89" t="n"/>
      <c r="HJ146" s="89" t="n"/>
      <c r="HK146" s="89" t="n"/>
      <c r="HL146" s="89" t="n"/>
      <c r="HM146" s="89" t="n"/>
      <c r="HN146" s="89" t="n"/>
      <c r="HO146" s="89" t="n"/>
      <c r="HP146" s="89" t="n"/>
      <c r="HQ146" s="89" t="n"/>
      <c r="HR146" s="89" t="n"/>
      <c r="HS146" s="89" t="n"/>
      <c r="HT146" s="89" t="n"/>
      <c r="HU146" s="89" t="n"/>
      <c r="HV146" s="89" t="n"/>
      <c r="HW146" s="89" t="n"/>
      <c r="HX146" s="89" t="n"/>
      <c r="HY146" s="89" t="n"/>
      <c r="HZ146" s="89" t="n"/>
      <c r="IA146" s="89" t="n"/>
      <c r="IB146" s="89" t="n"/>
      <c r="IC146" s="89" t="n"/>
      <c r="ID146" s="89" t="n"/>
      <c r="IE146" s="89" t="n"/>
      <c r="IF146" s="89" t="n"/>
      <c r="IG146" s="89" t="n"/>
      <c r="IH146" s="89" t="n"/>
      <c r="II146" s="89" t="n"/>
      <c r="IJ146" s="89" t="n"/>
      <c r="IK146" s="89" t="n"/>
      <c r="IL146" s="89" t="n"/>
      <c r="IM146" s="89" t="n"/>
      <c r="IN146" s="89" t="n"/>
      <c r="IO146" s="89" t="n"/>
      <c r="IP146" s="89" t="n"/>
      <c r="IQ146" s="89" t="n"/>
      <c r="IR146" s="89" t="n"/>
      <c r="IS146" s="89" t="n"/>
      <c r="IT146" s="89" t="n"/>
      <c r="IU146" s="89" t="n"/>
      <c r="IV146" s="89" t="n"/>
      <c r="IW146" s="89" t="n"/>
      <c r="IX146" s="89" t="n"/>
      <c r="IY146" s="89" t="n"/>
      <c r="IZ146" s="89" t="n"/>
      <c r="JA146" s="89" t="n"/>
      <c r="JB146" s="89" t="n"/>
      <c r="JC146" s="89" t="n"/>
      <c r="JD146" s="89" t="n"/>
      <c r="JE146" s="89" t="n"/>
      <c r="JF146" s="89" t="n"/>
      <c r="JG146" s="89" t="n"/>
      <c r="JH146" s="89" t="n"/>
      <c r="JI146" s="89" t="n"/>
      <c r="JJ146" s="89" t="n"/>
      <c r="JK146" s="89" t="n"/>
      <c r="JL146" s="89" t="n"/>
      <c r="JM146" s="89" t="n"/>
      <c r="JN146" s="89" t="n"/>
      <c r="JO146" s="89" t="n"/>
      <c r="JP146" s="89" t="n"/>
      <c r="JQ146" s="89" t="n"/>
      <c r="JR146" s="89" t="n"/>
      <c r="JS146" s="89" t="n"/>
      <c r="JT146" s="89" t="n"/>
      <c r="JU146" s="89" t="n"/>
      <c r="JV146" s="89" t="n"/>
      <c r="JW146" s="89" t="n"/>
      <c r="JX146" s="89" t="n"/>
      <c r="JY146" s="89" t="n"/>
      <c r="JZ146" s="89" t="n"/>
      <c r="KA146" s="89" t="n"/>
      <c r="KB146" s="89" t="n"/>
      <c r="KC146" s="89" t="n"/>
      <c r="KD146" s="89" t="n"/>
      <c r="KE146" s="89" t="n"/>
      <c r="KF146" s="89" t="n"/>
      <c r="KG146" s="89" t="n"/>
      <c r="KH146" s="89" t="n"/>
      <c r="KI146" s="89" t="n"/>
      <c r="KJ146" s="89" t="n"/>
      <c r="KK146" s="89" t="n"/>
      <c r="KL146" s="89" t="n"/>
      <c r="KM146" s="89" t="n"/>
      <c r="KN146" s="89" t="n"/>
      <c r="KO146" s="89" t="n"/>
      <c r="KP146" s="89" t="n"/>
      <c r="KQ146" s="89" t="n"/>
      <c r="KR146" s="89" t="n"/>
      <c r="KS146" s="89" t="n"/>
      <c r="KT146" s="89" t="n"/>
      <c r="KU146" s="89" t="n"/>
      <c r="KV146" s="89" t="n"/>
      <c r="KW146" s="89" t="n"/>
      <c r="KX146" s="89" t="n"/>
      <c r="KY146" s="89" t="n"/>
      <c r="KZ146" s="89" t="n"/>
      <c r="LA146" s="89" t="n"/>
      <c r="LB146" s="89" t="n"/>
      <c r="LC146" s="89" t="n"/>
      <c r="LD146" s="89" t="n"/>
      <c r="LE146" s="89" t="n"/>
      <c r="LF146" s="89" t="n"/>
      <c r="LG146" s="89" t="n"/>
      <c r="LH146" s="89" t="n"/>
      <c r="LI146" s="89" t="n"/>
      <c r="LJ146" s="89" t="n"/>
      <c r="LK146" s="89" t="n"/>
      <c r="LL146" s="89" t="n"/>
      <c r="LM146" s="89" t="n"/>
      <c r="LN146" s="89" t="n"/>
      <c r="LO146" s="89" t="n"/>
      <c r="LP146" s="89" t="n"/>
      <c r="LQ146" s="89" t="n"/>
      <c r="LR146" s="89" t="n"/>
      <c r="LS146" s="89" t="n"/>
    </row>
    <row r="147" customFormat="1" s="83">
      <c r="B147" s="106" t="n"/>
      <c r="C147" s="936" t="n"/>
      <c r="D147" s="936" t="n"/>
      <c r="E147" s="936" t="n"/>
      <c r="F147" s="936" t="n"/>
      <c r="G147" s="936" t="n"/>
      <c r="H147" s="936" t="n"/>
      <c r="I147" s="924" t="n"/>
      <c r="N147" s="109">
        <f>B147</f>
        <v/>
      </c>
      <c r="O147" s="110">
        <f>C147*BS!$B$9</f>
        <v/>
      </c>
      <c r="P147" s="110">
        <f>D147*BS!$B$9</f>
        <v/>
      </c>
      <c r="Q147" s="110">
        <f>E147*BS!$B$9</f>
        <v/>
      </c>
      <c r="R147" s="110">
        <f>F147*BS!$B$9</f>
        <v/>
      </c>
      <c r="S147" s="110">
        <f>G147*BS!$B$9</f>
        <v/>
      </c>
      <c r="T147" s="110">
        <f>H147*BS!$B$9</f>
        <v/>
      </c>
      <c r="U147" s="925">
        <f>I147</f>
        <v/>
      </c>
      <c r="V147" s="923" t="n"/>
      <c r="W147" s="923" t="n"/>
    </row>
    <row r="148" customFormat="1" s="83">
      <c r="B148" s="144" t="n"/>
      <c r="C148" s="936" t="n"/>
      <c r="D148" s="936" t="n"/>
      <c r="E148" s="936" t="n"/>
      <c r="F148" s="936" t="n"/>
      <c r="G148" s="936" t="n"/>
      <c r="H148" s="936" t="n"/>
      <c r="I148" s="924" t="n"/>
      <c r="N148" s="109">
        <f>B148</f>
        <v/>
      </c>
      <c r="O148" s="110">
        <f>C148*BS!$B$9</f>
        <v/>
      </c>
      <c r="P148" s="110">
        <f>D148*BS!$B$9</f>
        <v/>
      </c>
      <c r="Q148" s="110">
        <f>E148*BS!$B$9</f>
        <v/>
      </c>
      <c r="R148" s="110">
        <f>F148*BS!$B$9</f>
        <v/>
      </c>
      <c r="S148" s="110">
        <f>G148*BS!$B$9</f>
        <v/>
      </c>
      <c r="T148" s="110">
        <f>H148*BS!$B$9</f>
        <v/>
      </c>
      <c r="U148" s="925">
        <f>I148</f>
        <v/>
      </c>
      <c r="V148" s="923" t="n"/>
      <c r="W148" s="923" t="n"/>
    </row>
    <row r="149" customFormat="1" s="83">
      <c r="B149" s="106" t="n"/>
      <c r="C149" s="936" t="n"/>
      <c r="D149" s="936" t="n"/>
      <c r="E149" s="936" t="n"/>
      <c r="F149" s="936" t="n"/>
      <c r="G149" s="936" t="n"/>
      <c r="H149" s="936" t="n"/>
      <c r="I149" s="924" t="n"/>
      <c r="N149" s="109">
        <f>B149</f>
        <v/>
      </c>
      <c r="O149" s="110">
        <f>C149*BS!$B$9</f>
        <v/>
      </c>
      <c r="P149" s="110">
        <f>D149*BS!$B$9</f>
        <v/>
      </c>
      <c r="Q149" s="110">
        <f>E149*BS!$B$9</f>
        <v/>
      </c>
      <c r="R149" s="110">
        <f>F149*BS!$B$9</f>
        <v/>
      </c>
      <c r="S149" s="110">
        <f>G149*BS!$B$9</f>
        <v/>
      </c>
      <c r="T149" s="110">
        <f>H149*BS!$B$9</f>
        <v/>
      </c>
      <c r="U149" s="111">
        <f>I149</f>
        <v/>
      </c>
      <c r="V149" s="923" t="n"/>
      <c r="W149" s="923" t="n"/>
    </row>
    <row r="150" customFormat="1" s="83">
      <c r="B150" s="106" t="n"/>
      <c r="C150" s="936" t="n"/>
      <c r="D150" s="936" t="n"/>
      <c r="E150" s="936" t="n"/>
      <c r="F150" s="936" t="n"/>
      <c r="G150" s="936" t="n"/>
      <c r="H150" s="936" t="n"/>
      <c r="I150" s="924" t="n"/>
      <c r="N150" s="109">
        <f>B150</f>
        <v/>
      </c>
      <c r="O150" s="110">
        <f>C150*BS!$B$9</f>
        <v/>
      </c>
      <c r="P150" s="110">
        <f>D150*BS!$B$9</f>
        <v/>
      </c>
      <c r="Q150" s="110">
        <f>E150*BS!$B$9</f>
        <v/>
      </c>
      <c r="R150" s="110">
        <f>F150*BS!$B$9</f>
        <v/>
      </c>
      <c r="S150" s="110">
        <f>G150*BS!$B$9</f>
        <v/>
      </c>
      <c r="T150" s="110">
        <f>H150*BS!$B$9</f>
        <v/>
      </c>
      <c r="U150" s="111">
        <f>I150</f>
        <v/>
      </c>
      <c r="V150" s="923" t="n"/>
      <c r="W150" s="923" t="n"/>
    </row>
    <row r="151" customFormat="1" s="83">
      <c r="B151" s="106" t="n"/>
      <c r="C151" s="936" t="n"/>
      <c r="D151" s="936" t="n"/>
      <c r="E151" s="936" t="n"/>
      <c r="F151" s="936" t="n"/>
      <c r="G151" s="936" t="n"/>
      <c r="H151" s="936" t="n"/>
      <c r="I151" s="924" t="n"/>
      <c r="N151" s="109">
        <f>B151</f>
        <v/>
      </c>
      <c r="O151" s="110">
        <f>C151*BS!$B$9</f>
        <v/>
      </c>
      <c r="P151" s="110">
        <f>D151*BS!$B$9</f>
        <v/>
      </c>
      <c r="Q151" s="110">
        <f>E151*BS!$B$9</f>
        <v/>
      </c>
      <c r="R151" s="110">
        <f>F151*BS!$B$9</f>
        <v/>
      </c>
      <c r="S151" s="110">
        <f>G151*BS!$B$9</f>
        <v/>
      </c>
      <c r="T151" s="110">
        <f>H151*BS!$B$9</f>
        <v/>
      </c>
      <c r="U151" s="111">
        <f>I151</f>
        <v/>
      </c>
      <c r="V151" s="923" t="n"/>
      <c r="W151" s="923" t="n"/>
    </row>
    <row r="152" customFormat="1" s="83">
      <c r="B152" s="106" t="n"/>
      <c r="C152" s="936" t="n"/>
      <c r="D152" s="936" t="n"/>
      <c r="E152" s="936" t="n"/>
      <c r="F152" s="936" t="n"/>
      <c r="G152" s="936" t="n"/>
      <c r="H152" s="936" t="n"/>
      <c r="I152" s="924" t="n"/>
      <c r="N152" s="109">
        <f>B152</f>
        <v/>
      </c>
      <c r="O152" s="110">
        <f>C152*BS!$B$9</f>
        <v/>
      </c>
      <c r="P152" s="110">
        <f>D152*BS!$B$9</f>
        <v/>
      </c>
      <c r="Q152" s="110">
        <f>E152*BS!$B$9</f>
        <v/>
      </c>
      <c r="R152" s="110">
        <f>F152*BS!$B$9</f>
        <v/>
      </c>
      <c r="S152" s="110">
        <f>G152*BS!$B$9</f>
        <v/>
      </c>
      <c r="T152" s="110">
        <f>H152*BS!$B$9</f>
        <v/>
      </c>
      <c r="U152" s="111">
        <f>I152</f>
        <v/>
      </c>
      <c r="V152" s="923" t="n"/>
      <c r="W152" s="923" t="n"/>
    </row>
    <row r="153" customFormat="1" s="83">
      <c r="B153" s="106" t="n"/>
      <c r="C153" s="936" t="n"/>
      <c r="D153" s="936" t="n"/>
      <c r="E153" s="936" t="n"/>
      <c r="F153" s="936" t="n"/>
      <c r="G153" s="936" t="n"/>
      <c r="H153" s="936" t="n"/>
      <c r="I153" s="924" t="n"/>
      <c r="N153" s="109">
        <f>B153</f>
        <v/>
      </c>
      <c r="O153" s="110">
        <f>C153*BS!$B$9</f>
        <v/>
      </c>
      <c r="P153" s="110">
        <f>D153*BS!$B$9</f>
        <v/>
      </c>
      <c r="Q153" s="110">
        <f>E153*BS!$B$9</f>
        <v/>
      </c>
      <c r="R153" s="110">
        <f>F153*BS!$B$9</f>
        <v/>
      </c>
      <c r="S153" s="110">
        <f>G153*BS!$B$9</f>
        <v/>
      </c>
      <c r="T153" s="110">
        <f>H153*BS!$B$9</f>
        <v/>
      </c>
      <c r="U153" s="111">
        <f>I153</f>
        <v/>
      </c>
      <c r="V153" s="923" t="n"/>
      <c r="W153" s="923" t="n"/>
    </row>
    <row r="154" customFormat="1" s="83">
      <c r="B154" s="106" t="n"/>
      <c r="C154" s="936" t="n"/>
      <c r="D154" s="936" t="n"/>
      <c r="E154" s="936" t="n"/>
      <c r="F154" s="936" t="n"/>
      <c r="G154" s="936" t="n"/>
      <c r="H154" s="936" t="n"/>
      <c r="I154" s="924" t="n"/>
      <c r="N154" s="109">
        <f>B154</f>
        <v/>
      </c>
      <c r="O154" s="110">
        <f>C154*BS!$B$9</f>
        <v/>
      </c>
      <c r="P154" s="110">
        <f>D154*BS!$B$9</f>
        <v/>
      </c>
      <c r="Q154" s="110">
        <f>E154*BS!$B$9</f>
        <v/>
      </c>
      <c r="R154" s="110">
        <f>F154*BS!$B$9</f>
        <v/>
      </c>
      <c r="S154" s="110">
        <f>G154*BS!$B$9</f>
        <v/>
      </c>
      <c r="T154" s="110">
        <f>H154*BS!$B$9</f>
        <v/>
      </c>
      <c r="U154" s="111">
        <f>I154</f>
        <v/>
      </c>
      <c r="V154" s="923" t="n"/>
      <c r="W154" s="923" t="n"/>
    </row>
    <row r="155" customFormat="1" s="83">
      <c r="B155" s="106" t="n"/>
      <c r="C155" s="936" t="n"/>
      <c r="D155" s="936" t="n"/>
      <c r="E155" s="936" t="n"/>
      <c r="F155" s="936" t="n"/>
      <c r="G155" s="936" t="n"/>
      <c r="H155" s="936" t="n"/>
      <c r="I155" s="924" t="n"/>
      <c r="N155" s="109" t="n"/>
      <c r="O155" s="110" t="n"/>
      <c r="P155" s="110" t="n"/>
      <c r="Q155" s="110" t="n"/>
      <c r="R155" s="110" t="n"/>
      <c r="S155" s="110" t="n"/>
      <c r="T155" s="110" t="n"/>
      <c r="U155" s="111" t="n"/>
      <c r="V155" s="923" t="n"/>
      <c r="W155" s="923" t="n"/>
    </row>
    <row r="156" customFormat="1" s="83">
      <c r="B156" s="106" t="n"/>
      <c r="C156" s="936" t="n"/>
      <c r="D156" s="936" t="n"/>
      <c r="E156" s="936" t="n"/>
      <c r="F156" s="936" t="n"/>
      <c r="G156" s="936" t="n"/>
      <c r="H156" s="936" t="n"/>
      <c r="I156" s="924" t="n"/>
      <c r="N156" s="109">
        <f>B156</f>
        <v/>
      </c>
      <c r="O156" s="110">
        <f>C156*BS!$B$9</f>
        <v/>
      </c>
      <c r="P156" s="110">
        <f>D156*BS!$B$9</f>
        <v/>
      </c>
      <c r="Q156" s="110">
        <f>E156*BS!$B$9</f>
        <v/>
      </c>
      <c r="R156" s="110">
        <f>F156*BS!$B$9</f>
        <v/>
      </c>
      <c r="S156" s="110">
        <f>G156*BS!$B$9</f>
        <v/>
      </c>
      <c r="T156" s="110">
        <f>H156*BS!$B$9</f>
        <v/>
      </c>
      <c r="U156" s="111">
        <f>I156</f>
        <v/>
      </c>
      <c r="V156" s="923" t="n"/>
      <c r="W156" s="923" t="n"/>
    </row>
    <row r="157" customFormat="1" s="83">
      <c r="B157" s="106" t="n"/>
      <c r="C157" s="936" t="n"/>
      <c r="D157" s="936" t="n"/>
      <c r="E157" s="936" t="n"/>
      <c r="F157" s="936" t="n"/>
      <c r="G157" s="936" t="n"/>
      <c r="H157" s="936" t="n"/>
      <c r="I157" s="939" t="n"/>
      <c r="N157" s="109">
        <f>B157</f>
        <v/>
      </c>
      <c r="O157" s="110">
        <f>C157*BS!$B$9</f>
        <v/>
      </c>
      <c r="P157" s="110">
        <f>D157*BS!$B$9</f>
        <v/>
      </c>
      <c r="Q157" s="110">
        <f>E157*BS!$B$9</f>
        <v/>
      </c>
      <c r="R157" s="110">
        <f>F157*BS!$B$9</f>
        <v/>
      </c>
      <c r="S157" s="110">
        <f>G157*BS!$B$9</f>
        <v/>
      </c>
      <c r="T157" s="110">
        <f>H157*BS!$B$9</f>
        <v/>
      </c>
      <c r="U157" s="111">
        <f>I157</f>
        <v/>
      </c>
      <c r="V157" s="933" t="n"/>
      <c r="W157" s="933" t="n"/>
    </row>
    <row r="158" customFormat="1" s="121">
      <c r="A158" s="89" t="n"/>
      <c r="B158" s="100" t="inlineStr">
        <is>
          <t>Total</t>
        </is>
      </c>
      <c r="C158" s="930">
        <f>SUM(C147:C157)</f>
        <v/>
      </c>
      <c r="D158" s="930">
        <f>SUM(D147:D157)</f>
        <v/>
      </c>
      <c r="E158" s="930">
        <f>SUM(E147:E157)</f>
        <v/>
      </c>
      <c r="F158" s="930">
        <f>SUM(F147:F157)</f>
        <v/>
      </c>
      <c r="G158" s="930" t="n">
        <v>0</v>
      </c>
      <c r="H158" s="930" t="n">
        <v>0</v>
      </c>
      <c r="I158" s="951" t="n"/>
      <c r="J158" s="89" t="n"/>
      <c r="K158" s="89" t="n"/>
      <c r="L158" s="89" t="n"/>
      <c r="M158" s="89" t="n"/>
      <c r="N158" s="118">
        <f>B158</f>
        <v/>
      </c>
      <c r="O158" s="119">
        <f>C158*BS!$B$9</f>
        <v/>
      </c>
      <c r="P158" s="119">
        <f>D158*BS!$B$9</f>
        <v/>
      </c>
      <c r="Q158" s="119">
        <f>E158*BS!$B$9</f>
        <v/>
      </c>
      <c r="R158" s="119">
        <f>F158*BS!$B$9</f>
        <v/>
      </c>
      <c r="S158" s="119">
        <f>G158*BS!$B$9</f>
        <v/>
      </c>
      <c r="T158" s="119">
        <f>H158*BS!$B$9</f>
        <v/>
      </c>
      <c r="U158" s="127">
        <f>I158</f>
        <v/>
      </c>
      <c r="V158" s="933" t="n"/>
      <c r="W158" s="933" t="n"/>
      <c r="X158" s="89" t="n"/>
      <c r="Y158" s="89" t="n"/>
      <c r="Z158" s="89" t="n"/>
      <c r="AA158" s="89" t="n"/>
      <c r="AB158" s="89" t="n"/>
      <c r="AC158" s="89" t="n"/>
      <c r="AD158" s="89" t="n"/>
      <c r="AE158" s="89" t="n"/>
      <c r="AF158" s="89" t="n"/>
      <c r="AG158" s="89" t="n"/>
      <c r="AH158" s="89" t="n"/>
      <c r="AI158" s="89" t="n"/>
      <c r="AJ158" s="89" t="n"/>
      <c r="AK158" s="89" t="n"/>
      <c r="AL158" s="89" t="n"/>
      <c r="AM158" s="89" t="n"/>
      <c r="AN158" s="89" t="n"/>
      <c r="AO158" s="89" t="n"/>
      <c r="AP158" s="89" t="n"/>
      <c r="AQ158" s="89" t="n"/>
      <c r="AR158" s="89" t="n"/>
      <c r="AS158" s="89" t="n"/>
      <c r="AT158" s="89" t="n"/>
      <c r="AU158" s="89" t="n"/>
      <c r="AV158" s="89" t="n"/>
      <c r="AW158" s="89" t="n"/>
      <c r="AX158" s="89" t="n"/>
      <c r="AY158" s="89" t="n"/>
      <c r="AZ158" s="89" t="n"/>
      <c r="BA158" s="89" t="n"/>
      <c r="BB158" s="89" t="n"/>
      <c r="BC158" s="89" t="n"/>
      <c r="BD158" s="89" t="n"/>
      <c r="BE158" s="89" t="n"/>
      <c r="BF158" s="89" t="n"/>
      <c r="BG158" s="89" t="n"/>
      <c r="BH158" s="89" t="n"/>
      <c r="BI158" s="89" t="n"/>
      <c r="BJ158" s="89" t="n"/>
      <c r="BK158" s="89" t="n"/>
      <c r="BL158" s="89" t="n"/>
      <c r="BM158" s="89" t="n"/>
      <c r="BN158" s="89" t="n"/>
      <c r="BO158" s="89" t="n"/>
      <c r="BP158" s="89" t="n"/>
      <c r="BQ158" s="89" t="n"/>
      <c r="BR158" s="89" t="n"/>
      <c r="BS158" s="89" t="n"/>
      <c r="BT158" s="89" t="n"/>
      <c r="BU158" s="89" t="n"/>
      <c r="BV158" s="89" t="n"/>
      <c r="BW158" s="89" t="n"/>
      <c r="BX158" s="89" t="n"/>
      <c r="BY158" s="89" t="n"/>
      <c r="BZ158" s="89" t="n"/>
      <c r="CA158" s="89" t="n"/>
      <c r="CB158" s="89" t="n"/>
      <c r="CC158" s="89" t="n"/>
      <c r="CD158" s="89" t="n"/>
      <c r="CE158" s="89" t="n"/>
      <c r="CF158" s="89" t="n"/>
      <c r="CG158" s="89" t="n"/>
      <c r="CH158" s="89" t="n"/>
      <c r="CI158" s="89" t="n"/>
      <c r="CJ158" s="89" t="n"/>
      <c r="CK158" s="89" t="n"/>
      <c r="CL158" s="89" t="n"/>
      <c r="CM158" s="89" t="n"/>
      <c r="CN158" s="89" t="n"/>
      <c r="CO158" s="89" t="n"/>
      <c r="CP158" s="89" t="n"/>
      <c r="CQ158" s="89" t="n"/>
      <c r="CR158" s="89" t="n"/>
      <c r="CS158" s="89" t="n"/>
      <c r="CT158" s="89" t="n"/>
      <c r="CU158" s="89" t="n"/>
      <c r="CV158" s="89" t="n"/>
      <c r="CW158" s="89" t="n"/>
      <c r="CX158" s="89" t="n"/>
      <c r="CY158" s="89" t="n"/>
      <c r="CZ158" s="89" t="n"/>
      <c r="DA158" s="89" t="n"/>
      <c r="DB158" s="89" t="n"/>
      <c r="DC158" s="89" t="n"/>
      <c r="DD158" s="89" t="n"/>
      <c r="DE158" s="89" t="n"/>
      <c r="DF158" s="89" t="n"/>
      <c r="DG158" s="89" t="n"/>
      <c r="DH158" s="89" t="n"/>
      <c r="DI158" s="89" t="n"/>
      <c r="DJ158" s="89" t="n"/>
      <c r="DK158" s="89" t="n"/>
      <c r="DL158" s="89" t="n"/>
      <c r="DM158" s="89" t="n"/>
      <c r="DN158" s="89" t="n"/>
      <c r="DO158" s="89" t="n"/>
      <c r="DP158" s="89" t="n"/>
      <c r="DQ158" s="89" t="n"/>
      <c r="DR158" s="89" t="n"/>
      <c r="DS158" s="89" t="n"/>
      <c r="DT158" s="89" t="n"/>
      <c r="DU158" s="89" t="n"/>
      <c r="DV158" s="89" t="n"/>
      <c r="DW158" s="89" t="n"/>
      <c r="DX158" s="89" t="n"/>
      <c r="DY158" s="89" t="n"/>
      <c r="DZ158" s="89" t="n"/>
      <c r="EA158" s="89" t="n"/>
      <c r="EB158" s="89" t="n"/>
      <c r="EC158" s="89" t="n"/>
      <c r="ED158" s="89" t="n"/>
      <c r="EE158" s="89" t="n"/>
      <c r="EF158" s="89" t="n"/>
      <c r="EG158" s="89" t="n"/>
      <c r="EH158" s="89" t="n"/>
      <c r="EI158" s="89" t="n"/>
      <c r="EJ158" s="89" t="n"/>
      <c r="EK158" s="89" t="n"/>
      <c r="EL158" s="89" t="n"/>
      <c r="EM158" s="89" t="n"/>
      <c r="EN158" s="89" t="n"/>
      <c r="EO158" s="89" t="n"/>
      <c r="EP158" s="89" t="n"/>
      <c r="EQ158" s="89" t="n"/>
      <c r="ER158" s="89" t="n"/>
      <c r="ES158" s="89" t="n"/>
      <c r="ET158" s="89" t="n"/>
      <c r="EU158" s="89" t="n"/>
      <c r="EV158" s="89" t="n"/>
      <c r="EW158" s="89" t="n"/>
      <c r="EX158" s="89" t="n"/>
      <c r="EY158" s="89" t="n"/>
      <c r="EZ158" s="89" t="n"/>
      <c r="FA158" s="89" t="n"/>
      <c r="FB158" s="89" t="n"/>
      <c r="FC158" s="89" t="n"/>
      <c r="FD158" s="89" t="n"/>
      <c r="FE158" s="89" t="n"/>
      <c r="FF158" s="89" t="n"/>
      <c r="FG158" s="89" t="n"/>
      <c r="FH158" s="89" t="n"/>
      <c r="FI158" s="89" t="n"/>
      <c r="FJ158" s="89" t="n"/>
      <c r="FK158" s="89" t="n"/>
      <c r="FL158" s="89" t="n"/>
      <c r="FM158" s="89" t="n"/>
      <c r="FN158" s="89" t="n"/>
      <c r="FO158" s="89" t="n"/>
      <c r="FP158" s="89" t="n"/>
      <c r="FQ158" s="89" t="n"/>
      <c r="FR158" s="89" t="n"/>
      <c r="FS158" s="89" t="n"/>
      <c r="FT158" s="89" t="n"/>
      <c r="FU158" s="89" t="n"/>
      <c r="FV158" s="89" t="n"/>
      <c r="FW158" s="89" t="n"/>
      <c r="FX158" s="89" t="n"/>
      <c r="FY158" s="89" t="n"/>
      <c r="FZ158" s="89" t="n"/>
      <c r="GA158" s="89" t="n"/>
      <c r="GB158" s="89" t="n"/>
      <c r="GC158" s="89" t="n"/>
      <c r="GD158" s="89" t="n"/>
      <c r="GE158" s="89" t="n"/>
      <c r="GF158" s="89" t="n"/>
      <c r="GG158" s="89" t="n"/>
      <c r="GH158" s="89" t="n"/>
      <c r="GI158" s="89" t="n"/>
      <c r="GJ158" s="89" t="n"/>
      <c r="GK158" s="89" t="n"/>
      <c r="GL158" s="89" t="n"/>
      <c r="GM158" s="89" t="n"/>
      <c r="GN158" s="89" t="n"/>
      <c r="GO158" s="89" t="n"/>
      <c r="GP158" s="89" t="n"/>
      <c r="GQ158" s="89" t="n"/>
      <c r="GR158" s="89" t="n"/>
      <c r="GS158" s="89" t="n"/>
      <c r="GT158" s="89" t="n"/>
      <c r="GU158" s="89" t="n"/>
      <c r="GV158" s="89" t="n"/>
      <c r="GW158" s="89" t="n"/>
      <c r="GX158" s="89" t="n"/>
      <c r="GY158" s="89" t="n"/>
      <c r="GZ158" s="89" t="n"/>
      <c r="HA158" s="89" t="n"/>
      <c r="HB158" s="89" t="n"/>
      <c r="HC158" s="89" t="n"/>
      <c r="HD158" s="89" t="n"/>
      <c r="HE158" s="89" t="n"/>
      <c r="HF158" s="89" t="n"/>
      <c r="HG158" s="89" t="n"/>
      <c r="HH158" s="89" t="n"/>
      <c r="HI158" s="89" t="n"/>
      <c r="HJ158" s="89" t="n"/>
      <c r="HK158" s="89" t="n"/>
      <c r="HL158" s="89" t="n"/>
      <c r="HM158" s="89" t="n"/>
      <c r="HN158" s="89" t="n"/>
      <c r="HO158" s="89" t="n"/>
      <c r="HP158" s="89" t="n"/>
      <c r="HQ158" s="89" t="n"/>
      <c r="HR158" s="89" t="n"/>
      <c r="HS158" s="89" t="n"/>
      <c r="HT158" s="89" t="n"/>
      <c r="HU158" s="89" t="n"/>
      <c r="HV158" s="89" t="n"/>
      <c r="HW158" s="89" t="n"/>
      <c r="HX158" s="89" t="n"/>
      <c r="HY158" s="89" t="n"/>
      <c r="HZ158" s="89" t="n"/>
      <c r="IA158" s="89" t="n"/>
      <c r="IB158" s="89" t="n"/>
      <c r="IC158" s="89" t="n"/>
      <c r="ID158" s="89" t="n"/>
      <c r="IE158" s="89" t="n"/>
      <c r="IF158" s="89" t="n"/>
      <c r="IG158" s="89" t="n"/>
      <c r="IH158" s="89" t="n"/>
      <c r="II158" s="89" t="n"/>
      <c r="IJ158" s="89" t="n"/>
      <c r="IK158" s="89" t="n"/>
      <c r="IL158" s="89" t="n"/>
      <c r="IM158" s="89" t="n"/>
      <c r="IN158" s="89" t="n"/>
      <c r="IO158" s="89" t="n"/>
      <c r="IP158" s="89" t="n"/>
      <c r="IQ158" s="89" t="n"/>
      <c r="IR158" s="89" t="n"/>
      <c r="IS158" s="89" t="n"/>
      <c r="IT158" s="89" t="n"/>
      <c r="IU158" s="89" t="n"/>
      <c r="IV158" s="89" t="n"/>
      <c r="IW158" s="89" t="n"/>
      <c r="IX158" s="89" t="n"/>
      <c r="IY158" s="89" t="n"/>
      <c r="IZ158" s="89" t="n"/>
      <c r="JA158" s="89" t="n"/>
      <c r="JB158" s="89" t="n"/>
      <c r="JC158" s="89" t="n"/>
      <c r="JD158" s="89" t="n"/>
      <c r="JE158" s="89" t="n"/>
      <c r="JF158" s="89" t="n"/>
      <c r="JG158" s="89" t="n"/>
      <c r="JH158" s="89" t="n"/>
      <c r="JI158" s="89" t="n"/>
      <c r="JJ158" s="89" t="n"/>
      <c r="JK158" s="89" t="n"/>
      <c r="JL158" s="89" t="n"/>
      <c r="JM158" s="89" t="n"/>
      <c r="JN158" s="89" t="n"/>
      <c r="JO158" s="89" t="n"/>
      <c r="JP158" s="89" t="n"/>
      <c r="JQ158" s="89" t="n"/>
      <c r="JR158" s="89" t="n"/>
      <c r="JS158" s="89" t="n"/>
      <c r="JT158" s="89" t="n"/>
      <c r="JU158" s="89" t="n"/>
      <c r="JV158" s="89" t="n"/>
      <c r="JW158" s="89" t="n"/>
      <c r="JX158" s="89" t="n"/>
      <c r="JY158" s="89" t="n"/>
      <c r="JZ158" s="89" t="n"/>
      <c r="KA158" s="89" t="n"/>
      <c r="KB158" s="89" t="n"/>
      <c r="KC158" s="89" t="n"/>
      <c r="KD158" s="89" t="n"/>
      <c r="KE158" s="89" t="n"/>
      <c r="KF158" s="89" t="n"/>
      <c r="KG158" s="89" t="n"/>
      <c r="KH158" s="89" t="n"/>
      <c r="KI158" s="89" t="n"/>
      <c r="KJ158" s="89" t="n"/>
      <c r="KK158" s="89" t="n"/>
      <c r="KL158" s="89" t="n"/>
      <c r="KM158" s="89" t="n"/>
      <c r="KN158" s="89" t="n"/>
      <c r="KO158" s="89" t="n"/>
      <c r="KP158" s="89" t="n"/>
      <c r="KQ158" s="89" t="n"/>
      <c r="KR158" s="89" t="n"/>
      <c r="KS158" s="89" t="n"/>
      <c r="KT158" s="89" t="n"/>
      <c r="KU158" s="89" t="n"/>
      <c r="KV158" s="89" t="n"/>
      <c r="KW158" s="89" t="n"/>
      <c r="KX158" s="89" t="n"/>
      <c r="KY158" s="89" t="n"/>
      <c r="KZ158" s="89" t="n"/>
      <c r="LA158" s="89" t="n"/>
      <c r="LB158" s="89" t="n"/>
      <c r="LC158" s="89" t="n"/>
      <c r="LD158" s="89" t="n"/>
      <c r="LE158" s="89" t="n"/>
      <c r="LF158" s="89" t="n"/>
      <c r="LG158" s="89" t="n"/>
      <c r="LH158" s="89" t="n"/>
      <c r="LI158" s="89" t="n"/>
      <c r="LJ158" s="89" t="n"/>
      <c r="LK158" s="89" t="n"/>
      <c r="LL158" s="89" t="n"/>
      <c r="LM158" s="89" t="n"/>
      <c r="LN158" s="89" t="n"/>
      <c r="LO158" s="89" t="n"/>
      <c r="LP158" s="89" t="n"/>
      <c r="LQ158" s="89" t="n"/>
      <c r="LR158" s="89" t="n"/>
      <c r="LS158" s="89" t="n"/>
    </row>
    <row r="159" customFormat="1" s="83">
      <c r="B159" s="106" t="n"/>
      <c r="C159" s="936" t="n"/>
      <c r="D159" s="936" t="n"/>
      <c r="E159" s="936" t="n"/>
      <c r="F159" s="936" t="n"/>
      <c r="G159" s="936" t="n"/>
      <c r="H159" s="936" t="n"/>
      <c r="I159" s="924" t="n"/>
      <c r="N159" s="109" t="n"/>
      <c r="O159" s="110" t="n"/>
      <c r="P159" s="110" t="n"/>
      <c r="Q159" s="110" t="n"/>
      <c r="R159" s="110" t="n"/>
      <c r="S159" s="110" t="n"/>
      <c r="T159" s="110" t="n"/>
      <c r="U159" s="111" t="n"/>
      <c r="V159" s="923" t="n"/>
      <c r="W159" s="923" t="n"/>
    </row>
    <row r="160" customFormat="1" s="121">
      <c r="A160" s="89" t="n"/>
      <c r="B160" s="100" t="inlineStr">
        <is>
          <t xml:space="preserve">Deferred charges </t>
        </is>
      </c>
      <c r="C160" s="950" t="n"/>
      <c r="D160" s="950" t="n"/>
      <c r="E160" s="950" t="n"/>
      <c r="F160" s="950" t="n"/>
      <c r="G160" s="950" t="n"/>
      <c r="H160" s="950" t="n"/>
      <c r="I160" s="931" t="n"/>
      <c r="J160" s="89" t="n"/>
      <c r="K160" s="89" t="n"/>
      <c r="L160" s="89" t="n"/>
      <c r="M160" s="89" t="n"/>
      <c r="N160" s="118">
        <f>B160</f>
        <v/>
      </c>
      <c r="O160" s="119">
        <f>C160*BS!$B$9</f>
        <v/>
      </c>
      <c r="P160" s="119">
        <f>D160*BS!$B$9</f>
        <v/>
      </c>
      <c r="Q160" s="119">
        <f>E160*BS!$B$9</f>
        <v/>
      </c>
      <c r="R160" s="119">
        <f>F160*BS!$B$9</f>
        <v/>
      </c>
      <c r="S160" s="119">
        <f>G160*BS!$B$9</f>
        <v/>
      </c>
      <c r="T160" s="119">
        <f>H160*BS!$B$9</f>
        <v/>
      </c>
      <c r="U160" s="932">
        <f>I160</f>
        <v/>
      </c>
      <c r="V160" s="937" t="n"/>
      <c r="W160" s="937" t="n"/>
      <c r="X160" s="89" t="n"/>
      <c r="Y160" s="89" t="n"/>
      <c r="Z160" s="89" t="n"/>
      <c r="AA160" s="89" t="n"/>
      <c r="AB160" s="89" t="n"/>
      <c r="AC160" s="89" t="n"/>
      <c r="AD160" s="89" t="n"/>
      <c r="AE160" s="89" t="n"/>
      <c r="AF160" s="89" t="n"/>
      <c r="AG160" s="89" t="n"/>
      <c r="AH160" s="89" t="n"/>
      <c r="AI160" s="89" t="n"/>
      <c r="AJ160" s="89" t="n"/>
      <c r="AK160" s="89" t="n"/>
      <c r="AL160" s="89" t="n"/>
      <c r="AM160" s="89" t="n"/>
      <c r="AN160" s="89" t="n"/>
      <c r="AO160" s="89" t="n"/>
      <c r="AP160" s="89" t="n"/>
      <c r="AQ160" s="89" t="n"/>
      <c r="AR160" s="89" t="n"/>
      <c r="AS160" s="89" t="n"/>
      <c r="AT160" s="89" t="n"/>
      <c r="AU160" s="89" t="n"/>
      <c r="AV160" s="89" t="n"/>
      <c r="AW160" s="89" t="n"/>
      <c r="AX160" s="89" t="n"/>
      <c r="AY160" s="89" t="n"/>
      <c r="AZ160" s="89" t="n"/>
      <c r="BA160" s="89" t="n"/>
      <c r="BB160" s="89" t="n"/>
      <c r="BC160" s="89" t="n"/>
      <c r="BD160" s="89" t="n"/>
      <c r="BE160" s="89" t="n"/>
      <c r="BF160" s="89" t="n"/>
      <c r="BG160" s="89" t="n"/>
      <c r="BH160" s="89" t="n"/>
      <c r="BI160" s="89" t="n"/>
      <c r="BJ160" s="89" t="n"/>
      <c r="BK160" s="89" t="n"/>
      <c r="BL160" s="89" t="n"/>
      <c r="BM160" s="89" t="n"/>
      <c r="BN160" s="89" t="n"/>
      <c r="BO160" s="89" t="n"/>
      <c r="BP160" s="89" t="n"/>
      <c r="BQ160" s="89" t="n"/>
      <c r="BR160" s="89" t="n"/>
      <c r="BS160" s="89" t="n"/>
      <c r="BT160" s="89" t="n"/>
      <c r="BU160" s="89" t="n"/>
      <c r="BV160" s="89" t="n"/>
      <c r="BW160" s="89" t="n"/>
      <c r="BX160" s="89" t="n"/>
      <c r="BY160" s="89" t="n"/>
      <c r="BZ160" s="89" t="n"/>
      <c r="CA160" s="89" t="n"/>
      <c r="CB160" s="89" t="n"/>
      <c r="CC160" s="89" t="n"/>
      <c r="CD160" s="89" t="n"/>
      <c r="CE160" s="89" t="n"/>
      <c r="CF160" s="89" t="n"/>
      <c r="CG160" s="89" t="n"/>
      <c r="CH160" s="89" t="n"/>
      <c r="CI160" s="89" t="n"/>
      <c r="CJ160" s="89" t="n"/>
      <c r="CK160" s="89" t="n"/>
      <c r="CL160" s="89" t="n"/>
      <c r="CM160" s="89" t="n"/>
      <c r="CN160" s="89" t="n"/>
      <c r="CO160" s="89" t="n"/>
      <c r="CP160" s="89" t="n"/>
      <c r="CQ160" s="89" t="n"/>
      <c r="CR160" s="89" t="n"/>
      <c r="CS160" s="89" t="n"/>
      <c r="CT160" s="89" t="n"/>
      <c r="CU160" s="89" t="n"/>
      <c r="CV160" s="89" t="n"/>
      <c r="CW160" s="89" t="n"/>
      <c r="CX160" s="89" t="n"/>
      <c r="CY160" s="89" t="n"/>
      <c r="CZ160" s="89" t="n"/>
      <c r="DA160" s="89" t="n"/>
      <c r="DB160" s="89" t="n"/>
      <c r="DC160" s="89" t="n"/>
      <c r="DD160" s="89" t="n"/>
      <c r="DE160" s="89" t="n"/>
      <c r="DF160" s="89" t="n"/>
      <c r="DG160" s="89" t="n"/>
      <c r="DH160" s="89" t="n"/>
      <c r="DI160" s="89" t="n"/>
      <c r="DJ160" s="89" t="n"/>
      <c r="DK160" s="89" t="n"/>
      <c r="DL160" s="89" t="n"/>
      <c r="DM160" s="89" t="n"/>
      <c r="DN160" s="89" t="n"/>
      <c r="DO160" s="89" t="n"/>
      <c r="DP160" s="89" t="n"/>
      <c r="DQ160" s="89" t="n"/>
      <c r="DR160" s="89" t="n"/>
      <c r="DS160" s="89" t="n"/>
      <c r="DT160" s="89" t="n"/>
      <c r="DU160" s="89" t="n"/>
      <c r="DV160" s="89" t="n"/>
      <c r="DW160" s="89" t="n"/>
      <c r="DX160" s="89" t="n"/>
      <c r="DY160" s="89" t="n"/>
      <c r="DZ160" s="89" t="n"/>
      <c r="EA160" s="89" t="n"/>
      <c r="EB160" s="89" t="n"/>
      <c r="EC160" s="89" t="n"/>
      <c r="ED160" s="89" t="n"/>
      <c r="EE160" s="89" t="n"/>
      <c r="EF160" s="89" t="n"/>
      <c r="EG160" s="89" t="n"/>
      <c r="EH160" s="89" t="n"/>
      <c r="EI160" s="89" t="n"/>
      <c r="EJ160" s="89" t="n"/>
      <c r="EK160" s="89" t="n"/>
      <c r="EL160" s="89" t="n"/>
      <c r="EM160" s="89" t="n"/>
      <c r="EN160" s="89" t="n"/>
      <c r="EO160" s="89" t="n"/>
      <c r="EP160" s="89" t="n"/>
      <c r="EQ160" s="89" t="n"/>
      <c r="ER160" s="89" t="n"/>
      <c r="ES160" s="89" t="n"/>
      <c r="ET160" s="89" t="n"/>
      <c r="EU160" s="89" t="n"/>
      <c r="EV160" s="89" t="n"/>
      <c r="EW160" s="89" t="n"/>
      <c r="EX160" s="89" t="n"/>
      <c r="EY160" s="89" t="n"/>
      <c r="EZ160" s="89" t="n"/>
      <c r="FA160" s="89" t="n"/>
      <c r="FB160" s="89" t="n"/>
      <c r="FC160" s="89" t="n"/>
      <c r="FD160" s="89" t="n"/>
      <c r="FE160" s="89" t="n"/>
      <c r="FF160" s="89" t="n"/>
      <c r="FG160" s="89" t="n"/>
      <c r="FH160" s="89" t="n"/>
      <c r="FI160" s="89" t="n"/>
      <c r="FJ160" s="89" t="n"/>
      <c r="FK160" s="89" t="n"/>
      <c r="FL160" s="89" t="n"/>
      <c r="FM160" s="89" t="n"/>
      <c r="FN160" s="89" t="n"/>
      <c r="FO160" s="89" t="n"/>
      <c r="FP160" s="89" t="n"/>
      <c r="FQ160" s="89" t="n"/>
      <c r="FR160" s="89" t="n"/>
      <c r="FS160" s="89" t="n"/>
      <c r="FT160" s="89" t="n"/>
      <c r="FU160" s="89" t="n"/>
      <c r="FV160" s="89" t="n"/>
      <c r="FW160" s="89" t="n"/>
      <c r="FX160" s="89" t="n"/>
      <c r="FY160" s="89" t="n"/>
      <c r="FZ160" s="89" t="n"/>
      <c r="GA160" s="89" t="n"/>
      <c r="GB160" s="89" t="n"/>
      <c r="GC160" s="89" t="n"/>
      <c r="GD160" s="89" t="n"/>
      <c r="GE160" s="89" t="n"/>
      <c r="GF160" s="89" t="n"/>
      <c r="GG160" s="89" t="n"/>
      <c r="GH160" s="89" t="n"/>
      <c r="GI160" s="89" t="n"/>
      <c r="GJ160" s="89" t="n"/>
      <c r="GK160" s="89" t="n"/>
      <c r="GL160" s="89" t="n"/>
      <c r="GM160" s="89" t="n"/>
      <c r="GN160" s="89" t="n"/>
      <c r="GO160" s="89" t="n"/>
      <c r="GP160" s="89" t="n"/>
      <c r="GQ160" s="89" t="n"/>
      <c r="GR160" s="89" t="n"/>
      <c r="GS160" s="89" t="n"/>
      <c r="GT160" s="89" t="n"/>
      <c r="GU160" s="89" t="n"/>
      <c r="GV160" s="89" t="n"/>
      <c r="GW160" s="89" t="n"/>
      <c r="GX160" s="89" t="n"/>
      <c r="GY160" s="89" t="n"/>
      <c r="GZ160" s="89" t="n"/>
      <c r="HA160" s="89" t="n"/>
      <c r="HB160" s="89" t="n"/>
      <c r="HC160" s="89" t="n"/>
      <c r="HD160" s="89" t="n"/>
      <c r="HE160" s="89" t="n"/>
      <c r="HF160" s="89" t="n"/>
      <c r="HG160" s="89" t="n"/>
      <c r="HH160" s="89" t="n"/>
      <c r="HI160" s="89" t="n"/>
      <c r="HJ160" s="89" t="n"/>
      <c r="HK160" s="89" t="n"/>
      <c r="HL160" s="89" t="n"/>
      <c r="HM160" s="89" t="n"/>
      <c r="HN160" s="89" t="n"/>
      <c r="HO160" s="89" t="n"/>
      <c r="HP160" s="89" t="n"/>
      <c r="HQ160" s="89" t="n"/>
      <c r="HR160" s="89" t="n"/>
      <c r="HS160" s="89" t="n"/>
      <c r="HT160" s="89" t="n"/>
      <c r="HU160" s="89" t="n"/>
      <c r="HV160" s="89" t="n"/>
      <c r="HW160" s="89" t="n"/>
      <c r="HX160" s="89" t="n"/>
      <c r="HY160" s="89" t="n"/>
      <c r="HZ160" s="89" t="n"/>
      <c r="IA160" s="89" t="n"/>
      <c r="IB160" s="89" t="n"/>
      <c r="IC160" s="89" t="n"/>
      <c r="ID160" s="89" t="n"/>
      <c r="IE160" s="89" t="n"/>
      <c r="IF160" s="89" t="n"/>
      <c r="IG160" s="89" t="n"/>
      <c r="IH160" s="89" t="n"/>
      <c r="II160" s="89" t="n"/>
      <c r="IJ160" s="89" t="n"/>
      <c r="IK160" s="89" t="n"/>
      <c r="IL160" s="89" t="n"/>
      <c r="IM160" s="89" t="n"/>
      <c r="IN160" s="89" t="n"/>
      <c r="IO160" s="89" t="n"/>
      <c r="IP160" s="89" t="n"/>
      <c r="IQ160" s="89" t="n"/>
      <c r="IR160" s="89" t="n"/>
      <c r="IS160" s="89" t="n"/>
      <c r="IT160" s="89" t="n"/>
      <c r="IU160" s="89" t="n"/>
      <c r="IV160" s="89" t="n"/>
      <c r="IW160" s="89" t="n"/>
      <c r="IX160" s="89" t="n"/>
      <c r="IY160" s="89" t="n"/>
      <c r="IZ160" s="89" t="n"/>
      <c r="JA160" s="89" t="n"/>
      <c r="JB160" s="89" t="n"/>
      <c r="JC160" s="89" t="n"/>
      <c r="JD160" s="89" t="n"/>
      <c r="JE160" s="89" t="n"/>
      <c r="JF160" s="89" t="n"/>
      <c r="JG160" s="89" t="n"/>
      <c r="JH160" s="89" t="n"/>
      <c r="JI160" s="89" t="n"/>
      <c r="JJ160" s="89" t="n"/>
      <c r="JK160" s="89" t="n"/>
      <c r="JL160" s="89" t="n"/>
      <c r="JM160" s="89" t="n"/>
      <c r="JN160" s="89" t="n"/>
      <c r="JO160" s="89" t="n"/>
      <c r="JP160" s="89" t="n"/>
      <c r="JQ160" s="89" t="n"/>
      <c r="JR160" s="89" t="n"/>
      <c r="JS160" s="89" t="n"/>
      <c r="JT160" s="89" t="n"/>
      <c r="JU160" s="89" t="n"/>
      <c r="JV160" s="89" t="n"/>
      <c r="JW160" s="89" t="n"/>
      <c r="JX160" s="89" t="n"/>
      <c r="JY160" s="89" t="n"/>
      <c r="JZ160" s="89" t="n"/>
      <c r="KA160" s="89" t="n"/>
      <c r="KB160" s="89" t="n"/>
      <c r="KC160" s="89" t="n"/>
      <c r="KD160" s="89" t="n"/>
      <c r="KE160" s="89" t="n"/>
      <c r="KF160" s="89" t="n"/>
      <c r="KG160" s="89" t="n"/>
      <c r="KH160" s="89" t="n"/>
      <c r="KI160" s="89" t="n"/>
      <c r="KJ160" s="89" t="n"/>
      <c r="KK160" s="89" t="n"/>
      <c r="KL160" s="89" t="n"/>
      <c r="KM160" s="89" t="n"/>
      <c r="KN160" s="89" t="n"/>
      <c r="KO160" s="89" t="n"/>
      <c r="KP160" s="89" t="n"/>
      <c r="KQ160" s="89" t="n"/>
      <c r="KR160" s="89" t="n"/>
      <c r="KS160" s="89" t="n"/>
      <c r="KT160" s="89" t="n"/>
      <c r="KU160" s="89" t="n"/>
      <c r="KV160" s="89" t="n"/>
      <c r="KW160" s="89" t="n"/>
      <c r="KX160" s="89" t="n"/>
      <c r="KY160" s="89" t="n"/>
      <c r="KZ160" s="89" t="n"/>
      <c r="LA160" s="89" t="n"/>
      <c r="LB160" s="89" t="n"/>
      <c r="LC160" s="89" t="n"/>
      <c r="LD160" s="89" t="n"/>
      <c r="LE160" s="89" t="n"/>
      <c r="LF160" s="89" t="n"/>
      <c r="LG160" s="89" t="n"/>
      <c r="LH160" s="89" t="n"/>
      <c r="LI160" s="89" t="n"/>
      <c r="LJ160" s="89" t="n"/>
      <c r="LK160" s="89" t="n"/>
      <c r="LL160" s="89" t="n"/>
      <c r="LM160" s="89" t="n"/>
      <c r="LN160" s="89" t="n"/>
      <c r="LO160" s="89" t="n"/>
      <c r="LP160" s="89" t="n"/>
      <c r="LQ160" s="89" t="n"/>
      <c r="LR160" s="89" t="n"/>
      <c r="LS160" s="89" t="n"/>
    </row>
    <row r="161" customFormat="1" s="121">
      <c r="A161" s="89" t="n"/>
      <c r="B161" s="106" t="n"/>
      <c r="C161" s="936" t="n"/>
      <c r="D161" s="936" t="n"/>
      <c r="E161" s="936" t="n"/>
      <c r="F161" s="936" t="n"/>
      <c r="G161" s="936" t="n"/>
      <c r="H161" s="936" t="n"/>
      <c r="I161" s="931" t="n"/>
      <c r="J161" s="89" t="n"/>
      <c r="K161" s="89" t="n"/>
      <c r="L161" s="89" t="n"/>
      <c r="M161" s="89" t="n"/>
      <c r="N161" s="118" t="n"/>
      <c r="O161" s="119" t="n"/>
      <c r="P161" s="119" t="n"/>
      <c r="Q161" s="119" t="n"/>
      <c r="R161" s="119" t="n"/>
      <c r="S161" s="119" t="n"/>
      <c r="T161" s="119" t="n"/>
      <c r="U161" s="127" t="n"/>
      <c r="V161" s="937" t="n"/>
      <c r="W161" s="937" t="n"/>
      <c r="X161" s="89" t="n"/>
      <c r="Y161" s="89" t="n"/>
      <c r="Z161" s="89" t="n"/>
      <c r="AA161" s="89" t="n"/>
      <c r="AB161" s="89" t="n"/>
      <c r="AC161" s="89" t="n"/>
      <c r="AD161" s="89" t="n"/>
      <c r="AE161" s="89" t="n"/>
      <c r="AF161" s="89" t="n"/>
      <c r="AG161" s="89" t="n"/>
      <c r="AH161" s="89" t="n"/>
      <c r="AI161" s="89" t="n"/>
      <c r="AJ161" s="89" t="n"/>
      <c r="AK161" s="89" t="n"/>
      <c r="AL161" s="89" t="n"/>
      <c r="AM161" s="89" t="n"/>
      <c r="AN161" s="89" t="n"/>
      <c r="AO161" s="89" t="n"/>
      <c r="AP161" s="89" t="n"/>
      <c r="AQ161" s="89" t="n"/>
      <c r="AR161" s="89" t="n"/>
      <c r="AS161" s="89" t="n"/>
      <c r="AT161" s="89" t="n"/>
      <c r="AU161" s="89" t="n"/>
      <c r="AV161" s="89" t="n"/>
      <c r="AW161" s="89" t="n"/>
      <c r="AX161" s="89" t="n"/>
      <c r="AY161" s="89" t="n"/>
      <c r="AZ161" s="89" t="n"/>
      <c r="BA161" s="89" t="n"/>
      <c r="BB161" s="89" t="n"/>
      <c r="BC161" s="89" t="n"/>
      <c r="BD161" s="89" t="n"/>
      <c r="BE161" s="89" t="n"/>
      <c r="BF161" s="89" t="n"/>
      <c r="BG161" s="89" t="n"/>
      <c r="BH161" s="89" t="n"/>
      <c r="BI161" s="89" t="n"/>
      <c r="BJ161" s="89" t="n"/>
      <c r="BK161" s="89" t="n"/>
      <c r="BL161" s="89" t="n"/>
      <c r="BM161" s="89" t="n"/>
      <c r="BN161" s="89" t="n"/>
      <c r="BO161" s="89" t="n"/>
      <c r="BP161" s="89" t="n"/>
      <c r="BQ161" s="89" t="n"/>
      <c r="BR161" s="89" t="n"/>
      <c r="BS161" s="89" t="n"/>
      <c r="BT161" s="89" t="n"/>
      <c r="BU161" s="89" t="n"/>
      <c r="BV161" s="89" t="n"/>
      <c r="BW161" s="89" t="n"/>
      <c r="BX161" s="89" t="n"/>
      <c r="BY161" s="89" t="n"/>
      <c r="BZ161" s="89" t="n"/>
      <c r="CA161" s="89" t="n"/>
      <c r="CB161" s="89" t="n"/>
      <c r="CC161" s="89" t="n"/>
      <c r="CD161" s="89" t="n"/>
      <c r="CE161" s="89" t="n"/>
      <c r="CF161" s="89" t="n"/>
      <c r="CG161" s="89" t="n"/>
      <c r="CH161" s="89" t="n"/>
      <c r="CI161" s="89" t="n"/>
      <c r="CJ161" s="89" t="n"/>
      <c r="CK161" s="89" t="n"/>
      <c r="CL161" s="89" t="n"/>
      <c r="CM161" s="89" t="n"/>
      <c r="CN161" s="89" t="n"/>
      <c r="CO161" s="89" t="n"/>
      <c r="CP161" s="89" t="n"/>
      <c r="CQ161" s="89" t="n"/>
      <c r="CR161" s="89" t="n"/>
      <c r="CS161" s="89" t="n"/>
      <c r="CT161" s="89" t="n"/>
      <c r="CU161" s="89" t="n"/>
      <c r="CV161" s="89" t="n"/>
      <c r="CW161" s="89" t="n"/>
      <c r="CX161" s="89" t="n"/>
      <c r="CY161" s="89" t="n"/>
      <c r="CZ161" s="89" t="n"/>
      <c r="DA161" s="89" t="n"/>
      <c r="DB161" s="89" t="n"/>
      <c r="DC161" s="89" t="n"/>
      <c r="DD161" s="89" t="n"/>
      <c r="DE161" s="89" t="n"/>
      <c r="DF161" s="89" t="n"/>
      <c r="DG161" s="89" t="n"/>
      <c r="DH161" s="89" t="n"/>
      <c r="DI161" s="89" t="n"/>
      <c r="DJ161" s="89" t="n"/>
      <c r="DK161" s="89" t="n"/>
      <c r="DL161" s="89" t="n"/>
      <c r="DM161" s="89" t="n"/>
      <c r="DN161" s="89" t="n"/>
      <c r="DO161" s="89" t="n"/>
      <c r="DP161" s="89" t="n"/>
      <c r="DQ161" s="89" t="n"/>
      <c r="DR161" s="89" t="n"/>
      <c r="DS161" s="89" t="n"/>
      <c r="DT161" s="89" t="n"/>
      <c r="DU161" s="89" t="n"/>
      <c r="DV161" s="89" t="n"/>
      <c r="DW161" s="89" t="n"/>
      <c r="DX161" s="89" t="n"/>
      <c r="DY161" s="89" t="n"/>
      <c r="DZ161" s="89" t="n"/>
      <c r="EA161" s="89" t="n"/>
      <c r="EB161" s="89" t="n"/>
      <c r="EC161" s="89" t="n"/>
      <c r="ED161" s="89" t="n"/>
      <c r="EE161" s="89" t="n"/>
      <c r="EF161" s="89" t="n"/>
      <c r="EG161" s="89" t="n"/>
      <c r="EH161" s="89" t="n"/>
      <c r="EI161" s="89" t="n"/>
      <c r="EJ161" s="89" t="n"/>
      <c r="EK161" s="89" t="n"/>
      <c r="EL161" s="89" t="n"/>
      <c r="EM161" s="89" t="n"/>
      <c r="EN161" s="89" t="n"/>
      <c r="EO161" s="89" t="n"/>
      <c r="EP161" s="89" t="n"/>
      <c r="EQ161" s="89" t="n"/>
      <c r="ER161" s="89" t="n"/>
      <c r="ES161" s="89" t="n"/>
      <c r="ET161" s="89" t="n"/>
      <c r="EU161" s="89" t="n"/>
      <c r="EV161" s="89" t="n"/>
      <c r="EW161" s="89" t="n"/>
      <c r="EX161" s="89" t="n"/>
      <c r="EY161" s="89" t="n"/>
      <c r="EZ161" s="89" t="n"/>
      <c r="FA161" s="89" t="n"/>
      <c r="FB161" s="89" t="n"/>
      <c r="FC161" s="89" t="n"/>
      <c r="FD161" s="89" t="n"/>
      <c r="FE161" s="89" t="n"/>
      <c r="FF161" s="89" t="n"/>
      <c r="FG161" s="89" t="n"/>
      <c r="FH161" s="89" t="n"/>
      <c r="FI161" s="89" t="n"/>
      <c r="FJ161" s="89" t="n"/>
      <c r="FK161" s="89" t="n"/>
      <c r="FL161" s="89" t="n"/>
      <c r="FM161" s="89" t="n"/>
      <c r="FN161" s="89" t="n"/>
      <c r="FO161" s="89" t="n"/>
      <c r="FP161" s="89" t="n"/>
      <c r="FQ161" s="89" t="n"/>
      <c r="FR161" s="89" t="n"/>
      <c r="FS161" s="89" t="n"/>
      <c r="FT161" s="89" t="n"/>
      <c r="FU161" s="89" t="n"/>
      <c r="FV161" s="89" t="n"/>
      <c r="FW161" s="89" t="n"/>
      <c r="FX161" s="89" t="n"/>
      <c r="FY161" s="89" t="n"/>
      <c r="FZ161" s="89" t="n"/>
      <c r="GA161" s="89" t="n"/>
      <c r="GB161" s="89" t="n"/>
      <c r="GC161" s="89" t="n"/>
      <c r="GD161" s="89" t="n"/>
      <c r="GE161" s="89" t="n"/>
      <c r="GF161" s="89" t="n"/>
      <c r="GG161" s="89" t="n"/>
      <c r="GH161" s="89" t="n"/>
      <c r="GI161" s="89" t="n"/>
      <c r="GJ161" s="89" t="n"/>
      <c r="GK161" s="89" t="n"/>
      <c r="GL161" s="89" t="n"/>
      <c r="GM161" s="89" t="n"/>
      <c r="GN161" s="89" t="n"/>
      <c r="GO161" s="89" t="n"/>
      <c r="GP161" s="89" t="n"/>
      <c r="GQ161" s="89" t="n"/>
      <c r="GR161" s="89" t="n"/>
      <c r="GS161" s="89" t="n"/>
      <c r="GT161" s="89" t="n"/>
      <c r="GU161" s="89" t="n"/>
      <c r="GV161" s="89" t="n"/>
      <c r="GW161" s="89" t="n"/>
      <c r="GX161" s="89" t="n"/>
      <c r="GY161" s="89" t="n"/>
      <c r="GZ161" s="89" t="n"/>
      <c r="HA161" s="89" t="n"/>
      <c r="HB161" s="89" t="n"/>
      <c r="HC161" s="89" t="n"/>
      <c r="HD161" s="89" t="n"/>
      <c r="HE161" s="89" t="n"/>
      <c r="HF161" s="89" t="n"/>
      <c r="HG161" s="89" t="n"/>
      <c r="HH161" s="89" t="n"/>
      <c r="HI161" s="89" t="n"/>
      <c r="HJ161" s="89" t="n"/>
      <c r="HK161" s="89" t="n"/>
      <c r="HL161" s="89" t="n"/>
      <c r="HM161" s="89" t="n"/>
      <c r="HN161" s="89" t="n"/>
      <c r="HO161" s="89" t="n"/>
      <c r="HP161" s="89" t="n"/>
      <c r="HQ161" s="89" t="n"/>
      <c r="HR161" s="89" t="n"/>
      <c r="HS161" s="89" t="n"/>
      <c r="HT161" s="89" t="n"/>
      <c r="HU161" s="89" t="n"/>
      <c r="HV161" s="89" t="n"/>
      <c r="HW161" s="89" t="n"/>
      <c r="HX161" s="89" t="n"/>
      <c r="HY161" s="89" t="n"/>
      <c r="HZ161" s="89" t="n"/>
      <c r="IA161" s="89" t="n"/>
      <c r="IB161" s="89" t="n"/>
      <c r="IC161" s="89" t="n"/>
      <c r="ID161" s="89" t="n"/>
      <c r="IE161" s="89" t="n"/>
      <c r="IF161" s="89" t="n"/>
      <c r="IG161" s="89" t="n"/>
      <c r="IH161" s="89" t="n"/>
      <c r="II161" s="89" t="n"/>
      <c r="IJ161" s="89" t="n"/>
      <c r="IK161" s="89" t="n"/>
      <c r="IL161" s="89" t="n"/>
      <c r="IM161" s="89" t="n"/>
      <c r="IN161" s="89" t="n"/>
      <c r="IO161" s="89" t="n"/>
      <c r="IP161" s="89" t="n"/>
      <c r="IQ161" s="89" t="n"/>
      <c r="IR161" s="89" t="n"/>
      <c r="IS161" s="89" t="n"/>
      <c r="IT161" s="89" t="n"/>
      <c r="IU161" s="89" t="n"/>
      <c r="IV161" s="89" t="n"/>
      <c r="IW161" s="89" t="n"/>
      <c r="IX161" s="89" t="n"/>
      <c r="IY161" s="89" t="n"/>
      <c r="IZ161" s="89" t="n"/>
      <c r="JA161" s="89" t="n"/>
      <c r="JB161" s="89" t="n"/>
      <c r="JC161" s="89" t="n"/>
      <c r="JD161" s="89" t="n"/>
      <c r="JE161" s="89" t="n"/>
      <c r="JF161" s="89" t="n"/>
      <c r="JG161" s="89" t="n"/>
      <c r="JH161" s="89" t="n"/>
      <c r="JI161" s="89" t="n"/>
      <c r="JJ161" s="89" t="n"/>
      <c r="JK161" s="89" t="n"/>
      <c r="JL161" s="89" t="n"/>
      <c r="JM161" s="89" t="n"/>
      <c r="JN161" s="89" t="n"/>
      <c r="JO161" s="89" t="n"/>
      <c r="JP161" s="89" t="n"/>
      <c r="JQ161" s="89" t="n"/>
      <c r="JR161" s="89" t="n"/>
      <c r="JS161" s="89" t="n"/>
      <c r="JT161" s="89" t="n"/>
      <c r="JU161" s="89" t="n"/>
      <c r="JV161" s="89" t="n"/>
      <c r="JW161" s="89" t="n"/>
      <c r="JX161" s="89" t="n"/>
      <c r="JY161" s="89" t="n"/>
      <c r="JZ161" s="89" t="n"/>
      <c r="KA161" s="89" t="n"/>
      <c r="KB161" s="89" t="n"/>
      <c r="KC161" s="89" t="n"/>
      <c r="KD161" s="89" t="n"/>
      <c r="KE161" s="89" t="n"/>
      <c r="KF161" s="89" t="n"/>
      <c r="KG161" s="89" t="n"/>
      <c r="KH161" s="89" t="n"/>
      <c r="KI161" s="89" t="n"/>
      <c r="KJ161" s="89" t="n"/>
      <c r="KK161" s="89" t="n"/>
      <c r="KL161" s="89" t="n"/>
      <c r="KM161" s="89" t="n"/>
      <c r="KN161" s="89" t="n"/>
      <c r="KO161" s="89" t="n"/>
      <c r="KP161" s="89" t="n"/>
      <c r="KQ161" s="89" t="n"/>
      <c r="KR161" s="89" t="n"/>
      <c r="KS161" s="89" t="n"/>
      <c r="KT161" s="89" t="n"/>
      <c r="KU161" s="89" t="n"/>
      <c r="KV161" s="89" t="n"/>
      <c r="KW161" s="89" t="n"/>
      <c r="KX161" s="89" t="n"/>
      <c r="KY161" s="89" t="n"/>
      <c r="KZ161" s="89" t="n"/>
      <c r="LA161" s="89" t="n"/>
      <c r="LB161" s="89" t="n"/>
      <c r="LC161" s="89" t="n"/>
      <c r="LD161" s="89" t="n"/>
      <c r="LE161" s="89" t="n"/>
      <c r="LF161" s="89" t="n"/>
      <c r="LG161" s="89" t="n"/>
      <c r="LH161" s="89" t="n"/>
      <c r="LI161" s="89" t="n"/>
      <c r="LJ161" s="89" t="n"/>
      <c r="LK161" s="89" t="n"/>
      <c r="LL161" s="89" t="n"/>
      <c r="LM161" s="89" t="n"/>
      <c r="LN161" s="89" t="n"/>
      <c r="LO161" s="89" t="n"/>
      <c r="LP161" s="89" t="n"/>
      <c r="LQ161" s="89" t="n"/>
      <c r="LR161" s="89" t="n"/>
      <c r="LS161" s="89" t="n"/>
    </row>
    <row r="162" customFormat="1" s="83">
      <c r="B162" s="106" t="n"/>
      <c r="C162" s="936" t="n"/>
      <c r="D162" s="936" t="n"/>
      <c r="E162" s="936" t="n"/>
      <c r="F162" s="936" t="n"/>
      <c r="G162" s="936" t="n"/>
      <c r="H162" s="936" t="n"/>
      <c r="I162" s="924" t="n"/>
      <c r="N162" s="109" t="n"/>
      <c r="O162" s="110" t="n"/>
      <c r="P162" s="110" t="n"/>
      <c r="Q162" s="110" t="n"/>
      <c r="R162" s="110" t="n"/>
      <c r="S162" s="110" t="n"/>
      <c r="T162" s="110" t="n"/>
      <c r="U162" s="111" t="n"/>
      <c r="V162" s="923" t="n"/>
      <c r="W162" s="923" t="n"/>
    </row>
    <row r="163" customFormat="1" s="83">
      <c r="B163" s="100" t="inlineStr">
        <is>
          <t>Total</t>
        </is>
      </c>
      <c r="C163" s="930">
        <f>SUM(C161:C162)</f>
        <v/>
      </c>
      <c r="D163" s="930">
        <f>SUM(D161:D162)</f>
        <v/>
      </c>
      <c r="E163" s="930">
        <f>SUM(E161:E162)</f>
        <v/>
      </c>
      <c r="F163" s="930">
        <f>SUM(F161:F162)</f>
        <v/>
      </c>
      <c r="G163" s="930" t="n">
        <v>0</v>
      </c>
      <c r="H163" s="930" t="n">
        <v>0</v>
      </c>
      <c r="I163" s="924" t="n"/>
      <c r="N163" s="109" t="n"/>
      <c r="O163" s="110" t="n"/>
      <c r="P163" s="110" t="n"/>
      <c r="Q163" s="110" t="n"/>
      <c r="R163" s="110" t="n"/>
      <c r="S163" s="110" t="n"/>
      <c r="T163" s="110" t="n"/>
      <c r="U163" s="111" t="n"/>
      <c r="V163" s="923" t="n"/>
      <c r="W163" s="923" t="n"/>
    </row>
    <row r="164" customFormat="1" s="121">
      <c r="A164" s="89" t="n"/>
      <c r="B164" s="100" t="inlineStr">
        <is>
          <t>Other Non-Current Assets</t>
        </is>
      </c>
      <c r="C164" s="950" t="n"/>
      <c r="D164" s="950" t="n"/>
      <c r="E164" s="950" t="n"/>
      <c r="F164" s="950" t="n"/>
      <c r="G164" s="950" t="n"/>
      <c r="H164" s="950" t="n"/>
      <c r="I164" s="931" t="n"/>
      <c r="J164" s="89" t="n"/>
      <c r="K164" s="946" t="n"/>
      <c r="L164" s="946" t="n"/>
      <c r="M164" s="89" t="n"/>
      <c r="N164" s="118">
        <f>B164</f>
        <v/>
      </c>
      <c r="O164" s="119">
        <f>C164*BS!$B$9</f>
        <v/>
      </c>
      <c r="P164" s="119">
        <f>D164*BS!$B$9</f>
        <v/>
      </c>
      <c r="Q164" s="119">
        <f>E164*BS!$B$9</f>
        <v/>
      </c>
      <c r="R164" s="119">
        <f>F164*BS!$B$9</f>
        <v/>
      </c>
      <c r="S164" s="119">
        <f>G164*BS!$B$9</f>
        <v/>
      </c>
      <c r="T164" s="119">
        <f>H164*BS!$B$9</f>
        <v/>
      </c>
      <c r="U164" s="932">
        <f>I164</f>
        <v/>
      </c>
      <c r="V164" s="937" t="n"/>
      <c r="W164" s="937" t="n"/>
      <c r="X164" s="89" t="n"/>
      <c r="Y164" s="89" t="n"/>
      <c r="Z164" s="89" t="n"/>
      <c r="AA164" s="89" t="n"/>
      <c r="AB164" s="89" t="n"/>
      <c r="AC164" s="89" t="n"/>
      <c r="AD164" s="89" t="n"/>
      <c r="AE164" s="89" t="n"/>
      <c r="AF164" s="89" t="n"/>
      <c r="AG164" s="89" t="n"/>
      <c r="AH164" s="89" t="n"/>
      <c r="AI164" s="89" t="n"/>
      <c r="AJ164" s="89" t="n"/>
      <c r="AK164" s="89" t="n"/>
      <c r="AL164" s="89" t="n"/>
      <c r="AM164" s="89" t="n"/>
      <c r="AN164" s="89" t="n"/>
      <c r="AO164" s="89" t="n"/>
      <c r="AP164" s="89" t="n"/>
      <c r="AQ164" s="89" t="n"/>
      <c r="AR164" s="89" t="n"/>
      <c r="AS164" s="89" t="n"/>
      <c r="AT164" s="89" t="n"/>
      <c r="AU164" s="89" t="n"/>
      <c r="AV164" s="89" t="n"/>
      <c r="AW164" s="89" t="n"/>
      <c r="AX164" s="89" t="n"/>
      <c r="AY164" s="89" t="n"/>
      <c r="AZ164" s="89" t="n"/>
      <c r="BA164" s="89" t="n"/>
      <c r="BB164" s="89" t="n"/>
      <c r="BC164" s="89" t="n"/>
      <c r="BD164" s="89" t="n"/>
      <c r="BE164" s="89" t="n"/>
      <c r="BF164" s="89" t="n"/>
      <c r="BG164" s="89" t="n"/>
      <c r="BH164" s="89" t="n"/>
      <c r="BI164" s="89" t="n"/>
      <c r="BJ164" s="89" t="n"/>
      <c r="BK164" s="89" t="n"/>
      <c r="BL164" s="89" t="n"/>
      <c r="BM164" s="89" t="n"/>
      <c r="BN164" s="89" t="n"/>
      <c r="BO164" s="89" t="n"/>
      <c r="BP164" s="89" t="n"/>
      <c r="BQ164" s="89" t="n"/>
      <c r="BR164" s="89" t="n"/>
      <c r="BS164" s="89" t="n"/>
      <c r="BT164" s="89" t="n"/>
      <c r="BU164" s="89" t="n"/>
      <c r="BV164" s="89" t="n"/>
      <c r="BW164" s="89" t="n"/>
      <c r="BX164" s="89" t="n"/>
      <c r="BY164" s="89" t="n"/>
      <c r="BZ164" s="89" t="n"/>
      <c r="CA164" s="89" t="n"/>
      <c r="CB164" s="89" t="n"/>
      <c r="CC164" s="89" t="n"/>
      <c r="CD164" s="89" t="n"/>
      <c r="CE164" s="89" t="n"/>
      <c r="CF164" s="89" t="n"/>
      <c r="CG164" s="89" t="n"/>
      <c r="CH164" s="89" t="n"/>
      <c r="CI164" s="89" t="n"/>
      <c r="CJ164" s="89" t="n"/>
      <c r="CK164" s="89" t="n"/>
      <c r="CL164" s="89" t="n"/>
      <c r="CM164" s="89" t="n"/>
      <c r="CN164" s="89" t="n"/>
      <c r="CO164" s="89" t="n"/>
      <c r="CP164" s="89" t="n"/>
      <c r="CQ164" s="89" t="n"/>
      <c r="CR164" s="89" t="n"/>
      <c r="CS164" s="89" t="n"/>
      <c r="CT164" s="89" t="n"/>
      <c r="CU164" s="89" t="n"/>
      <c r="CV164" s="89" t="n"/>
      <c r="CW164" s="89" t="n"/>
      <c r="CX164" s="89" t="n"/>
      <c r="CY164" s="89" t="n"/>
      <c r="CZ164" s="89" t="n"/>
      <c r="DA164" s="89" t="n"/>
      <c r="DB164" s="89" t="n"/>
      <c r="DC164" s="89" t="n"/>
      <c r="DD164" s="89" t="n"/>
      <c r="DE164" s="89" t="n"/>
      <c r="DF164" s="89" t="n"/>
      <c r="DG164" s="89" t="n"/>
      <c r="DH164" s="89" t="n"/>
      <c r="DI164" s="89" t="n"/>
      <c r="DJ164" s="89" t="n"/>
      <c r="DK164" s="89" t="n"/>
      <c r="DL164" s="89" t="n"/>
      <c r="DM164" s="89" t="n"/>
      <c r="DN164" s="89" t="n"/>
      <c r="DO164" s="89" t="n"/>
      <c r="DP164" s="89" t="n"/>
      <c r="DQ164" s="89" t="n"/>
      <c r="DR164" s="89" t="n"/>
      <c r="DS164" s="89" t="n"/>
      <c r="DT164" s="89" t="n"/>
      <c r="DU164" s="89" t="n"/>
      <c r="DV164" s="89" t="n"/>
      <c r="DW164" s="89" t="n"/>
      <c r="DX164" s="89" t="n"/>
      <c r="DY164" s="89" t="n"/>
      <c r="DZ164" s="89" t="n"/>
      <c r="EA164" s="89" t="n"/>
      <c r="EB164" s="89" t="n"/>
      <c r="EC164" s="89" t="n"/>
      <c r="ED164" s="89" t="n"/>
      <c r="EE164" s="89" t="n"/>
      <c r="EF164" s="89" t="n"/>
      <c r="EG164" s="89" t="n"/>
      <c r="EH164" s="89" t="n"/>
      <c r="EI164" s="89" t="n"/>
      <c r="EJ164" s="89" t="n"/>
      <c r="EK164" s="89" t="n"/>
      <c r="EL164" s="89" t="n"/>
      <c r="EM164" s="89" t="n"/>
      <c r="EN164" s="89" t="n"/>
      <c r="EO164" s="89" t="n"/>
      <c r="EP164" s="89" t="n"/>
      <c r="EQ164" s="89" t="n"/>
      <c r="ER164" s="89" t="n"/>
      <c r="ES164" s="89" t="n"/>
      <c r="ET164" s="89" t="n"/>
      <c r="EU164" s="89" t="n"/>
      <c r="EV164" s="89" t="n"/>
      <c r="EW164" s="89" t="n"/>
      <c r="EX164" s="89" t="n"/>
      <c r="EY164" s="89" t="n"/>
      <c r="EZ164" s="89" t="n"/>
      <c r="FA164" s="89" t="n"/>
      <c r="FB164" s="89" t="n"/>
      <c r="FC164" s="89" t="n"/>
      <c r="FD164" s="89" t="n"/>
      <c r="FE164" s="89" t="n"/>
      <c r="FF164" s="89" t="n"/>
      <c r="FG164" s="89" t="n"/>
      <c r="FH164" s="89" t="n"/>
      <c r="FI164" s="89" t="n"/>
      <c r="FJ164" s="89" t="n"/>
      <c r="FK164" s="89" t="n"/>
      <c r="FL164" s="89" t="n"/>
      <c r="FM164" s="89" t="n"/>
      <c r="FN164" s="89" t="n"/>
      <c r="FO164" s="89" t="n"/>
      <c r="FP164" s="89" t="n"/>
      <c r="FQ164" s="89" t="n"/>
      <c r="FR164" s="89" t="n"/>
      <c r="FS164" s="89" t="n"/>
      <c r="FT164" s="89" t="n"/>
      <c r="FU164" s="89" t="n"/>
      <c r="FV164" s="89" t="n"/>
      <c r="FW164" s="89" t="n"/>
      <c r="FX164" s="89" t="n"/>
      <c r="FY164" s="89" t="n"/>
      <c r="FZ164" s="89" t="n"/>
      <c r="GA164" s="89" t="n"/>
      <c r="GB164" s="89" t="n"/>
      <c r="GC164" s="89" t="n"/>
      <c r="GD164" s="89" t="n"/>
      <c r="GE164" s="89" t="n"/>
      <c r="GF164" s="89" t="n"/>
      <c r="GG164" s="89" t="n"/>
      <c r="GH164" s="89" t="n"/>
      <c r="GI164" s="89" t="n"/>
      <c r="GJ164" s="89" t="n"/>
      <c r="GK164" s="89" t="n"/>
      <c r="GL164" s="89" t="n"/>
      <c r="GM164" s="89" t="n"/>
      <c r="GN164" s="89" t="n"/>
      <c r="GO164" s="89" t="n"/>
      <c r="GP164" s="89" t="n"/>
      <c r="GQ164" s="89" t="n"/>
      <c r="GR164" s="89" t="n"/>
      <c r="GS164" s="89" t="n"/>
      <c r="GT164" s="89" t="n"/>
      <c r="GU164" s="89" t="n"/>
      <c r="GV164" s="89" t="n"/>
      <c r="GW164" s="89" t="n"/>
      <c r="GX164" s="89" t="n"/>
      <c r="GY164" s="89" t="n"/>
      <c r="GZ164" s="89" t="n"/>
      <c r="HA164" s="89" t="n"/>
      <c r="HB164" s="89" t="n"/>
      <c r="HC164" s="89" t="n"/>
      <c r="HD164" s="89" t="n"/>
      <c r="HE164" s="89" t="n"/>
      <c r="HF164" s="89" t="n"/>
      <c r="HG164" s="89" t="n"/>
      <c r="HH164" s="89" t="n"/>
      <c r="HI164" s="89" t="n"/>
      <c r="HJ164" s="89" t="n"/>
      <c r="HK164" s="89" t="n"/>
      <c r="HL164" s="89" t="n"/>
      <c r="HM164" s="89" t="n"/>
      <c r="HN164" s="89" t="n"/>
      <c r="HO164" s="89" t="n"/>
      <c r="HP164" s="89" t="n"/>
      <c r="HQ164" s="89" t="n"/>
      <c r="HR164" s="89" t="n"/>
      <c r="HS164" s="89" t="n"/>
      <c r="HT164" s="89" t="n"/>
      <c r="HU164" s="89" t="n"/>
      <c r="HV164" s="89" t="n"/>
      <c r="HW164" s="89" t="n"/>
      <c r="HX164" s="89" t="n"/>
      <c r="HY164" s="89" t="n"/>
      <c r="HZ164" s="89" t="n"/>
      <c r="IA164" s="89" t="n"/>
      <c r="IB164" s="89" t="n"/>
      <c r="IC164" s="89" t="n"/>
      <c r="ID164" s="89" t="n"/>
      <c r="IE164" s="89" t="n"/>
      <c r="IF164" s="89" t="n"/>
      <c r="IG164" s="89" t="n"/>
      <c r="IH164" s="89" t="n"/>
      <c r="II164" s="89" t="n"/>
      <c r="IJ164" s="89" t="n"/>
      <c r="IK164" s="89" t="n"/>
      <c r="IL164" s="89" t="n"/>
      <c r="IM164" s="89" t="n"/>
      <c r="IN164" s="89" t="n"/>
      <c r="IO164" s="89" t="n"/>
      <c r="IP164" s="89" t="n"/>
      <c r="IQ164" s="89" t="n"/>
      <c r="IR164" s="89" t="n"/>
      <c r="IS164" s="89" t="n"/>
      <c r="IT164" s="89" t="n"/>
      <c r="IU164" s="89" t="n"/>
      <c r="IV164" s="89" t="n"/>
      <c r="IW164" s="89" t="n"/>
      <c r="IX164" s="89" t="n"/>
      <c r="IY164" s="89" t="n"/>
      <c r="IZ164" s="89" t="n"/>
      <c r="JA164" s="89" t="n"/>
      <c r="JB164" s="89" t="n"/>
      <c r="JC164" s="89" t="n"/>
      <c r="JD164" s="89" t="n"/>
      <c r="JE164" s="89" t="n"/>
      <c r="JF164" s="89" t="n"/>
      <c r="JG164" s="89" t="n"/>
      <c r="JH164" s="89" t="n"/>
      <c r="JI164" s="89" t="n"/>
      <c r="JJ164" s="89" t="n"/>
      <c r="JK164" s="89" t="n"/>
      <c r="JL164" s="89" t="n"/>
      <c r="JM164" s="89" t="n"/>
      <c r="JN164" s="89" t="n"/>
      <c r="JO164" s="89" t="n"/>
      <c r="JP164" s="89" t="n"/>
      <c r="JQ164" s="89" t="n"/>
      <c r="JR164" s="89" t="n"/>
      <c r="JS164" s="89" t="n"/>
      <c r="JT164" s="89" t="n"/>
      <c r="JU164" s="89" t="n"/>
      <c r="JV164" s="89" t="n"/>
      <c r="JW164" s="89" t="n"/>
      <c r="JX164" s="89" t="n"/>
      <c r="JY164" s="89" t="n"/>
      <c r="JZ164" s="89" t="n"/>
      <c r="KA164" s="89" t="n"/>
      <c r="KB164" s="89" t="n"/>
      <c r="KC164" s="89" t="n"/>
      <c r="KD164" s="89" t="n"/>
      <c r="KE164" s="89" t="n"/>
      <c r="KF164" s="89" t="n"/>
      <c r="KG164" s="89" t="n"/>
      <c r="KH164" s="89" t="n"/>
      <c r="KI164" s="89" t="n"/>
      <c r="KJ164" s="89" t="n"/>
      <c r="KK164" s="89" t="n"/>
      <c r="KL164" s="89" t="n"/>
      <c r="KM164" s="89" t="n"/>
      <c r="KN164" s="89" t="n"/>
      <c r="KO164" s="89" t="n"/>
      <c r="KP164" s="89" t="n"/>
      <c r="KQ164" s="89" t="n"/>
      <c r="KR164" s="89" t="n"/>
      <c r="KS164" s="89" t="n"/>
      <c r="KT164" s="89" t="n"/>
      <c r="KU164" s="89" t="n"/>
      <c r="KV164" s="89" t="n"/>
      <c r="KW164" s="89" t="n"/>
      <c r="KX164" s="89" t="n"/>
      <c r="KY164" s="89" t="n"/>
      <c r="KZ164" s="89" t="n"/>
      <c r="LA164" s="89" t="n"/>
      <c r="LB164" s="89" t="n"/>
      <c r="LC164" s="89" t="n"/>
      <c r="LD164" s="89" t="n"/>
      <c r="LE164" s="89" t="n"/>
      <c r="LF164" s="89" t="n"/>
      <c r="LG164" s="89" t="n"/>
      <c r="LH164" s="89" t="n"/>
      <c r="LI164" s="89" t="n"/>
      <c r="LJ164" s="89" t="n"/>
      <c r="LK164" s="89" t="n"/>
      <c r="LL164" s="89" t="n"/>
      <c r="LM164" s="89" t="n"/>
      <c r="LN164" s="89" t="n"/>
      <c r="LO164" s="89" t="n"/>
      <c r="LP164" s="89" t="n"/>
      <c r="LQ164" s="89" t="n"/>
      <c r="LR164" s="89" t="n"/>
      <c r="LS164" s="89" t="n"/>
    </row>
    <row r="165" customFormat="1" s="83">
      <c r="B165" s="106" t="n"/>
      <c r="C165" s="936" t="n"/>
      <c r="D165" s="936" t="n"/>
      <c r="E165" s="936" t="n"/>
      <c r="F165" s="936" t="n"/>
      <c r="G165" s="936" t="n"/>
      <c r="H165" s="936" t="n"/>
      <c r="I165" s="924" t="n"/>
      <c r="K165" s="928" t="n"/>
      <c r="L165" s="928" t="n"/>
      <c r="N165" s="109">
        <f>B165</f>
        <v/>
      </c>
      <c r="O165" s="110">
        <f>C165*BS!$B$9</f>
        <v/>
      </c>
      <c r="P165" s="110">
        <f>D165*BS!$B$9</f>
        <v/>
      </c>
      <c r="Q165" s="110">
        <f>E165*BS!$B$9</f>
        <v/>
      </c>
      <c r="R165" s="110">
        <f>F165*BS!$B$9</f>
        <v/>
      </c>
      <c r="S165" s="110">
        <f>G165*BS!$B$9</f>
        <v/>
      </c>
      <c r="T165" s="110">
        <f>H165*BS!$B$9</f>
        <v/>
      </c>
      <c r="U165" s="925">
        <f>I165</f>
        <v/>
      </c>
      <c r="V165" s="923" t="n"/>
      <c r="W165" s="923" t="n"/>
    </row>
    <row r="166" customFormat="1" s="83">
      <c r="B166" s="106" t="n"/>
      <c r="C166" s="936" t="n"/>
      <c r="D166" s="936" t="n"/>
      <c r="E166" s="936" t="n"/>
      <c r="F166" s="936" t="n"/>
      <c r="G166" s="936" t="n"/>
      <c r="H166" s="936" t="n"/>
      <c r="I166" s="924" t="n"/>
      <c r="K166" s="928" t="n"/>
      <c r="N166" s="109">
        <f>B166</f>
        <v/>
      </c>
      <c r="O166" s="110">
        <f>C166*BS!$B$9</f>
        <v/>
      </c>
      <c r="P166" s="110">
        <f>D166*BS!$B$9</f>
        <v/>
      </c>
      <c r="Q166" s="110">
        <f>E166*BS!$B$9</f>
        <v/>
      </c>
      <c r="R166" s="110">
        <f>F166*BS!$B$9</f>
        <v/>
      </c>
      <c r="S166" s="110">
        <f>G166*BS!$B$9</f>
        <v/>
      </c>
      <c r="T166" s="110">
        <f>H166*BS!$B$9</f>
        <v/>
      </c>
      <c r="U166" s="111">
        <f>I166</f>
        <v/>
      </c>
      <c r="V166" s="923" t="n"/>
      <c r="W166" s="923" t="n"/>
    </row>
    <row r="167" customFormat="1" s="83">
      <c r="B167" s="106" t="n"/>
      <c r="C167" s="936" t="n"/>
      <c r="D167" s="936" t="n"/>
      <c r="E167" s="936" t="n"/>
      <c r="F167" s="936" t="n"/>
      <c r="G167" s="936" t="n"/>
      <c r="H167" s="936" t="n"/>
      <c r="I167" s="926" t="n"/>
      <c r="K167" s="928" t="n"/>
      <c r="N167" s="109">
        <f>B167</f>
        <v/>
      </c>
      <c r="O167" s="110">
        <f>C167*BS!$B$9</f>
        <v/>
      </c>
      <c r="P167" s="110">
        <f>D167*BS!$B$9</f>
        <v/>
      </c>
      <c r="Q167" s="110">
        <f>E167*BS!$B$9</f>
        <v/>
      </c>
      <c r="R167" s="110">
        <f>F167*BS!$B$9</f>
        <v/>
      </c>
      <c r="S167" s="110">
        <f>G167*BS!$B$9</f>
        <v/>
      </c>
      <c r="T167" s="110">
        <f>H167*BS!$B$9</f>
        <v/>
      </c>
      <c r="U167" s="111">
        <f>I167</f>
        <v/>
      </c>
      <c r="V167" s="928" t="n"/>
      <c r="W167" s="928" t="n"/>
    </row>
    <row r="168" customFormat="1" s="83">
      <c r="B168" s="106" t="n"/>
      <c r="C168" s="936" t="n"/>
      <c r="D168" s="936" t="n"/>
      <c r="E168" s="936" t="n"/>
      <c r="F168" s="936" t="n"/>
      <c r="G168" s="936" t="n"/>
      <c r="H168" s="936" t="n"/>
      <c r="I168" s="926" t="n"/>
      <c r="K168" s="928" t="n"/>
      <c r="N168" s="109">
        <f>B168</f>
        <v/>
      </c>
      <c r="O168" s="110">
        <f>C168*BS!$B$9</f>
        <v/>
      </c>
      <c r="P168" s="110">
        <f>D168*BS!$B$9</f>
        <v/>
      </c>
      <c r="Q168" s="110">
        <f>E168*BS!$B$9</f>
        <v/>
      </c>
      <c r="R168" s="110">
        <f>F168*BS!$B$9</f>
        <v/>
      </c>
      <c r="S168" s="110">
        <f>G168*BS!$B$9</f>
        <v/>
      </c>
      <c r="T168" s="110">
        <f>H168*BS!$B$9</f>
        <v/>
      </c>
      <c r="U168" s="111">
        <f>I168</f>
        <v/>
      </c>
      <c r="V168" s="928" t="n"/>
      <c r="W168" s="928" t="n"/>
    </row>
    <row r="169" customFormat="1" s="83">
      <c r="B169" s="106" t="n"/>
      <c r="C169" s="936" t="n"/>
      <c r="D169" s="936" t="n"/>
      <c r="E169" s="936" t="n"/>
      <c r="F169" s="936" t="n"/>
      <c r="G169" s="936" t="n"/>
      <c r="H169" s="936" t="n"/>
      <c r="I169" s="926" t="n"/>
      <c r="K169" s="928" t="n"/>
      <c r="N169" s="109">
        <f>B169</f>
        <v/>
      </c>
      <c r="O169" s="110">
        <f>C169*BS!$B$9</f>
        <v/>
      </c>
      <c r="P169" s="110">
        <f>D169*BS!$B$9</f>
        <v/>
      </c>
      <c r="Q169" s="110">
        <f>E169*BS!$B$9</f>
        <v/>
      </c>
      <c r="R169" s="110">
        <f>F169*BS!$B$9</f>
        <v/>
      </c>
      <c r="S169" s="110">
        <f>G169*BS!$B$9</f>
        <v/>
      </c>
      <c r="T169" s="110">
        <f>H169*BS!$B$9</f>
        <v/>
      </c>
      <c r="U169" s="111">
        <f>I169</f>
        <v/>
      </c>
      <c r="V169" s="928" t="n"/>
      <c r="W169" s="928" t="n"/>
    </row>
    <row r="170" customFormat="1" s="83">
      <c r="B170" s="952" t="n"/>
      <c r="C170" s="936" t="n"/>
      <c r="D170" s="936" t="n"/>
      <c r="E170" s="936" t="n"/>
      <c r="F170" s="936" t="n"/>
      <c r="G170" s="936" t="n"/>
      <c r="H170" s="936" t="n"/>
      <c r="I170" s="953" t="n"/>
      <c r="K170" s="928" t="n"/>
      <c r="N170" s="954">
        <f>B170</f>
        <v/>
      </c>
      <c r="O170" s="110">
        <f>C170*BS!$B$9</f>
        <v/>
      </c>
      <c r="P170" s="110">
        <f>D170*BS!$B$9</f>
        <v/>
      </c>
      <c r="Q170" s="110">
        <f>E170*BS!$B$9</f>
        <v/>
      </c>
      <c r="R170" s="110">
        <f>F170*BS!$B$9</f>
        <v/>
      </c>
      <c r="S170" s="110">
        <f>G170*BS!$B$9</f>
        <v/>
      </c>
      <c r="T170" s="110">
        <f>H170*BS!$B$9</f>
        <v/>
      </c>
      <c r="U170" s="111">
        <f>I170</f>
        <v/>
      </c>
      <c r="V170" s="928" t="n"/>
      <c r="W170" s="928" t="n"/>
    </row>
    <row r="171" customFormat="1" s="83">
      <c r="B171" s="952" t="n"/>
      <c r="C171" s="936" t="n"/>
      <c r="D171" s="936" t="n"/>
      <c r="E171" s="936" t="n"/>
      <c r="F171" s="936" t="n"/>
      <c r="G171" s="936" t="n"/>
      <c r="H171" s="936" t="n"/>
      <c r="I171" s="953" t="n"/>
      <c r="K171" s="928" t="n"/>
      <c r="N171" s="109">
        <f>B171</f>
        <v/>
      </c>
      <c r="O171" s="110">
        <f>C171*BS!$B$9</f>
        <v/>
      </c>
      <c r="P171" s="110">
        <f>D171*BS!$B$9</f>
        <v/>
      </c>
      <c r="Q171" s="110">
        <f>E171*BS!$B$9</f>
        <v/>
      </c>
      <c r="R171" s="110">
        <f>F171*BS!$B$9</f>
        <v/>
      </c>
      <c r="S171" s="110">
        <f>G171*BS!$B$9</f>
        <v/>
      </c>
      <c r="T171" s="110">
        <f>H171*BS!$B$9</f>
        <v/>
      </c>
      <c r="U171" s="111">
        <f>I171</f>
        <v/>
      </c>
      <c r="V171" s="928" t="n"/>
      <c r="W171" s="928" t="n"/>
    </row>
    <row r="172" customFormat="1" s="83">
      <c r="B172" s="952" t="n"/>
      <c r="C172" s="936" t="n"/>
      <c r="D172" s="936" t="n"/>
      <c r="E172" s="936" t="n"/>
      <c r="F172" s="936" t="n"/>
      <c r="G172" s="936" t="n"/>
      <c r="H172" s="936" t="n"/>
      <c r="I172" s="953" t="n"/>
      <c r="K172" s="928" t="n"/>
      <c r="N172" s="109">
        <f>B172</f>
        <v/>
      </c>
      <c r="O172" s="110">
        <f>C172*BS!$B$9</f>
        <v/>
      </c>
      <c r="P172" s="110">
        <f>D172*BS!$B$9</f>
        <v/>
      </c>
      <c r="Q172" s="110">
        <f>E172*BS!$B$9</f>
        <v/>
      </c>
      <c r="R172" s="110">
        <f>F172*BS!$B$9</f>
        <v/>
      </c>
      <c r="S172" s="110">
        <f>G172*BS!$B$9</f>
        <v/>
      </c>
      <c r="T172" s="110">
        <f>H172*BS!$B$9</f>
        <v/>
      </c>
      <c r="U172" s="111">
        <f>I172</f>
        <v/>
      </c>
      <c r="V172" s="928" t="n"/>
      <c r="W172" s="928" t="n"/>
    </row>
    <row r="173" customFormat="1" s="83">
      <c r="B173" s="952" t="n"/>
      <c r="C173" s="936" t="n"/>
      <c r="D173" s="936" t="n"/>
      <c r="E173" s="936" t="n"/>
      <c r="F173" s="936" t="n"/>
      <c r="G173" s="936" t="n"/>
      <c r="H173" s="936" t="n"/>
      <c r="I173" s="953" t="n"/>
      <c r="K173" s="928" t="n"/>
      <c r="N173" s="109">
        <f>B173</f>
        <v/>
      </c>
      <c r="O173" s="110">
        <f>C173*BS!$B$9</f>
        <v/>
      </c>
      <c r="P173" s="110">
        <f>D173*BS!$B$9</f>
        <v/>
      </c>
      <c r="Q173" s="110">
        <f>E173*BS!$B$9</f>
        <v/>
      </c>
      <c r="R173" s="110">
        <f>F173*BS!$B$9</f>
        <v/>
      </c>
      <c r="S173" s="110">
        <f>G173*BS!$B$9</f>
        <v/>
      </c>
      <c r="T173" s="110">
        <f>H173*BS!$B$9</f>
        <v/>
      </c>
      <c r="U173" s="111">
        <f>I173</f>
        <v/>
      </c>
      <c r="V173" s="928" t="n"/>
      <c r="W173" s="928" t="n"/>
    </row>
    <row r="174" customFormat="1" s="83">
      <c r="B174" s="952" t="n"/>
      <c r="C174" s="936" t="n"/>
      <c r="D174" s="936" t="n"/>
      <c r="E174" s="936" t="n"/>
      <c r="F174" s="936" t="n"/>
      <c r="G174" s="936" t="n"/>
      <c r="H174" s="936" t="n"/>
      <c r="I174" s="953" t="n"/>
      <c r="K174" s="928" t="n"/>
      <c r="N174" s="109">
        <f>B174</f>
        <v/>
      </c>
      <c r="O174" s="110">
        <f>C174*BS!$B$9</f>
        <v/>
      </c>
      <c r="P174" s="110">
        <f>D174*BS!$B$9</f>
        <v/>
      </c>
      <c r="Q174" s="110">
        <f>E174*BS!$B$9</f>
        <v/>
      </c>
      <c r="R174" s="110">
        <f>F174*BS!$B$9</f>
        <v/>
      </c>
      <c r="S174" s="110">
        <f>G174*BS!$B$9</f>
        <v/>
      </c>
      <c r="T174" s="110">
        <f>H174*BS!$B$9</f>
        <v/>
      </c>
      <c r="U174" s="111">
        <f>I174</f>
        <v/>
      </c>
      <c r="V174" s="928" t="n"/>
      <c r="W174" s="928" t="n"/>
    </row>
    <row r="175" customFormat="1" s="83">
      <c r="B175" s="106" t="n"/>
      <c r="C175" s="936" t="n"/>
      <c r="D175" s="936" t="n"/>
      <c r="E175" s="936" t="n"/>
      <c r="F175" s="936" t="n"/>
      <c r="G175" s="936" t="n"/>
      <c r="H175" s="936" t="n"/>
      <c r="I175" s="953" t="n"/>
      <c r="K175" s="928" t="n"/>
      <c r="N175" s="109">
        <f>B175</f>
        <v/>
      </c>
      <c r="O175" s="110">
        <f>C175*BS!$B$9</f>
        <v/>
      </c>
      <c r="P175" s="110">
        <f>D175*BS!$B$9</f>
        <v/>
      </c>
      <c r="Q175" s="110">
        <f>E175*BS!$B$9</f>
        <v/>
      </c>
      <c r="R175" s="110">
        <f>F175*BS!$B$9</f>
        <v/>
      </c>
      <c r="S175" s="110">
        <f>G175*BS!$B$9</f>
        <v/>
      </c>
      <c r="T175" s="110">
        <f>H175*BS!$B$9</f>
        <v/>
      </c>
      <c r="U175" s="111">
        <f>I175</f>
        <v/>
      </c>
      <c r="V175" s="928" t="n"/>
      <c r="W175" s="928" t="n"/>
    </row>
    <row r="176" customFormat="1" s="158">
      <c r="A176" s="83" t="n"/>
      <c r="B176" s="955" t="inlineStr">
        <is>
          <t>Total</t>
        </is>
      </c>
      <c r="C176" s="956">
        <f>SUM(C165:C175)</f>
        <v/>
      </c>
      <c r="D176" s="956">
        <f>SUM(D165:D175)</f>
        <v/>
      </c>
      <c r="E176" s="956">
        <f>SUM(E165:E175)</f>
        <v/>
      </c>
      <c r="F176" s="956">
        <f>SUM(F165:F175)</f>
        <v/>
      </c>
      <c r="G176" s="956" t="n">
        <v>0</v>
      </c>
      <c r="H176" s="956" t="n">
        <v>0</v>
      </c>
      <c r="I176" s="957" t="n"/>
      <c r="J176" s="83" t="n"/>
      <c r="K176" s="928" t="n"/>
      <c r="L176" s="83" t="n"/>
      <c r="M176" s="83" t="n"/>
      <c r="N176" s="170">
        <f>B176</f>
        <v/>
      </c>
      <c r="O176" s="171">
        <f>C176*BS!$B$9</f>
        <v/>
      </c>
      <c r="P176" s="171">
        <f>D176*BS!$B$9</f>
        <v/>
      </c>
      <c r="Q176" s="171">
        <f>E176*BS!$B$9</f>
        <v/>
      </c>
      <c r="R176" s="171">
        <f>F176*BS!$B$9</f>
        <v/>
      </c>
      <c r="S176" s="171">
        <f>G176*BS!$B$9</f>
        <v/>
      </c>
      <c r="T176" s="171">
        <f>H176*BS!$B$9</f>
        <v/>
      </c>
      <c r="U176" s="172">
        <f>I176</f>
        <v/>
      </c>
      <c r="V176" s="958" t="n"/>
      <c r="W176" s="958" t="n"/>
      <c r="X176" s="83" t="n"/>
      <c r="Y176" s="83" t="n"/>
      <c r="Z176" s="83" t="n"/>
      <c r="AA176" s="83" t="n"/>
      <c r="AB176" s="83" t="n"/>
      <c r="AC176" s="83" t="n"/>
      <c r="AD176" s="83" t="n"/>
      <c r="AE176" s="83" t="n"/>
      <c r="AF176" s="83" t="n"/>
      <c r="AG176" s="83" t="n"/>
      <c r="AH176" s="83" t="n"/>
      <c r="AI176" s="83" t="n"/>
      <c r="AJ176" s="83" t="n"/>
      <c r="AK176" s="83" t="n"/>
      <c r="AL176" s="83" t="n"/>
      <c r="AM176" s="83" t="n"/>
      <c r="AN176" s="83" t="n"/>
      <c r="AO176" s="83" t="n"/>
      <c r="AP176" s="83" t="n"/>
      <c r="AQ176" s="83" t="n"/>
      <c r="AR176" s="83" t="n"/>
      <c r="AS176" s="83" t="n"/>
      <c r="AT176" s="83" t="n"/>
      <c r="AU176" s="83" t="n"/>
      <c r="AV176" s="83" t="n"/>
      <c r="AW176" s="83" t="n"/>
      <c r="AX176" s="83" t="n"/>
      <c r="AY176" s="83" t="n"/>
      <c r="AZ176" s="83" t="n"/>
      <c r="BA176" s="83" t="n"/>
      <c r="BB176" s="83" t="n"/>
      <c r="BC176" s="83" t="n"/>
      <c r="BD176" s="83" t="n"/>
      <c r="BE176" s="83" t="n"/>
      <c r="BF176" s="83" t="n"/>
      <c r="BG176" s="83" t="n"/>
      <c r="BH176" s="83" t="n"/>
      <c r="BI176" s="83" t="n"/>
      <c r="BJ176" s="83" t="n"/>
      <c r="BK176" s="83" t="n"/>
      <c r="BL176" s="83" t="n"/>
      <c r="BM176" s="83" t="n"/>
      <c r="BN176" s="83" t="n"/>
      <c r="BO176" s="83" t="n"/>
      <c r="BP176" s="83" t="n"/>
      <c r="BQ176" s="83" t="n"/>
      <c r="BR176" s="83" t="n"/>
      <c r="BS176" s="83" t="n"/>
      <c r="BT176" s="83" t="n"/>
      <c r="BU176" s="83" t="n"/>
      <c r="BV176" s="83" t="n"/>
      <c r="BW176" s="83" t="n"/>
      <c r="BX176" s="83" t="n"/>
      <c r="BY176" s="83" t="n"/>
      <c r="BZ176" s="83" t="n"/>
      <c r="CA176" s="83" t="n"/>
      <c r="CB176" s="83" t="n"/>
      <c r="CC176" s="83" t="n"/>
      <c r="CD176" s="83" t="n"/>
      <c r="CE176" s="83" t="n"/>
      <c r="CF176" s="83" t="n"/>
      <c r="CG176" s="83" t="n"/>
      <c r="CH176" s="83" t="n"/>
      <c r="CI176" s="83" t="n"/>
      <c r="CJ176" s="83" t="n"/>
      <c r="CK176" s="83" t="n"/>
      <c r="CL176" s="83" t="n"/>
      <c r="CM176" s="83" t="n"/>
      <c r="CN176" s="83" t="n"/>
      <c r="CO176" s="83" t="n"/>
      <c r="CP176" s="83" t="n"/>
      <c r="CQ176" s="83" t="n"/>
      <c r="CR176" s="83" t="n"/>
      <c r="CS176" s="83" t="n"/>
      <c r="CT176" s="83" t="n"/>
      <c r="CU176" s="83" t="n"/>
      <c r="CV176" s="83" t="n"/>
      <c r="CW176" s="83" t="n"/>
      <c r="CX176" s="83" t="n"/>
      <c r="CY176" s="83" t="n"/>
      <c r="CZ176" s="83" t="n"/>
      <c r="DA176" s="83" t="n"/>
      <c r="DB176" s="83" t="n"/>
      <c r="DC176" s="83" t="n"/>
      <c r="DD176" s="83" t="n"/>
      <c r="DE176" s="83" t="n"/>
      <c r="DF176" s="83" t="n"/>
      <c r="DG176" s="83" t="n"/>
      <c r="DH176" s="83" t="n"/>
      <c r="DI176" s="83" t="n"/>
      <c r="DJ176" s="83" t="n"/>
      <c r="DK176" s="83" t="n"/>
      <c r="DL176" s="83" t="n"/>
      <c r="DM176" s="83" t="n"/>
      <c r="DN176" s="83" t="n"/>
      <c r="DO176" s="83" t="n"/>
      <c r="DP176" s="83" t="n"/>
      <c r="DQ176" s="83" t="n"/>
      <c r="DR176" s="83" t="n"/>
      <c r="DS176" s="83" t="n"/>
      <c r="DT176" s="83" t="n"/>
      <c r="DU176" s="83" t="n"/>
      <c r="DV176" s="83" t="n"/>
      <c r="DW176" s="83" t="n"/>
      <c r="DX176" s="83" t="n"/>
      <c r="DY176" s="83" t="n"/>
      <c r="DZ176" s="83" t="n"/>
      <c r="EA176" s="83" t="n"/>
      <c r="EB176" s="83" t="n"/>
      <c r="EC176" s="83" t="n"/>
      <c r="ED176" s="83" t="n"/>
      <c r="EE176" s="83" t="n"/>
      <c r="EF176" s="83" t="n"/>
      <c r="EG176" s="83" t="n"/>
      <c r="EH176" s="83" t="n"/>
      <c r="EI176" s="83" t="n"/>
      <c r="EJ176" s="83" t="n"/>
      <c r="EK176" s="83" t="n"/>
      <c r="EL176" s="83" t="n"/>
      <c r="EM176" s="83" t="n"/>
      <c r="EN176" s="83" t="n"/>
      <c r="EO176" s="83" t="n"/>
      <c r="EP176" s="83" t="n"/>
      <c r="EQ176" s="83" t="n"/>
      <c r="ER176" s="83" t="n"/>
      <c r="ES176" s="83" t="n"/>
      <c r="ET176" s="83" t="n"/>
      <c r="EU176" s="83" t="n"/>
      <c r="EV176" s="83" t="n"/>
      <c r="EW176" s="83" t="n"/>
      <c r="EX176" s="83" t="n"/>
      <c r="EY176" s="83" t="n"/>
      <c r="EZ176" s="83" t="n"/>
      <c r="FA176" s="83" t="n"/>
      <c r="FB176" s="83" t="n"/>
      <c r="FC176" s="83" t="n"/>
      <c r="FD176" s="83" t="n"/>
      <c r="FE176" s="83" t="n"/>
      <c r="FF176" s="83" t="n"/>
      <c r="FG176" s="83" t="n"/>
      <c r="FH176" s="83" t="n"/>
      <c r="FI176" s="83" t="n"/>
      <c r="FJ176" s="83" t="n"/>
      <c r="FK176" s="83" t="n"/>
      <c r="FL176" s="83" t="n"/>
      <c r="FM176" s="83" t="n"/>
      <c r="FN176" s="83" t="n"/>
      <c r="FO176" s="83" t="n"/>
      <c r="FP176" s="83" t="n"/>
      <c r="FQ176" s="83" t="n"/>
      <c r="FR176" s="83" t="n"/>
      <c r="FS176" s="83" t="n"/>
      <c r="FT176" s="83" t="n"/>
      <c r="FU176" s="83" t="n"/>
      <c r="FV176" s="83" t="n"/>
      <c r="FW176" s="83" t="n"/>
      <c r="FX176" s="83" t="n"/>
      <c r="FY176" s="83" t="n"/>
      <c r="FZ176" s="83" t="n"/>
      <c r="GA176" s="83" t="n"/>
      <c r="GB176" s="83" t="n"/>
      <c r="GC176" s="83" t="n"/>
      <c r="GD176" s="83" t="n"/>
      <c r="GE176" s="83" t="n"/>
      <c r="GF176" s="83" t="n"/>
      <c r="GG176" s="83" t="n"/>
      <c r="GH176" s="83" t="n"/>
      <c r="GI176" s="83" t="n"/>
      <c r="GJ176" s="83" t="n"/>
      <c r="GK176" s="83" t="n"/>
      <c r="GL176" s="83" t="n"/>
      <c r="GM176" s="83" t="n"/>
      <c r="GN176" s="83" t="n"/>
      <c r="GO176" s="83" t="n"/>
      <c r="GP176" s="83" t="n"/>
      <c r="GQ176" s="83" t="n"/>
      <c r="GR176" s="83" t="n"/>
      <c r="GS176" s="83" t="n"/>
      <c r="GT176" s="83" t="n"/>
      <c r="GU176" s="83" t="n"/>
      <c r="GV176" s="83" t="n"/>
      <c r="GW176" s="83" t="n"/>
      <c r="GX176" s="83" t="n"/>
      <c r="GY176" s="83" t="n"/>
      <c r="GZ176" s="83" t="n"/>
      <c r="HA176" s="83" t="n"/>
      <c r="HB176" s="83" t="n"/>
      <c r="HC176" s="83" t="n"/>
      <c r="HD176" s="83" t="n"/>
      <c r="HE176" s="83" t="n"/>
      <c r="HF176" s="83" t="n"/>
      <c r="HG176" s="83" t="n"/>
      <c r="HH176" s="83" t="n"/>
      <c r="HI176" s="83" t="n"/>
      <c r="HJ176" s="83" t="n"/>
      <c r="HK176" s="83" t="n"/>
      <c r="HL176" s="83" t="n"/>
      <c r="HM176" s="83" t="n"/>
      <c r="HN176" s="83" t="n"/>
      <c r="HO176" s="83" t="n"/>
      <c r="HP176" s="83" t="n"/>
      <c r="HQ176" s="83" t="n"/>
      <c r="HR176" s="83" t="n"/>
      <c r="HS176" s="83" t="n"/>
      <c r="HT176" s="83" t="n"/>
      <c r="HU176" s="83" t="n"/>
      <c r="HV176" s="83" t="n"/>
      <c r="HW176" s="83" t="n"/>
      <c r="HX176" s="83" t="n"/>
      <c r="HY176" s="83" t="n"/>
      <c r="HZ176" s="83" t="n"/>
      <c r="IA176" s="83" t="n"/>
      <c r="IB176" s="83" t="n"/>
      <c r="IC176" s="83" t="n"/>
      <c r="ID176" s="83" t="n"/>
      <c r="IE176" s="83" t="n"/>
      <c r="IF176" s="83" t="n"/>
      <c r="IG176" s="83" t="n"/>
      <c r="IH176" s="83" t="n"/>
      <c r="II176" s="83" t="n"/>
      <c r="IJ176" s="83" t="n"/>
      <c r="IK176" s="83" t="n"/>
      <c r="IL176" s="83" t="n"/>
      <c r="IM176" s="83" t="n"/>
      <c r="IN176" s="83" t="n"/>
      <c r="IO176" s="83" t="n"/>
      <c r="IP176" s="83" t="n"/>
      <c r="IQ176" s="83" t="n"/>
      <c r="IR176" s="83" t="n"/>
      <c r="IS176" s="83" t="n"/>
      <c r="IT176" s="83" t="n"/>
      <c r="IU176" s="83" t="n"/>
      <c r="IV176" s="83" t="n"/>
      <c r="IW176" s="83" t="n"/>
      <c r="IX176" s="83" t="n"/>
      <c r="IY176" s="83" t="n"/>
      <c r="IZ176" s="83" t="n"/>
      <c r="JA176" s="83" t="n"/>
      <c r="JB176" s="83" t="n"/>
      <c r="JC176" s="83" t="n"/>
      <c r="JD176" s="83" t="n"/>
      <c r="JE176" s="83" t="n"/>
      <c r="JF176" s="83" t="n"/>
      <c r="JG176" s="83" t="n"/>
      <c r="JH176" s="83" t="n"/>
      <c r="JI176" s="83" t="n"/>
      <c r="JJ176" s="83" t="n"/>
      <c r="JK176" s="83" t="n"/>
      <c r="JL176" s="83" t="n"/>
      <c r="JM176" s="83" t="n"/>
      <c r="JN176" s="83" t="n"/>
      <c r="JO176" s="83" t="n"/>
      <c r="JP176" s="83" t="n"/>
      <c r="JQ176" s="83" t="n"/>
      <c r="JR176" s="83" t="n"/>
      <c r="JS176" s="83" t="n"/>
      <c r="JT176" s="83" t="n"/>
      <c r="JU176" s="83" t="n"/>
      <c r="JV176" s="83" t="n"/>
      <c r="JW176" s="83" t="n"/>
      <c r="JX176" s="83" t="n"/>
      <c r="JY176" s="83" t="n"/>
      <c r="JZ176" s="83" t="n"/>
      <c r="KA176" s="83" t="n"/>
      <c r="KB176" s="83" t="n"/>
      <c r="KC176" s="83" t="n"/>
      <c r="KD176" s="83" t="n"/>
      <c r="KE176" s="83" t="n"/>
      <c r="KF176" s="83" t="n"/>
      <c r="KG176" s="83" t="n"/>
      <c r="KH176" s="83" t="n"/>
      <c r="KI176" s="83" t="n"/>
      <c r="KJ176" s="83" t="n"/>
      <c r="KK176" s="83" t="n"/>
      <c r="KL176" s="83" t="n"/>
      <c r="KM176" s="83" t="n"/>
      <c r="KN176" s="83" t="n"/>
      <c r="KO176" s="83" t="n"/>
      <c r="KP176" s="83" t="n"/>
      <c r="KQ176" s="83" t="n"/>
      <c r="KR176" s="83" t="n"/>
      <c r="KS176" s="83" t="n"/>
      <c r="KT176" s="83" t="n"/>
      <c r="KU176" s="83" t="n"/>
      <c r="KV176" s="83" t="n"/>
      <c r="KW176" s="83" t="n"/>
      <c r="KX176" s="83" t="n"/>
      <c r="KY176" s="83" t="n"/>
      <c r="KZ176" s="83" t="n"/>
      <c r="LA176" s="83" t="n"/>
      <c r="LB176" s="83" t="n"/>
      <c r="LC176" s="83" t="n"/>
      <c r="LD176" s="83" t="n"/>
      <c r="LE176" s="83" t="n"/>
      <c r="LF176" s="83" t="n"/>
      <c r="LG176" s="83" t="n"/>
      <c r="LH176" s="83" t="n"/>
      <c r="LI176" s="83" t="n"/>
      <c r="LJ176" s="83" t="n"/>
      <c r="LK176" s="83" t="n"/>
      <c r="LL176" s="83" t="n"/>
      <c r="LM176" s="83" t="n"/>
      <c r="LN176" s="83" t="n"/>
      <c r="LO176" s="83" t="n"/>
      <c r="LP176" s="83" t="n"/>
      <c r="LQ176" s="83" t="n"/>
      <c r="LR176" s="83" t="n"/>
      <c r="LS176" s="83" t="n"/>
    </row>
    <row r="186">
      <c r="G186" s="174" t="n"/>
    </row>
    <row r="189">
      <c r="G189"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94"/>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inlineStr">
        <is>
          <t>As at 31 December  Current Bank loans unsecured AUD 0.9% to 4.2% (1)</t>
        </is>
      </c>
      <c r="C16" s="936" t="n"/>
      <c r="D16" s="936" t="n"/>
      <c r="E16" s="936" t="n"/>
      <c r="F16" s="936" t="n"/>
      <c r="G16" s="936" t="n">
        <v>0</v>
      </c>
      <c r="H16" s="936" t="n">
        <v>37900</v>
      </c>
      <c r="I16" s="924" t="n"/>
      <c r="J16" s="184" t="n"/>
      <c r="N16" s="965">
        <f>B16</f>
        <v/>
      </c>
      <c r="O16" s="196">
        <f>C16*BS!$B$9</f>
        <v/>
      </c>
      <c r="P16" s="196">
        <f>D16*BS!$B$9</f>
        <v/>
      </c>
      <c r="Q16" s="196">
        <f>E16*BS!$B$9</f>
        <v/>
      </c>
      <c r="R16" s="196">
        <f>F16*BS!$B$9</f>
        <v/>
      </c>
      <c r="S16" s="196">
        <f>G16*BS!$B$9</f>
        <v/>
      </c>
      <c r="T16" s="196">
        <f>H16*BS!$B$9</f>
        <v/>
      </c>
      <c r="U16" s="197">
        <f>I16</f>
        <v/>
      </c>
    </row>
    <row r="17">
      <c r="B17" s="106" t="inlineStr">
        <is>
          <t>As at 31 December  Current Bank loans  NZD 2.1% to 5.6% (1)</t>
        </is>
      </c>
      <c r="C17" s="936" t="n"/>
      <c r="D17" s="936" t="n"/>
      <c r="E17" s="936" t="n"/>
      <c r="F17" s="936" t="n"/>
      <c r="G17" s="936" t="n">
        <v>0</v>
      </c>
      <c r="H17" s="936" t="n">
        <v>15518</v>
      </c>
      <c r="I17" s="924" t="n"/>
      <c r="J17" s="184" t="n"/>
      <c r="N17" s="965">
        <f>B17</f>
        <v/>
      </c>
      <c r="O17" s="196">
        <f>C17*BS!$B$9</f>
        <v/>
      </c>
      <c r="P17" s="196">
        <f>D17*BS!$B$9</f>
        <v/>
      </c>
      <c r="Q17" s="196">
        <f>E17*BS!$B$9</f>
        <v/>
      </c>
      <c r="R17" s="196">
        <f>F17*BS!$B$9</f>
        <v/>
      </c>
      <c r="S17" s="196">
        <f>G17*BS!$B$9</f>
        <v/>
      </c>
      <c r="T17" s="196">
        <f>H17*BS!$B$9</f>
        <v/>
      </c>
      <c r="U17" s="197">
        <f>I17</f>
        <v/>
      </c>
    </row>
    <row r="18">
      <c r="B18" s="106" t="inlineStr">
        <is>
          <t>As at 31 December  Current Other loans  various 1.1% to 4.0% (2)</t>
        </is>
      </c>
      <c r="C18" s="936" t="n"/>
      <c r="D18" s="936" t="n"/>
      <c r="E18" s="936" t="n"/>
      <c r="F18" s="936" t="n"/>
      <c r="G18" s="936" t="n">
        <v>0</v>
      </c>
      <c r="H18" s="936" t="n">
        <v>12000</v>
      </c>
      <c r="I18" s="924" t="n"/>
      <c r="J18" s="184" t="n"/>
      <c r="N18" s="965">
        <f>B18</f>
        <v/>
      </c>
      <c r="O18" s="196">
        <f>C18*BS!$B$9</f>
        <v/>
      </c>
      <c r="P18" s="196">
        <f>D18*BS!$B$9</f>
        <v/>
      </c>
      <c r="Q18" s="196">
        <f>E18*BS!$B$9</f>
        <v/>
      </c>
      <c r="R18" s="196">
        <f>F18*BS!$B$9</f>
        <v/>
      </c>
      <c r="S18" s="196">
        <f>G18*BS!$B$9</f>
        <v/>
      </c>
      <c r="T18" s="196">
        <f>H18*BS!$B$9</f>
        <v/>
      </c>
      <c r="U18" s="197">
        <f>I18</f>
        <v/>
      </c>
    </row>
    <row r="19">
      <c r="B19" s="106" t="inlineStr">
        <is>
          <t>December  Current Bank loans unsecured AUD 0.9% to 4.2% (1)</t>
        </is>
      </c>
      <c r="C19" s="936" t="n"/>
      <c r="D19" s="936" t="n"/>
      <c r="E19" s="936" t="n"/>
      <c r="F19" s="936" t="n"/>
      <c r="G19" s="936" t="n">
        <v>27800</v>
      </c>
      <c r="H19" s="936" t="n">
        <v>0</v>
      </c>
      <c r="I19" s="924" t="n"/>
      <c r="J19" s="184" t="n"/>
      <c r="N19" s="965">
        <f>B19</f>
        <v/>
      </c>
      <c r="O19" s="196">
        <f>C19*BS!$B$9</f>
        <v/>
      </c>
      <c r="P19" s="196">
        <f>D19*BS!$B$9</f>
        <v/>
      </c>
      <c r="Q19" s="196">
        <f>E19*BS!$B$9</f>
        <v/>
      </c>
      <c r="R19" s="196">
        <f>F19*BS!$B$9</f>
        <v/>
      </c>
      <c r="S19" s="196">
        <f>G19*BS!$B$9</f>
        <v/>
      </c>
      <c r="T19" s="196">
        <f>H19*BS!$B$9</f>
        <v/>
      </c>
      <c r="U19" s="197">
        <f>I19</f>
        <v/>
      </c>
    </row>
    <row r="20">
      <c r="B20" s="106" t="inlineStr">
        <is>
          <t>December  Current Bank loans  NZD 2.1% to 5.6% (1)</t>
        </is>
      </c>
      <c r="C20" s="936" t="n"/>
      <c r="D20" s="936" t="n"/>
      <c r="E20" s="936" t="n"/>
      <c r="F20" s="936" t="n"/>
      <c r="G20" s="936" t="n">
        <v>15169</v>
      </c>
      <c r="H20" s="936" t="n">
        <v>0</v>
      </c>
      <c r="I20" s="924" t="n"/>
      <c r="J20" s="184" t="n"/>
      <c r="N20" s="965">
        <f>B20</f>
        <v/>
      </c>
      <c r="O20" s="196">
        <f>C20*BS!$B$9</f>
        <v/>
      </c>
      <c r="P20" s="196">
        <f>D20*BS!$B$9</f>
        <v/>
      </c>
      <c r="Q20" s="196">
        <f>E20*BS!$B$9</f>
        <v/>
      </c>
      <c r="R20" s="196">
        <f>F20*BS!$B$9</f>
        <v/>
      </c>
      <c r="S20" s="196">
        <f>G20*BS!$B$9</f>
        <v/>
      </c>
      <c r="T20" s="196">
        <f>H20*BS!$B$9</f>
        <v/>
      </c>
      <c r="U20" s="197">
        <f>I20</f>
        <v/>
      </c>
    </row>
    <row r="21">
      <c r="B21" s="106" t="inlineStr">
        <is>
          <t>December  Current Other loans  various 1.1% to 4.0% (2)</t>
        </is>
      </c>
      <c r="C21" s="936" t="n"/>
      <c r="D21" s="936" t="n"/>
      <c r="E21" s="936" t="n"/>
      <c r="F21" s="936" t="n"/>
      <c r="G21" s="936" t="n">
        <v>12000</v>
      </c>
      <c r="H21" s="936" t="n">
        <v>0</v>
      </c>
      <c r="I21" s="924" t="n"/>
      <c r="J21" s="184" t="n"/>
      <c r="N21" s="965">
        <f>B21</f>
        <v/>
      </c>
      <c r="O21" s="196">
        <f>C21*BS!$B$9</f>
        <v/>
      </c>
      <c r="P21" s="196">
        <f>D21*BS!$B$9</f>
        <v/>
      </c>
      <c r="Q21" s="196">
        <f>E21*BS!$B$9</f>
        <v/>
      </c>
      <c r="R21" s="196">
        <f>F21*BS!$B$9</f>
        <v/>
      </c>
      <c r="S21" s="196">
        <f>G21*BS!$B$9</f>
        <v/>
      </c>
      <c r="T21" s="196">
        <f>H21*BS!$B$9</f>
        <v/>
      </c>
      <c r="U21" s="197">
        <f>I21</f>
        <v/>
      </c>
    </row>
    <row r="22">
      <c r="B22" s="106" t="inlineStr">
        <is>
          <t xml:space="preserve">As at31 December   Current loans and borrowings </t>
        </is>
      </c>
      <c r="C22" s="936" t="n"/>
      <c r="D22" s="936" t="n"/>
      <c r="E22" s="936" t="n"/>
      <c r="F22" s="936" t="n"/>
      <c r="G22" s="936" t="n">
        <v>0</v>
      </c>
      <c r="H22" s="936" t="n">
        <v>65418</v>
      </c>
      <c r="I22" s="924" t="n"/>
      <c r="J22" s="184" t="n"/>
      <c r="N22" s="965">
        <f>B22</f>
        <v/>
      </c>
      <c r="O22" s="196">
        <f>C22*BS!$B$9</f>
        <v/>
      </c>
      <c r="P22" s="196">
        <f>D22*BS!$B$9</f>
        <v/>
      </c>
      <c r="Q22" s="196">
        <f>E22*BS!$B$9</f>
        <v/>
      </c>
      <c r="R22" s="196">
        <f>F22*BS!$B$9</f>
        <v/>
      </c>
      <c r="S22" s="196">
        <f>G22*BS!$B$9</f>
        <v/>
      </c>
      <c r="T22" s="196">
        <f>H22*BS!$B$9</f>
        <v/>
      </c>
      <c r="U22" s="197">
        <f>I22</f>
        <v/>
      </c>
    </row>
    <row r="23">
      <c r="B23" s="106" t="inlineStr">
        <is>
          <t>As at31 December  Non-current loans and borrowings Cash and cash equivalents 10</t>
        </is>
      </c>
      <c r="C23" s="936" t="n"/>
      <c r="D23" s="936" t="n"/>
      <c r="E23" s="936" t="n"/>
      <c r="F23" s="936" t="n"/>
      <c r="G23" s="936" t="n">
        <v>0</v>
      </c>
      <c r="H23" s="936" t="n">
        <v>-7748</v>
      </c>
      <c r="I23" s="924" t="n"/>
      <c r="J23" s="184" t="n"/>
      <c r="N23" s="965">
        <f>B23</f>
        <v/>
      </c>
      <c r="O23" s="196">
        <f>C23*BS!$B$9</f>
        <v/>
      </c>
      <c r="P23" s="196">
        <f>D23*BS!$B$9</f>
        <v/>
      </c>
      <c r="Q23" s="196">
        <f>E23*BS!$B$9</f>
        <v/>
      </c>
      <c r="R23" s="196">
        <f>F23*BS!$B$9</f>
        <v/>
      </c>
      <c r="S23" s="196">
        <f>G23*BS!$B$9</f>
        <v/>
      </c>
      <c r="T23" s="196">
        <f>H23*BS!$B$9</f>
        <v/>
      </c>
      <c r="U23" s="197">
        <f>I23</f>
        <v/>
      </c>
    </row>
    <row r="24">
      <c r="B24" s="106" t="inlineStr">
        <is>
          <t xml:space="preserve">Asat31 December   Current loans and borrowings </t>
        </is>
      </c>
      <c r="C24" s="936" t="n"/>
      <c r="D24" s="936" t="n"/>
      <c r="E24" s="936" t="n"/>
      <c r="F24" s="936" t="n"/>
      <c r="G24" s="936" t="n">
        <v>54969</v>
      </c>
      <c r="H24" s="936" t="n">
        <v>0</v>
      </c>
      <c r="I24" s="924" t="n"/>
      <c r="J24" s="184" t="n"/>
      <c r="N24" s="965">
        <f>B24</f>
        <v/>
      </c>
      <c r="O24" s="196">
        <f>C24*BS!$B$9</f>
        <v/>
      </c>
      <c r="P24" s="196">
        <f>D24*BS!$B$9</f>
        <v/>
      </c>
      <c r="Q24" s="196">
        <f>E24*BS!$B$9</f>
        <v/>
      </c>
      <c r="R24" s="196">
        <f>F24*BS!$B$9</f>
        <v/>
      </c>
      <c r="S24" s="196">
        <f>G24*BS!$B$9</f>
        <v/>
      </c>
      <c r="T24" s="196">
        <f>H24*BS!$B$9</f>
        <v/>
      </c>
      <c r="U24" s="197">
        <f>I24</f>
        <v/>
      </c>
    </row>
    <row r="25">
      <c r="B25" s="106" t="inlineStr">
        <is>
          <t>Asat31 December  Non-current loans and borrowings Cash and cash equivalents 10</t>
        </is>
      </c>
      <c r="C25" s="936" t="n"/>
      <c r="D25" s="936" t="n"/>
      <c r="E25" s="936" t="n"/>
      <c r="F25" s="936" t="n"/>
      <c r="G25" s="936" t="n">
        <v>-14212</v>
      </c>
      <c r="H25" s="936" t="n">
        <v>0</v>
      </c>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f>SUM(G16:G26)</f>
        <v/>
      </c>
      <c r="H27" s="950">
        <f>SUM(H16:H26)</f>
        <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Current liabilities</t>
        </is>
      </c>
      <c r="C30" s="936" t="n"/>
      <c r="D30" s="936" t="n"/>
      <c r="E30" s="936" t="n"/>
      <c r="F30" s="936" t="n"/>
      <c r="G30" s="936" t="n">
        <v>0</v>
      </c>
      <c r="H30" s="936" t="n">
        <v>0</v>
      </c>
      <c r="I30" s="971" t="n"/>
      <c r="J30" s="184" t="n"/>
      <c r="N30" s="972">
        <f>B30</f>
        <v/>
      </c>
      <c r="O30" s="196">
        <f>C30*BS!$B$9</f>
        <v/>
      </c>
      <c r="P30" s="196">
        <f>D30*BS!$B$9</f>
        <v/>
      </c>
      <c r="Q30" s="196">
        <f>E30*BS!$B$9</f>
        <v/>
      </c>
      <c r="R30" s="196">
        <f>F30*BS!$B$9</f>
        <v/>
      </c>
      <c r="S30" s="196">
        <f>G30*BS!$B$9</f>
        <v/>
      </c>
      <c r="T30" s="196">
        <f>H30*BS!$B$9</f>
        <v/>
      </c>
      <c r="U30" s="197">
        <f>I30</f>
        <v/>
      </c>
    </row>
    <row r="31">
      <c r="B31" s="106" t="n"/>
      <c r="C31" s="936" t="n"/>
      <c r="D31" s="936" t="n"/>
      <c r="E31" s="936" t="n"/>
      <c r="F31" s="936" t="n"/>
      <c r="G31" s="936" t="n"/>
      <c r="H31" s="936" t="n"/>
      <c r="I31" s="971" t="n"/>
      <c r="J31" s="184" t="n"/>
      <c r="N31" s="972">
        <f>B31</f>
        <v/>
      </c>
      <c r="O31" s="196">
        <f>C31*BS!$B$9</f>
        <v/>
      </c>
      <c r="P31" s="196">
        <f>D31*BS!$B$9</f>
        <v/>
      </c>
      <c r="Q31" s="196">
        <f>E31*BS!$B$9</f>
        <v/>
      </c>
      <c r="R31" s="196">
        <f>F31*BS!$B$9</f>
        <v/>
      </c>
      <c r="S31" s="196">
        <f>G31*BS!$B$9</f>
        <v/>
      </c>
      <c r="T31" s="196">
        <f>H31*BS!$B$9</f>
        <v/>
      </c>
      <c r="U31" s="197">
        <f>I31</f>
        <v/>
      </c>
    </row>
    <row r="32">
      <c r="B32" s="106" t="n"/>
      <c r="C32" s="936" t="n"/>
      <c r="D32" s="936" t="n"/>
      <c r="E32" s="936" t="n"/>
      <c r="F32" s="936" t="n"/>
      <c r="G32" s="936" t="n"/>
      <c r="H32" s="936" t="n"/>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Asat31 December   Trade creditors</t>
        </is>
      </c>
      <c r="C58" s="936" t="n"/>
      <c r="D58" s="936" t="n"/>
      <c r="E58" s="936" t="n"/>
      <c r="F58" s="936" t="n"/>
      <c r="G58" s="936" t="n">
        <v>79697</v>
      </c>
      <c r="H58" s="936" t="n">
        <v>75810</v>
      </c>
      <c r="I58" s="971" t="n"/>
      <c r="J58" s="184" t="n"/>
      <c r="N58" s="972">
        <f>B58</f>
        <v/>
      </c>
      <c r="O58" s="196">
        <f>C58*BS!$B$9</f>
        <v/>
      </c>
      <c r="P58" s="196">
        <f>D58*BS!$B$9</f>
        <v/>
      </c>
      <c r="Q58" s="196">
        <f>E58*BS!$B$9</f>
        <v/>
      </c>
      <c r="R58" s="196">
        <f>F58*BS!$B$9</f>
        <v/>
      </c>
      <c r="S58" s="196">
        <f>G58*BS!$B$9</f>
        <v/>
      </c>
      <c r="T58" s="196">
        <f>H58*BS!$B$9</f>
        <v/>
      </c>
      <c r="U58" s="197">
        <f>I58</f>
        <v/>
      </c>
    </row>
    <row r="59">
      <c r="B59" s="106" t="inlineStr">
        <is>
          <t>Asat31 December   Rebates</t>
        </is>
      </c>
      <c r="C59" s="936" t="n"/>
      <c r="D59" s="936" t="n"/>
      <c r="E59" s="936" t="n"/>
      <c r="F59" s="936" t="n"/>
      <c r="G59" s="936" t="n">
        <v>1666</v>
      </c>
      <c r="H59" s="936" t="n">
        <v>1977</v>
      </c>
      <c r="I59" s="971" t="n"/>
      <c r="J59" s="184" t="n"/>
      <c r="N59" s="972">
        <f>B59</f>
        <v/>
      </c>
      <c r="O59" s="196">
        <f>C59*BS!$B$9</f>
        <v/>
      </c>
      <c r="P59" s="196">
        <f>D59*BS!$B$9</f>
        <v/>
      </c>
      <c r="Q59" s="196">
        <f>E59*BS!$B$9</f>
        <v/>
      </c>
      <c r="R59" s="196">
        <f>F59*BS!$B$9</f>
        <v/>
      </c>
      <c r="S59" s="196">
        <f>G59*BS!$B$9</f>
        <v/>
      </c>
      <c r="T59" s="196">
        <f>H59*BS!$B$9</f>
        <v/>
      </c>
      <c r="U59" s="197">
        <f>I59</f>
        <v/>
      </c>
    </row>
    <row r="60">
      <c r="B60" s="106" t="n"/>
      <c r="C60" s="936" t="n"/>
      <c r="D60" s="936" t="n"/>
      <c r="E60" s="936" t="n"/>
      <c r="F60" s="936" t="n"/>
      <c r="G60" s="936" t="n"/>
      <c r="H60" s="936" t="n"/>
      <c r="I60" s="971" t="n"/>
      <c r="J60" s="184" t="n"/>
      <c r="N60" s="972">
        <f>B60</f>
        <v/>
      </c>
      <c r="O60" s="196">
        <f>C60*BS!$B$9</f>
        <v/>
      </c>
      <c r="P60" s="196">
        <f>D60*BS!$B$9</f>
        <v/>
      </c>
      <c r="Q60" s="196">
        <f>E60*BS!$B$9</f>
        <v/>
      </c>
      <c r="R60" s="196">
        <f>F60*BS!$B$9</f>
        <v/>
      </c>
      <c r="S60" s="196">
        <f>G60*BS!$B$9</f>
        <v/>
      </c>
      <c r="T60" s="196">
        <f>H60*BS!$B$9</f>
        <v/>
      </c>
      <c r="U60" s="197">
        <f>I60</f>
        <v/>
      </c>
    </row>
    <row r="61">
      <c r="B61" s="106" t="n"/>
      <c r="C61" s="936" t="n"/>
      <c r="D61" s="936" t="n"/>
      <c r="E61" s="936" t="n"/>
      <c r="F61" s="936" t="n"/>
      <c r="G61" s="936" t="n"/>
      <c r="H61" s="936" t="n"/>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Asat31 December   Accrued expenses</t>
        </is>
      </c>
      <c r="C70" s="936" t="n"/>
      <c r="D70" s="936" t="n"/>
      <c r="E70" s="936" t="n"/>
      <c r="F70" s="936" t="n"/>
      <c r="G70" s="936" t="n">
        <v>2782</v>
      </c>
      <c r="H70" s="936" t="n">
        <v>762</v>
      </c>
      <c r="I70" s="973" t="n"/>
      <c r="J70" s="184" t="n"/>
      <c r="N70" s="972">
        <f>B70</f>
        <v/>
      </c>
      <c r="O70" s="196">
        <f>C70*BS!$B$9</f>
        <v/>
      </c>
      <c r="P70" s="196">
        <f>D70*BS!$B$9</f>
        <v/>
      </c>
      <c r="Q70" s="196">
        <f>E70*BS!$B$9</f>
        <v/>
      </c>
      <c r="R70" s="196">
        <f>F70*BS!$B$9</f>
        <v/>
      </c>
      <c r="S70" s="196">
        <f>G70*BS!$B$9</f>
        <v/>
      </c>
      <c r="T70" s="196">
        <f>H70*BS!$B$9</f>
        <v/>
      </c>
      <c r="U70" s="197">
        <f>I70</f>
        <v/>
      </c>
    </row>
    <row r="71">
      <c r="B71" s="106" t="n"/>
      <c r="C71" s="936" t="n"/>
      <c r="D71" s="936" t="n"/>
      <c r="E71" s="936" t="n"/>
      <c r="F71" s="936" t="n"/>
      <c r="G71" s="936" t="n"/>
      <c r="H71" s="936" t="n"/>
      <c r="I71" s="973" t="n"/>
      <c r="J71" s="184" t="n"/>
      <c r="N71" s="972">
        <f>B71</f>
        <v/>
      </c>
      <c r="O71" s="196">
        <f>C71*BS!$B$9</f>
        <v/>
      </c>
      <c r="P71" s="196">
        <f>D71*BS!$B$9</f>
        <v/>
      </c>
      <c r="Q71" s="196">
        <f>E71*BS!$B$9</f>
        <v/>
      </c>
      <c r="R71" s="196">
        <f>F71*BS!$B$9</f>
        <v/>
      </c>
      <c r="S71" s="196">
        <f>G71*BS!$B$9</f>
        <v/>
      </c>
      <c r="T71" s="196">
        <f>H71*BS!$B$9</f>
        <v/>
      </c>
      <c r="U71" s="197">
        <f>I71</f>
        <v/>
      </c>
    </row>
    <row r="72">
      <c r="B72" s="106" t="n"/>
      <c r="C72" s="936" t="n"/>
      <c r="D72" s="936" t="n"/>
      <c r="E72" s="936" t="n"/>
      <c r="F72" s="936" t="n"/>
      <c r="G72" s="936" t="n"/>
      <c r="H72" s="936" t="n"/>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s="106" t="inlineStr">
        <is>
          <t>Income tax payable</t>
        </is>
      </c>
      <c r="C84" s="936" t="n"/>
      <c r="D84" s="936" t="n"/>
      <c r="E84" s="936" t="n"/>
      <c r="F84" s="936" t="n"/>
      <c r="G84" s="936" t="n">
        <v>2289</v>
      </c>
      <c r="H84" s="106" t="n">
        <v>1529</v>
      </c>
      <c r="I84" s="974" t="n"/>
      <c r="J84" s="200" t="n"/>
      <c r="K84" s="201" t="n"/>
      <c r="L84" s="201" t="n"/>
      <c r="M84" s="201" t="n"/>
      <c r="N84" s="962" t="n"/>
      <c r="O84" s="202" t="n"/>
      <c r="P84" s="202" t="n"/>
      <c r="Q84" s="202" t="n"/>
      <c r="R84" s="202" t="n"/>
      <c r="S84" s="202" t="n"/>
      <c r="T84" s="202" t="n"/>
      <c r="U84" s="197" t="n"/>
      <c r="V84" s="201" t="n"/>
      <c r="W84" s="201" t="n"/>
      <c r="X84" s="201" t="n"/>
      <c r="Y84" s="201" t="n"/>
      <c r="Z84" s="201" t="n"/>
      <c r="AA84" s="201" t="n"/>
      <c r="AB84" s="201" t="n"/>
      <c r="AC84" s="201" t="n"/>
      <c r="AD84" s="201" t="n"/>
      <c r="AE84" s="201" t="n"/>
      <c r="AF84" s="201" t="n"/>
      <c r="AG84" s="201" t="n"/>
      <c r="AH84" s="201" t="n"/>
      <c r="AI84" s="201" t="n"/>
      <c r="AJ84" s="201" t="n"/>
      <c r="AK84" s="201" t="n"/>
      <c r="AL84" s="201" t="n"/>
      <c r="AM84" s="201" t="n"/>
      <c r="AN84" s="201" t="n"/>
      <c r="AO84" s="201" t="n"/>
      <c r="AP84" s="201" t="n"/>
      <c r="AQ84" s="201" t="n"/>
      <c r="AR84" s="201" t="n"/>
      <c r="AS84" s="201" t="n"/>
      <c r="AT84" s="201" t="n"/>
      <c r="AU84" s="201" t="n"/>
      <c r="AV84" s="201" t="n"/>
      <c r="AW84" s="201" t="n"/>
      <c r="AX84" s="201" t="n"/>
      <c r="AY84" s="201" t="n"/>
      <c r="AZ84" s="201" t="n"/>
      <c r="BA84" s="201" t="n"/>
      <c r="BB84" s="201" t="n"/>
      <c r="BC84" s="201" t="n"/>
      <c r="BD84" s="201" t="n"/>
      <c r="BE84" s="201" t="n"/>
      <c r="BF84" s="201" t="n"/>
      <c r="BG84" s="201" t="n"/>
      <c r="BH84" s="201" t="n"/>
      <c r="BI84" s="201" t="n"/>
      <c r="BJ84" s="201" t="n"/>
      <c r="BK84" s="201" t="n"/>
      <c r="BL84" s="201" t="n"/>
      <c r="BM84" s="201" t="n"/>
      <c r="BN84" s="201" t="n"/>
      <c r="BO84" s="201" t="n"/>
      <c r="BP84" s="201" t="n"/>
      <c r="BQ84" s="201" t="n"/>
      <c r="BR84" s="201" t="n"/>
      <c r="BS84" s="201" t="n"/>
      <c r="BT84" s="201" t="n"/>
      <c r="BU84" s="201" t="n"/>
      <c r="BV84" s="201" t="n"/>
      <c r="BW84" s="201" t="n"/>
      <c r="BX84" s="201" t="n"/>
      <c r="BY84" s="201" t="n"/>
      <c r="BZ84" s="201" t="n"/>
      <c r="CA84" s="201" t="n"/>
      <c r="CB84" s="201" t="n"/>
      <c r="CC84" s="201" t="n"/>
      <c r="CD84" s="201" t="n"/>
      <c r="CE84" s="201" t="n"/>
      <c r="CF84" s="201" t="n"/>
      <c r="CG84" s="201" t="n"/>
      <c r="CH84" s="201" t="n"/>
      <c r="CI84" s="201" t="n"/>
      <c r="CJ84" s="201" t="n"/>
      <c r="CK84" s="201" t="n"/>
      <c r="CL84" s="201" t="n"/>
      <c r="CM84" s="201" t="n"/>
      <c r="CN84" s="201" t="n"/>
      <c r="CO84" s="201" t="n"/>
      <c r="CP84" s="201" t="n"/>
      <c r="CQ84" s="201" t="n"/>
      <c r="CR84" s="201" t="n"/>
      <c r="CS84" s="201" t="n"/>
      <c r="CT84" s="201" t="n"/>
      <c r="CU84" s="201" t="n"/>
      <c r="CV84" s="201" t="n"/>
      <c r="CW84" s="201" t="n"/>
      <c r="CX84" s="201" t="n"/>
      <c r="CY84" s="201" t="n"/>
      <c r="CZ84" s="201" t="n"/>
      <c r="DA84" s="201" t="n"/>
      <c r="DB84" s="201" t="n"/>
      <c r="DC84" s="201" t="n"/>
      <c r="DD84" s="201" t="n"/>
      <c r="DE84" s="201" t="n"/>
      <c r="DF84" s="201" t="n"/>
      <c r="DG84" s="201" t="n"/>
      <c r="DH84" s="201" t="n"/>
      <c r="DI84" s="201" t="n"/>
      <c r="DJ84" s="201" t="n"/>
      <c r="DK84" s="201" t="n"/>
      <c r="DL84" s="201" t="n"/>
      <c r="DM84" s="201" t="n"/>
      <c r="DN84" s="201" t="n"/>
      <c r="DO84" s="201" t="n"/>
      <c r="DP84" s="201" t="n"/>
      <c r="DQ84" s="201" t="n"/>
      <c r="DR84" s="201" t="n"/>
      <c r="DS84" s="201" t="n"/>
      <c r="DT84" s="201" t="n"/>
      <c r="DU84" s="201" t="n"/>
      <c r="DV84" s="201" t="n"/>
      <c r="DW84" s="201" t="n"/>
      <c r="DX84" s="201" t="n"/>
      <c r="DY84" s="201" t="n"/>
      <c r="DZ84" s="201" t="n"/>
      <c r="EA84" s="201" t="n"/>
      <c r="EB84" s="201" t="n"/>
      <c r="EC84" s="201" t="n"/>
      <c r="ED84" s="201" t="n"/>
      <c r="EE84" s="201" t="n"/>
      <c r="EF84" s="201" t="n"/>
      <c r="EG84" s="201" t="n"/>
      <c r="EH84" s="201" t="n"/>
      <c r="EI84" s="201" t="n"/>
      <c r="EJ84" s="201" t="n"/>
    </row>
    <row r="85" customFormat="1" s="198">
      <c r="B85" s="106" t="n"/>
      <c r="C85" s="936" t="n"/>
      <c r="D85" s="936" t="n"/>
      <c r="E85" s="936" t="n"/>
      <c r="F85" s="936" t="n"/>
      <c r="G85" s="936" t="n"/>
      <c r="H85" s="936" t="n"/>
      <c r="I85" s="974" t="n"/>
      <c r="J85" s="200" t="n"/>
      <c r="K85" s="201" t="n"/>
      <c r="L85" s="201" t="n"/>
      <c r="M85" s="201" t="n"/>
      <c r="N85" s="962" t="n"/>
      <c r="O85" s="202" t="n"/>
      <c r="P85" s="202" t="n"/>
      <c r="Q85" s="202" t="n"/>
      <c r="R85" s="202" t="n"/>
      <c r="S85" s="202" t="n"/>
      <c r="T85" s="202" t="n"/>
      <c r="U85" s="197" t="n"/>
      <c r="V85" s="201" t="n"/>
      <c r="W85" s="201" t="n"/>
      <c r="X85" s="201" t="n"/>
      <c r="Y85" s="201" t="n"/>
      <c r="Z85" s="201" t="n"/>
      <c r="AA85" s="201" t="n"/>
      <c r="AB85" s="201" t="n"/>
      <c r="AC85" s="201" t="n"/>
      <c r="AD85" s="201" t="n"/>
      <c r="AE85" s="201" t="n"/>
      <c r="AF85" s="201" t="n"/>
      <c r="AG85" s="201" t="n"/>
      <c r="AH85" s="201" t="n"/>
      <c r="AI85" s="201" t="n"/>
      <c r="AJ85" s="201" t="n"/>
      <c r="AK85" s="201" t="n"/>
      <c r="AL85" s="201" t="n"/>
      <c r="AM85" s="201" t="n"/>
      <c r="AN85" s="201" t="n"/>
      <c r="AO85" s="201" t="n"/>
      <c r="AP85" s="201" t="n"/>
      <c r="AQ85" s="201" t="n"/>
      <c r="AR85" s="201" t="n"/>
      <c r="AS85" s="201" t="n"/>
      <c r="AT85" s="201" t="n"/>
      <c r="AU85" s="201" t="n"/>
      <c r="AV85" s="201" t="n"/>
      <c r="AW85" s="201" t="n"/>
      <c r="AX85" s="201" t="n"/>
      <c r="AY85" s="201" t="n"/>
      <c r="AZ85" s="201" t="n"/>
      <c r="BA85" s="201" t="n"/>
      <c r="BB85" s="201" t="n"/>
      <c r="BC85" s="201" t="n"/>
      <c r="BD85" s="201" t="n"/>
      <c r="BE85" s="201" t="n"/>
      <c r="BF85" s="201" t="n"/>
      <c r="BG85" s="201" t="n"/>
      <c r="BH85" s="201" t="n"/>
      <c r="BI85" s="201" t="n"/>
      <c r="BJ85" s="201" t="n"/>
      <c r="BK85" s="201" t="n"/>
      <c r="BL85" s="201" t="n"/>
      <c r="BM85" s="201" t="n"/>
      <c r="BN85" s="201" t="n"/>
      <c r="BO85" s="201" t="n"/>
      <c r="BP85" s="201" t="n"/>
      <c r="BQ85" s="201" t="n"/>
      <c r="BR85" s="201" t="n"/>
      <c r="BS85" s="201" t="n"/>
      <c r="BT85" s="201" t="n"/>
      <c r="BU85" s="201" t="n"/>
      <c r="BV85" s="201" t="n"/>
      <c r="BW85" s="201" t="n"/>
      <c r="BX85" s="201" t="n"/>
      <c r="BY85" s="201" t="n"/>
      <c r="BZ85" s="201" t="n"/>
      <c r="CA85" s="201" t="n"/>
      <c r="CB85" s="201" t="n"/>
      <c r="CC85" s="201" t="n"/>
      <c r="CD85" s="201" t="n"/>
      <c r="CE85" s="201" t="n"/>
      <c r="CF85" s="201" t="n"/>
      <c r="CG85" s="201" t="n"/>
      <c r="CH85" s="201" t="n"/>
      <c r="CI85" s="201" t="n"/>
      <c r="CJ85" s="201" t="n"/>
      <c r="CK85" s="201" t="n"/>
      <c r="CL85" s="201" t="n"/>
      <c r="CM85" s="201" t="n"/>
      <c r="CN85" s="201" t="n"/>
      <c r="CO85" s="201" t="n"/>
      <c r="CP85" s="201" t="n"/>
      <c r="CQ85" s="201" t="n"/>
      <c r="CR85" s="201" t="n"/>
      <c r="CS85" s="201" t="n"/>
      <c r="CT85" s="201" t="n"/>
      <c r="CU85" s="201" t="n"/>
      <c r="CV85" s="201" t="n"/>
      <c r="CW85" s="201" t="n"/>
      <c r="CX85" s="201" t="n"/>
      <c r="CY85" s="201" t="n"/>
      <c r="CZ85" s="201" t="n"/>
      <c r="DA85" s="201" t="n"/>
      <c r="DB85" s="201" t="n"/>
      <c r="DC85" s="201" t="n"/>
      <c r="DD85" s="201" t="n"/>
      <c r="DE85" s="201" t="n"/>
      <c r="DF85" s="201" t="n"/>
      <c r="DG85" s="201" t="n"/>
      <c r="DH85" s="201" t="n"/>
      <c r="DI85" s="201" t="n"/>
      <c r="DJ85" s="201" t="n"/>
      <c r="DK85" s="201" t="n"/>
      <c r="DL85" s="201" t="n"/>
      <c r="DM85" s="201" t="n"/>
      <c r="DN85" s="201" t="n"/>
      <c r="DO85" s="201" t="n"/>
      <c r="DP85" s="201" t="n"/>
      <c r="DQ85" s="201" t="n"/>
      <c r="DR85" s="201" t="n"/>
      <c r="DS85" s="201" t="n"/>
      <c r="DT85" s="201" t="n"/>
      <c r="DU85" s="201" t="n"/>
      <c r="DV85" s="201" t="n"/>
      <c r="DW85" s="201" t="n"/>
      <c r="DX85" s="201" t="n"/>
      <c r="DY85" s="201" t="n"/>
      <c r="DZ85" s="201" t="n"/>
      <c r="EA85" s="201" t="n"/>
      <c r="EB85" s="201" t="n"/>
      <c r="EC85" s="201" t="n"/>
      <c r="ED85" s="201" t="n"/>
      <c r="EE85" s="201" t="n"/>
      <c r="EF85" s="201" t="n"/>
      <c r="EG85" s="201" t="n"/>
      <c r="EH85" s="201" t="n"/>
      <c r="EI85" s="201" t="n"/>
      <c r="EJ85" s="201" t="n"/>
    </row>
    <row r="86">
      <c r="B86" s="100" t="inlineStr">
        <is>
          <t xml:space="preserve">Total </t>
        </is>
      </c>
      <c r="C86" s="950">
        <f>SUM(C84:C85)</f>
        <v/>
      </c>
      <c r="D86" s="950">
        <f>SUM(D84:D85)</f>
        <v/>
      </c>
      <c r="E86" s="950">
        <f>SUM(E84:E85)</f>
        <v/>
      </c>
      <c r="F86" s="950">
        <f>SUM(F84:F85)</f>
        <v/>
      </c>
      <c r="G86" s="950">
        <f>SUM(G84:G85)</f>
        <v/>
      </c>
      <c r="H86" s="950">
        <f>SUM(H84:H85)</f>
        <v/>
      </c>
      <c r="I86" s="214" t="n"/>
      <c r="J86" s="184" t="n"/>
      <c r="N86" s="972" t="n"/>
      <c r="O86" s="196" t="n"/>
      <c r="P86" s="196" t="n"/>
      <c r="Q86" s="196" t="n"/>
      <c r="R86" s="196" t="n"/>
      <c r="S86" s="196" t="n"/>
      <c r="T86" s="196" t="n"/>
      <c r="U86" s="197" t="n"/>
    </row>
    <row r="87">
      <c r="B87" s="100" t="inlineStr">
        <is>
          <t xml:space="preserve">Other Current Liabilities </t>
        </is>
      </c>
      <c r="C87" s="960" t="n"/>
      <c r="D87" s="960" t="n"/>
      <c r="E87" s="960" t="n"/>
      <c r="F87" s="960" t="n"/>
      <c r="G87" s="960" t="n"/>
      <c r="H87" s="960" t="n"/>
      <c r="I87" s="971" t="n"/>
      <c r="J87" s="184" t="n"/>
      <c r="N87" s="962">
        <f>B87</f>
        <v/>
      </c>
      <c r="O87" s="208" t="n"/>
      <c r="P87" s="208" t="n"/>
      <c r="Q87" s="208" t="n"/>
      <c r="R87" s="208" t="n"/>
      <c r="S87" s="208" t="n"/>
      <c r="T87" s="208" t="n"/>
      <c r="U87" s="197" t="n"/>
    </row>
    <row r="88">
      <c r="B88" t="inlineStr">
        <is>
          <t>Asat31 December   GST</t>
        </is>
      </c>
      <c r="G88" t="n">
        <v>2280</v>
      </c>
      <c r="H88" t="n">
        <v>2148</v>
      </c>
    </row>
    <row r="89">
      <c r="B89" t="inlineStr">
        <is>
          <t>Asat31 December   Rebates</t>
        </is>
      </c>
      <c r="G89" t="n">
        <v>1666</v>
      </c>
      <c r="H89" t="n">
        <v>1977</v>
      </c>
    </row>
    <row r="90">
      <c r="B90" t="inlineStr">
        <is>
          <t>Asat31 December   Forward exchange contracts</t>
        </is>
      </c>
      <c r="G90" t="n">
        <v>0</v>
      </c>
      <c r="H90" t="n">
        <v>252</v>
      </c>
    </row>
    <row r="91">
      <c r="B91" t="inlineStr">
        <is>
          <t>As at31 December  Current Leave entitlements</t>
        </is>
      </c>
      <c r="G91" t="n">
        <v>0</v>
      </c>
      <c r="H91" t="n">
        <v>5232</v>
      </c>
    </row>
    <row r="92">
      <c r="B92" t="inlineStr">
        <is>
          <t>As at31 December  Current Other entitlements</t>
        </is>
      </c>
      <c r="G92" t="n">
        <v>0</v>
      </c>
      <c r="H92" t="n">
        <v>1729</v>
      </c>
    </row>
    <row r="93" ht="15.75" customHeight="1" s="345">
      <c r="B93" t="inlineStr">
        <is>
          <t>Asat31 December  Current Leave entitlements</t>
        </is>
      </c>
      <c r="G93" t="n">
        <v>5146</v>
      </c>
      <c r="H93" t="n">
        <v>0</v>
      </c>
    </row>
    <row r="94">
      <c r="B94" t="inlineStr">
        <is>
          <t>Asat31 December  Current Other entitlements</t>
        </is>
      </c>
      <c r="G94" t="n">
        <v>1707</v>
      </c>
      <c r="H94" t="n">
        <v>0</v>
      </c>
    </row>
    <row r="95">
      <c r="B95" t="inlineStr">
        <is>
          <t>Restruct- uring Current Balance at 1 January 2022</t>
        </is>
      </c>
      <c r="G95" t="n">
        <v>0</v>
      </c>
      <c r="H95" t="n">
        <v>84</v>
      </c>
    </row>
    <row r="96">
      <c r="B96" t="inlineStr">
        <is>
          <t>Restruct- uring Current Provided during the year</t>
        </is>
      </c>
      <c r="G96" t="n">
        <v>0</v>
      </c>
      <c r="H96" t="n">
        <v>113</v>
      </c>
    </row>
    <row r="97">
      <c r="B97" t="inlineStr">
        <is>
          <t>Restruct- uring Current Paid during the year</t>
        </is>
      </c>
      <c r="G97" t="n">
        <v>0</v>
      </c>
      <c r="H97" t="n">
        <v>-396</v>
      </c>
    </row>
    <row r="98">
      <c r="B98" t="inlineStr">
        <is>
          <t>Restruct- uring Current Transfers</t>
        </is>
      </c>
      <c r="G98" t="n">
        <v>0</v>
      </c>
      <c r="H98" t="n">
        <v>367</v>
      </c>
    </row>
    <row r="99" customFormat="1" s="198">
      <c r="B99" t="inlineStr">
        <is>
          <t>Restruct- uring Current Balance at 31 December 2021</t>
        </is>
      </c>
      <c r="G99" t="n">
        <v>84</v>
      </c>
      <c r="H99" t="n">
        <v>0</v>
      </c>
    </row>
    <row r="100">
      <c r="B100" t="inlineStr">
        <is>
          <t>Warranty Current Balance at 1 January 2022</t>
        </is>
      </c>
      <c r="G100" t="n">
        <v>0</v>
      </c>
      <c r="H100" t="n">
        <v>199</v>
      </c>
    </row>
    <row r="101">
      <c r="B101" s="106" t="inlineStr">
        <is>
          <t>Warranty Current Paid during the year</t>
        </is>
      </c>
      <c r="C101" s="936" t="n"/>
      <c r="D101" s="936" t="n"/>
      <c r="E101" s="936" t="n"/>
      <c r="F101" s="936" t="n"/>
      <c r="G101" s="936" t="n">
        <v>0</v>
      </c>
      <c r="H101" s="936" t="n">
        <v>-59</v>
      </c>
      <c r="I101" s="971" t="n"/>
      <c r="J101" s="184" t="n"/>
      <c r="N101" s="972">
        <f>B88</f>
        <v/>
      </c>
      <c r="O101" s="196">
        <f>C88*BS!$B$9</f>
        <v/>
      </c>
      <c r="P101" s="196">
        <f>D88*BS!$B$9</f>
        <v/>
      </c>
      <c r="Q101" s="196">
        <f>E88*BS!$B$9</f>
        <v/>
      </c>
      <c r="R101" s="196">
        <f>F88*BS!$B$9</f>
        <v/>
      </c>
      <c r="S101" s="196">
        <f>G88*BS!$B$9</f>
        <v/>
      </c>
      <c r="T101" s="196">
        <f>H88*BS!$B$9</f>
        <v/>
      </c>
      <c r="U101" s="197">
        <f>I88</f>
        <v/>
      </c>
    </row>
    <row r="102">
      <c r="B102" s="106" t="inlineStr">
        <is>
          <t>Warranty Current Balance at 31 2022</t>
        </is>
      </c>
      <c r="C102" s="936" t="n"/>
      <c r="D102" s="936" t="n"/>
      <c r="E102" s="936" t="n"/>
      <c r="F102" s="936" t="n"/>
      <c r="G102" s="936" t="n">
        <v>0</v>
      </c>
      <c r="H102" s="936" t="n">
        <v>193</v>
      </c>
      <c r="I102" s="971" t="n"/>
      <c r="J102" s="184" t="n"/>
      <c r="N102" s="972">
        <f>B89</f>
        <v/>
      </c>
      <c r="O102" s="196">
        <f>C89*BS!$B$9</f>
        <v/>
      </c>
      <c r="P102" s="196">
        <f>D89*BS!$B$9</f>
        <v/>
      </c>
      <c r="Q102" s="196">
        <f>E89*BS!$B$9</f>
        <v/>
      </c>
      <c r="R102" s="196">
        <f>F89*BS!$B$9</f>
        <v/>
      </c>
      <c r="S102" s="196">
        <f>G89*BS!$B$9</f>
        <v/>
      </c>
      <c r="T102" s="196">
        <f>H89*BS!$B$9</f>
        <v/>
      </c>
      <c r="U102" s="197">
        <f>I89</f>
        <v/>
      </c>
    </row>
    <row r="103">
      <c r="B103" s="215" t="inlineStr">
        <is>
          <t>Warranty Current Balance at 1 January 2021</t>
        </is>
      </c>
      <c r="C103" s="936" t="n"/>
      <c r="D103" s="936" t="n"/>
      <c r="E103" s="936" t="n"/>
      <c r="F103" s="936" t="n"/>
      <c r="G103" s="936" t="n">
        <v>625</v>
      </c>
      <c r="H103" s="936" t="n">
        <v>0</v>
      </c>
      <c r="I103" s="971" t="n"/>
      <c r="J103" s="184" t="n"/>
      <c r="N103" s="972">
        <f>B90</f>
        <v/>
      </c>
      <c r="O103" s="196">
        <f>C90*BS!$B$9</f>
        <v/>
      </c>
      <c r="P103" s="196">
        <f>D90*BS!$B$9</f>
        <v/>
      </c>
      <c r="Q103" s="196">
        <f>E90*BS!$B$9</f>
        <v/>
      </c>
      <c r="R103" s="196">
        <f>F90*BS!$B$9</f>
        <v/>
      </c>
      <c r="S103" s="196">
        <f>G90*BS!$B$9</f>
        <v/>
      </c>
      <c r="T103" s="196">
        <f>H90*BS!$B$9</f>
        <v/>
      </c>
      <c r="U103" s="197">
        <f>I90</f>
        <v/>
      </c>
    </row>
    <row r="104">
      <c r="B104" s="215" t="inlineStr">
        <is>
          <t>Warranty Current Transfers</t>
        </is>
      </c>
      <c r="C104" s="936" t="n"/>
      <c r="D104" s="936" t="n"/>
      <c r="E104" s="936" t="n"/>
      <c r="F104" s="936" t="n"/>
      <c r="G104" s="936" t="n">
        <v>0</v>
      </c>
      <c r="H104" s="936" t="n">
        <v>-367</v>
      </c>
      <c r="I104" s="975" t="n"/>
      <c r="J104" s="184" t="n"/>
      <c r="N104" s="972">
        <f>B91</f>
        <v/>
      </c>
      <c r="O104" s="196">
        <f>C91*BS!$B$9</f>
        <v/>
      </c>
      <c r="P104" s="196">
        <f>D91*BS!$B$9</f>
        <v/>
      </c>
      <c r="Q104" s="196">
        <f>E91*BS!$B$9</f>
        <v/>
      </c>
      <c r="R104" s="196">
        <f>F91*BS!$B$9</f>
        <v/>
      </c>
      <c r="S104" s="196">
        <f>G91*BS!$B$9</f>
        <v/>
      </c>
      <c r="T104" s="196">
        <f>H91*BS!$B$9</f>
        <v/>
      </c>
      <c r="U104" s="197">
        <f>I91</f>
        <v/>
      </c>
    </row>
    <row r="105">
      <c r="B105" s="215" t="inlineStr">
        <is>
          <t>Warranty Current Balance at 31 December 2021</t>
        </is>
      </c>
      <c r="C105" s="936" t="n"/>
      <c r="D105" s="936" t="n"/>
      <c r="E105" s="936" t="n"/>
      <c r="F105" s="936" t="n"/>
      <c r="G105" s="936" t="n">
        <v>199</v>
      </c>
      <c r="H105" s="936" t="n">
        <v>0</v>
      </c>
      <c r="I105" s="976" t="n"/>
      <c r="J105" s="184" t="n"/>
      <c r="N105" s="972">
        <f>B92</f>
        <v/>
      </c>
      <c r="O105" s="196">
        <f>C92*BS!$B$9</f>
        <v/>
      </c>
      <c r="P105" s="196">
        <f>D92*BS!$B$9</f>
        <v/>
      </c>
      <c r="Q105" s="196">
        <f>E92*BS!$B$9</f>
        <v/>
      </c>
      <c r="R105" s="196">
        <f>F92*BS!$B$9</f>
        <v/>
      </c>
      <c r="S105" s="196">
        <f>G92*BS!$B$9</f>
        <v/>
      </c>
      <c r="T105" s="196">
        <f>H92*BS!$B$9</f>
        <v/>
      </c>
      <c r="U105" s="197">
        <f>I92</f>
        <v/>
      </c>
    </row>
    <row r="106">
      <c r="B106" s="212" t="inlineStr">
        <is>
          <t>Other Current Balance at 1 January 2022</t>
        </is>
      </c>
      <c r="C106" s="936" t="n"/>
      <c r="D106" s="936" t="n"/>
      <c r="E106" s="936" t="n"/>
      <c r="F106" s="936" t="n"/>
      <c r="G106" s="936" t="n">
        <v>0</v>
      </c>
      <c r="H106" s="936" t="n">
        <v>1000</v>
      </c>
      <c r="I106" s="977" t="n"/>
      <c r="J106" s="184" t="n"/>
      <c r="N106" s="972">
        <f>B93</f>
        <v/>
      </c>
      <c r="O106" s="196">
        <f>C93*BS!$B$9</f>
        <v/>
      </c>
      <c r="P106" s="196">
        <f>D93*BS!$B$9</f>
        <v/>
      </c>
      <c r="Q106" s="196">
        <f>E93*BS!$B$9</f>
        <v/>
      </c>
      <c r="R106" s="196">
        <f>F93*BS!$B$9</f>
        <v/>
      </c>
      <c r="S106" s="196">
        <f>G93*BS!$B$9</f>
        <v/>
      </c>
      <c r="T106" s="196">
        <f>H93*BS!$B$9</f>
        <v/>
      </c>
      <c r="U106" s="197">
        <f>I93</f>
        <v/>
      </c>
    </row>
    <row r="107">
      <c r="B107" s="215" t="inlineStr">
        <is>
          <t>Other Current Balance at 31 2022</t>
        </is>
      </c>
      <c r="C107" s="936" t="n"/>
      <c r="D107" s="936" t="n"/>
      <c r="E107" s="936" t="n"/>
      <c r="F107" s="936" t="n"/>
      <c r="G107" s="936" t="n">
        <v>0</v>
      </c>
      <c r="H107" s="936" t="n">
        <v>1400</v>
      </c>
      <c r="I107" s="977" t="n"/>
      <c r="J107" s="184" t="n"/>
      <c r="N107" s="972">
        <f>B94</f>
        <v/>
      </c>
      <c r="O107" s="196">
        <f>C94*BS!$B$9</f>
        <v/>
      </c>
      <c r="P107" s="196">
        <f>D94*BS!$B$9</f>
        <v/>
      </c>
      <c r="Q107" s="196">
        <f>E94*BS!$B$9</f>
        <v/>
      </c>
      <c r="R107" s="196">
        <f>F94*BS!$B$9</f>
        <v/>
      </c>
      <c r="S107" s="196">
        <f>G94*BS!$B$9</f>
        <v/>
      </c>
      <c r="T107" s="196">
        <f>H94*BS!$B$9</f>
        <v/>
      </c>
      <c r="U107" s="197">
        <f>I94</f>
        <v/>
      </c>
    </row>
    <row r="108">
      <c r="B108" s="215" t="inlineStr">
        <is>
          <t>Other Current Balance at 1 January 2021</t>
        </is>
      </c>
      <c r="C108" s="936" t="n"/>
      <c r="D108" s="936" t="n"/>
      <c r="E108" s="936" t="n"/>
      <c r="F108" s="936" t="n"/>
      <c r="G108" s="936" t="n">
        <v>1000</v>
      </c>
      <c r="H108" s="936" t="n">
        <v>0</v>
      </c>
      <c r="I108" s="977" t="n"/>
      <c r="J108" s="184" t="n"/>
      <c r="N108" s="972">
        <f>B95</f>
        <v/>
      </c>
      <c r="O108" s="196">
        <f>C95*BS!$B$9</f>
        <v/>
      </c>
      <c r="P108" s="196">
        <f>D95*BS!$B$9</f>
        <v/>
      </c>
      <c r="Q108" s="196">
        <f>E95*BS!$B$9</f>
        <v/>
      </c>
      <c r="R108" s="196">
        <f>F95*BS!$B$9</f>
        <v/>
      </c>
      <c r="S108" s="196">
        <f>G95*BS!$B$9</f>
        <v/>
      </c>
      <c r="T108" s="196">
        <f>H95*BS!$B$9</f>
        <v/>
      </c>
      <c r="U108" s="197">
        <f>I95</f>
        <v/>
      </c>
    </row>
    <row r="109">
      <c r="B109" s="215" t="inlineStr">
        <is>
          <t>Other Current Balance at 31 December 2021</t>
        </is>
      </c>
      <c r="C109" s="936" t="n"/>
      <c r="D109" s="936" t="n"/>
      <c r="E109" s="936" t="n"/>
      <c r="F109" s="936" t="n"/>
      <c r="G109" s="936" t="n">
        <v>1000</v>
      </c>
      <c r="H109" s="936" t="n">
        <v>0</v>
      </c>
      <c r="I109" s="977" t="n"/>
      <c r="J109" s="184" t="n"/>
      <c r="N109" s="972">
        <f>B96</f>
        <v/>
      </c>
      <c r="O109" s="196">
        <f>C96*BS!$B$9</f>
        <v/>
      </c>
      <c r="P109" s="196">
        <f>D96*BS!$B$9</f>
        <v/>
      </c>
      <c r="Q109" s="196">
        <f>E96*BS!$B$9</f>
        <v/>
      </c>
      <c r="R109" s="196">
        <f>F96*BS!$B$9</f>
        <v/>
      </c>
      <c r="S109" s="196">
        <f>G96*BS!$B$9</f>
        <v/>
      </c>
      <c r="T109" s="196">
        <f>H96*BS!$B$9</f>
        <v/>
      </c>
      <c r="U109" s="197">
        <f>I96</f>
        <v/>
      </c>
    </row>
    <row r="110">
      <c r="B110" s="215" t="n"/>
      <c r="C110" s="936" t="n"/>
      <c r="D110" s="936" t="n"/>
      <c r="E110" s="936" t="n"/>
      <c r="F110" s="936" t="n"/>
      <c r="G110" s="936" t="n"/>
      <c r="H110" s="936" t="n"/>
      <c r="I110" s="977" t="n"/>
      <c r="J110" s="184" t="n"/>
      <c r="N110" s="972">
        <f>B97</f>
        <v/>
      </c>
      <c r="O110" s="196">
        <f>C97*BS!$B$9</f>
        <v/>
      </c>
      <c r="P110" s="196">
        <f>D97*BS!$B$9</f>
        <v/>
      </c>
      <c r="Q110" s="196">
        <f>E97*BS!$B$9</f>
        <v/>
      </c>
      <c r="R110" s="196">
        <f>F97*BS!$B$9</f>
        <v/>
      </c>
      <c r="S110" s="196">
        <f>G97*BS!$B$9</f>
        <v/>
      </c>
      <c r="T110" s="196">
        <f>H97*BS!$B$9</f>
        <v/>
      </c>
      <c r="U110" s="197">
        <f>I97</f>
        <v/>
      </c>
    </row>
    <row r="111">
      <c r="B111" s="106" t="n"/>
      <c r="C111" s="936" t="n"/>
      <c r="D111" s="936" t="n"/>
      <c r="E111" s="936" t="n"/>
      <c r="F111" s="936" t="n"/>
      <c r="G111" s="936" t="n"/>
      <c r="H111" s="936" t="n"/>
      <c r="I111" s="977" t="n"/>
      <c r="J111" s="184" t="n"/>
      <c r="N111" s="972">
        <f>B98</f>
        <v/>
      </c>
      <c r="O111" s="196">
        <f>C98*BS!$B$9</f>
        <v/>
      </c>
      <c r="P111" s="196">
        <f>D98*BS!$B$9</f>
        <v/>
      </c>
      <c r="Q111" s="196">
        <f>E98*BS!$B$9</f>
        <v/>
      </c>
      <c r="R111" s="196">
        <f>F98*BS!$B$9</f>
        <v/>
      </c>
      <c r="S111" s="196">
        <f>G98*BS!$B$9</f>
        <v/>
      </c>
      <c r="T111" s="196">
        <f>H98*BS!$B$9</f>
        <v/>
      </c>
      <c r="U111" s="197">
        <f>I98</f>
        <v/>
      </c>
    </row>
    <row r="112">
      <c r="B112" s="100" t="inlineStr">
        <is>
          <t xml:space="preserve">Total </t>
        </is>
      </c>
      <c r="C112" s="950">
        <f>SUM(C88:C98)</f>
        <v/>
      </c>
      <c r="D112" s="950">
        <f>SUM(D88:D98)</f>
        <v/>
      </c>
      <c r="E112" s="950">
        <f>SUM(E88:E98)</f>
        <v/>
      </c>
      <c r="F112" s="950">
        <f>SUM(F88:F98)</f>
        <v/>
      </c>
      <c r="G112" s="950">
        <f>SUM(G88:G98)</f>
        <v/>
      </c>
      <c r="H112" s="950">
        <f>SUM(H88:H98)</f>
        <v/>
      </c>
      <c r="I112" s="977" t="n"/>
      <c r="J112" s="200" t="n"/>
      <c r="K112" s="201" t="n"/>
      <c r="L112" s="201" t="n"/>
      <c r="M112" s="201" t="n"/>
      <c r="N112" s="962">
        <f>B99</f>
        <v/>
      </c>
      <c r="O112" s="202">
        <f>C99*BS!$B$9</f>
        <v/>
      </c>
      <c r="P112" s="202">
        <f>D99*BS!$B$9</f>
        <v/>
      </c>
      <c r="Q112" s="202">
        <f>E99*BS!$B$9</f>
        <v/>
      </c>
      <c r="R112" s="202">
        <f>F99*BS!$B$9</f>
        <v/>
      </c>
      <c r="S112" s="202">
        <f>G99*BS!$B$9</f>
        <v/>
      </c>
      <c r="T112" s="202">
        <f>H99*BS!$B$9</f>
        <v/>
      </c>
      <c r="U112" s="197">
        <f>I99</f>
        <v/>
      </c>
      <c r="V112" s="201" t="n"/>
      <c r="W112" s="201" t="n"/>
      <c r="X112" s="201" t="n"/>
      <c r="Y112" s="201" t="n"/>
      <c r="Z112" s="201" t="n"/>
      <c r="AA112" s="201" t="n"/>
      <c r="AB112" s="201" t="n"/>
      <c r="AC112" s="201" t="n"/>
      <c r="AD112" s="201" t="n"/>
      <c r="AE112" s="201" t="n"/>
      <c r="AF112" s="201" t="n"/>
      <c r="AG112" s="201" t="n"/>
      <c r="AH112" s="201" t="n"/>
      <c r="AI112" s="201" t="n"/>
      <c r="AJ112" s="201" t="n"/>
      <c r="AK112" s="201" t="n"/>
      <c r="AL112" s="201" t="n"/>
      <c r="AM112" s="201" t="n"/>
      <c r="AN112" s="201" t="n"/>
      <c r="AO112" s="201" t="n"/>
      <c r="AP112" s="201" t="n"/>
      <c r="AQ112" s="201" t="n"/>
      <c r="AR112" s="201" t="n"/>
      <c r="AS112" s="201" t="n"/>
      <c r="AT112" s="201" t="n"/>
      <c r="AU112" s="201" t="n"/>
      <c r="AV112" s="201" t="n"/>
      <c r="AW112" s="201" t="n"/>
      <c r="AX112" s="201" t="n"/>
      <c r="AY112" s="201" t="n"/>
      <c r="AZ112" s="201" t="n"/>
      <c r="BA112" s="201" t="n"/>
      <c r="BB112" s="201" t="n"/>
      <c r="BC112" s="201" t="n"/>
      <c r="BD112" s="201" t="n"/>
      <c r="BE112" s="201" t="n"/>
      <c r="BF112" s="201" t="n"/>
      <c r="BG112" s="201" t="n"/>
      <c r="BH112" s="201" t="n"/>
      <c r="BI112" s="201" t="n"/>
      <c r="BJ112" s="201" t="n"/>
      <c r="BK112" s="201" t="n"/>
      <c r="BL112" s="201" t="n"/>
      <c r="BM112" s="201" t="n"/>
      <c r="BN112" s="201" t="n"/>
      <c r="BO112" s="201" t="n"/>
      <c r="BP112" s="201" t="n"/>
      <c r="BQ112" s="201" t="n"/>
      <c r="BR112" s="201" t="n"/>
      <c r="BS112" s="201" t="n"/>
      <c r="BT112" s="201" t="n"/>
      <c r="BU112" s="201" t="n"/>
      <c r="BV112" s="201" t="n"/>
      <c r="BW112" s="201" t="n"/>
      <c r="BX112" s="201" t="n"/>
      <c r="BY112" s="201" t="n"/>
      <c r="BZ112" s="201" t="n"/>
      <c r="CA112" s="201" t="n"/>
      <c r="CB112" s="201" t="n"/>
      <c r="CC112" s="201" t="n"/>
      <c r="CD112" s="201" t="n"/>
      <c r="CE112" s="201" t="n"/>
      <c r="CF112" s="201" t="n"/>
      <c r="CG112" s="201" t="n"/>
      <c r="CH112" s="201" t="n"/>
      <c r="CI112" s="201" t="n"/>
      <c r="CJ112" s="201" t="n"/>
      <c r="CK112" s="201" t="n"/>
      <c r="CL112" s="201" t="n"/>
      <c r="CM112" s="201" t="n"/>
      <c r="CN112" s="201" t="n"/>
      <c r="CO112" s="201" t="n"/>
      <c r="CP112" s="201" t="n"/>
      <c r="CQ112" s="201" t="n"/>
      <c r="CR112" s="201" t="n"/>
      <c r="CS112" s="201" t="n"/>
      <c r="CT112" s="201" t="n"/>
      <c r="CU112" s="201" t="n"/>
      <c r="CV112" s="201" t="n"/>
      <c r="CW112" s="201" t="n"/>
      <c r="CX112" s="201" t="n"/>
      <c r="CY112" s="201" t="n"/>
      <c r="CZ112" s="201" t="n"/>
      <c r="DA112" s="201" t="n"/>
      <c r="DB112" s="201" t="n"/>
      <c r="DC112" s="201" t="n"/>
      <c r="DD112" s="201" t="n"/>
      <c r="DE112" s="201" t="n"/>
      <c r="DF112" s="201" t="n"/>
      <c r="DG112" s="201" t="n"/>
      <c r="DH112" s="201" t="n"/>
      <c r="DI112" s="201" t="n"/>
      <c r="DJ112" s="201" t="n"/>
      <c r="DK112" s="201" t="n"/>
      <c r="DL112" s="201" t="n"/>
      <c r="DM112" s="201" t="n"/>
      <c r="DN112" s="201" t="n"/>
      <c r="DO112" s="201" t="n"/>
      <c r="DP112" s="201" t="n"/>
      <c r="DQ112" s="201" t="n"/>
      <c r="DR112" s="201" t="n"/>
      <c r="DS112" s="201" t="n"/>
      <c r="DT112" s="201" t="n"/>
      <c r="DU112" s="201" t="n"/>
      <c r="DV112" s="201" t="n"/>
      <c r="DW112" s="201" t="n"/>
      <c r="DX112" s="201" t="n"/>
      <c r="DY112" s="201" t="n"/>
      <c r="DZ112" s="201" t="n"/>
      <c r="EA112" s="201" t="n"/>
      <c r="EB112" s="201" t="n"/>
      <c r="EC112" s="201" t="n"/>
      <c r="ED112" s="201" t="n"/>
      <c r="EE112" s="201" t="n"/>
      <c r="EF112" s="201" t="n"/>
      <c r="EG112" s="201" t="n"/>
      <c r="EH112" s="201" t="n"/>
      <c r="EI112" s="201" t="n"/>
      <c r="EJ112" s="201" t="n"/>
    </row>
    <row r="113">
      <c r="B113" s="212" t="n"/>
      <c r="C113" s="219" t="n"/>
      <c r="D113" s="220" t="n"/>
      <c r="E113" s="978" t="n"/>
      <c r="F113" s="978" t="n"/>
      <c r="G113" s="978" t="n"/>
      <c r="H113" s="978" t="n"/>
      <c r="I113" s="977" t="n"/>
      <c r="J113" s="184" t="n"/>
      <c r="N113" s="972" t="n"/>
      <c r="O113" s="196" t="n"/>
      <c r="P113" s="196" t="n"/>
      <c r="Q113" s="196" t="n"/>
      <c r="R113" s="196" t="n"/>
      <c r="S113" s="196" t="n"/>
      <c r="T113" s="196" t="n"/>
      <c r="U113" s="197" t="n"/>
    </row>
    <row r="114">
      <c r="B114" s="100" t="inlineStr">
        <is>
          <t xml:space="preserve">Long Term Debt </t>
        </is>
      </c>
      <c r="C114" s="979" t="n"/>
      <c r="D114" s="979" t="n"/>
      <c r="E114" s="979" t="n"/>
      <c r="F114" s="979" t="n"/>
      <c r="G114" s="979" t="n"/>
      <c r="H114" s="979" t="n"/>
      <c r="I114" s="980" t="n"/>
      <c r="J114" s="184" t="n"/>
      <c r="N114" s="962">
        <f>B101</f>
        <v/>
      </c>
      <c r="O114" s="208" t="n"/>
      <c r="P114" s="208" t="n"/>
      <c r="Q114" s="208" t="n"/>
      <c r="R114" s="208" t="n"/>
      <c r="S114" s="208" t="n"/>
      <c r="T114" s="208" t="n"/>
      <c r="U114" s="197" t="n"/>
    </row>
    <row r="115">
      <c r="B115" s="212" t="n"/>
      <c r="C115" s="219" t="n"/>
      <c r="D115" s="220" t="n"/>
      <c r="E115" s="978" t="n"/>
      <c r="F115" s="978" t="n"/>
      <c r="G115" s="978" t="n">
        <v>0</v>
      </c>
      <c r="H115" s="978" t="n">
        <v>0</v>
      </c>
      <c r="I115" s="980" t="n"/>
      <c r="J115" s="184" t="n"/>
      <c r="N115" s="962" t="n"/>
      <c r="O115" s="208" t="n"/>
      <c r="P115" s="208" t="n"/>
      <c r="Q115" s="208" t="n"/>
      <c r="R115" s="208" t="n"/>
      <c r="S115" s="208" t="n"/>
      <c r="T115" s="208" t="n"/>
      <c r="U115" s="197" t="n"/>
    </row>
    <row r="116">
      <c r="A116" s="83" t="n"/>
      <c r="B116" s="106" t="inlineStr">
        <is>
          <t xml:space="preserve"> Long Term Borrowings</t>
        </is>
      </c>
      <c r="C116" s="950">
        <f>SUM(C104:C105)</f>
        <v/>
      </c>
      <c r="D116" s="950">
        <f>SUM(D104:D105)</f>
        <v/>
      </c>
      <c r="E116" s="950">
        <f>SUM(E104:E105)</f>
        <v/>
      </c>
      <c r="F116" s="950">
        <f>SUM(F104:F105)</f>
        <v/>
      </c>
      <c r="G116" s="950">
        <f>SUM(G104:G105)</f>
        <v/>
      </c>
      <c r="H116" s="950">
        <f>SUM(H104:H105)</f>
        <v/>
      </c>
      <c r="I116" s="214" t="n"/>
      <c r="J116" s="184" t="n"/>
      <c r="N116" s="972">
        <f>B103</f>
        <v/>
      </c>
      <c r="O116" s="196">
        <f>C103*BS!$B$9</f>
        <v/>
      </c>
      <c r="P116" s="196">
        <f>D103*BS!$B$9</f>
        <v/>
      </c>
      <c r="Q116" s="196">
        <f>E103*BS!$B$9</f>
        <v/>
      </c>
      <c r="R116" s="196">
        <f>F103*BS!$B$9</f>
        <v/>
      </c>
      <c r="S116" s="196">
        <f>G103*BS!$B$9</f>
        <v/>
      </c>
      <c r="T116" s="196">
        <f>H103*BS!$B$9</f>
        <v/>
      </c>
      <c r="U116" s="197">
        <f>I103</f>
        <v/>
      </c>
    </row>
    <row r="117">
      <c r="A117" s="83" t="n"/>
      <c r="B117" s="106" t="inlineStr">
        <is>
          <t>Lease liabilities</t>
        </is>
      </c>
      <c r="C117" s="224" t="n"/>
      <c r="D117" s="224" t="n"/>
      <c r="E117" s="224" t="n"/>
      <c r="F117" s="224" t="n"/>
      <c r="G117" s="224" t="n">
        <v>22532</v>
      </c>
      <c r="H117" s="224" t="n">
        <v>17695</v>
      </c>
      <c r="I117" s="214" t="n"/>
      <c r="J117" s="184" t="n"/>
      <c r="N117" s="972" t="n"/>
      <c r="O117" s="196" t="n"/>
      <c r="P117" s="196" t="n"/>
      <c r="Q117" s="196" t="n"/>
      <c r="R117" s="196" t="n"/>
      <c r="S117" s="196" t="n"/>
      <c r="T117" s="196" t="n"/>
      <c r="U117" s="197" t="n"/>
    </row>
    <row r="118">
      <c r="A118" s="83" t="n"/>
      <c r="B118" s="106" t="n"/>
      <c r="C118" s="224" t="n"/>
      <c r="D118" s="224" t="n"/>
      <c r="E118" s="224" t="n"/>
      <c r="F118" s="224" t="n"/>
      <c r="G118" s="224" t="n"/>
      <c r="H118" s="224" t="n"/>
      <c r="I118" s="214" t="n"/>
      <c r="J118" s="184" t="n"/>
      <c r="N118" s="972" t="n"/>
      <c r="O118" s="196" t="n"/>
      <c r="P118" s="196" t="n"/>
      <c r="Q118" s="196" t="n"/>
      <c r="R118" s="196" t="n"/>
      <c r="S118" s="196" t="n"/>
      <c r="T118" s="196" t="n"/>
      <c r="U118" s="197" t="n"/>
    </row>
    <row r="119">
      <c r="A119" s="83" t="n"/>
      <c r="B119" s="106" t="inlineStr">
        <is>
          <t xml:space="preserve"> Bond </t>
        </is>
      </c>
      <c r="C119" s="950">
        <f>SUM(C107:C108)</f>
        <v/>
      </c>
      <c r="D119" s="950">
        <f>SUM(D107:D108)</f>
        <v/>
      </c>
      <c r="E119" s="950">
        <f>SUM(E107:E108)</f>
        <v/>
      </c>
      <c r="F119" s="950">
        <f>SUM(F107:F108)</f>
        <v/>
      </c>
      <c r="G119" s="950">
        <f>SUM(G107:G108)</f>
        <v/>
      </c>
      <c r="H119" s="950">
        <f>SUM(H107:H108)</f>
        <v/>
      </c>
      <c r="I119" s="981" t="n"/>
      <c r="J119" s="184" t="n"/>
      <c r="N119" s="972">
        <f>B106</f>
        <v/>
      </c>
      <c r="O119" s="196">
        <f>C106*BS!$B$9</f>
        <v/>
      </c>
      <c r="P119" s="196">
        <f>D106*BS!$B$9</f>
        <v/>
      </c>
      <c r="Q119" s="196">
        <f>E106*BS!$B$9</f>
        <v/>
      </c>
      <c r="R119" s="196">
        <f>F106*BS!$B$9</f>
        <v/>
      </c>
      <c r="S119" s="196">
        <f>G106*BS!$B$9</f>
        <v/>
      </c>
      <c r="T119" s="196">
        <f>H106*BS!$B$9</f>
        <v/>
      </c>
      <c r="U119" s="197">
        <f>I106</f>
        <v/>
      </c>
    </row>
    <row r="120" customFormat="1" s="198">
      <c r="A120" s="83" t="n"/>
      <c r="B120" s="106" t="n"/>
      <c r="C120" s="224" t="n"/>
      <c r="D120" s="224" t="n"/>
      <c r="E120" s="224" t="n"/>
      <c r="F120" s="224" t="n"/>
      <c r="G120" s="224" t="n"/>
      <c r="H120" s="224" t="n"/>
      <c r="I120" s="981" t="n"/>
      <c r="J120" s="184" t="n"/>
      <c r="N120" s="972" t="n"/>
      <c r="O120" s="196" t="n"/>
      <c r="P120" s="196" t="n"/>
      <c r="Q120" s="196" t="n"/>
      <c r="R120" s="196" t="n"/>
      <c r="S120" s="196" t="n"/>
      <c r="T120" s="196" t="n"/>
      <c r="U120" s="197" t="n"/>
    </row>
    <row r="121">
      <c r="A121" s="83" t="n"/>
      <c r="B121" s="106" t="n"/>
      <c r="C121" s="224" t="n"/>
      <c r="D121" s="224" t="n"/>
      <c r="E121" s="224" t="n"/>
      <c r="F121" s="224" t="n"/>
      <c r="G121" s="224" t="n">
        <v>0</v>
      </c>
      <c r="H121" s="224" t="n">
        <v>0</v>
      </c>
      <c r="I121" s="981" t="n"/>
      <c r="J121" s="184" t="n"/>
      <c r="N121" s="972" t="n"/>
      <c r="O121" s="196" t="n"/>
      <c r="P121" s="196" t="n"/>
      <c r="Q121" s="196" t="n"/>
      <c r="R121" s="196" t="n"/>
      <c r="S121" s="196" t="n"/>
      <c r="T121" s="196" t="n"/>
      <c r="U121" s="197" t="n"/>
    </row>
    <row r="122" customFormat="1" s="198">
      <c r="A122" s="83" t="n"/>
      <c r="B122" s="106" t="inlineStr">
        <is>
          <t xml:space="preserve"> Subordinate Debt</t>
        </is>
      </c>
      <c r="C122" s="950">
        <f>SUM(C110:C111)</f>
        <v/>
      </c>
      <c r="D122" s="950">
        <f>SUM(D110:D111)</f>
        <v/>
      </c>
      <c r="E122" s="950">
        <f>SUM(E110:E111)</f>
        <v/>
      </c>
      <c r="F122" s="950">
        <f>SUM(F110:F111)</f>
        <v/>
      </c>
      <c r="G122" s="950">
        <f>SUM(G110:G111)</f>
        <v/>
      </c>
      <c r="H122" s="950">
        <f>SUM(H110:H111)</f>
        <v/>
      </c>
      <c r="I122" s="971" t="n"/>
      <c r="J122" s="184" t="n"/>
      <c r="N122" s="972">
        <f>B109</f>
        <v/>
      </c>
      <c r="O122" s="196">
        <f>C109*BS!$B$9</f>
        <v/>
      </c>
      <c r="P122" s="196">
        <f>D109*BS!$B$9</f>
        <v/>
      </c>
      <c r="Q122" s="196">
        <f>E109*BS!$B$9</f>
        <v/>
      </c>
      <c r="R122" s="196">
        <f>F109*BS!$B$9</f>
        <v/>
      </c>
      <c r="S122" s="196">
        <f>G109*BS!$B$9</f>
        <v/>
      </c>
      <c r="T122" s="196">
        <f>H109*BS!$B$9</f>
        <v/>
      </c>
      <c r="U122" s="197">
        <f>I109</f>
        <v/>
      </c>
    </row>
    <row r="123" customFormat="1" s="198">
      <c r="A123" s="83" t="n"/>
      <c r="B123" s="106" t="inlineStr">
        <is>
          <t>Lease liabilities</t>
        </is>
      </c>
      <c r="C123" s="224" t="n"/>
      <c r="D123" s="224" t="n"/>
      <c r="E123" s="224" t="n"/>
      <c r="F123" s="224" t="n"/>
      <c r="G123" s="224" t="n">
        <v>22532</v>
      </c>
      <c r="H123" s="224" t="n">
        <v>17695</v>
      </c>
      <c r="I123" s="971" t="n"/>
      <c r="J123" s="184" t="n"/>
      <c r="N123" s="972" t="n"/>
      <c r="O123" s="196" t="n"/>
      <c r="P123" s="196" t="n"/>
      <c r="Q123" s="196" t="n"/>
      <c r="R123" s="196" t="n"/>
      <c r="S123" s="196" t="n"/>
      <c r="T123" s="196" t="n"/>
      <c r="U123" s="197" t="n"/>
    </row>
    <row r="124">
      <c r="A124" s="83" t="n"/>
      <c r="B124" s="106" t="n"/>
      <c r="C124" s="224" t="n"/>
      <c r="D124" s="224" t="n"/>
      <c r="E124" s="224" t="n"/>
      <c r="F124" s="224" t="n"/>
      <c r="G124" s="224" t="n"/>
      <c r="H124" s="224" t="n"/>
      <c r="I124" s="971" t="n"/>
      <c r="J124" s="184" t="n"/>
      <c r="N124" s="972" t="n"/>
      <c r="O124" s="196" t="n"/>
      <c r="P124" s="196" t="n"/>
      <c r="Q124" s="196" t="n"/>
      <c r="R124" s="196" t="n"/>
      <c r="S124" s="196" t="n"/>
      <c r="T124" s="196" t="n"/>
      <c r="U124" s="197" t="n"/>
    </row>
    <row r="125">
      <c r="A125" s="83" t="n"/>
      <c r="B125" s="106" t="inlineStr">
        <is>
          <t xml:space="preserve"> Loan from related parties </t>
        </is>
      </c>
      <c r="C125" s="224" t="n"/>
      <c r="D125" s="224" t="n"/>
      <c r="E125" s="224" t="n"/>
      <c r="F125" s="224" t="n"/>
      <c r="G125" s="224" t="n"/>
      <c r="H125" s="224" t="n"/>
      <c r="I125" s="971" t="n"/>
      <c r="J125" s="184" t="n"/>
      <c r="N125" s="972">
        <f>B112</f>
        <v/>
      </c>
      <c r="O125" s="196">
        <f>C112*BS!$B$9</f>
        <v/>
      </c>
      <c r="P125" s="196">
        <f>D112*BS!$B$9</f>
        <v/>
      </c>
      <c r="Q125" s="196">
        <f>E112*BS!$B$9</f>
        <v/>
      </c>
      <c r="R125" s="196">
        <f>F112*BS!$B$9</f>
        <v/>
      </c>
      <c r="S125" s="196">
        <f>G112*BS!$B$9</f>
        <v/>
      </c>
      <c r="T125" s="196">
        <f>H112*BS!$B$9</f>
        <v/>
      </c>
      <c r="U125" s="197">
        <f>I112</f>
        <v/>
      </c>
    </row>
    <row r="126" ht="18.75" customFormat="1" customHeight="1" s="198">
      <c r="A126" s="83" t="n"/>
      <c r="B126" s="106" t="n"/>
      <c r="C126" s="224" t="n"/>
      <c r="D126" s="224" t="n"/>
      <c r="E126" s="224" t="n"/>
      <c r="F126" s="224" t="n"/>
      <c r="G126" s="224" t="n"/>
      <c r="H126" s="224" t="n"/>
      <c r="I126" s="971" t="n"/>
      <c r="J126" s="184" t="n"/>
      <c r="N126" s="972">
        <f>B113</f>
        <v/>
      </c>
      <c r="O126" s="196">
        <f>C113*BS!$B$9</f>
        <v/>
      </c>
      <c r="P126" s="196">
        <f>D113*BS!$B$9</f>
        <v/>
      </c>
      <c r="Q126" s="196">
        <f>E113*BS!$B$9</f>
        <v/>
      </c>
      <c r="R126" s="196">
        <f>F113*BS!$B$9</f>
        <v/>
      </c>
      <c r="S126" s="196">
        <f>G113*BS!$B$9</f>
        <v/>
      </c>
      <c r="T126" s="196">
        <f>H113*BS!$B$9</f>
        <v/>
      </c>
      <c r="U126" s="197">
        <f>I113</f>
        <v/>
      </c>
    </row>
    <row r="127">
      <c r="A127" s="83" t="n"/>
      <c r="B127" s="106" t="n"/>
      <c r="C127" s="224" t="n"/>
      <c r="D127" s="224" t="n"/>
      <c r="E127" s="224" t="n"/>
      <c r="F127" s="224" t="n"/>
      <c r="G127" s="224" t="n"/>
      <c r="H127" s="224" t="n"/>
      <c r="I127" s="971" t="n"/>
      <c r="J127" s="184" t="n"/>
      <c r="N127" s="972">
        <f>B114</f>
        <v/>
      </c>
      <c r="O127" s="196">
        <f>C114*BS!$B$9</f>
        <v/>
      </c>
      <c r="P127" s="196">
        <f>D114*BS!$B$9</f>
        <v/>
      </c>
      <c r="Q127" s="196">
        <f>E114*BS!$B$9</f>
        <v/>
      </c>
      <c r="R127" s="196">
        <f>F114*BS!$B$9</f>
        <v/>
      </c>
      <c r="S127" s="196">
        <f>G114*BS!$B$9</f>
        <v/>
      </c>
      <c r="T127" s="196">
        <f>H114*BS!$B$9</f>
        <v/>
      </c>
      <c r="U127" s="197">
        <f>I114</f>
        <v/>
      </c>
    </row>
    <row r="128">
      <c r="A128" s="83" t="n"/>
      <c r="B128" s="106" t="n"/>
      <c r="C128" s="224" t="n"/>
      <c r="D128" s="224" t="n"/>
      <c r="E128" s="224" t="n"/>
      <c r="F128" s="224" t="n"/>
      <c r="G128" s="224" t="n"/>
      <c r="H128" s="224" t="n"/>
      <c r="I128" s="971" t="n"/>
      <c r="J128" s="184" t="n"/>
      <c r="N128" s="972">
        <f>B115</f>
        <v/>
      </c>
      <c r="O128" s="196">
        <f>C115*BS!$B$9</f>
        <v/>
      </c>
      <c r="P128" s="196">
        <f>D115*BS!$B$9</f>
        <v/>
      </c>
      <c r="Q128" s="196">
        <f>E115*BS!$B$9</f>
        <v/>
      </c>
      <c r="R128" s="196">
        <f>F115*BS!$B$9</f>
        <v/>
      </c>
      <c r="S128" s="196">
        <f>G115*BS!$B$9</f>
        <v/>
      </c>
      <c r="T128" s="196">
        <f>H115*BS!$B$9</f>
        <v/>
      </c>
      <c r="U128" s="197">
        <f>I115</f>
        <v/>
      </c>
    </row>
    <row r="129">
      <c r="A129" s="83" t="n"/>
      <c r="B129" s="106" t="n"/>
      <c r="C129" s="224" t="n"/>
      <c r="D129" s="224" t="n"/>
      <c r="E129" s="224" t="n"/>
      <c r="F129" s="224" t="n"/>
      <c r="G129" s="224" t="n"/>
      <c r="H129" s="224" t="n"/>
      <c r="I129" s="971" t="n"/>
      <c r="J129" s="184" t="n"/>
      <c r="N129" s="972" t="n"/>
      <c r="O129" s="196" t="n"/>
      <c r="P129" s="196" t="n"/>
      <c r="Q129" s="196" t="n"/>
      <c r="R129" s="196" t="n"/>
      <c r="S129" s="196" t="n"/>
      <c r="T129" s="196" t="n"/>
      <c r="U129" s="197" t="n"/>
    </row>
    <row r="130">
      <c r="A130" s="83" t="n"/>
      <c r="B130" s="106" t="n"/>
      <c r="C130" s="224" t="n"/>
      <c r="D130" s="224" t="n"/>
      <c r="E130" s="224" t="n"/>
      <c r="F130" s="224" t="n"/>
      <c r="G130" s="224" t="n"/>
      <c r="H130" s="224" t="n"/>
      <c r="I130" s="971" t="n"/>
      <c r="J130" s="184" t="n"/>
      <c r="N130" s="972">
        <f>B117</f>
        <v/>
      </c>
      <c r="O130" s="196">
        <f>C117*BS!$B$9</f>
        <v/>
      </c>
      <c r="P130" s="196">
        <f>D117*BS!$B$9</f>
        <v/>
      </c>
      <c r="Q130" s="196">
        <f>E117*BS!$B$9</f>
        <v/>
      </c>
      <c r="R130" s="196">
        <f>F117*BS!$B$9</f>
        <v/>
      </c>
      <c r="S130" s="196">
        <f>G117*BS!$B$9</f>
        <v/>
      </c>
      <c r="T130" s="196">
        <f>H117*BS!$B$9</f>
        <v/>
      </c>
      <c r="U130" s="197">
        <f>I117</f>
        <v/>
      </c>
    </row>
    <row r="131">
      <c r="A131" s="83" t="n"/>
      <c r="B131" s="106" t="n"/>
      <c r="C131" s="224" t="n"/>
      <c r="D131" s="224" t="n"/>
      <c r="E131" s="224" t="n"/>
      <c r="F131" s="224" t="n"/>
      <c r="G131" s="224" t="n"/>
      <c r="H131" s="224" t="n"/>
      <c r="I131" s="971" t="n"/>
      <c r="J131" s="184" t="n"/>
      <c r="N131" s="972">
        <f>B118</f>
        <v/>
      </c>
      <c r="O131" s="196">
        <f>C118*BS!$B$9</f>
        <v/>
      </c>
      <c r="P131" s="196">
        <f>D118*BS!$B$9</f>
        <v/>
      </c>
      <c r="Q131" s="196">
        <f>E118*BS!$B$9</f>
        <v/>
      </c>
      <c r="R131" s="196">
        <f>F118*BS!$B$9</f>
        <v/>
      </c>
      <c r="S131" s="196">
        <f>G118*BS!$B$9</f>
        <v/>
      </c>
      <c r="T131" s="196">
        <f>H118*BS!$B$9</f>
        <v/>
      </c>
      <c r="U131" s="197">
        <f>I118</f>
        <v/>
      </c>
    </row>
    <row r="132">
      <c r="B132" s="106" t="inlineStr">
        <is>
          <t xml:space="preserve"> Others </t>
        </is>
      </c>
      <c r="C132" s="224" t="n"/>
      <c r="D132" s="224" t="n"/>
      <c r="E132" s="224" t="n"/>
      <c r="F132" s="224" t="n"/>
      <c r="G132" s="224" t="n"/>
      <c r="H132" s="224" t="n"/>
      <c r="I132" s="976" t="n"/>
      <c r="J132" s="184" t="n"/>
      <c r="N132" s="972">
        <f>B119</f>
        <v/>
      </c>
      <c r="O132" s="196">
        <f>C119*BS!$B$9</f>
        <v/>
      </c>
      <c r="P132" s="196">
        <f>D119*BS!$B$9</f>
        <v/>
      </c>
      <c r="Q132" s="196">
        <f>E119*BS!$B$9</f>
        <v/>
      </c>
      <c r="R132" s="196">
        <f>F119*BS!$B$9</f>
        <v/>
      </c>
      <c r="S132" s="196">
        <f>G119*BS!$B$9</f>
        <v/>
      </c>
      <c r="T132" s="196">
        <f>H119*BS!$B$9</f>
        <v/>
      </c>
      <c r="U132" s="197">
        <f>I119</f>
        <v/>
      </c>
    </row>
    <row r="133">
      <c r="B133" s="100" t="inlineStr">
        <is>
          <t xml:space="preserve">Total </t>
        </is>
      </c>
      <c r="C133" s="950">
        <f>SUM(C103:C119)</f>
        <v/>
      </c>
      <c r="D133" s="950">
        <f>SUM(D103:D119)</f>
        <v/>
      </c>
      <c r="E133" s="950">
        <f>SUM(E103:E119)</f>
        <v/>
      </c>
      <c r="F133" s="950">
        <f>SUM(F103:F119)</f>
        <v/>
      </c>
      <c r="G133" s="950">
        <f>SUM(G103:G119)</f>
        <v/>
      </c>
      <c r="H133" s="950">
        <f>SUM(H103:H119)</f>
        <v/>
      </c>
      <c r="I133" s="982" t="n"/>
      <c r="J133" s="200" t="n"/>
      <c r="K133" s="201" t="n"/>
      <c r="L133" s="201" t="n"/>
      <c r="M133" s="201" t="n"/>
      <c r="N133" s="962">
        <f>B120</f>
        <v/>
      </c>
      <c r="O133" s="202">
        <f>C120*BS!$B$9</f>
        <v/>
      </c>
      <c r="P133" s="202">
        <f>D120*BS!$B$9</f>
        <v/>
      </c>
      <c r="Q133" s="202">
        <f>E120*BS!$B$9</f>
        <v/>
      </c>
      <c r="R133" s="202">
        <f>F120*BS!$B$9</f>
        <v/>
      </c>
      <c r="S133" s="202">
        <f>G120*BS!$B$9</f>
        <v/>
      </c>
      <c r="T133" s="202">
        <f>H120*BS!$B$9</f>
        <v/>
      </c>
      <c r="U133" s="197">
        <f>I120</f>
        <v/>
      </c>
      <c r="V133" s="201" t="n"/>
      <c r="W133" s="201" t="n"/>
      <c r="X133" s="201" t="n"/>
      <c r="Y133" s="201" t="n"/>
      <c r="Z133" s="201" t="n"/>
      <c r="AA133" s="201" t="n"/>
      <c r="AB133" s="201" t="n"/>
      <c r="AC133" s="201" t="n"/>
      <c r="AD133" s="201" t="n"/>
      <c r="AE133" s="201" t="n"/>
      <c r="AF133" s="201" t="n"/>
      <c r="AG133" s="201" t="n"/>
      <c r="AH133" s="201" t="n"/>
      <c r="AI133" s="201" t="n"/>
      <c r="AJ133" s="201" t="n"/>
      <c r="AK133" s="201" t="n"/>
      <c r="AL133" s="201" t="n"/>
      <c r="AM133" s="201" t="n"/>
      <c r="AN133" s="201" t="n"/>
      <c r="AO133" s="201" t="n"/>
      <c r="AP133" s="201" t="n"/>
      <c r="AQ133" s="201" t="n"/>
      <c r="AR133" s="201" t="n"/>
      <c r="AS133" s="201" t="n"/>
      <c r="AT133" s="201" t="n"/>
      <c r="AU133" s="201" t="n"/>
      <c r="AV133" s="201" t="n"/>
      <c r="AW133" s="201" t="n"/>
      <c r="AX133" s="201" t="n"/>
      <c r="AY133" s="201" t="n"/>
      <c r="AZ133" s="201" t="n"/>
      <c r="BA133" s="201" t="n"/>
      <c r="BB133" s="201" t="n"/>
      <c r="BC133" s="201" t="n"/>
      <c r="BD133" s="201" t="n"/>
      <c r="BE133" s="201" t="n"/>
      <c r="BF133" s="201" t="n"/>
      <c r="BG133" s="201" t="n"/>
      <c r="BH133" s="201" t="n"/>
      <c r="BI133" s="201" t="n"/>
      <c r="BJ133" s="201" t="n"/>
      <c r="BK133" s="201" t="n"/>
      <c r="BL133" s="201" t="n"/>
      <c r="BM133" s="201" t="n"/>
      <c r="BN133" s="201" t="n"/>
      <c r="BO133" s="201" t="n"/>
      <c r="BP133" s="201" t="n"/>
      <c r="BQ133" s="201" t="n"/>
      <c r="BR133" s="201" t="n"/>
      <c r="BS133" s="201" t="n"/>
      <c r="BT133" s="201" t="n"/>
      <c r="BU133" s="201" t="n"/>
      <c r="BV133" s="201" t="n"/>
      <c r="BW133" s="201" t="n"/>
      <c r="BX133" s="201" t="n"/>
      <c r="BY133" s="201" t="n"/>
      <c r="BZ133" s="201" t="n"/>
      <c r="CA133" s="201" t="n"/>
      <c r="CB133" s="201" t="n"/>
      <c r="CC133" s="201" t="n"/>
      <c r="CD133" s="201" t="n"/>
      <c r="CE133" s="201" t="n"/>
      <c r="CF133" s="201" t="n"/>
      <c r="CG133" s="201" t="n"/>
      <c r="CH133" s="201" t="n"/>
      <c r="CI133" s="201" t="n"/>
      <c r="CJ133" s="201" t="n"/>
      <c r="CK133" s="201" t="n"/>
      <c r="CL133" s="201" t="n"/>
      <c r="CM133" s="201" t="n"/>
      <c r="CN133" s="201" t="n"/>
      <c r="CO133" s="201" t="n"/>
      <c r="CP133" s="201" t="n"/>
      <c r="CQ133" s="201" t="n"/>
      <c r="CR133" s="201" t="n"/>
      <c r="CS133" s="201" t="n"/>
      <c r="CT133" s="201" t="n"/>
      <c r="CU133" s="201" t="n"/>
      <c r="CV133" s="201" t="n"/>
      <c r="CW133" s="201" t="n"/>
      <c r="CX133" s="201" t="n"/>
      <c r="CY133" s="201" t="n"/>
      <c r="CZ133" s="201" t="n"/>
      <c r="DA133" s="201" t="n"/>
      <c r="DB133" s="201" t="n"/>
      <c r="DC133" s="201" t="n"/>
      <c r="DD133" s="201" t="n"/>
      <c r="DE133" s="201" t="n"/>
      <c r="DF133" s="201" t="n"/>
      <c r="DG133" s="201" t="n"/>
      <c r="DH133" s="201" t="n"/>
      <c r="DI133" s="201" t="n"/>
      <c r="DJ133" s="201" t="n"/>
      <c r="DK133" s="201" t="n"/>
      <c r="DL133" s="201" t="n"/>
      <c r="DM133" s="201" t="n"/>
      <c r="DN133" s="201" t="n"/>
      <c r="DO133" s="201" t="n"/>
      <c r="DP133" s="201" t="n"/>
      <c r="DQ133" s="201" t="n"/>
      <c r="DR133" s="201" t="n"/>
      <c r="DS133" s="201" t="n"/>
      <c r="DT133" s="201" t="n"/>
      <c r="DU133" s="201" t="n"/>
      <c r="DV133" s="201" t="n"/>
      <c r="DW133" s="201" t="n"/>
      <c r="DX133" s="201" t="n"/>
      <c r="DY133" s="201" t="n"/>
      <c r="DZ133" s="201" t="n"/>
      <c r="EA133" s="201" t="n"/>
      <c r="EB133" s="201" t="n"/>
      <c r="EC133" s="201" t="n"/>
      <c r="ED133" s="201" t="n"/>
      <c r="EE133" s="201" t="n"/>
      <c r="EF133" s="201" t="n"/>
      <c r="EG133" s="201" t="n"/>
      <c r="EH133" s="201" t="n"/>
      <c r="EI133" s="201" t="n"/>
      <c r="EJ133" s="201" t="n"/>
    </row>
    <row r="134">
      <c r="B134" s="106" t="n"/>
      <c r="C134" s="983" t="n"/>
      <c r="D134" s="983" t="n"/>
      <c r="E134" s="983" t="n"/>
      <c r="F134" s="983" t="n"/>
      <c r="G134" s="983" t="n"/>
      <c r="H134" s="983" t="n"/>
      <c r="I134" s="976" t="n"/>
      <c r="J134" s="184" t="n"/>
      <c r="N134" s="972" t="n"/>
      <c r="O134" s="196" t="n"/>
      <c r="P134" s="196" t="n"/>
      <c r="Q134" s="196" t="n"/>
      <c r="R134" s="196" t="n"/>
      <c r="S134" s="196" t="n"/>
      <c r="T134" s="196" t="n"/>
      <c r="U134" s="197" t="n"/>
    </row>
    <row r="135">
      <c r="B135" s="100" t="inlineStr">
        <is>
          <t xml:space="preserve">Deferred Taxes </t>
        </is>
      </c>
      <c r="C135" s="984" t="n"/>
      <c r="D135" s="984" t="n"/>
      <c r="E135" s="984" t="n"/>
      <c r="F135" s="984" t="n"/>
      <c r="G135" s="984" t="n"/>
      <c r="H135" s="984" t="n"/>
      <c r="I135" s="982" t="n"/>
      <c r="J135" s="200" t="n"/>
      <c r="K135" s="201" t="n"/>
      <c r="L135" s="201" t="n"/>
      <c r="M135" s="201" t="n"/>
      <c r="N135" s="962">
        <f>B122</f>
        <v/>
      </c>
      <c r="O135" s="202">
        <f>C122*BS!$B$9</f>
        <v/>
      </c>
      <c r="P135" s="202">
        <f>D122*BS!$B$9</f>
        <v/>
      </c>
      <c r="Q135" s="202">
        <f>E122*BS!$B$9</f>
        <v/>
      </c>
      <c r="R135" s="202">
        <f>F122*BS!$B$9</f>
        <v/>
      </c>
      <c r="S135" s="202">
        <f>G122*BS!$B$9</f>
        <v/>
      </c>
      <c r="T135" s="202">
        <f>H122*BS!$B$9</f>
        <v/>
      </c>
      <c r="U135" s="197">
        <f>I122</f>
        <v/>
      </c>
      <c r="V135" s="201" t="n"/>
      <c r="W135" s="201" t="n"/>
      <c r="X135" s="201" t="n"/>
      <c r="Y135" s="201" t="n"/>
      <c r="Z135" s="201" t="n"/>
      <c r="AA135" s="201" t="n"/>
      <c r="AB135" s="201" t="n"/>
      <c r="AC135" s="201" t="n"/>
      <c r="AD135" s="201" t="n"/>
      <c r="AE135" s="201" t="n"/>
      <c r="AF135" s="201" t="n"/>
      <c r="AG135" s="201" t="n"/>
      <c r="AH135" s="201" t="n"/>
      <c r="AI135" s="201" t="n"/>
      <c r="AJ135" s="201" t="n"/>
      <c r="AK135" s="201" t="n"/>
      <c r="AL135" s="201" t="n"/>
      <c r="AM135" s="201" t="n"/>
      <c r="AN135" s="201" t="n"/>
      <c r="AO135" s="201" t="n"/>
      <c r="AP135" s="201" t="n"/>
      <c r="AQ135" s="201" t="n"/>
      <c r="AR135" s="201" t="n"/>
      <c r="AS135" s="201" t="n"/>
      <c r="AT135" s="201" t="n"/>
      <c r="AU135" s="201" t="n"/>
      <c r="AV135" s="201" t="n"/>
      <c r="AW135" s="201" t="n"/>
      <c r="AX135" s="201" t="n"/>
      <c r="AY135" s="201" t="n"/>
      <c r="AZ135" s="201" t="n"/>
      <c r="BA135" s="201" t="n"/>
      <c r="BB135" s="201" t="n"/>
      <c r="BC135" s="201" t="n"/>
      <c r="BD135" s="201" t="n"/>
      <c r="BE135" s="201" t="n"/>
      <c r="BF135" s="201" t="n"/>
      <c r="BG135" s="201" t="n"/>
      <c r="BH135" s="201" t="n"/>
      <c r="BI135" s="201" t="n"/>
      <c r="BJ135" s="201" t="n"/>
      <c r="BK135" s="201" t="n"/>
      <c r="BL135" s="201" t="n"/>
      <c r="BM135" s="201" t="n"/>
      <c r="BN135" s="201" t="n"/>
      <c r="BO135" s="201" t="n"/>
      <c r="BP135" s="201" t="n"/>
      <c r="BQ135" s="201" t="n"/>
      <c r="BR135" s="201" t="n"/>
      <c r="BS135" s="201" t="n"/>
      <c r="BT135" s="201" t="n"/>
      <c r="BU135" s="201" t="n"/>
      <c r="BV135" s="201" t="n"/>
      <c r="BW135" s="201" t="n"/>
      <c r="BX135" s="201" t="n"/>
      <c r="BY135" s="201" t="n"/>
      <c r="BZ135" s="201" t="n"/>
      <c r="CA135" s="201" t="n"/>
      <c r="CB135" s="201" t="n"/>
      <c r="CC135" s="201" t="n"/>
      <c r="CD135" s="201" t="n"/>
      <c r="CE135" s="201" t="n"/>
      <c r="CF135" s="201" t="n"/>
      <c r="CG135" s="201" t="n"/>
      <c r="CH135" s="201" t="n"/>
      <c r="CI135" s="201" t="n"/>
      <c r="CJ135" s="201" t="n"/>
      <c r="CK135" s="201" t="n"/>
      <c r="CL135" s="201" t="n"/>
      <c r="CM135" s="201" t="n"/>
      <c r="CN135" s="201" t="n"/>
      <c r="CO135" s="201" t="n"/>
      <c r="CP135" s="201" t="n"/>
      <c r="CQ135" s="201" t="n"/>
      <c r="CR135" s="201" t="n"/>
      <c r="CS135" s="201" t="n"/>
      <c r="CT135" s="201" t="n"/>
      <c r="CU135" s="201" t="n"/>
      <c r="CV135" s="201" t="n"/>
      <c r="CW135" s="201" t="n"/>
      <c r="CX135" s="201" t="n"/>
      <c r="CY135" s="201" t="n"/>
      <c r="CZ135" s="201" t="n"/>
      <c r="DA135" s="201" t="n"/>
      <c r="DB135" s="201" t="n"/>
      <c r="DC135" s="201" t="n"/>
      <c r="DD135" s="201" t="n"/>
      <c r="DE135" s="201" t="n"/>
      <c r="DF135" s="201" t="n"/>
      <c r="DG135" s="201" t="n"/>
      <c r="DH135" s="201" t="n"/>
      <c r="DI135" s="201" t="n"/>
      <c r="DJ135" s="201" t="n"/>
      <c r="DK135" s="201" t="n"/>
      <c r="DL135" s="201" t="n"/>
      <c r="DM135" s="201" t="n"/>
      <c r="DN135" s="201" t="n"/>
      <c r="DO135" s="201" t="n"/>
      <c r="DP135" s="201" t="n"/>
      <c r="DQ135" s="201" t="n"/>
      <c r="DR135" s="201" t="n"/>
      <c r="DS135" s="201" t="n"/>
      <c r="DT135" s="201" t="n"/>
      <c r="DU135" s="201" t="n"/>
      <c r="DV135" s="201" t="n"/>
      <c r="DW135" s="201" t="n"/>
      <c r="DX135" s="201" t="n"/>
      <c r="DY135" s="201" t="n"/>
      <c r="DZ135" s="201" t="n"/>
      <c r="EA135" s="201" t="n"/>
      <c r="EB135" s="201" t="n"/>
      <c r="EC135" s="201" t="n"/>
      <c r="ED135" s="201" t="n"/>
      <c r="EE135" s="201" t="n"/>
      <c r="EF135" s="201" t="n"/>
      <c r="EG135" s="201" t="n"/>
      <c r="EH135" s="201" t="n"/>
      <c r="EI135" s="201" t="n"/>
      <c r="EJ135" s="201" t="n"/>
    </row>
    <row r="136">
      <c r="B136" s="106" t="inlineStr">
        <is>
          <t>Lease liabilities</t>
        </is>
      </c>
      <c r="C136" s="948" t="n"/>
      <c r="D136" s="948" t="n"/>
      <c r="E136" s="948" t="n"/>
      <c r="F136" s="948" t="n"/>
      <c r="G136" s="948" t="n">
        <v>22532</v>
      </c>
      <c r="H136" s="948" t="n">
        <v>17695</v>
      </c>
      <c r="I136" s="982" t="n"/>
      <c r="J136" s="200" t="n"/>
      <c r="K136" s="201" t="n"/>
      <c r="L136" s="201" t="n"/>
      <c r="M136" s="201" t="n"/>
      <c r="N136" s="962" t="n"/>
      <c r="O136" s="202" t="n"/>
      <c r="P136" s="202" t="n"/>
      <c r="Q136" s="202" t="n"/>
      <c r="R136" s="202" t="n"/>
      <c r="S136" s="202" t="n"/>
      <c r="T136" s="202" t="n"/>
      <c r="U136" s="197" t="n"/>
      <c r="V136" s="201" t="n"/>
      <c r="W136" s="201" t="n"/>
      <c r="X136" s="201" t="n"/>
      <c r="Y136" s="201" t="n"/>
      <c r="Z136" s="201" t="n"/>
      <c r="AA136" s="201" t="n"/>
      <c r="AB136" s="201" t="n"/>
      <c r="AC136" s="201" t="n"/>
      <c r="AD136" s="201" t="n"/>
      <c r="AE136" s="201" t="n"/>
      <c r="AF136" s="201" t="n"/>
      <c r="AG136" s="201" t="n"/>
      <c r="AH136" s="201" t="n"/>
      <c r="AI136" s="201" t="n"/>
      <c r="AJ136" s="201" t="n"/>
      <c r="AK136" s="201" t="n"/>
      <c r="AL136" s="201" t="n"/>
      <c r="AM136" s="201" t="n"/>
      <c r="AN136" s="201" t="n"/>
      <c r="AO136" s="201" t="n"/>
      <c r="AP136" s="201" t="n"/>
      <c r="AQ136" s="201" t="n"/>
      <c r="AR136" s="201" t="n"/>
      <c r="AS136" s="201" t="n"/>
      <c r="AT136" s="201" t="n"/>
      <c r="AU136" s="201" t="n"/>
      <c r="AV136" s="201" t="n"/>
      <c r="AW136" s="201" t="n"/>
      <c r="AX136" s="201" t="n"/>
      <c r="AY136" s="201" t="n"/>
      <c r="AZ136" s="201" t="n"/>
      <c r="BA136" s="201" t="n"/>
      <c r="BB136" s="201" t="n"/>
      <c r="BC136" s="201" t="n"/>
      <c r="BD136" s="201" t="n"/>
      <c r="BE136" s="201" t="n"/>
      <c r="BF136" s="201" t="n"/>
      <c r="BG136" s="201" t="n"/>
      <c r="BH136" s="201" t="n"/>
      <c r="BI136" s="201" t="n"/>
      <c r="BJ136" s="201" t="n"/>
      <c r="BK136" s="201" t="n"/>
      <c r="BL136" s="201" t="n"/>
      <c r="BM136" s="201" t="n"/>
      <c r="BN136" s="201" t="n"/>
      <c r="BO136" s="201" t="n"/>
      <c r="BP136" s="201" t="n"/>
      <c r="BQ136" s="201" t="n"/>
      <c r="BR136" s="201" t="n"/>
      <c r="BS136" s="201" t="n"/>
      <c r="BT136" s="201" t="n"/>
      <c r="BU136" s="201" t="n"/>
      <c r="BV136" s="201" t="n"/>
      <c r="BW136" s="201" t="n"/>
      <c r="BX136" s="201" t="n"/>
      <c r="BY136" s="201" t="n"/>
      <c r="BZ136" s="201" t="n"/>
      <c r="CA136" s="201" t="n"/>
      <c r="CB136" s="201" t="n"/>
      <c r="CC136" s="201" t="n"/>
      <c r="CD136" s="201" t="n"/>
      <c r="CE136" s="201" t="n"/>
      <c r="CF136" s="201" t="n"/>
      <c r="CG136" s="201" t="n"/>
      <c r="CH136" s="201" t="n"/>
      <c r="CI136" s="201" t="n"/>
      <c r="CJ136" s="201" t="n"/>
      <c r="CK136" s="201" t="n"/>
      <c r="CL136" s="201" t="n"/>
      <c r="CM136" s="201" t="n"/>
      <c r="CN136" s="201" t="n"/>
      <c r="CO136" s="201" t="n"/>
      <c r="CP136" s="201" t="n"/>
      <c r="CQ136" s="201" t="n"/>
      <c r="CR136" s="201" t="n"/>
      <c r="CS136" s="201" t="n"/>
      <c r="CT136" s="201" t="n"/>
      <c r="CU136" s="201" t="n"/>
      <c r="CV136" s="201" t="n"/>
      <c r="CW136" s="201" t="n"/>
      <c r="CX136" s="201" t="n"/>
      <c r="CY136" s="201" t="n"/>
      <c r="CZ136" s="201" t="n"/>
      <c r="DA136" s="201" t="n"/>
      <c r="DB136" s="201" t="n"/>
      <c r="DC136" s="201" t="n"/>
      <c r="DD136" s="201" t="n"/>
      <c r="DE136" s="201" t="n"/>
      <c r="DF136" s="201" t="n"/>
      <c r="DG136" s="201" t="n"/>
      <c r="DH136" s="201" t="n"/>
      <c r="DI136" s="201" t="n"/>
      <c r="DJ136" s="201" t="n"/>
      <c r="DK136" s="201" t="n"/>
      <c r="DL136" s="201" t="n"/>
      <c r="DM136" s="201" t="n"/>
      <c r="DN136" s="201" t="n"/>
      <c r="DO136" s="201" t="n"/>
      <c r="DP136" s="201" t="n"/>
      <c r="DQ136" s="201" t="n"/>
      <c r="DR136" s="201" t="n"/>
      <c r="DS136" s="201" t="n"/>
      <c r="DT136" s="201" t="n"/>
      <c r="DU136" s="201" t="n"/>
      <c r="DV136" s="201" t="n"/>
      <c r="DW136" s="201" t="n"/>
      <c r="DX136" s="201" t="n"/>
      <c r="DY136" s="201" t="n"/>
      <c r="DZ136" s="201" t="n"/>
      <c r="EA136" s="201" t="n"/>
      <c r="EB136" s="201" t="n"/>
      <c r="EC136" s="201" t="n"/>
      <c r="ED136" s="201" t="n"/>
      <c r="EE136" s="201" t="n"/>
      <c r="EF136" s="201" t="n"/>
      <c r="EG136" s="201" t="n"/>
      <c r="EH136" s="201" t="n"/>
      <c r="EI136" s="201" t="n"/>
      <c r="EJ136" s="201" t="n"/>
    </row>
    <row r="137">
      <c r="B137" s="106" t="n"/>
      <c r="C137" s="948" t="n"/>
      <c r="D137" s="948" t="n"/>
      <c r="E137" s="948" t="n"/>
      <c r="F137" s="948" t="n"/>
      <c r="G137" s="948" t="n"/>
      <c r="H137" s="948" t="n"/>
      <c r="I137" s="976" t="n"/>
      <c r="J137" s="184" t="n"/>
      <c r="N137" s="972" t="n"/>
      <c r="O137" s="196" t="n"/>
      <c r="P137" s="196" t="n"/>
      <c r="Q137" s="196" t="n"/>
      <c r="R137" s="196" t="n"/>
      <c r="S137" s="196" t="n"/>
      <c r="T137" s="196" t="n"/>
      <c r="U137" s="197" t="n"/>
    </row>
    <row r="138" customFormat="1" s="198">
      <c r="B138" s="100" t="inlineStr">
        <is>
          <t xml:space="preserve">Total </t>
        </is>
      </c>
      <c r="C138" s="950">
        <f>SUM(C123:C124)</f>
        <v/>
      </c>
      <c r="D138" s="950">
        <f>SUM(D123:D124)</f>
        <v/>
      </c>
      <c r="E138" s="950">
        <f>SUM(E123:E124)</f>
        <v/>
      </c>
      <c r="F138" s="950">
        <f>SUM(F123:F124)</f>
        <v/>
      </c>
      <c r="G138" s="950">
        <f>SUM(G123:G124)</f>
        <v/>
      </c>
      <c r="H138" s="950">
        <f>SUM(H123:H124)</f>
        <v/>
      </c>
      <c r="I138" s="976" t="n"/>
      <c r="J138" s="184" t="n"/>
      <c r="N138" s="972" t="n"/>
      <c r="O138" s="196" t="n"/>
      <c r="P138" s="196" t="n"/>
      <c r="Q138" s="196" t="n"/>
      <c r="R138" s="196" t="n"/>
      <c r="S138" s="196" t="n"/>
      <c r="T138" s="196" t="n"/>
      <c r="U138" s="197" t="n"/>
    </row>
    <row r="139">
      <c r="B139" s="100" t="inlineStr">
        <is>
          <t xml:space="preserve">Other Long Term liabilities </t>
        </is>
      </c>
      <c r="C139" s="984" t="n"/>
      <c r="D139" s="984" t="n"/>
      <c r="E139" s="984" t="n"/>
      <c r="F139" s="984" t="n"/>
      <c r="G139" s="984" t="n"/>
      <c r="H139" s="984" t="n"/>
      <c r="I139" s="982" t="n"/>
      <c r="J139" s="200" t="n"/>
      <c r="K139" s="201" t="n"/>
      <c r="L139" s="201" t="n"/>
      <c r="M139" s="201" t="n"/>
      <c r="N139" s="962">
        <f>B126</f>
        <v/>
      </c>
      <c r="O139" s="202" t="n"/>
      <c r="P139" s="202" t="n"/>
      <c r="Q139" s="202" t="n"/>
      <c r="R139" s="202" t="n"/>
      <c r="S139" s="202" t="n"/>
      <c r="T139" s="202" t="n"/>
      <c r="U139" s="197" t="n"/>
      <c r="V139" s="201" t="n"/>
      <c r="W139" s="201" t="n"/>
      <c r="X139" s="201" t="n"/>
      <c r="Y139" s="201" t="n"/>
      <c r="Z139" s="201" t="n"/>
      <c r="AA139" s="201" t="n"/>
      <c r="AB139" s="201" t="n"/>
      <c r="AC139" s="201" t="n"/>
      <c r="AD139" s="201" t="n"/>
      <c r="AE139" s="201" t="n"/>
      <c r="AF139" s="201" t="n"/>
      <c r="AG139" s="201" t="n"/>
      <c r="AH139" s="201" t="n"/>
      <c r="AI139" s="201" t="n"/>
      <c r="AJ139" s="201" t="n"/>
      <c r="AK139" s="201" t="n"/>
      <c r="AL139" s="201" t="n"/>
      <c r="AM139" s="201" t="n"/>
      <c r="AN139" s="201" t="n"/>
      <c r="AO139" s="201" t="n"/>
      <c r="AP139" s="201" t="n"/>
      <c r="AQ139" s="201" t="n"/>
      <c r="AR139" s="201" t="n"/>
      <c r="AS139" s="201" t="n"/>
      <c r="AT139" s="201" t="n"/>
      <c r="AU139" s="201" t="n"/>
      <c r="AV139" s="201" t="n"/>
      <c r="AW139" s="201" t="n"/>
      <c r="AX139" s="201" t="n"/>
      <c r="AY139" s="201" t="n"/>
      <c r="AZ139" s="201" t="n"/>
      <c r="BA139" s="201" t="n"/>
      <c r="BB139" s="201" t="n"/>
      <c r="BC139" s="201" t="n"/>
      <c r="BD139" s="201" t="n"/>
      <c r="BE139" s="201" t="n"/>
      <c r="BF139" s="201" t="n"/>
      <c r="BG139" s="201" t="n"/>
      <c r="BH139" s="201" t="n"/>
      <c r="BI139" s="201" t="n"/>
      <c r="BJ139" s="201" t="n"/>
      <c r="BK139" s="201" t="n"/>
      <c r="BL139" s="201" t="n"/>
      <c r="BM139" s="201" t="n"/>
      <c r="BN139" s="201" t="n"/>
      <c r="BO139" s="201" t="n"/>
      <c r="BP139" s="201" t="n"/>
      <c r="BQ139" s="201" t="n"/>
      <c r="BR139" s="201" t="n"/>
      <c r="BS139" s="201" t="n"/>
      <c r="BT139" s="201" t="n"/>
      <c r="BU139" s="201" t="n"/>
      <c r="BV139" s="201" t="n"/>
      <c r="BW139" s="201" t="n"/>
      <c r="BX139" s="201" t="n"/>
      <c r="BY139" s="201" t="n"/>
      <c r="BZ139" s="201" t="n"/>
      <c r="CA139" s="201" t="n"/>
      <c r="CB139" s="201" t="n"/>
      <c r="CC139" s="201" t="n"/>
      <c r="CD139" s="201" t="n"/>
      <c r="CE139" s="201" t="n"/>
      <c r="CF139" s="201" t="n"/>
      <c r="CG139" s="201" t="n"/>
      <c r="CH139" s="201" t="n"/>
      <c r="CI139" s="201" t="n"/>
      <c r="CJ139" s="201" t="n"/>
      <c r="CK139" s="201" t="n"/>
      <c r="CL139" s="201" t="n"/>
      <c r="CM139" s="201" t="n"/>
      <c r="CN139" s="201" t="n"/>
      <c r="CO139" s="201" t="n"/>
      <c r="CP139" s="201" t="n"/>
      <c r="CQ139" s="201" t="n"/>
      <c r="CR139" s="201" t="n"/>
      <c r="CS139" s="201" t="n"/>
      <c r="CT139" s="201" t="n"/>
      <c r="CU139" s="201" t="n"/>
      <c r="CV139" s="201" t="n"/>
      <c r="CW139" s="201" t="n"/>
      <c r="CX139" s="201" t="n"/>
      <c r="CY139" s="201" t="n"/>
      <c r="CZ139" s="201" t="n"/>
      <c r="DA139" s="201" t="n"/>
      <c r="DB139" s="201" t="n"/>
      <c r="DC139" s="201" t="n"/>
      <c r="DD139" s="201" t="n"/>
      <c r="DE139" s="201" t="n"/>
      <c r="DF139" s="201" t="n"/>
      <c r="DG139" s="201" t="n"/>
      <c r="DH139" s="201" t="n"/>
      <c r="DI139" s="201" t="n"/>
      <c r="DJ139" s="201" t="n"/>
      <c r="DK139" s="201" t="n"/>
      <c r="DL139" s="201" t="n"/>
      <c r="DM139" s="201" t="n"/>
      <c r="DN139" s="201" t="n"/>
      <c r="DO139" s="201" t="n"/>
      <c r="DP139" s="201" t="n"/>
      <c r="DQ139" s="201" t="n"/>
      <c r="DR139" s="201" t="n"/>
      <c r="DS139" s="201" t="n"/>
      <c r="DT139" s="201" t="n"/>
      <c r="DU139" s="201" t="n"/>
      <c r="DV139" s="201" t="n"/>
      <c r="DW139" s="201" t="n"/>
      <c r="DX139" s="201" t="n"/>
      <c r="DY139" s="201" t="n"/>
      <c r="DZ139" s="201" t="n"/>
      <c r="EA139" s="201" t="n"/>
      <c r="EB139" s="201" t="n"/>
      <c r="EC139" s="201" t="n"/>
      <c r="ED139" s="201" t="n"/>
      <c r="EE139" s="201" t="n"/>
      <c r="EF139" s="201" t="n"/>
      <c r="EG139" s="201" t="n"/>
      <c r="EH139" s="201" t="n"/>
      <c r="EI139" s="201" t="n"/>
      <c r="EJ139" s="201" t="n"/>
    </row>
    <row r="140" customFormat="1" s="198">
      <c r="A140" s="83" t="n"/>
      <c r="B140" s="106" t="inlineStr">
        <is>
          <t>Non-current liabilities</t>
        </is>
      </c>
      <c r="C140" s="985" t="n"/>
      <c r="D140" s="985" t="n"/>
      <c r="E140" s="985" t="n"/>
      <c r="F140" s="985" t="n"/>
      <c r="G140" s="985" t="n">
        <v>0</v>
      </c>
      <c r="H140" s="985" t="n">
        <v>0</v>
      </c>
      <c r="I140" s="980" t="n"/>
      <c r="J140" s="184" t="n"/>
      <c r="N140" s="972">
        <f>B127</f>
        <v/>
      </c>
      <c r="O140" s="196">
        <f>C127*BS!$B$9</f>
        <v/>
      </c>
      <c r="P140" s="196">
        <f>D127*BS!$B$9</f>
        <v/>
      </c>
      <c r="Q140" s="196">
        <f>E127*BS!$B$9</f>
        <v/>
      </c>
      <c r="R140" s="196">
        <f>F127*BS!$B$9</f>
        <v/>
      </c>
      <c r="S140" s="196">
        <f>G127*BS!$B$9</f>
        <v/>
      </c>
      <c r="T140" s="196">
        <f>H127*BS!$B$9</f>
        <v/>
      </c>
      <c r="U140" s="197">
        <f>I127</f>
        <v/>
      </c>
    </row>
    <row r="141" ht="14" customHeight="1" s="345">
      <c r="A141" s="83" t="n"/>
      <c r="B141" s="106" t="inlineStr">
        <is>
          <t>Employee benefits</t>
        </is>
      </c>
      <c r="C141" s="985" t="n"/>
      <c r="D141" s="985" t="n"/>
      <c r="E141" s="985" t="n"/>
      <c r="F141" s="985" t="n"/>
      <c r="G141" s="985" t="n">
        <v>572</v>
      </c>
      <c r="H141" s="985" t="n">
        <v>633</v>
      </c>
      <c r="I141" s="986" t="n"/>
      <c r="J141" s="184" t="n"/>
      <c r="N141" s="972">
        <f>B128</f>
        <v/>
      </c>
      <c r="O141" s="196">
        <f>C128*BS!$B$9</f>
        <v/>
      </c>
      <c r="P141" s="196">
        <f>D128*BS!$B$9</f>
        <v/>
      </c>
      <c r="Q141" s="196">
        <f>E128*BS!$B$9</f>
        <v/>
      </c>
      <c r="R141" s="196">
        <f>F128*BS!$B$9</f>
        <v/>
      </c>
      <c r="S141" s="196">
        <f>G128*BS!$B$9</f>
        <v/>
      </c>
      <c r="T141" s="196">
        <f>H128*BS!$B$9</f>
        <v/>
      </c>
      <c r="U141" s="197">
        <f>I128</f>
        <v/>
      </c>
    </row>
    <row r="142">
      <c r="A142" s="83" t="n"/>
      <c r="B142" s="106" t="n"/>
      <c r="C142" s="985" t="n"/>
      <c r="D142" s="985" t="n"/>
      <c r="E142" s="985" t="n"/>
      <c r="F142" s="985" t="n"/>
      <c r="G142" s="985" t="n"/>
      <c r="H142" s="985" t="n"/>
      <c r="I142" s="986" t="n"/>
      <c r="J142" s="184" t="n"/>
      <c r="N142" s="972">
        <f>B129</f>
        <v/>
      </c>
      <c r="O142" s="196">
        <f>C129*BS!$B$9</f>
        <v/>
      </c>
      <c r="P142" s="196">
        <f>D129*BS!$B$9</f>
        <v/>
      </c>
      <c r="Q142" s="196">
        <f>E129*BS!$B$9</f>
        <v/>
      </c>
      <c r="R142" s="196">
        <f>F129*BS!$B$9</f>
        <v/>
      </c>
      <c r="S142" s="196">
        <f>G129*BS!$B$9</f>
        <v/>
      </c>
      <c r="T142" s="196">
        <f>H129*BS!$B$9</f>
        <v/>
      </c>
      <c r="U142" s="197">
        <f>I129</f>
        <v/>
      </c>
    </row>
    <row r="143">
      <c r="A143" s="83" t="n"/>
      <c r="B143" s="106" t="n"/>
      <c r="C143" s="985" t="n"/>
      <c r="D143" s="985" t="n"/>
      <c r="E143" s="985" t="n"/>
      <c r="F143" s="985" t="n"/>
      <c r="G143" s="985" t="n"/>
      <c r="H143" s="985" t="n"/>
      <c r="I143" s="986" t="n"/>
      <c r="J143" s="184" t="n"/>
      <c r="N143" s="972">
        <f>B130</f>
        <v/>
      </c>
      <c r="O143" s="196">
        <f>C130*BS!$B$9</f>
        <v/>
      </c>
      <c r="P143" s="196">
        <f>D130*BS!$B$9</f>
        <v/>
      </c>
      <c r="Q143" s="196">
        <f>E130*BS!$B$9</f>
        <v/>
      </c>
      <c r="R143" s="196">
        <f>F130*BS!$B$9</f>
        <v/>
      </c>
      <c r="S143" s="196">
        <f>G130*BS!$B$9</f>
        <v/>
      </c>
      <c r="T143" s="196">
        <f>H130*BS!$B$9</f>
        <v/>
      </c>
      <c r="U143" s="197">
        <f>I130</f>
        <v/>
      </c>
    </row>
    <row r="144">
      <c r="A144" s="83" t="n"/>
      <c r="B144" s="106" t="n"/>
      <c r="C144" s="985" t="n"/>
      <c r="D144" s="985" t="n"/>
      <c r="E144" s="985" t="n"/>
      <c r="F144" s="985" t="n"/>
      <c r="G144" s="985" t="n"/>
      <c r="H144" s="985" t="n"/>
      <c r="I144" s="986" t="n"/>
      <c r="J144" s="184" t="n"/>
      <c r="N144" s="972">
        <f>B131</f>
        <v/>
      </c>
      <c r="O144" s="196">
        <f>C131*BS!$B$9</f>
        <v/>
      </c>
      <c r="P144" s="196">
        <f>D131*BS!$B$9</f>
        <v/>
      </c>
      <c r="Q144" s="196">
        <f>E131*BS!$B$9</f>
        <v/>
      </c>
      <c r="R144" s="196">
        <f>F131*BS!$B$9</f>
        <v/>
      </c>
      <c r="S144" s="196">
        <f>G131*BS!$B$9</f>
        <v/>
      </c>
      <c r="T144" s="196">
        <f>H131*BS!$B$9</f>
        <v/>
      </c>
      <c r="U144" s="197">
        <f>I131</f>
        <v/>
      </c>
    </row>
    <row r="145">
      <c r="A145" s="83" t="n"/>
      <c r="B145" s="106" t="n"/>
      <c r="C145" s="985" t="n"/>
      <c r="D145" s="985" t="n"/>
      <c r="E145" s="985" t="n"/>
      <c r="F145" s="985" t="n"/>
      <c r="G145" s="985" t="n"/>
      <c r="H145" s="985" t="n"/>
      <c r="I145" s="986" t="n"/>
      <c r="J145" s="184" t="n"/>
      <c r="N145" s="972">
        <f>B132</f>
        <v/>
      </c>
      <c r="O145" s="196">
        <f>C132*BS!$B$9</f>
        <v/>
      </c>
      <c r="P145" s="196">
        <f>D132*BS!$B$9</f>
        <v/>
      </c>
      <c r="Q145" s="196">
        <f>E132*BS!$B$9</f>
        <v/>
      </c>
      <c r="R145" s="196">
        <f>F132*BS!$B$9</f>
        <v/>
      </c>
      <c r="S145" s="196">
        <f>G132*BS!$B$9</f>
        <v/>
      </c>
      <c r="T145" s="196">
        <f>H132*BS!$B$9</f>
        <v/>
      </c>
      <c r="U145" s="197">
        <f>I132</f>
        <v/>
      </c>
    </row>
    <row r="146">
      <c r="A146" s="83" t="n"/>
      <c r="B146" s="106" t="n"/>
      <c r="C146" s="985" t="n"/>
      <c r="D146" s="985" t="n"/>
      <c r="E146" s="985" t="n"/>
      <c r="F146" s="985" t="n"/>
      <c r="G146" s="985" t="n"/>
      <c r="H146" s="985" t="n"/>
      <c r="I146" s="986" t="n"/>
      <c r="J146" s="184" t="n"/>
      <c r="N146" s="972">
        <f>B133</f>
        <v/>
      </c>
      <c r="O146" s="196">
        <f>C133*BS!$B$9</f>
        <v/>
      </c>
      <c r="P146" s="196">
        <f>D133*BS!$B$9</f>
        <v/>
      </c>
      <c r="Q146" s="196">
        <f>E133*BS!$B$9</f>
        <v/>
      </c>
      <c r="R146" s="196">
        <f>F133*BS!$B$9</f>
        <v/>
      </c>
      <c r="S146" s="196">
        <f>G133*BS!$B$9</f>
        <v/>
      </c>
      <c r="T146" s="196">
        <f>H133*BS!$B$9</f>
        <v/>
      </c>
      <c r="U146" s="197">
        <f>I133</f>
        <v/>
      </c>
    </row>
    <row r="147">
      <c r="A147" s="83" t="n"/>
      <c r="B147" s="106" t="n"/>
      <c r="C147" s="985" t="n"/>
      <c r="D147" s="985" t="n"/>
      <c r="E147" s="985" t="n"/>
      <c r="F147" s="985" t="n"/>
      <c r="G147" s="985" t="n"/>
      <c r="H147" s="985" t="n"/>
      <c r="I147" s="986" t="n"/>
      <c r="J147" s="184" t="n"/>
      <c r="N147" s="972">
        <f>B134</f>
        <v/>
      </c>
      <c r="O147" s="196">
        <f>C134*BS!$B$9</f>
        <v/>
      </c>
      <c r="P147" s="196">
        <f>D134*BS!$B$9</f>
        <v/>
      </c>
      <c r="Q147" s="196">
        <f>E134*BS!$B$9</f>
        <v/>
      </c>
      <c r="R147" s="196">
        <f>F134*BS!$B$9</f>
        <v/>
      </c>
      <c r="S147" s="196">
        <f>G134*BS!$B$9</f>
        <v/>
      </c>
      <c r="T147" s="196">
        <f>H134*BS!$B$9</f>
        <v/>
      </c>
      <c r="U147" s="197">
        <f>I134</f>
        <v/>
      </c>
    </row>
    <row r="148">
      <c r="A148" s="83" t="n"/>
      <c r="B148" s="106" t="n"/>
      <c r="C148" s="985" t="n"/>
      <c r="D148" s="985" t="n"/>
      <c r="E148" s="985" t="n"/>
      <c r="F148" s="985" t="n"/>
      <c r="G148" s="985" t="n"/>
      <c r="H148" s="985" t="n"/>
      <c r="I148" s="986" t="n"/>
      <c r="J148" s="184" t="n"/>
      <c r="N148" s="972">
        <f>B135</f>
        <v/>
      </c>
      <c r="O148" s="196">
        <f>C135*BS!$B$9</f>
        <v/>
      </c>
      <c r="P148" s="196">
        <f>D135*BS!$B$9</f>
        <v/>
      </c>
      <c r="Q148" s="196">
        <f>E135*BS!$B$9</f>
        <v/>
      </c>
      <c r="R148" s="196">
        <f>F135*BS!$B$9</f>
        <v/>
      </c>
      <c r="S148" s="196">
        <f>G135*BS!$B$9</f>
        <v/>
      </c>
      <c r="T148" s="196">
        <f>H135*BS!$B$9</f>
        <v/>
      </c>
      <c r="U148" s="197">
        <f>I135</f>
        <v/>
      </c>
    </row>
    <row r="149">
      <c r="A149" s="83" t="n"/>
      <c r="B149" s="106" t="n"/>
      <c r="C149" s="985" t="n"/>
      <c r="D149" s="985" t="n"/>
      <c r="E149" s="985" t="n"/>
      <c r="F149" s="985" t="n"/>
      <c r="G149" s="985" t="n"/>
      <c r="H149" s="985" t="n"/>
      <c r="I149" s="986" t="n"/>
      <c r="J149" s="184" t="n"/>
      <c r="N149" s="972">
        <f>B136</f>
        <v/>
      </c>
      <c r="O149" s="196">
        <f>C136*BS!$B$9</f>
        <v/>
      </c>
      <c r="P149" s="196">
        <f>D136*BS!$B$9</f>
        <v/>
      </c>
      <c r="Q149" s="196">
        <f>E136*BS!$B$9</f>
        <v/>
      </c>
      <c r="R149" s="196">
        <f>F136*BS!$B$9</f>
        <v/>
      </c>
      <c r="S149" s="196">
        <f>G136*BS!$B$9</f>
        <v/>
      </c>
      <c r="T149" s="196">
        <f>H136*BS!$B$9</f>
        <v/>
      </c>
      <c r="U149" s="197">
        <f>I136</f>
        <v/>
      </c>
    </row>
    <row r="150">
      <c r="A150" s="83" t="n"/>
      <c r="B150" s="106" t="n"/>
      <c r="C150" s="985" t="n"/>
      <c r="D150" s="985" t="n"/>
      <c r="E150" s="985" t="n"/>
      <c r="F150" s="985" t="n"/>
      <c r="G150" s="985" t="n"/>
      <c r="H150" s="985" t="n"/>
      <c r="I150" s="986" t="n"/>
      <c r="J150" s="184" t="n"/>
      <c r="N150" s="972">
        <f>B137</f>
        <v/>
      </c>
      <c r="O150" s="196">
        <f>C137*BS!$B$9</f>
        <v/>
      </c>
      <c r="P150" s="196">
        <f>D137*BS!$B$9</f>
        <v/>
      </c>
      <c r="Q150" s="196">
        <f>E137*BS!$B$9</f>
        <v/>
      </c>
      <c r="R150" s="196">
        <f>F137*BS!$B$9</f>
        <v/>
      </c>
      <c r="S150" s="196">
        <f>G137*BS!$B$9</f>
        <v/>
      </c>
      <c r="T150" s="196">
        <f>H137*BS!$B$9</f>
        <v/>
      </c>
      <c r="U150" s="197">
        <f>I137</f>
        <v/>
      </c>
    </row>
    <row r="151" customFormat="1" s="198">
      <c r="B151" s="100" t="inlineStr">
        <is>
          <t xml:space="preserve">Total </t>
        </is>
      </c>
      <c r="C151" s="950">
        <f>SUM(C127:C137)</f>
        <v/>
      </c>
      <c r="D151" s="950">
        <f>SUM(D127:D137)</f>
        <v/>
      </c>
      <c r="E151" s="950">
        <f>SUM(E127:E137)</f>
        <v/>
      </c>
      <c r="F151" s="950">
        <f>SUM(F127:F137)</f>
        <v/>
      </c>
      <c r="G151" s="950">
        <f>SUM(G127:G137)</f>
        <v/>
      </c>
      <c r="H151" s="950">
        <f>SUM(H127:H137)</f>
        <v/>
      </c>
      <c r="I151" s="973" t="n"/>
      <c r="J151" s="200" t="n"/>
      <c r="K151" s="201" t="n"/>
      <c r="L151" s="201" t="n"/>
      <c r="M151" s="201" t="n"/>
      <c r="N151" s="962">
        <f>B138</f>
        <v/>
      </c>
      <c r="O151" s="202">
        <f>C138*BS!$B$9</f>
        <v/>
      </c>
      <c r="P151" s="202">
        <f>D138*BS!$B$9</f>
        <v/>
      </c>
      <c r="Q151" s="202">
        <f>E138*BS!$B$9</f>
        <v/>
      </c>
      <c r="R151" s="202">
        <f>F138*BS!$B$9</f>
        <v/>
      </c>
      <c r="S151" s="202">
        <f>G138*BS!$B$9</f>
        <v/>
      </c>
      <c r="T151" s="202">
        <f>H138*BS!$B$9</f>
        <v/>
      </c>
      <c r="U151" s="197" t="n"/>
      <c r="V151" s="201" t="n"/>
      <c r="W151" s="201" t="n"/>
      <c r="X151" s="201" t="n"/>
      <c r="Y151" s="201" t="n"/>
      <c r="Z151" s="201" t="n"/>
      <c r="AA151" s="201" t="n"/>
      <c r="AB151" s="201" t="n"/>
      <c r="AC151" s="201" t="n"/>
      <c r="AD151" s="201" t="n"/>
      <c r="AE151" s="201" t="n"/>
      <c r="AF151" s="201" t="n"/>
      <c r="AG151" s="201" t="n"/>
      <c r="AH151" s="201" t="n"/>
      <c r="AI151" s="201" t="n"/>
      <c r="AJ151" s="201" t="n"/>
      <c r="AK151" s="201" t="n"/>
      <c r="AL151" s="201" t="n"/>
      <c r="AM151" s="201" t="n"/>
      <c r="AN151" s="201" t="n"/>
      <c r="AO151" s="201" t="n"/>
      <c r="AP151" s="201" t="n"/>
      <c r="AQ151" s="201" t="n"/>
      <c r="AR151" s="201" t="n"/>
      <c r="AS151" s="201" t="n"/>
      <c r="AT151" s="201" t="n"/>
      <c r="AU151" s="201" t="n"/>
      <c r="AV151" s="201" t="n"/>
      <c r="AW151" s="201" t="n"/>
      <c r="AX151" s="201" t="n"/>
      <c r="AY151" s="201" t="n"/>
      <c r="AZ151" s="201" t="n"/>
      <c r="BA151" s="201" t="n"/>
      <c r="BB151" s="201" t="n"/>
      <c r="BC151" s="201" t="n"/>
      <c r="BD151" s="201" t="n"/>
      <c r="BE151" s="201" t="n"/>
      <c r="BF151" s="201" t="n"/>
      <c r="BG151" s="201" t="n"/>
      <c r="BH151" s="201" t="n"/>
      <c r="BI151" s="201" t="n"/>
      <c r="BJ151" s="201" t="n"/>
      <c r="BK151" s="201" t="n"/>
      <c r="BL151" s="201" t="n"/>
      <c r="BM151" s="201" t="n"/>
      <c r="BN151" s="201" t="n"/>
      <c r="BO151" s="201" t="n"/>
      <c r="BP151" s="201" t="n"/>
      <c r="BQ151" s="201" t="n"/>
      <c r="BR151" s="201" t="n"/>
      <c r="BS151" s="201" t="n"/>
      <c r="BT151" s="201" t="n"/>
      <c r="BU151" s="201" t="n"/>
      <c r="BV151" s="201" t="n"/>
      <c r="BW151" s="201" t="n"/>
      <c r="BX151" s="201" t="n"/>
      <c r="BY151" s="201" t="n"/>
      <c r="BZ151" s="201" t="n"/>
      <c r="CA151" s="201" t="n"/>
      <c r="CB151" s="201" t="n"/>
      <c r="CC151" s="201" t="n"/>
      <c r="CD151" s="201" t="n"/>
      <c r="CE151" s="201" t="n"/>
      <c r="CF151" s="201" t="n"/>
      <c r="CG151" s="201" t="n"/>
      <c r="CH151" s="201" t="n"/>
      <c r="CI151" s="201" t="n"/>
      <c r="CJ151" s="201" t="n"/>
      <c r="CK151" s="201" t="n"/>
      <c r="CL151" s="201" t="n"/>
      <c r="CM151" s="201" t="n"/>
      <c r="CN151" s="201" t="n"/>
      <c r="CO151" s="201" t="n"/>
      <c r="CP151" s="201" t="n"/>
      <c r="CQ151" s="201" t="n"/>
      <c r="CR151" s="201" t="n"/>
      <c r="CS151" s="201" t="n"/>
      <c r="CT151" s="201" t="n"/>
      <c r="CU151" s="201" t="n"/>
      <c r="CV151" s="201" t="n"/>
      <c r="CW151" s="201" t="n"/>
      <c r="CX151" s="201" t="n"/>
      <c r="CY151" s="201" t="n"/>
      <c r="CZ151" s="201" t="n"/>
      <c r="DA151" s="201" t="n"/>
      <c r="DB151" s="201" t="n"/>
      <c r="DC151" s="201" t="n"/>
      <c r="DD151" s="201" t="n"/>
      <c r="DE151" s="201" t="n"/>
      <c r="DF151" s="201" t="n"/>
      <c r="DG151" s="201" t="n"/>
      <c r="DH151" s="201" t="n"/>
      <c r="DI151" s="201" t="n"/>
      <c r="DJ151" s="201" t="n"/>
      <c r="DK151" s="201" t="n"/>
      <c r="DL151" s="201" t="n"/>
      <c r="DM151" s="201" t="n"/>
      <c r="DN151" s="201" t="n"/>
      <c r="DO151" s="201" t="n"/>
      <c r="DP151" s="201" t="n"/>
      <c r="DQ151" s="201" t="n"/>
      <c r="DR151" s="201" t="n"/>
      <c r="DS151" s="201" t="n"/>
      <c r="DT151" s="201" t="n"/>
      <c r="DU151" s="201" t="n"/>
      <c r="DV151" s="201" t="n"/>
      <c r="DW151" s="201" t="n"/>
      <c r="DX151" s="201" t="n"/>
      <c r="DY151" s="201" t="n"/>
      <c r="DZ151" s="201" t="n"/>
      <c r="EA151" s="201" t="n"/>
      <c r="EB151" s="201" t="n"/>
      <c r="EC151" s="201" t="n"/>
      <c r="ED151" s="201" t="n"/>
      <c r="EE151" s="201" t="n"/>
      <c r="EF151" s="201" t="n"/>
      <c r="EG151" s="201" t="n"/>
      <c r="EH151" s="201" t="n"/>
      <c r="EI151" s="201" t="n"/>
      <c r="EJ151" s="201" t="n"/>
    </row>
    <row r="152">
      <c r="B152" s="106" t="n"/>
      <c r="C152" s="936" t="n"/>
      <c r="D152" s="936" t="n"/>
      <c r="E152" s="936" t="n"/>
      <c r="F152" s="936" t="n"/>
      <c r="G152" s="936" t="n"/>
      <c r="H152" s="936" t="n"/>
      <c r="I152" s="971" t="n"/>
      <c r="J152" s="184" t="n"/>
      <c r="N152" s="972" t="n"/>
      <c r="O152" s="196" t="n"/>
      <c r="P152" s="196" t="n"/>
      <c r="Q152" s="196" t="n"/>
      <c r="R152" s="196" t="n"/>
      <c r="S152" s="196" t="n"/>
      <c r="T152" s="196" t="n"/>
      <c r="U152" s="197" t="n"/>
    </row>
    <row r="153" ht="18.75" customFormat="1" customHeight="1" s="198">
      <c r="B153" s="100" t="inlineStr">
        <is>
          <t xml:space="preserve">Minority Interest </t>
        </is>
      </c>
      <c r="C153" s="950" t="n"/>
      <c r="D153" s="950" t="n"/>
      <c r="E153" s="950" t="n"/>
      <c r="F153" s="950" t="n"/>
      <c r="G153" s="950" t="n"/>
      <c r="H153" s="950" t="n"/>
      <c r="I153" s="973" t="n"/>
      <c r="J153" s="200" t="n"/>
      <c r="K153" s="201" t="n"/>
      <c r="L153" s="201" t="n"/>
      <c r="M153" s="201" t="n"/>
      <c r="N153" s="962">
        <f>B140</f>
        <v/>
      </c>
      <c r="O153" s="202" t="n"/>
      <c r="P153" s="202" t="n"/>
      <c r="Q153" s="202" t="n"/>
      <c r="R153" s="202" t="n"/>
      <c r="S153" s="202" t="n"/>
      <c r="T153" s="202" t="n"/>
      <c r="U153" s="197" t="n"/>
      <c r="V153" s="201" t="n"/>
      <c r="W153" s="201" t="n"/>
      <c r="X153" s="201" t="n"/>
      <c r="Y153" s="201" t="n"/>
      <c r="Z153" s="201" t="n"/>
      <c r="AA153" s="201" t="n"/>
      <c r="AB153" s="201" t="n"/>
      <c r="AC153" s="201" t="n"/>
      <c r="AD153" s="201" t="n"/>
      <c r="AE153" s="201" t="n"/>
      <c r="AF153" s="201" t="n"/>
      <c r="AG153" s="201" t="n"/>
      <c r="AH153" s="201" t="n"/>
      <c r="AI153" s="201" t="n"/>
      <c r="AJ153" s="201" t="n"/>
      <c r="AK153" s="201" t="n"/>
      <c r="AL153" s="201" t="n"/>
      <c r="AM153" s="201" t="n"/>
      <c r="AN153" s="201" t="n"/>
      <c r="AO153" s="201" t="n"/>
      <c r="AP153" s="201" t="n"/>
      <c r="AQ153" s="201" t="n"/>
      <c r="AR153" s="201" t="n"/>
      <c r="AS153" s="201" t="n"/>
      <c r="AT153" s="201" t="n"/>
      <c r="AU153" s="201" t="n"/>
      <c r="AV153" s="201" t="n"/>
      <c r="AW153" s="201" t="n"/>
      <c r="AX153" s="201" t="n"/>
      <c r="AY153" s="201" t="n"/>
      <c r="AZ153" s="201" t="n"/>
      <c r="BA153" s="201" t="n"/>
      <c r="BB153" s="201" t="n"/>
      <c r="BC153" s="201" t="n"/>
      <c r="BD153" s="201" t="n"/>
      <c r="BE153" s="201" t="n"/>
      <c r="BF153" s="201" t="n"/>
      <c r="BG153" s="201" t="n"/>
      <c r="BH153" s="201" t="n"/>
      <c r="BI153" s="201" t="n"/>
      <c r="BJ153" s="201" t="n"/>
      <c r="BK153" s="201" t="n"/>
      <c r="BL153" s="201" t="n"/>
      <c r="BM153" s="201" t="n"/>
      <c r="BN153" s="201" t="n"/>
      <c r="BO153" s="201" t="n"/>
      <c r="BP153" s="201" t="n"/>
      <c r="BQ153" s="201" t="n"/>
      <c r="BR153" s="201" t="n"/>
      <c r="BS153" s="201" t="n"/>
      <c r="BT153" s="201" t="n"/>
      <c r="BU153" s="201" t="n"/>
      <c r="BV153" s="201" t="n"/>
      <c r="BW153" s="201" t="n"/>
      <c r="BX153" s="201" t="n"/>
      <c r="BY153" s="201" t="n"/>
      <c r="BZ153" s="201" t="n"/>
      <c r="CA153" s="201" t="n"/>
      <c r="CB153" s="201" t="n"/>
      <c r="CC153" s="201" t="n"/>
      <c r="CD153" s="201" t="n"/>
      <c r="CE153" s="201" t="n"/>
      <c r="CF153" s="201" t="n"/>
      <c r="CG153" s="201" t="n"/>
      <c r="CH153" s="201" t="n"/>
      <c r="CI153" s="201" t="n"/>
      <c r="CJ153" s="201" t="n"/>
      <c r="CK153" s="201" t="n"/>
      <c r="CL153" s="201" t="n"/>
      <c r="CM153" s="201" t="n"/>
      <c r="CN153" s="201" t="n"/>
      <c r="CO153" s="201" t="n"/>
      <c r="CP153" s="201" t="n"/>
      <c r="CQ153" s="201" t="n"/>
      <c r="CR153" s="201" t="n"/>
      <c r="CS153" s="201" t="n"/>
      <c r="CT153" s="201" t="n"/>
      <c r="CU153" s="201" t="n"/>
      <c r="CV153" s="201" t="n"/>
      <c r="CW153" s="201" t="n"/>
      <c r="CX153" s="201" t="n"/>
      <c r="CY153" s="201" t="n"/>
      <c r="CZ153" s="201" t="n"/>
      <c r="DA153" s="201" t="n"/>
      <c r="DB153" s="201" t="n"/>
      <c r="DC153" s="201" t="n"/>
      <c r="DD153" s="201" t="n"/>
      <c r="DE153" s="201" t="n"/>
      <c r="DF153" s="201" t="n"/>
      <c r="DG153" s="201" t="n"/>
      <c r="DH153" s="201" t="n"/>
      <c r="DI153" s="201" t="n"/>
      <c r="DJ153" s="201" t="n"/>
      <c r="DK153" s="201" t="n"/>
      <c r="DL153" s="201" t="n"/>
      <c r="DM153" s="201" t="n"/>
      <c r="DN153" s="201" t="n"/>
      <c r="DO153" s="201" t="n"/>
      <c r="DP153" s="201" t="n"/>
      <c r="DQ153" s="201" t="n"/>
      <c r="DR153" s="201" t="n"/>
      <c r="DS153" s="201" t="n"/>
      <c r="DT153" s="201" t="n"/>
      <c r="DU153" s="201" t="n"/>
      <c r="DV153" s="201" t="n"/>
      <c r="DW153" s="201" t="n"/>
      <c r="DX153" s="201" t="n"/>
      <c r="DY153" s="201" t="n"/>
      <c r="DZ153" s="201" t="n"/>
      <c r="EA153" s="201" t="n"/>
      <c r="EB153" s="201" t="n"/>
      <c r="EC153" s="201" t="n"/>
      <c r="ED153" s="201" t="n"/>
      <c r="EE153" s="201" t="n"/>
      <c r="EF153" s="201" t="n"/>
      <c r="EG153" s="201" t="n"/>
      <c r="EH153" s="201" t="n"/>
      <c r="EI153" s="201" t="n"/>
      <c r="EJ153" s="201" t="n"/>
    </row>
    <row r="154" ht="18.75" customFormat="1" customHeight="1" s="198">
      <c r="A154" s="83" t="n"/>
      <c r="B154" s="106" t="n"/>
      <c r="C154" s="948" t="n"/>
      <c r="D154" s="948" t="n"/>
      <c r="E154" s="948" t="n"/>
      <c r="F154" s="948" t="n"/>
      <c r="G154" s="948" t="n"/>
      <c r="H154" s="948" t="n"/>
      <c r="I154" s="975" t="n"/>
      <c r="J154" s="184" t="n"/>
      <c r="N154" s="972">
        <f>B141</f>
        <v/>
      </c>
      <c r="O154" s="196">
        <f>C141*BS!$B$9</f>
        <v/>
      </c>
      <c r="P154" s="196">
        <f>D141*BS!$B$9</f>
        <v/>
      </c>
      <c r="Q154" s="196">
        <f>E141*BS!$B$9</f>
        <v/>
      </c>
      <c r="R154" s="196">
        <f>F141*BS!$B$9</f>
        <v/>
      </c>
      <c r="S154" s="196">
        <f>G141*BS!$B$9</f>
        <v/>
      </c>
      <c r="T154" s="196">
        <f>H141*BS!$B$9</f>
        <v/>
      </c>
      <c r="U154" s="197">
        <f>I141</f>
        <v/>
      </c>
    </row>
    <row r="155" ht="18.75" customFormat="1" customHeight="1" s="198">
      <c r="A155" s="83" t="n"/>
      <c r="B155" s="106" t="n"/>
      <c r="C155" s="987" t="n"/>
      <c r="D155" s="987" t="n"/>
      <c r="E155" s="987" t="n"/>
      <c r="F155" s="948" t="n"/>
      <c r="G155" s="948" t="n"/>
      <c r="H155" s="948" t="n"/>
      <c r="I155" s="975" t="n"/>
      <c r="J155" s="184" t="n"/>
      <c r="N155" s="972">
        <f>B142</f>
        <v/>
      </c>
      <c r="O155" s="196">
        <f>C142*BS!$B$9</f>
        <v/>
      </c>
      <c r="P155" s="196">
        <f>D142*BS!$B$9</f>
        <v/>
      </c>
      <c r="Q155" s="196">
        <f>E142*BS!$B$9</f>
        <v/>
      </c>
      <c r="R155" s="196">
        <f>F142*BS!$B$9</f>
        <v/>
      </c>
      <c r="S155" s="196">
        <f>G142*BS!$B$9</f>
        <v/>
      </c>
      <c r="T155" s="196">
        <f>H142*BS!$B$9</f>
        <v/>
      </c>
      <c r="U155" s="197">
        <f>I142</f>
        <v/>
      </c>
    </row>
    <row r="156" ht="18.75" customFormat="1" customHeight="1" s="198">
      <c r="A156" s="83" t="n"/>
      <c r="B156" s="106" t="n"/>
      <c r="C156" s="987" t="n"/>
      <c r="D156" s="987" t="n"/>
      <c r="E156" s="987" t="n"/>
      <c r="F156" s="948" t="n"/>
      <c r="G156" s="948" t="n"/>
      <c r="H156" s="948" t="n"/>
      <c r="I156" s="975" t="n"/>
      <c r="J156" s="184" t="n"/>
      <c r="N156" s="972">
        <f>B143</f>
        <v/>
      </c>
      <c r="O156" s="196">
        <f>C143*BS!$B$9</f>
        <v/>
      </c>
      <c r="P156" s="196">
        <f>D143*BS!$B$9</f>
        <v/>
      </c>
      <c r="Q156" s="196">
        <f>E143*BS!$B$9</f>
        <v/>
      </c>
      <c r="R156" s="196">
        <f>F143*BS!$B$9</f>
        <v/>
      </c>
      <c r="S156" s="196">
        <f>G143*BS!$B$9</f>
        <v/>
      </c>
      <c r="T156" s="196">
        <f>H143*BS!$B$9</f>
        <v/>
      </c>
      <c r="U156" s="197">
        <f>I143</f>
        <v/>
      </c>
    </row>
    <row r="157" ht="18.75" customFormat="1" customHeight="1" s="198">
      <c r="A157" s="83" t="n"/>
      <c r="B157" s="106" t="n"/>
      <c r="C157" s="987" t="n"/>
      <c r="D157" s="987" t="n"/>
      <c r="E157" s="987" t="n"/>
      <c r="F157" s="948" t="n"/>
      <c r="G157" s="948" t="n"/>
      <c r="H157" s="948" t="n"/>
      <c r="I157" s="975" t="n"/>
      <c r="J157" s="184" t="n"/>
      <c r="N157" s="972">
        <f>B144</f>
        <v/>
      </c>
      <c r="O157" s="196">
        <f>C144*BS!$B$9</f>
        <v/>
      </c>
      <c r="P157" s="196">
        <f>D144*BS!$B$9</f>
        <v/>
      </c>
      <c r="Q157" s="196">
        <f>E144*BS!$B$9</f>
        <v/>
      </c>
      <c r="R157" s="196">
        <f>F144*BS!$B$9</f>
        <v/>
      </c>
      <c r="S157" s="196">
        <f>G144*BS!$B$9</f>
        <v/>
      </c>
      <c r="T157" s="196">
        <f>H144*BS!$B$9</f>
        <v/>
      </c>
      <c r="U157" s="197">
        <f>I144</f>
        <v/>
      </c>
    </row>
    <row r="158">
      <c r="A158" s="83" t="n"/>
      <c r="B158" s="106" t="n"/>
      <c r="C158" s="987" t="n"/>
      <c r="D158" s="987" t="n"/>
      <c r="E158" s="987" t="n"/>
      <c r="F158" s="948" t="n"/>
      <c r="G158" s="948" t="n"/>
      <c r="H158" s="948" t="n"/>
      <c r="I158" s="975" t="n"/>
      <c r="J158" s="184" t="n"/>
      <c r="N158" s="972">
        <f>B145</f>
        <v/>
      </c>
      <c r="O158" s="196">
        <f>C145*BS!$B$9</f>
        <v/>
      </c>
      <c r="P158" s="196">
        <f>D145*BS!$B$9</f>
        <v/>
      </c>
      <c r="Q158" s="196">
        <f>E145*BS!$B$9</f>
        <v/>
      </c>
      <c r="R158" s="196">
        <f>F145*BS!$B$9</f>
        <v/>
      </c>
      <c r="S158" s="196">
        <f>G145*BS!$B$9</f>
        <v/>
      </c>
      <c r="T158" s="196">
        <f>H145*BS!$B$9</f>
        <v/>
      </c>
      <c r="U158" s="197">
        <f>I145</f>
        <v/>
      </c>
    </row>
    <row r="159">
      <c r="A159" s="83" t="n"/>
      <c r="B159" s="106" t="n"/>
      <c r="C159" s="987" t="n"/>
      <c r="D159" s="987" t="n"/>
      <c r="E159" s="987" t="n"/>
      <c r="F159" s="948" t="n"/>
      <c r="G159" s="948" t="n"/>
      <c r="H159" s="948" t="n"/>
      <c r="I159" s="975" t="n"/>
      <c r="J159" s="184" t="n"/>
      <c r="N159" s="972">
        <f>B146</f>
        <v/>
      </c>
      <c r="O159" s="196">
        <f>C146*BS!$B$9</f>
        <v/>
      </c>
      <c r="P159" s="196">
        <f>D146*BS!$B$9</f>
        <v/>
      </c>
      <c r="Q159" s="196">
        <f>E146*BS!$B$9</f>
        <v/>
      </c>
      <c r="R159" s="196">
        <f>F146*BS!$B$9</f>
        <v/>
      </c>
      <c r="S159" s="196">
        <f>G146*BS!$B$9</f>
        <v/>
      </c>
      <c r="T159" s="196">
        <f>H146*BS!$B$9</f>
        <v/>
      </c>
      <c r="U159" s="197">
        <f>I146</f>
        <v/>
      </c>
    </row>
    <row r="160" ht="18.75" customFormat="1" customHeight="1" s="198">
      <c r="A160" s="83" t="n"/>
      <c r="B160" s="106" t="n"/>
      <c r="C160" s="987" t="n"/>
      <c r="D160" s="987" t="n"/>
      <c r="E160" s="987" t="n"/>
      <c r="F160" s="948" t="n"/>
      <c r="G160" s="948" t="n"/>
      <c r="H160" s="948" t="n"/>
      <c r="I160" s="975" t="n"/>
      <c r="J160" s="184" t="n"/>
      <c r="N160" s="972">
        <f>B147</f>
        <v/>
      </c>
      <c r="O160" s="196">
        <f>C147*BS!$B$9</f>
        <v/>
      </c>
      <c r="P160" s="196">
        <f>D147*BS!$B$9</f>
        <v/>
      </c>
      <c r="Q160" s="196">
        <f>E147*BS!$B$9</f>
        <v/>
      </c>
      <c r="R160" s="196">
        <f>F147*BS!$B$9</f>
        <v/>
      </c>
      <c r="S160" s="196">
        <f>G147*BS!$B$9</f>
        <v/>
      </c>
      <c r="T160" s="196">
        <f>H147*BS!$B$9</f>
        <v/>
      </c>
      <c r="U160" s="197">
        <f>I147</f>
        <v/>
      </c>
    </row>
    <row r="161" ht="18.75" customFormat="1" customHeight="1" s="198">
      <c r="A161" s="83" t="n"/>
      <c r="B161" s="106" t="n"/>
      <c r="C161" s="987" t="n"/>
      <c r="D161" s="987" t="n"/>
      <c r="E161" s="987" t="n"/>
      <c r="F161" s="948" t="n"/>
      <c r="G161" s="948" t="n"/>
      <c r="H161" s="948" t="n"/>
      <c r="I161" s="975" t="n"/>
      <c r="J161" s="184" t="n"/>
      <c r="N161" s="972">
        <f>B148</f>
        <v/>
      </c>
      <c r="O161" s="196">
        <f>C148*BS!$B$9</f>
        <v/>
      </c>
      <c r="P161" s="196">
        <f>D148*BS!$B$9</f>
        <v/>
      </c>
      <c r="Q161" s="196">
        <f>E148*BS!$B$9</f>
        <v/>
      </c>
      <c r="R161" s="196">
        <f>F148*BS!$B$9</f>
        <v/>
      </c>
      <c r="S161" s="196">
        <f>G148*BS!$B$9</f>
        <v/>
      </c>
      <c r="T161" s="196">
        <f>H148*BS!$B$9</f>
        <v/>
      </c>
      <c r="U161" s="197">
        <f>I148</f>
        <v/>
      </c>
    </row>
    <row r="162" ht="18.75" customFormat="1" customHeight="1" s="198">
      <c r="A162" s="83" t="n"/>
      <c r="B162" s="106" t="n"/>
      <c r="C162" s="987" t="n"/>
      <c r="D162" s="987" t="n"/>
      <c r="E162" s="987" t="n"/>
      <c r="F162" s="948" t="n"/>
      <c r="G162" s="948" t="n"/>
      <c r="H162" s="948" t="n"/>
      <c r="I162" s="975" t="n"/>
      <c r="J162" s="184" t="n"/>
      <c r="N162" s="972">
        <f>B149</f>
        <v/>
      </c>
      <c r="O162" s="196">
        <f>C149*BS!$B$9</f>
        <v/>
      </c>
      <c r="P162" s="196">
        <f>D149*BS!$B$9</f>
        <v/>
      </c>
      <c r="Q162" s="196">
        <f>E149*BS!$B$9</f>
        <v/>
      </c>
      <c r="R162" s="196">
        <f>F149*BS!$B$9</f>
        <v/>
      </c>
      <c r="S162" s="196">
        <f>G149*BS!$B$9</f>
        <v/>
      </c>
      <c r="T162" s="196">
        <f>H149*BS!$B$9</f>
        <v/>
      </c>
      <c r="U162" s="197">
        <f>I149</f>
        <v/>
      </c>
    </row>
    <row r="163">
      <c r="A163" s="83" t="n"/>
      <c r="B163" s="106" t="n"/>
      <c r="C163" s="983" t="n"/>
      <c r="D163" s="967" t="n"/>
      <c r="E163" s="936" t="n"/>
      <c r="F163" s="936" t="n"/>
      <c r="G163" s="936" t="n"/>
      <c r="H163" s="936" t="n"/>
      <c r="I163" s="971" t="n"/>
      <c r="J163" s="184" t="n"/>
      <c r="N163" s="972">
        <f>B150</f>
        <v/>
      </c>
      <c r="O163" s="196">
        <f>C150*BS!$B$9</f>
        <v/>
      </c>
      <c r="P163" s="196">
        <f>D150*BS!$B$9</f>
        <v/>
      </c>
      <c r="Q163" s="196">
        <f>E150*BS!$B$9</f>
        <v/>
      </c>
      <c r="R163" s="196">
        <f>F150*BS!$B$9</f>
        <v/>
      </c>
      <c r="S163" s="196">
        <f>G150*BS!$B$9</f>
        <v/>
      </c>
      <c r="T163" s="196">
        <f>H150*BS!$B$9</f>
        <v/>
      </c>
      <c r="U163" s="197">
        <f>I150</f>
        <v/>
      </c>
    </row>
    <row r="164" ht="18.75" customFormat="1" customHeight="1" s="198">
      <c r="B164" s="100" t="inlineStr">
        <is>
          <t xml:space="preserve">Total </t>
        </is>
      </c>
      <c r="C164" s="950">
        <f>SUM(C141:C150)</f>
        <v/>
      </c>
      <c r="D164" s="950">
        <f>SUM(D141:D150)</f>
        <v/>
      </c>
      <c r="E164" s="950">
        <f>SUM(E141:E150)</f>
        <v/>
      </c>
      <c r="F164" s="950">
        <f>SUM(F141:F150)</f>
        <v/>
      </c>
      <c r="G164" s="950" t="n">
        <v>0</v>
      </c>
      <c r="H164" s="950" t="n">
        <v>0</v>
      </c>
      <c r="I164" s="982" t="n"/>
      <c r="J164" s="200" t="n"/>
      <c r="K164" s="201" t="n"/>
      <c r="L164" s="201" t="n"/>
      <c r="M164" s="201" t="n"/>
      <c r="N164" s="962">
        <f>B151</f>
        <v/>
      </c>
      <c r="O164" s="202">
        <f>C151*BS!$B$9</f>
        <v/>
      </c>
      <c r="P164" s="202">
        <f>D151*BS!$B$9</f>
        <v/>
      </c>
      <c r="Q164" s="202">
        <f>E151*BS!$B$9</f>
        <v/>
      </c>
      <c r="R164" s="202">
        <f>F151*BS!$B$9</f>
        <v/>
      </c>
      <c r="S164" s="202">
        <f>G151*BS!$B$9</f>
        <v/>
      </c>
      <c r="T164" s="202">
        <f>H151*BS!$B$9</f>
        <v/>
      </c>
      <c r="U164" s="197" t="n"/>
      <c r="V164" s="201" t="n"/>
      <c r="W164" s="201" t="n"/>
      <c r="X164" s="201" t="n"/>
      <c r="Y164" s="201" t="n"/>
      <c r="Z164" s="201" t="n"/>
      <c r="AA164" s="201" t="n"/>
      <c r="AB164" s="201" t="n"/>
      <c r="AC164" s="201" t="n"/>
      <c r="AD164" s="201" t="n"/>
      <c r="AE164" s="201" t="n"/>
      <c r="AF164" s="201" t="n"/>
      <c r="AG164" s="201" t="n"/>
      <c r="AH164" s="201" t="n"/>
      <c r="AI164" s="201" t="n"/>
      <c r="AJ164" s="201" t="n"/>
      <c r="AK164" s="201" t="n"/>
      <c r="AL164" s="201" t="n"/>
      <c r="AM164" s="201" t="n"/>
      <c r="AN164" s="201" t="n"/>
      <c r="AO164" s="201" t="n"/>
      <c r="AP164" s="201" t="n"/>
      <c r="AQ164" s="201" t="n"/>
      <c r="AR164" s="201" t="n"/>
      <c r="AS164" s="201" t="n"/>
      <c r="AT164" s="201" t="n"/>
      <c r="AU164" s="201" t="n"/>
      <c r="AV164" s="201" t="n"/>
      <c r="AW164" s="201" t="n"/>
      <c r="AX164" s="201" t="n"/>
      <c r="AY164" s="201" t="n"/>
      <c r="AZ164" s="201" t="n"/>
      <c r="BA164" s="201" t="n"/>
      <c r="BB164" s="201" t="n"/>
      <c r="BC164" s="201" t="n"/>
      <c r="BD164" s="201" t="n"/>
      <c r="BE164" s="201" t="n"/>
      <c r="BF164" s="201" t="n"/>
      <c r="BG164" s="201" t="n"/>
      <c r="BH164" s="201" t="n"/>
      <c r="BI164" s="201" t="n"/>
      <c r="BJ164" s="201" t="n"/>
      <c r="BK164" s="201" t="n"/>
      <c r="BL164" s="201" t="n"/>
      <c r="BM164" s="201" t="n"/>
      <c r="BN164" s="201" t="n"/>
      <c r="BO164" s="201" t="n"/>
      <c r="BP164" s="201" t="n"/>
      <c r="BQ164" s="201" t="n"/>
      <c r="BR164" s="201" t="n"/>
      <c r="BS164" s="201" t="n"/>
      <c r="BT164" s="201" t="n"/>
      <c r="BU164" s="201" t="n"/>
      <c r="BV164" s="201" t="n"/>
      <c r="BW164" s="201" t="n"/>
      <c r="BX164" s="201" t="n"/>
      <c r="BY164" s="201" t="n"/>
      <c r="BZ164" s="201" t="n"/>
      <c r="CA164" s="201" t="n"/>
      <c r="CB164" s="201" t="n"/>
      <c r="CC164" s="201" t="n"/>
      <c r="CD164" s="201" t="n"/>
      <c r="CE164" s="201" t="n"/>
      <c r="CF164" s="201" t="n"/>
      <c r="CG164" s="201" t="n"/>
      <c r="CH164" s="201" t="n"/>
      <c r="CI164" s="201" t="n"/>
      <c r="CJ164" s="201" t="n"/>
      <c r="CK164" s="201" t="n"/>
      <c r="CL164" s="201" t="n"/>
      <c r="CM164" s="201" t="n"/>
      <c r="CN164" s="201" t="n"/>
      <c r="CO164" s="201" t="n"/>
      <c r="CP164" s="201" t="n"/>
      <c r="CQ164" s="201" t="n"/>
      <c r="CR164" s="201" t="n"/>
      <c r="CS164" s="201" t="n"/>
      <c r="CT164" s="201" t="n"/>
      <c r="CU164" s="201" t="n"/>
      <c r="CV164" s="201" t="n"/>
      <c r="CW164" s="201" t="n"/>
      <c r="CX164" s="201" t="n"/>
      <c r="CY164" s="201" t="n"/>
      <c r="CZ164" s="201" t="n"/>
      <c r="DA164" s="201" t="n"/>
      <c r="DB164" s="201" t="n"/>
      <c r="DC164" s="201" t="n"/>
      <c r="DD164" s="201" t="n"/>
      <c r="DE164" s="201" t="n"/>
      <c r="DF164" s="201" t="n"/>
      <c r="DG164" s="201" t="n"/>
      <c r="DH164" s="201" t="n"/>
      <c r="DI164" s="201" t="n"/>
      <c r="DJ164" s="201" t="n"/>
      <c r="DK164" s="201" t="n"/>
      <c r="DL164" s="201" t="n"/>
      <c r="DM164" s="201" t="n"/>
      <c r="DN164" s="201" t="n"/>
      <c r="DO164" s="201" t="n"/>
      <c r="DP164" s="201" t="n"/>
      <c r="DQ164" s="201" t="n"/>
      <c r="DR164" s="201" t="n"/>
      <c r="DS164" s="201" t="n"/>
      <c r="DT164" s="201" t="n"/>
      <c r="DU164" s="201" t="n"/>
      <c r="DV164" s="201" t="n"/>
      <c r="DW164" s="201" t="n"/>
      <c r="DX164" s="201" t="n"/>
      <c r="DY164" s="201" t="n"/>
      <c r="DZ164" s="201" t="n"/>
      <c r="EA164" s="201" t="n"/>
      <c r="EB164" s="201" t="n"/>
      <c r="EC164" s="201" t="n"/>
      <c r="ED164" s="201" t="n"/>
      <c r="EE164" s="201" t="n"/>
      <c r="EF164" s="201" t="n"/>
      <c r="EG164" s="201" t="n"/>
      <c r="EH164" s="201" t="n"/>
      <c r="EI164" s="201" t="n"/>
      <c r="EJ164" s="201" t="n"/>
    </row>
    <row r="165">
      <c r="B165" s="106" t="n"/>
      <c r="C165" s="988" t="n"/>
      <c r="D165" s="988" t="n"/>
      <c r="E165" s="988" t="n"/>
      <c r="F165" s="988" t="n"/>
      <c r="G165" s="988" t="n"/>
      <c r="H165" s="988" t="n"/>
      <c r="I165" s="986" t="n"/>
      <c r="J165" s="184" t="n"/>
      <c r="N165" s="972" t="n"/>
      <c r="O165" s="196" t="n"/>
      <c r="P165" s="196" t="n"/>
      <c r="Q165" s="196" t="n"/>
      <c r="R165" s="196" t="n"/>
      <c r="S165" s="196" t="n"/>
      <c r="T165" s="196" t="n"/>
      <c r="U165" s="197">
        <f>I152</f>
        <v/>
      </c>
    </row>
    <row r="166">
      <c r="B166" s="100" t="inlineStr">
        <is>
          <t xml:space="preserve">Common Stock </t>
        </is>
      </c>
      <c r="C166" s="938" t="n"/>
      <c r="D166" s="938" t="n"/>
      <c r="E166" s="938" t="n"/>
      <c r="F166" s="938" t="n"/>
      <c r="G166" s="938" t="n"/>
      <c r="H166" s="938" t="n"/>
      <c r="I166" s="986" t="n"/>
      <c r="J166" s="200" t="n"/>
      <c r="K166" s="201" t="n"/>
      <c r="L166" s="201" t="n"/>
      <c r="M166" s="201" t="n"/>
      <c r="N166" s="962">
        <f>B153</f>
        <v/>
      </c>
      <c r="O166" s="202">
        <f>C153*BS!$B$9</f>
        <v/>
      </c>
      <c r="P166" s="202">
        <f>D153*BS!$B$9</f>
        <v/>
      </c>
      <c r="Q166" s="202">
        <f>E153*BS!$B$9</f>
        <v/>
      </c>
      <c r="R166" s="202">
        <f>F153*BS!$B$9</f>
        <v/>
      </c>
      <c r="S166" s="202">
        <f>G153*BS!$B$9</f>
        <v/>
      </c>
      <c r="T166" s="202">
        <f>H153*BS!$B$9</f>
        <v/>
      </c>
      <c r="U166" s="197">
        <f>I153</f>
        <v/>
      </c>
      <c r="V166" s="201" t="n"/>
      <c r="W166" s="201" t="n"/>
      <c r="X166" s="201" t="n"/>
      <c r="Y166" s="201" t="n"/>
      <c r="Z166" s="201" t="n"/>
      <c r="AA166" s="201" t="n"/>
      <c r="AB166" s="201" t="n"/>
      <c r="AC166" s="201" t="n"/>
      <c r="AD166" s="201" t="n"/>
      <c r="AE166" s="201" t="n"/>
      <c r="AF166" s="201" t="n"/>
      <c r="AG166" s="201" t="n"/>
      <c r="AH166" s="201" t="n"/>
      <c r="AI166" s="201" t="n"/>
      <c r="AJ166" s="201" t="n"/>
      <c r="AK166" s="201" t="n"/>
      <c r="AL166" s="201" t="n"/>
      <c r="AM166" s="201" t="n"/>
      <c r="AN166" s="201" t="n"/>
      <c r="AO166" s="201" t="n"/>
      <c r="AP166" s="201" t="n"/>
      <c r="AQ166" s="201" t="n"/>
      <c r="AR166" s="201" t="n"/>
      <c r="AS166" s="201" t="n"/>
      <c r="AT166" s="201" t="n"/>
      <c r="AU166" s="201" t="n"/>
      <c r="AV166" s="201" t="n"/>
      <c r="AW166" s="201" t="n"/>
      <c r="AX166" s="201" t="n"/>
      <c r="AY166" s="201" t="n"/>
      <c r="AZ166" s="201" t="n"/>
      <c r="BA166" s="201" t="n"/>
      <c r="BB166" s="201" t="n"/>
      <c r="BC166" s="201" t="n"/>
      <c r="BD166" s="201" t="n"/>
      <c r="BE166" s="201" t="n"/>
      <c r="BF166" s="201" t="n"/>
      <c r="BG166" s="201" t="n"/>
      <c r="BH166" s="201" t="n"/>
      <c r="BI166" s="201" t="n"/>
      <c r="BJ166" s="201" t="n"/>
      <c r="BK166" s="201" t="n"/>
      <c r="BL166" s="201" t="n"/>
      <c r="BM166" s="201" t="n"/>
      <c r="BN166" s="201" t="n"/>
      <c r="BO166" s="201" t="n"/>
      <c r="BP166" s="201" t="n"/>
      <c r="BQ166" s="201" t="n"/>
      <c r="BR166" s="201" t="n"/>
      <c r="BS166" s="201" t="n"/>
      <c r="BT166" s="201" t="n"/>
      <c r="BU166" s="201" t="n"/>
      <c r="BV166" s="201" t="n"/>
      <c r="BW166" s="201" t="n"/>
      <c r="BX166" s="201" t="n"/>
      <c r="BY166" s="201" t="n"/>
      <c r="BZ166" s="201" t="n"/>
      <c r="CA166" s="201" t="n"/>
      <c r="CB166" s="201" t="n"/>
      <c r="CC166" s="201" t="n"/>
      <c r="CD166" s="201" t="n"/>
      <c r="CE166" s="201" t="n"/>
      <c r="CF166" s="201" t="n"/>
      <c r="CG166" s="201" t="n"/>
      <c r="CH166" s="201" t="n"/>
      <c r="CI166" s="201" t="n"/>
      <c r="CJ166" s="201" t="n"/>
      <c r="CK166" s="201" t="n"/>
      <c r="CL166" s="201" t="n"/>
      <c r="CM166" s="201" t="n"/>
      <c r="CN166" s="201" t="n"/>
      <c r="CO166" s="201" t="n"/>
      <c r="CP166" s="201" t="n"/>
      <c r="CQ166" s="201" t="n"/>
      <c r="CR166" s="201" t="n"/>
      <c r="CS166" s="201" t="n"/>
      <c r="CT166" s="201" t="n"/>
      <c r="CU166" s="201" t="n"/>
      <c r="CV166" s="201" t="n"/>
      <c r="CW166" s="201" t="n"/>
      <c r="CX166" s="201" t="n"/>
      <c r="CY166" s="201" t="n"/>
      <c r="CZ166" s="201" t="n"/>
      <c r="DA166" s="201" t="n"/>
      <c r="DB166" s="201" t="n"/>
      <c r="DC166" s="201" t="n"/>
      <c r="DD166" s="201" t="n"/>
      <c r="DE166" s="201" t="n"/>
      <c r="DF166" s="201" t="n"/>
      <c r="DG166" s="201" t="n"/>
      <c r="DH166" s="201" t="n"/>
      <c r="DI166" s="201" t="n"/>
      <c r="DJ166" s="201" t="n"/>
      <c r="DK166" s="201" t="n"/>
      <c r="DL166" s="201" t="n"/>
      <c r="DM166" s="201" t="n"/>
      <c r="DN166" s="201" t="n"/>
      <c r="DO166" s="201" t="n"/>
      <c r="DP166" s="201" t="n"/>
      <c r="DQ166" s="201" t="n"/>
      <c r="DR166" s="201" t="n"/>
      <c r="DS166" s="201" t="n"/>
      <c r="DT166" s="201" t="n"/>
      <c r="DU166" s="201" t="n"/>
      <c r="DV166" s="201" t="n"/>
      <c r="DW166" s="201" t="n"/>
      <c r="DX166" s="201" t="n"/>
      <c r="DY166" s="201" t="n"/>
      <c r="DZ166" s="201" t="n"/>
      <c r="EA166" s="201" t="n"/>
      <c r="EB166" s="201" t="n"/>
      <c r="EC166" s="201" t="n"/>
      <c r="ED166" s="201" t="n"/>
      <c r="EE166" s="201" t="n"/>
      <c r="EF166" s="201" t="n"/>
      <c r="EG166" s="201" t="n"/>
      <c r="EH166" s="201" t="n"/>
      <c r="EI166" s="201" t="n"/>
      <c r="EJ166" s="201" t="n"/>
    </row>
    <row r="167">
      <c r="B167" s="233" t="n"/>
      <c r="C167" s="233" t="n"/>
      <c r="D167" s="233" t="n"/>
      <c r="E167" s="233" t="n"/>
      <c r="F167" s="233" t="n"/>
      <c r="G167" s="233" t="n"/>
      <c r="H167" s="233" t="n"/>
      <c r="I167" s="989" t="n"/>
      <c r="J167" s="200" t="n"/>
      <c r="K167" s="201" t="n"/>
      <c r="L167" s="201" t="n"/>
      <c r="M167" s="201" t="n"/>
      <c r="N167" s="962" t="n"/>
      <c r="O167" s="202" t="n"/>
      <c r="P167" s="202" t="n"/>
      <c r="Q167" s="202" t="n"/>
      <c r="R167" s="202" t="n"/>
      <c r="S167" s="202" t="n"/>
      <c r="T167" s="202" t="n"/>
      <c r="U167" s="197" t="n"/>
      <c r="V167" s="201" t="n"/>
      <c r="W167" s="201" t="n"/>
      <c r="X167" s="201" t="n"/>
      <c r="Y167" s="201" t="n"/>
      <c r="Z167" s="201" t="n"/>
      <c r="AA167" s="201" t="n"/>
      <c r="AB167" s="201" t="n"/>
      <c r="AC167" s="201" t="n"/>
      <c r="AD167" s="201" t="n"/>
      <c r="AE167" s="201" t="n"/>
      <c r="AF167" s="201" t="n"/>
      <c r="AG167" s="201" t="n"/>
      <c r="AH167" s="201" t="n"/>
      <c r="AI167" s="201" t="n"/>
      <c r="AJ167" s="201" t="n"/>
      <c r="AK167" s="201" t="n"/>
      <c r="AL167" s="201" t="n"/>
      <c r="AM167" s="201" t="n"/>
      <c r="AN167" s="201" t="n"/>
      <c r="AO167" s="201" t="n"/>
      <c r="AP167" s="201" t="n"/>
      <c r="AQ167" s="201" t="n"/>
      <c r="AR167" s="201" t="n"/>
      <c r="AS167" s="201" t="n"/>
      <c r="AT167" s="201" t="n"/>
      <c r="AU167" s="201" t="n"/>
      <c r="AV167" s="201" t="n"/>
      <c r="AW167" s="201" t="n"/>
      <c r="AX167" s="201" t="n"/>
      <c r="AY167" s="201" t="n"/>
      <c r="AZ167" s="201" t="n"/>
      <c r="BA167" s="201" t="n"/>
      <c r="BB167" s="201" t="n"/>
      <c r="BC167" s="201" t="n"/>
      <c r="BD167" s="201" t="n"/>
      <c r="BE167" s="201" t="n"/>
      <c r="BF167" s="201" t="n"/>
      <c r="BG167" s="201" t="n"/>
      <c r="BH167" s="201" t="n"/>
      <c r="BI167" s="201" t="n"/>
      <c r="BJ167" s="201" t="n"/>
      <c r="BK167" s="201" t="n"/>
      <c r="BL167" s="201" t="n"/>
      <c r="BM167" s="201" t="n"/>
      <c r="BN167" s="201" t="n"/>
      <c r="BO167" s="201" t="n"/>
      <c r="BP167" s="201" t="n"/>
      <c r="BQ167" s="201" t="n"/>
      <c r="BR167" s="201" t="n"/>
      <c r="BS167" s="201" t="n"/>
      <c r="BT167" s="201" t="n"/>
      <c r="BU167" s="201" t="n"/>
      <c r="BV167" s="201" t="n"/>
      <c r="BW167" s="201" t="n"/>
      <c r="BX167" s="201" t="n"/>
      <c r="BY167" s="201" t="n"/>
      <c r="BZ167" s="201" t="n"/>
      <c r="CA167" s="201" t="n"/>
      <c r="CB167" s="201" t="n"/>
      <c r="CC167" s="201" t="n"/>
      <c r="CD167" s="201" t="n"/>
      <c r="CE167" s="201" t="n"/>
      <c r="CF167" s="201" t="n"/>
      <c r="CG167" s="201" t="n"/>
      <c r="CH167" s="201" t="n"/>
      <c r="CI167" s="201" t="n"/>
      <c r="CJ167" s="201" t="n"/>
      <c r="CK167" s="201" t="n"/>
      <c r="CL167" s="201" t="n"/>
      <c r="CM167" s="201" t="n"/>
      <c r="CN167" s="201" t="n"/>
      <c r="CO167" s="201" t="n"/>
      <c r="CP167" s="201" t="n"/>
      <c r="CQ167" s="201" t="n"/>
      <c r="CR167" s="201" t="n"/>
      <c r="CS167" s="201" t="n"/>
      <c r="CT167" s="201" t="n"/>
      <c r="CU167" s="201" t="n"/>
      <c r="CV167" s="201" t="n"/>
      <c r="CW167" s="201" t="n"/>
      <c r="CX167" s="201" t="n"/>
      <c r="CY167" s="201" t="n"/>
      <c r="CZ167" s="201" t="n"/>
      <c r="DA167" s="201" t="n"/>
      <c r="DB167" s="201" t="n"/>
      <c r="DC167" s="201" t="n"/>
      <c r="DD167" s="201" t="n"/>
      <c r="DE167" s="201" t="n"/>
      <c r="DF167" s="201" t="n"/>
      <c r="DG167" s="201" t="n"/>
      <c r="DH167" s="201" t="n"/>
      <c r="DI167" s="201" t="n"/>
      <c r="DJ167" s="201" t="n"/>
      <c r="DK167" s="201" t="n"/>
      <c r="DL167" s="201" t="n"/>
      <c r="DM167" s="201" t="n"/>
      <c r="DN167" s="201" t="n"/>
      <c r="DO167" s="201" t="n"/>
      <c r="DP167" s="201" t="n"/>
      <c r="DQ167" s="201" t="n"/>
      <c r="DR167" s="201" t="n"/>
      <c r="DS167" s="201" t="n"/>
      <c r="DT167" s="201" t="n"/>
      <c r="DU167" s="201" t="n"/>
      <c r="DV167" s="201" t="n"/>
      <c r="DW167" s="201" t="n"/>
      <c r="DX167" s="201" t="n"/>
      <c r="DY167" s="201" t="n"/>
      <c r="DZ167" s="201" t="n"/>
      <c r="EA167" s="201" t="n"/>
      <c r="EB167" s="201" t="n"/>
      <c r="EC167" s="201" t="n"/>
      <c r="ED167" s="201" t="n"/>
      <c r="EE167" s="201" t="n"/>
      <c r="EF167" s="201" t="n"/>
      <c r="EG167" s="201" t="n"/>
      <c r="EH167" s="201" t="n"/>
      <c r="EI167" s="201" t="n"/>
      <c r="EJ167" s="201" t="n"/>
    </row>
    <row r="168">
      <c r="B168" s="233" t="n"/>
      <c r="C168" s="233" t="n"/>
      <c r="D168" s="233" t="n"/>
      <c r="E168" s="233" t="n"/>
      <c r="F168" s="233" t="n"/>
      <c r="G168" s="233" t="n"/>
      <c r="H168" s="233" t="n"/>
      <c r="I168" s="989" t="n"/>
      <c r="J168" s="200" t="n"/>
      <c r="K168" s="201" t="n"/>
      <c r="L168" s="201" t="n"/>
      <c r="M168" s="201" t="n"/>
      <c r="N168" s="962" t="n"/>
      <c r="O168" s="202" t="n"/>
      <c r="P168" s="202" t="n"/>
      <c r="Q168" s="202" t="n"/>
      <c r="R168" s="202" t="n"/>
      <c r="S168" s="202" t="n"/>
      <c r="T168" s="202" t="n"/>
      <c r="U168" s="197" t="n"/>
      <c r="V168" s="201" t="n"/>
      <c r="W168" s="201" t="n"/>
      <c r="X168" s="201" t="n"/>
      <c r="Y168" s="201" t="n"/>
      <c r="Z168" s="201" t="n"/>
      <c r="AA168" s="201" t="n"/>
      <c r="AB168" s="201" t="n"/>
      <c r="AC168" s="201" t="n"/>
      <c r="AD168" s="201" t="n"/>
      <c r="AE168" s="201" t="n"/>
      <c r="AF168" s="201" t="n"/>
      <c r="AG168" s="201" t="n"/>
      <c r="AH168" s="201" t="n"/>
      <c r="AI168" s="201" t="n"/>
      <c r="AJ168" s="201" t="n"/>
      <c r="AK168" s="201" t="n"/>
      <c r="AL168" s="201" t="n"/>
      <c r="AM168" s="201" t="n"/>
      <c r="AN168" s="201" t="n"/>
      <c r="AO168" s="201" t="n"/>
      <c r="AP168" s="201" t="n"/>
      <c r="AQ168" s="201" t="n"/>
      <c r="AR168" s="201" t="n"/>
      <c r="AS168" s="201" t="n"/>
      <c r="AT168" s="201" t="n"/>
      <c r="AU168" s="201" t="n"/>
      <c r="AV168" s="201" t="n"/>
      <c r="AW168" s="201" t="n"/>
      <c r="AX168" s="201" t="n"/>
      <c r="AY168" s="201" t="n"/>
      <c r="AZ168" s="201" t="n"/>
      <c r="BA168" s="201" t="n"/>
      <c r="BB168" s="201" t="n"/>
      <c r="BC168" s="201" t="n"/>
      <c r="BD168" s="201" t="n"/>
      <c r="BE168" s="201" t="n"/>
      <c r="BF168" s="201" t="n"/>
      <c r="BG168" s="201" t="n"/>
      <c r="BH168" s="201" t="n"/>
      <c r="BI168" s="201" t="n"/>
      <c r="BJ168" s="201" t="n"/>
      <c r="BK168" s="201" t="n"/>
      <c r="BL168" s="201" t="n"/>
      <c r="BM168" s="201" t="n"/>
      <c r="BN168" s="201" t="n"/>
      <c r="BO168" s="201" t="n"/>
      <c r="BP168" s="201" t="n"/>
      <c r="BQ168" s="201" t="n"/>
      <c r="BR168" s="201" t="n"/>
      <c r="BS168" s="201" t="n"/>
      <c r="BT168" s="201" t="n"/>
      <c r="BU168" s="201" t="n"/>
      <c r="BV168" s="201" t="n"/>
      <c r="BW168" s="201" t="n"/>
      <c r="BX168" s="201" t="n"/>
      <c r="BY168" s="201" t="n"/>
      <c r="BZ168" s="201" t="n"/>
      <c r="CA168" s="201" t="n"/>
      <c r="CB168" s="201" t="n"/>
      <c r="CC168" s="201" t="n"/>
      <c r="CD168" s="201" t="n"/>
      <c r="CE168" s="201" t="n"/>
      <c r="CF168" s="201" t="n"/>
      <c r="CG168" s="201" t="n"/>
      <c r="CH168" s="201" t="n"/>
      <c r="CI168" s="201" t="n"/>
      <c r="CJ168" s="201" t="n"/>
      <c r="CK168" s="201" t="n"/>
      <c r="CL168" s="201" t="n"/>
      <c r="CM168" s="201" t="n"/>
      <c r="CN168" s="201" t="n"/>
      <c r="CO168" s="201" t="n"/>
      <c r="CP168" s="201" t="n"/>
      <c r="CQ168" s="201" t="n"/>
      <c r="CR168" s="201" t="n"/>
      <c r="CS168" s="201" t="n"/>
      <c r="CT168" s="201" t="n"/>
      <c r="CU168" s="201" t="n"/>
      <c r="CV168" s="201" t="n"/>
      <c r="CW168" s="201" t="n"/>
      <c r="CX168" s="201" t="n"/>
      <c r="CY168" s="201" t="n"/>
      <c r="CZ168" s="201" t="n"/>
      <c r="DA168" s="201" t="n"/>
      <c r="DB168" s="201" t="n"/>
      <c r="DC168" s="201" t="n"/>
      <c r="DD168" s="201" t="n"/>
      <c r="DE168" s="201" t="n"/>
      <c r="DF168" s="201" t="n"/>
      <c r="DG168" s="201" t="n"/>
      <c r="DH168" s="201" t="n"/>
      <c r="DI168" s="201" t="n"/>
      <c r="DJ168" s="201" t="n"/>
      <c r="DK168" s="201" t="n"/>
      <c r="DL168" s="201" t="n"/>
      <c r="DM168" s="201" t="n"/>
      <c r="DN168" s="201" t="n"/>
      <c r="DO168" s="201" t="n"/>
      <c r="DP168" s="201" t="n"/>
      <c r="DQ168" s="201" t="n"/>
      <c r="DR168" s="201" t="n"/>
      <c r="DS168" s="201" t="n"/>
      <c r="DT168" s="201" t="n"/>
      <c r="DU168" s="201" t="n"/>
      <c r="DV168" s="201" t="n"/>
      <c r="DW168" s="201" t="n"/>
      <c r="DX168" s="201" t="n"/>
      <c r="DY168" s="201" t="n"/>
      <c r="DZ168" s="201" t="n"/>
      <c r="EA168" s="201" t="n"/>
      <c r="EB168" s="201" t="n"/>
      <c r="EC168" s="201" t="n"/>
      <c r="ED168" s="201" t="n"/>
      <c r="EE168" s="201" t="n"/>
      <c r="EF168" s="201" t="n"/>
      <c r="EG168" s="201" t="n"/>
      <c r="EH168" s="201" t="n"/>
      <c r="EI168" s="201" t="n"/>
      <c r="EJ168" s="201" t="n"/>
    </row>
    <row r="169">
      <c r="B169" s="233" t="n"/>
      <c r="C169" s="233" t="n"/>
      <c r="D169" s="233" t="n"/>
      <c r="E169" s="233" t="n"/>
      <c r="F169" s="233" t="n"/>
      <c r="G169" s="233" t="n"/>
      <c r="H169" s="233" t="n"/>
      <c r="I169" s="989" t="n"/>
      <c r="J169" s="200" t="n"/>
      <c r="K169" s="201" t="n"/>
      <c r="L169" s="201" t="n"/>
      <c r="M169" s="201" t="n"/>
      <c r="N169" s="962" t="n"/>
      <c r="O169" s="202" t="n"/>
      <c r="P169" s="202" t="n"/>
      <c r="Q169" s="202" t="n"/>
      <c r="R169" s="202" t="n"/>
      <c r="S169" s="202" t="n"/>
      <c r="T169" s="202" t="n"/>
      <c r="U169" s="197" t="n"/>
      <c r="V169" s="201" t="n"/>
      <c r="W169" s="201" t="n"/>
      <c r="X169" s="201" t="n"/>
      <c r="Y169" s="201" t="n"/>
      <c r="Z169" s="201" t="n"/>
      <c r="AA169" s="201" t="n"/>
      <c r="AB169" s="201" t="n"/>
      <c r="AC169" s="201" t="n"/>
      <c r="AD169" s="201" t="n"/>
      <c r="AE169" s="201" t="n"/>
      <c r="AF169" s="201" t="n"/>
      <c r="AG169" s="201" t="n"/>
      <c r="AH169" s="201" t="n"/>
      <c r="AI169" s="201" t="n"/>
      <c r="AJ169" s="201" t="n"/>
      <c r="AK169" s="201" t="n"/>
      <c r="AL169" s="201" t="n"/>
      <c r="AM169" s="201" t="n"/>
      <c r="AN169" s="201" t="n"/>
      <c r="AO169" s="201" t="n"/>
      <c r="AP169" s="201" t="n"/>
      <c r="AQ169" s="201" t="n"/>
      <c r="AR169" s="201" t="n"/>
      <c r="AS169" s="201" t="n"/>
      <c r="AT169" s="201" t="n"/>
      <c r="AU169" s="201" t="n"/>
      <c r="AV169" s="201" t="n"/>
      <c r="AW169" s="201" t="n"/>
      <c r="AX169" s="201" t="n"/>
      <c r="AY169" s="201" t="n"/>
      <c r="AZ169" s="201" t="n"/>
      <c r="BA169" s="201" t="n"/>
      <c r="BB169" s="201" t="n"/>
      <c r="BC169" s="201" t="n"/>
      <c r="BD169" s="201" t="n"/>
      <c r="BE169" s="201" t="n"/>
      <c r="BF169" s="201" t="n"/>
      <c r="BG169" s="201" t="n"/>
      <c r="BH169" s="201" t="n"/>
      <c r="BI169" s="201" t="n"/>
      <c r="BJ169" s="201" t="n"/>
      <c r="BK169" s="201" t="n"/>
      <c r="BL169" s="201" t="n"/>
      <c r="BM169" s="201" t="n"/>
      <c r="BN169" s="201" t="n"/>
      <c r="BO169" s="201" t="n"/>
      <c r="BP169" s="201" t="n"/>
      <c r="BQ169" s="201" t="n"/>
      <c r="BR169" s="201" t="n"/>
      <c r="BS169" s="201" t="n"/>
      <c r="BT169" s="201" t="n"/>
      <c r="BU169" s="201" t="n"/>
      <c r="BV169" s="201" t="n"/>
      <c r="BW169" s="201" t="n"/>
      <c r="BX169" s="201" t="n"/>
      <c r="BY169" s="201" t="n"/>
      <c r="BZ169" s="201" t="n"/>
      <c r="CA169" s="201" t="n"/>
      <c r="CB169" s="201" t="n"/>
      <c r="CC169" s="201" t="n"/>
      <c r="CD169" s="201" t="n"/>
      <c r="CE169" s="201" t="n"/>
      <c r="CF169" s="201" t="n"/>
      <c r="CG169" s="201" t="n"/>
      <c r="CH169" s="201" t="n"/>
      <c r="CI169" s="201" t="n"/>
      <c r="CJ169" s="201" t="n"/>
      <c r="CK169" s="201" t="n"/>
      <c r="CL169" s="201" t="n"/>
      <c r="CM169" s="201" t="n"/>
      <c r="CN169" s="201" t="n"/>
      <c r="CO169" s="201" t="n"/>
      <c r="CP169" s="201" t="n"/>
      <c r="CQ169" s="201" t="n"/>
      <c r="CR169" s="201" t="n"/>
      <c r="CS169" s="201" t="n"/>
      <c r="CT169" s="201" t="n"/>
      <c r="CU169" s="201" t="n"/>
      <c r="CV169" s="201" t="n"/>
      <c r="CW169" s="201" t="n"/>
      <c r="CX169" s="201" t="n"/>
      <c r="CY169" s="201" t="n"/>
      <c r="CZ169" s="201" t="n"/>
      <c r="DA169" s="201" t="n"/>
      <c r="DB169" s="201" t="n"/>
      <c r="DC169" s="201" t="n"/>
      <c r="DD169" s="201" t="n"/>
      <c r="DE169" s="201" t="n"/>
      <c r="DF169" s="201" t="n"/>
      <c r="DG169" s="201" t="n"/>
      <c r="DH169" s="201" t="n"/>
      <c r="DI169" s="201" t="n"/>
      <c r="DJ169" s="201" t="n"/>
      <c r="DK169" s="201" t="n"/>
      <c r="DL169" s="201" t="n"/>
      <c r="DM169" s="201" t="n"/>
      <c r="DN169" s="201" t="n"/>
      <c r="DO169" s="201" t="n"/>
      <c r="DP169" s="201" t="n"/>
      <c r="DQ169" s="201" t="n"/>
      <c r="DR169" s="201" t="n"/>
      <c r="DS169" s="201" t="n"/>
      <c r="DT169" s="201" t="n"/>
      <c r="DU169" s="201" t="n"/>
      <c r="DV169" s="201" t="n"/>
      <c r="DW169" s="201" t="n"/>
      <c r="DX169" s="201" t="n"/>
      <c r="DY169" s="201" t="n"/>
      <c r="DZ169" s="201" t="n"/>
      <c r="EA169" s="201" t="n"/>
      <c r="EB169" s="201" t="n"/>
      <c r="EC169" s="201" t="n"/>
      <c r="ED169" s="201" t="n"/>
      <c r="EE169" s="201" t="n"/>
      <c r="EF169" s="201" t="n"/>
      <c r="EG169" s="201" t="n"/>
      <c r="EH169" s="201" t="n"/>
      <c r="EI169" s="201" t="n"/>
      <c r="EJ169" s="201" t="n"/>
    </row>
    <row r="170">
      <c r="B170" s="100" t="inlineStr">
        <is>
          <t xml:space="preserve">Total </t>
        </is>
      </c>
      <c r="C170" s="950">
        <f>SUM(C154:C156)</f>
        <v/>
      </c>
      <c r="D170" s="950">
        <f>SUM(D154:D156)</f>
        <v/>
      </c>
      <c r="E170" s="950">
        <f>SUM(E154:E156)</f>
        <v/>
      </c>
      <c r="F170" s="950">
        <f>SUM(F154:F156)</f>
        <v/>
      </c>
      <c r="G170" s="950" t="n">
        <v>0</v>
      </c>
      <c r="H170" s="950" t="n">
        <v>0</v>
      </c>
      <c r="I170" s="989" t="n"/>
      <c r="J170" s="200" t="n"/>
      <c r="K170" s="201" t="n"/>
      <c r="L170" s="201" t="n"/>
      <c r="M170" s="201" t="n"/>
      <c r="N170" s="962" t="n"/>
      <c r="O170" s="202" t="n"/>
      <c r="P170" s="202" t="n"/>
      <c r="Q170" s="202" t="n"/>
      <c r="R170" s="202" t="n"/>
      <c r="S170" s="202" t="n"/>
      <c r="T170" s="202" t="n"/>
      <c r="U170" s="197" t="n"/>
      <c r="V170" s="201" t="n"/>
      <c r="W170" s="201" t="n"/>
      <c r="X170" s="201" t="n"/>
      <c r="Y170" s="201" t="n"/>
      <c r="Z170" s="201" t="n"/>
      <c r="AA170" s="201" t="n"/>
      <c r="AB170" s="201" t="n"/>
      <c r="AC170" s="201" t="n"/>
      <c r="AD170" s="201" t="n"/>
      <c r="AE170" s="201" t="n"/>
      <c r="AF170" s="201" t="n"/>
      <c r="AG170" s="201" t="n"/>
      <c r="AH170" s="201" t="n"/>
      <c r="AI170" s="201" t="n"/>
      <c r="AJ170" s="201" t="n"/>
      <c r="AK170" s="201" t="n"/>
      <c r="AL170" s="201" t="n"/>
      <c r="AM170" s="201" t="n"/>
      <c r="AN170" s="201" t="n"/>
      <c r="AO170" s="201" t="n"/>
      <c r="AP170" s="201" t="n"/>
      <c r="AQ170" s="201" t="n"/>
      <c r="AR170" s="201" t="n"/>
      <c r="AS170" s="201" t="n"/>
      <c r="AT170" s="201" t="n"/>
      <c r="AU170" s="201" t="n"/>
      <c r="AV170" s="201" t="n"/>
      <c r="AW170" s="201" t="n"/>
      <c r="AX170" s="201" t="n"/>
      <c r="AY170" s="201" t="n"/>
      <c r="AZ170" s="201" t="n"/>
      <c r="BA170" s="201" t="n"/>
      <c r="BB170" s="201" t="n"/>
      <c r="BC170" s="201" t="n"/>
      <c r="BD170" s="201" t="n"/>
      <c r="BE170" s="201" t="n"/>
      <c r="BF170" s="201" t="n"/>
      <c r="BG170" s="201" t="n"/>
      <c r="BH170" s="201" t="n"/>
      <c r="BI170" s="201" t="n"/>
      <c r="BJ170" s="201" t="n"/>
      <c r="BK170" s="201" t="n"/>
      <c r="BL170" s="201" t="n"/>
      <c r="BM170" s="201" t="n"/>
      <c r="BN170" s="201" t="n"/>
      <c r="BO170" s="201" t="n"/>
      <c r="BP170" s="201" t="n"/>
      <c r="BQ170" s="201" t="n"/>
      <c r="BR170" s="201" t="n"/>
      <c r="BS170" s="201" t="n"/>
      <c r="BT170" s="201" t="n"/>
      <c r="BU170" s="201" t="n"/>
      <c r="BV170" s="201" t="n"/>
      <c r="BW170" s="201" t="n"/>
      <c r="BX170" s="201" t="n"/>
      <c r="BY170" s="201" t="n"/>
      <c r="BZ170" s="201" t="n"/>
      <c r="CA170" s="201" t="n"/>
      <c r="CB170" s="201" t="n"/>
      <c r="CC170" s="201" t="n"/>
      <c r="CD170" s="201" t="n"/>
      <c r="CE170" s="201" t="n"/>
      <c r="CF170" s="201" t="n"/>
      <c r="CG170" s="201" t="n"/>
      <c r="CH170" s="201" t="n"/>
      <c r="CI170" s="201" t="n"/>
      <c r="CJ170" s="201" t="n"/>
      <c r="CK170" s="201" t="n"/>
      <c r="CL170" s="201" t="n"/>
      <c r="CM170" s="201" t="n"/>
      <c r="CN170" s="201" t="n"/>
      <c r="CO170" s="201" t="n"/>
      <c r="CP170" s="201" t="n"/>
      <c r="CQ170" s="201" t="n"/>
      <c r="CR170" s="201" t="n"/>
      <c r="CS170" s="201" t="n"/>
      <c r="CT170" s="201" t="n"/>
      <c r="CU170" s="201" t="n"/>
      <c r="CV170" s="201" t="n"/>
      <c r="CW170" s="201" t="n"/>
      <c r="CX170" s="201" t="n"/>
      <c r="CY170" s="201" t="n"/>
      <c r="CZ170" s="201" t="n"/>
      <c r="DA170" s="201" t="n"/>
      <c r="DB170" s="201" t="n"/>
      <c r="DC170" s="201" t="n"/>
      <c r="DD170" s="201" t="n"/>
      <c r="DE170" s="201" t="n"/>
      <c r="DF170" s="201" t="n"/>
      <c r="DG170" s="201" t="n"/>
      <c r="DH170" s="201" t="n"/>
      <c r="DI170" s="201" t="n"/>
      <c r="DJ170" s="201" t="n"/>
      <c r="DK170" s="201" t="n"/>
      <c r="DL170" s="201" t="n"/>
      <c r="DM170" s="201" t="n"/>
      <c r="DN170" s="201" t="n"/>
      <c r="DO170" s="201" t="n"/>
      <c r="DP170" s="201" t="n"/>
      <c r="DQ170" s="201" t="n"/>
      <c r="DR170" s="201" t="n"/>
      <c r="DS170" s="201" t="n"/>
      <c r="DT170" s="201" t="n"/>
      <c r="DU170" s="201" t="n"/>
      <c r="DV170" s="201" t="n"/>
      <c r="DW170" s="201" t="n"/>
      <c r="DX170" s="201" t="n"/>
      <c r="DY170" s="201" t="n"/>
      <c r="DZ170" s="201" t="n"/>
      <c r="EA170" s="201" t="n"/>
      <c r="EB170" s="201" t="n"/>
      <c r="EC170" s="201" t="n"/>
      <c r="ED170" s="201" t="n"/>
      <c r="EE170" s="201" t="n"/>
      <c r="EF170" s="201" t="n"/>
      <c r="EG170" s="201" t="n"/>
      <c r="EH170" s="201" t="n"/>
      <c r="EI170" s="201" t="n"/>
      <c r="EJ170" s="201" t="n"/>
    </row>
    <row r="171">
      <c r="B171" s="106" t="n"/>
      <c r="C171" s="988" t="n"/>
      <c r="D171" s="988" t="n"/>
      <c r="E171" s="988" t="n"/>
      <c r="F171" s="988" t="n"/>
      <c r="G171" s="988" t="n"/>
      <c r="H171" s="988" t="n"/>
      <c r="I171" s="986" t="n"/>
      <c r="J171" s="184" t="n"/>
      <c r="N171" s="972" t="n"/>
      <c r="O171" s="196" t="n"/>
      <c r="P171" s="196" t="n"/>
      <c r="Q171" s="196" t="n"/>
      <c r="R171" s="196" t="n"/>
      <c r="S171" s="196" t="n"/>
      <c r="T171" s="196" t="n"/>
      <c r="U171" s="197" t="n"/>
    </row>
    <row r="172">
      <c r="B172" s="106" t="n"/>
      <c r="C172" s="988" t="n"/>
      <c r="D172" s="988" t="n"/>
      <c r="E172" s="988" t="n"/>
      <c r="F172" s="988" t="n"/>
      <c r="G172" s="988" t="n"/>
      <c r="H172" s="988" t="n"/>
      <c r="I172" s="986" t="n"/>
      <c r="J172" s="184" t="n"/>
      <c r="N172" s="972" t="n"/>
      <c r="O172" s="196" t="n"/>
      <c r="P172" s="196" t="n"/>
      <c r="Q172" s="196" t="n"/>
      <c r="R172" s="196" t="n"/>
      <c r="S172" s="196" t="n"/>
      <c r="T172" s="196" t="n"/>
      <c r="U172" s="197" t="n"/>
    </row>
    <row r="173">
      <c r="B173" s="100" t="inlineStr">
        <is>
          <t xml:space="preserve">Additional Paid in Capital </t>
        </is>
      </c>
      <c r="C173" s="979" t="n"/>
      <c r="D173" s="979" t="n"/>
      <c r="E173" s="979" t="n"/>
      <c r="F173" s="979" t="n"/>
      <c r="G173" s="979" t="n"/>
      <c r="H173" s="979" t="n"/>
      <c r="I173" s="980" t="n"/>
      <c r="J173" s="200" t="n"/>
      <c r="K173" s="201" t="n"/>
      <c r="L173" s="201" t="n"/>
      <c r="M173" s="201" t="n"/>
      <c r="N173" s="962">
        <f>B160</f>
        <v/>
      </c>
      <c r="O173" s="202">
        <f>C160*BS!$B$9</f>
        <v/>
      </c>
      <c r="P173" s="202">
        <f>D160*BS!$B$9</f>
        <v/>
      </c>
      <c r="Q173" s="202">
        <f>E160*BS!$B$9</f>
        <v/>
      </c>
      <c r="R173" s="202">
        <f>F160*BS!$B$9</f>
        <v/>
      </c>
      <c r="S173" s="202">
        <f>G160*BS!$B$9</f>
        <v/>
      </c>
      <c r="T173" s="202">
        <f>H160*BS!$B$9</f>
        <v/>
      </c>
      <c r="U173" s="197">
        <f>I160</f>
        <v/>
      </c>
      <c r="V173" s="201" t="n"/>
      <c r="W173" s="201" t="n"/>
      <c r="X173" s="201" t="n"/>
      <c r="Y173" s="201" t="n"/>
      <c r="Z173" s="201" t="n"/>
      <c r="AA173" s="201" t="n"/>
      <c r="AB173" s="201" t="n"/>
      <c r="AC173" s="201" t="n"/>
      <c r="AD173" s="201" t="n"/>
      <c r="AE173" s="201" t="n"/>
      <c r="AF173" s="201" t="n"/>
      <c r="AG173" s="201" t="n"/>
      <c r="AH173" s="201" t="n"/>
      <c r="AI173" s="201" t="n"/>
      <c r="AJ173" s="201" t="n"/>
      <c r="AK173" s="201" t="n"/>
      <c r="AL173" s="201" t="n"/>
      <c r="AM173" s="201" t="n"/>
      <c r="AN173" s="201" t="n"/>
      <c r="AO173" s="201" t="n"/>
      <c r="AP173" s="201" t="n"/>
      <c r="AQ173" s="201" t="n"/>
      <c r="AR173" s="201" t="n"/>
      <c r="AS173" s="201" t="n"/>
      <c r="AT173" s="201" t="n"/>
      <c r="AU173" s="201" t="n"/>
      <c r="AV173" s="201" t="n"/>
      <c r="AW173" s="201" t="n"/>
      <c r="AX173" s="201" t="n"/>
      <c r="AY173" s="201" t="n"/>
      <c r="AZ173" s="201" t="n"/>
      <c r="BA173" s="201" t="n"/>
      <c r="BB173" s="201" t="n"/>
      <c r="BC173" s="201" t="n"/>
      <c r="BD173" s="201" t="n"/>
      <c r="BE173" s="201" t="n"/>
      <c r="BF173" s="201" t="n"/>
      <c r="BG173" s="201" t="n"/>
      <c r="BH173" s="201" t="n"/>
      <c r="BI173" s="201" t="n"/>
      <c r="BJ173" s="201" t="n"/>
      <c r="BK173" s="201" t="n"/>
      <c r="BL173" s="201" t="n"/>
      <c r="BM173" s="201" t="n"/>
      <c r="BN173" s="201" t="n"/>
      <c r="BO173" s="201" t="n"/>
      <c r="BP173" s="201" t="n"/>
      <c r="BQ173" s="201" t="n"/>
      <c r="BR173" s="201" t="n"/>
      <c r="BS173" s="201" t="n"/>
      <c r="BT173" s="201" t="n"/>
      <c r="BU173" s="201" t="n"/>
      <c r="BV173" s="201" t="n"/>
      <c r="BW173" s="201" t="n"/>
      <c r="BX173" s="201" t="n"/>
      <c r="BY173" s="201" t="n"/>
      <c r="BZ173" s="201" t="n"/>
      <c r="CA173" s="201" t="n"/>
      <c r="CB173" s="201" t="n"/>
      <c r="CC173" s="201" t="n"/>
      <c r="CD173" s="201" t="n"/>
      <c r="CE173" s="201" t="n"/>
      <c r="CF173" s="201" t="n"/>
      <c r="CG173" s="201" t="n"/>
      <c r="CH173" s="201" t="n"/>
      <c r="CI173" s="201" t="n"/>
      <c r="CJ173" s="201" t="n"/>
      <c r="CK173" s="201" t="n"/>
      <c r="CL173" s="201" t="n"/>
      <c r="CM173" s="201" t="n"/>
      <c r="CN173" s="201" t="n"/>
      <c r="CO173" s="201" t="n"/>
      <c r="CP173" s="201" t="n"/>
      <c r="CQ173" s="201" t="n"/>
      <c r="CR173" s="201" t="n"/>
      <c r="CS173" s="201" t="n"/>
      <c r="CT173" s="201" t="n"/>
      <c r="CU173" s="201" t="n"/>
      <c r="CV173" s="201" t="n"/>
      <c r="CW173" s="201" t="n"/>
      <c r="CX173" s="201" t="n"/>
      <c r="CY173" s="201" t="n"/>
      <c r="CZ173" s="201" t="n"/>
      <c r="DA173" s="201" t="n"/>
      <c r="DB173" s="201" t="n"/>
      <c r="DC173" s="201" t="n"/>
      <c r="DD173" s="201" t="n"/>
      <c r="DE173" s="201" t="n"/>
      <c r="DF173" s="201" t="n"/>
      <c r="DG173" s="201" t="n"/>
      <c r="DH173" s="201" t="n"/>
      <c r="DI173" s="201" t="n"/>
      <c r="DJ173" s="201" t="n"/>
      <c r="DK173" s="201" t="n"/>
      <c r="DL173" s="201" t="n"/>
      <c r="DM173" s="201" t="n"/>
      <c r="DN173" s="201" t="n"/>
      <c r="DO173" s="201" t="n"/>
      <c r="DP173" s="201" t="n"/>
      <c r="DQ173" s="201" t="n"/>
      <c r="DR173" s="201" t="n"/>
      <c r="DS173" s="201" t="n"/>
      <c r="DT173" s="201" t="n"/>
      <c r="DU173" s="201" t="n"/>
      <c r="DV173" s="201" t="n"/>
      <c r="DW173" s="201" t="n"/>
      <c r="DX173" s="201" t="n"/>
      <c r="DY173" s="201" t="n"/>
      <c r="DZ173" s="201" t="n"/>
      <c r="EA173" s="201" t="n"/>
      <c r="EB173" s="201" t="n"/>
      <c r="EC173" s="201" t="n"/>
      <c r="ED173" s="201" t="n"/>
      <c r="EE173" s="201" t="n"/>
      <c r="EF173" s="201" t="n"/>
      <c r="EG173" s="201" t="n"/>
      <c r="EH173" s="201" t="n"/>
      <c r="EI173" s="201" t="n"/>
      <c r="EJ173" s="201" t="n"/>
    </row>
    <row r="174">
      <c r="B174" s="233" t="n"/>
      <c r="C174" s="233" t="n"/>
      <c r="D174" s="233" t="n"/>
      <c r="E174" s="233" t="n"/>
      <c r="F174" s="233" t="n"/>
      <c r="G174" s="233" t="n"/>
      <c r="H174" s="233" t="n"/>
      <c r="I174" s="980" t="n"/>
      <c r="J174" s="200" t="n"/>
      <c r="K174" s="201" t="n"/>
      <c r="L174" s="201" t="n"/>
      <c r="M174" s="201" t="n"/>
      <c r="N174" s="962" t="n"/>
      <c r="O174" s="202" t="n"/>
      <c r="P174" s="202" t="n"/>
      <c r="Q174" s="202" t="n"/>
      <c r="R174" s="202" t="n"/>
      <c r="S174" s="202" t="n"/>
      <c r="T174" s="202" t="n"/>
      <c r="U174" s="197" t="n"/>
      <c r="V174" s="201" t="n"/>
      <c r="W174" s="201" t="n"/>
      <c r="X174" s="201" t="n"/>
      <c r="Y174" s="201" t="n"/>
      <c r="Z174" s="201" t="n"/>
      <c r="AA174" s="201" t="n"/>
      <c r="AB174" s="201" t="n"/>
      <c r="AC174" s="201" t="n"/>
      <c r="AD174" s="201" t="n"/>
      <c r="AE174" s="201" t="n"/>
      <c r="AF174" s="201" t="n"/>
      <c r="AG174" s="201" t="n"/>
      <c r="AH174" s="201" t="n"/>
      <c r="AI174" s="201" t="n"/>
      <c r="AJ174" s="201" t="n"/>
      <c r="AK174" s="201" t="n"/>
      <c r="AL174" s="201" t="n"/>
      <c r="AM174" s="201" t="n"/>
      <c r="AN174" s="201" t="n"/>
      <c r="AO174" s="201" t="n"/>
      <c r="AP174" s="201" t="n"/>
      <c r="AQ174" s="201" t="n"/>
      <c r="AR174" s="201" t="n"/>
      <c r="AS174" s="201" t="n"/>
      <c r="AT174" s="201" t="n"/>
      <c r="AU174" s="201" t="n"/>
      <c r="AV174" s="201" t="n"/>
      <c r="AW174" s="201" t="n"/>
      <c r="AX174" s="201" t="n"/>
      <c r="AY174" s="201" t="n"/>
      <c r="AZ174" s="201" t="n"/>
      <c r="BA174" s="201" t="n"/>
      <c r="BB174" s="201" t="n"/>
      <c r="BC174" s="201" t="n"/>
      <c r="BD174" s="201" t="n"/>
      <c r="BE174" s="201" t="n"/>
      <c r="BF174" s="201" t="n"/>
      <c r="BG174" s="201" t="n"/>
      <c r="BH174" s="201" t="n"/>
      <c r="BI174" s="201" t="n"/>
      <c r="BJ174" s="201" t="n"/>
      <c r="BK174" s="201" t="n"/>
      <c r="BL174" s="201" t="n"/>
      <c r="BM174" s="201" t="n"/>
      <c r="BN174" s="201" t="n"/>
      <c r="BO174" s="201" t="n"/>
      <c r="BP174" s="201" t="n"/>
      <c r="BQ174" s="201" t="n"/>
      <c r="BR174" s="201" t="n"/>
      <c r="BS174" s="201" t="n"/>
      <c r="BT174" s="201" t="n"/>
      <c r="BU174" s="201" t="n"/>
      <c r="BV174" s="201" t="n"/>
      <c r="BW174" s="201" t="n"/>
      <c r="BX174" s="201" t="n"/>
      <c r="BY174" s="201" t="n"/>
      <c r="BZ174" s="201" t="n"/>
      <c r="CA174" s="201" t="n"/>
      <c r="CB174" s="201" t="n"/>
      <c r="CC174" s="201" t="n"/>
      <c r="CD174" s="201" t="n"/>
      <c r="CE174" s="201" t="n"/>
      <c r="CF174" s="201" t="n"/>
      <c r="CG174" s="201" t="n"/>
      <c r="CH174" s="201" t="n"/>
      <c r="CI174" s="201" t="n"/>
      <c r="CJ174" s="201" t="n"/>
      <c r="CK174" s="201" t="n"/>
      <c r="CL174" s="201" t="n"/>
      <c r="CM174" s="201" t="n"/>
      <c r="CN174" s="201" t="n"/>
      <c r="CO174" s="201" t="n"/>
      <c r="CP174" s="201" t="n"/>
      <c r="CQ174" s="201" t="n"/>
      <c r="CR174" s="201" t="n"/>
      <c r="CS174" s="201" t="n"/>
      <c r="CT174" s="201" t="n"/>
      <c r="CU174" s="201" t="n"/>
      <c r="CV174" s="201" t="n"/>
      <c r="CW174" s="201" t="n"/>
      <c r="CX174" s="201" t="n"/>
      <c r="CY174" s="201" t="n"/>
      <c r="CZ174" s="201" t="n"/>
      <c r="DA174" s="201" t="n"/>
      <c r="DB174" s="201" t="n"/>
      <c r="DC174" s="201" t="n"/>
      <c r="DD174" s="201" t="n"/>
      <c r="DE174" s="201" t="n"/>
      <c r="DF174" s="201" t="n"/>
      <c r="DG174" s="201" t="n"/>
      <c r="DH174" s="201" t="n"/>
      <c r="DI174" s="201" t="n"/>
      <c r="DJ174" s="201" t="n"/>
      <c r="DK174" s="201" t="n"/>
      <c r="DL174" s="201" t="n"/>
      <c r="DM174" s="201" t="n"/>
      <c r="DN174" s="201" t="n"/>
      <c r="DO174" s="201" t="n"/>
      <c r="DP174" s="201" t="n"/>
      <c r="DQ174" s="201" t="n"/>
      <c r="DR174" s="201" t="n"/>
      <c r="DS174" s="201" t="n"/>
      <c r="DT174" s="201" t="n"/>
      <c r="DU174" s="201" t="n"/>
      <c r="DV174" s="201" t="n"/>
      <c r="DW174" s="201" t="n"/>
      <c r="DX174" s="201" t="n"/>
      <c r="DY174" s="201" t="n"/>
      <c r="DZ174" s="201" t="n"/>
      <c r="EA174" s="201" t="n"/>
      <c r="EB174" s="201" t="n"/>
      <c r="EC174" s="201" t="n"/>
      <c r="ED174" s="201" t="n"/>
      <c r="EE174" s="201" t="n"/>
      <c r="EF174" s="201" t="n"/>
      <c r="EG174" s="201" t="n"/>
      <c r="EH174" s="201" t="n"/>
      <c r="EI174" s="201" t="n"/>
      <c r="EJ174" s="201" t="n"/>
    </row>
    <row r="175">
      <c r="A175" s="233" t="n"/>
      <c r="B175" s="233" t="n"/>
      <c r="C175" s="233" t="n"/>
      <c r="D175" s="233" t="n"/>
      <c r="E175" s="233" t="n"/>
      <c r="F175" s="233" t="n"/>
      <c r="G175" s="233" t="n"/>
      <c r="H175" s="233" t="n"/>
      <c r="I175" s="980" t="n"/>
      <c r="J175" s="200" t="n"/>
      <c r="K175" s="201" t="n"/>
      <c r="L175" s="201" t="n"/>
      <c r="M175" s="201" t="n"/>
      <c r="N175" s="962" t="n"/>
      <c r="O175" s="202" t="n"/>
      <c r="P175" s="202" t="n"/>
      <c r="Q175" s="202" t="n"/>
      <c r="R175" s="202" t="n"/>
      <c r="S175" s="202" t="n"/>
      <c r="T175" s="202" t="n"/>
      <c r="U175" s="197" t="n"/>
      <c r="V175" s="201" t="n"/>
      <c r="W175" s="201" t="n"/>
      <c r="X175" s="201" t="n"/>
      <c r="Y175" s="201" t="n"/>
      <c r="Z175" s="201" t="n"/>
      <c r="AA175" s="201" t="n"/>
      <c r="AB175" s="201" t="n"/>
      <c r="AC175" s="201" t="n"/>
      <c r="AD175" s="201" t="n"/>
      <c r="AE175" s="201" t="n"/>
      <c r="AF175" s="201" t="n"/>
      <c r="AG175" s="201" t="n"/>
      <c r="AH175" s="201" t="n"/>
      <c r="AI175" s="201" t="n"/>
      <c r="AJ175" s="201" t="n"/>
      <c r="AK175" s="201" t="n"/>
      <c r="AL175" s="201" t="n"/>
      <c r="AM175" s="201" t="n"/>
      <c r="AN175" s="201" t="n"/>
      <c r="AO175" s="201" t="n"/>
      <c r="AP175" s="201" t="n"/>
      <c r="AQ175" s="201" t="n"/>
      <c r="AR175" s="201" t="n"/>
      <c r="AS175" s="201" t="n"/>
      <c r="AT175" s="201" t="n"/>
      <c r="AU175" s="201" t="n"/>
      <c r="AV175" s="201" t="n"/>
      <c r="AW175" s="201" t="n"/>
      <c r="AX175" s="201" t="n"/>
      <c r="AY175" s="201" t="n"/>
      <c r="AZ175" s="201" t="n"/>
      <c r="BA175" s="201" t="n"/>
      <c r="BB175" s="201" t="n"/>
      <c r="BC175" s="201" t="n"/>
      <c r="BD175" s="201" t="n"/>
      <c r="BE175" s="201" t="n"/>
      <c r="BF175" s="201" t="n"/>
      <c r="BG175" s="201" t="n"/>
      <c r="BH175" s="201" t="n"/>
      <c r="BI175" s="201" t="n"/>
      <c r="BJ175" s="201" t="n"/>
      <c r="BK175" s="201" t="n"/>
      <c r="BL175" s="201" t="n"/>
      <c r="BM175" s="201" t="n"/>
      <c r="BN175" s="201" t="n"/>
      <c r="BO175" s="201" t="n"/>
      <c r="BP175" s="201" t="n"/>
      <c r="BQ175" s="201" t="n"/>
      <c r="BR175" s="201" t="n"/>
      <c r="BS175" s="201" t="n"/>
      <c r="BT175" s="201" t="n"/>
      <c r="BU175" s="201" t="n"/>
      <c r="BV175" s="201" t="n"/>
      <c r="BW175" s="201" t="n"/>
      <c r="BX175" s="201" t="n"/>
      <c r="BY175" s="201" t="n"/>
      <c r="BZ175" s="201" t="n"/>
      <c r="CA175" s="201" t="n"/>
      <c r="CB175" s="201" t="n"/>
      <c r="CC175" s="201" t="n"/>
      <c r="CD175" s="201" t="n"/>
      <c r="CE175" s="201" t="n"/>
      <c r="CF175" s="201" t="n"/>
      <c r="CG175" s="201" t="n"/>
      <c r="CH175" s="201" t="n"/>
      <c r="CI175" s="201" t="n"/>
      <c r="CJ175" s="201" t="n"/>
      <c r="CK175" s="201" t="n"/>
      <c r="CL175" s="201" t="n"/>
      <c r="CM175" s="201" t="n"/>
      <c r="CN175" s="201" t="n"/>
      <c r="CO175" s="201" t="n"/>
      <c r="CP175" s="201" t="n"/>
      <c r="CQ175" s="201" t="n"/>
      <c r="CR175" s="201" t="n"/>
      <c r="CS175" s="201" t="n"/>
      <c r="CT175" s="201" t="n"/>
      <c r="CU175" s="201" t="n"/>
      <c r="CV175" s="201" t="n"/>
      <c r="CW175" s="201" t="n"/>
      <c r="CX175" s="201" t="n"/>
      <c r="CY175" s="201" t="n"/>
      <c r="CZ175" s="201" t="n"/>
      <c r="DA175" s="201" t="n"/>
      <c r="DB175" s="201" t="n"/>
      <c r="DC175" s="201" t="n"/>
      <c r="DD175" s="201" t="n"/>
      <c r="DE175" s="201" t="n"/>
      <c r="DF175" s="201" t="n"/>
      <c r="DG175" s="201" t="n"/>
      <c r="DH175" s="201" t="n"/>
      <c r="DI175" s="201" t="n"/>
      <c r="DJ175" s="201" t="n"/>
      <c r="DK175" s="201" t="n"/>
      <c r="DL175" s="201" t="n"/>
      <c r="DM175" s="201" t="n"/>
      <c r="DN175" s="201" t="n"/>
      <c r="DO175" s="201" t="n"/>
      <c r="DP175" s="201" t="n"/>
      <c r="DQ175" s="201" t="n"/>
      <c r="DR175" s="201" t="n"/>
      <c r="DS175" s="201" t="n"/>
      <c r="DT175" s="201" t="n"/>
      <c r="DU175" s="201" t="n"/>
      <c r="DV175" s="201" t="n"/>
      <c r="DW175" s="201" t="n"/>
      <c r="DX175" s="201" t="n"/>
      <c r="DY175" s="201" t="n"/>
      <c r="DZ175" s="201" t="n"/>
      <c r="EA175" s="201" t="n"/>
      <c r="EB175" s="201" t="n"/>
      <c r="EC175" s="201" t="n"/>
      <c r="ED175" s="201" t="n"/>
      <c r="EE175" s="201" t="n"/>
      <c r="EF175" s="201" t="n"/>
      <c r="EG175" s="201" t="n"/>
      <c r="EH175" s="201" t="n"/>
      <c r="EI175" s="201" t="n"/>
      <c r="EJ175" s="201" t="n"/>
    </row>
    <row r="176" customFormat="1" s="198">
      <c r="B176" s="100" t="inlineStr">
        <is>
          <t xml:space="preserve">Total </t>
        </is>
      </c>
      <c r="C176" s="950">
        <f>SUM(C161:C162)</f>
        <v/>
      </c>
      <c r="D176" s="950">
        <f>SUM(D161:D162)</f>
        <v/>
      </c>
      <c r="E176" s="950">
        <f>SUM(E161:E162)</f>
        <v/>
      </c>
      <c r="F176" s="950">
        <f>SUM(F161:F162)</f>
        <v/>
      </c>
      <c r="G176" s="950" t="n">
        <v>0</v>
      </c>
      <c r="H176" s="950" t="n">
        <v>0</v>
      </c>
      <c r="I176" s="980" t="n"/>
      <c r="J176" s="184" t="n"/>
      <c r="N176" s="972" t="n"/>
      <c r="O176" s="196" t="n"/>
      <c r="P176" s="196" t="n"/>
      <c r="Q176" s="196" t="n"/>
      <c r="R176" s="196" t="n"/>
      <c r="S176" s="196" t="n"/>
      <c r="T176" s="196" t="n"/>
      <c r="U176" s="197" t="n"/>
    </row>
    <row r="177">
      <c r="B177" s="100" t="inlineStr">
        <is>
          <t xml:space="preserve">Other Reserves </t>
        </is>
      </c>
      <c r="C177" s="979" t="n"/>
      <c r="D177" s="979" t="n"/>
      <c r="E177" s="979" t="n"/>
      <c r="F177" s="979" t="n"/>
      <c r="G177" s="979" t="n"/>
      <c r="H177" s="979" t="n"/>
      <c r="I177" s="980" t="n"/>
      <c r="J177" s="200" t="n"/>
      <c r="K177" s="201" t="n"/>
      <c r="L177" s="201" t="n"/>
      <c r="M177" s="201" t="n"/>
      <c r="N177" s="962">
        <f>B164</f>
        <v/>
      </c>
      <c r="O177" s="202">
        <f>C164*BS!$B$9</f>
        <v/>
      </c>
      <c r="P177" s="202">
        <f>D164*BS!$B$9</f>
        <v/>
      </c>
      <c r="Q177" s="202">
        <f>E164*BS!$B$9</f>
        <v/>
      </c>
      <c r="R177" s="202">
        <f>F164*BS!$B$9</f>
        <v/>
      </c>
      <c r="S177" s="202">
        <f>G164*BS!$B$9</f>
        <v/>
      </c>
      <c r="T177" s="202">
        <f>H164*BS!$B$9</f>
        <v/>
      </c>
      <c r="U177" s="197">
        <f>I164</f>
        <v/>
      </c>
      <c r="V177" s="201" t="n"/>
      <c r="W177" s="201" t="n"/>
      <c r="X177" s="201" t="n"/>
      <c r="Y177" s="201" t="n"/>
      <c r="Z177" s="201" t="n"/>
      <c r="AA177" s="201" t="n"/>
      <c r="AB177" s="201" t="n"/>
      <c r="AC177" s="201" t="n"/>
      <c r="AD177" s="201" t="n"/>
      <c r="AE177" s="201" t="n"/>
      <c r="AF177" s="201" t="n"/>
      <c r="AG177" s="201" t="n"/>
      <c r="AH177" s="201" t="n"/>
      <c r="AI177" s="201" t="n"/>
      <c r="AJ177" s="201" t="n"/>
      <c r="AK177" s="201" t="n"/>
      <c r="AL177" s="201" t="n"/>
      <c r="AM177" s="201" t="n"/>
      <c r="AN177" s="201" t="n"/>
      <c r="AO177" s="201" t="n"/>
      <c r="AP177" s="201" t="n"/>
      <c r="AQ177" s="201" t="n"/>
      <c r="AR177" s="201" t="n"/>
      <c r="AS177" s="201" t="n"/>
      <c r="AT177" s="201" t="n"/>
      <c r="AU177" s="201" t="n"/>
      <c r="AV177" s="201" t="n"/>
      <c r="AW177" s="201" t="n"/>
      <c r="AX177" s="201" t="n"/>
      <c r="AY177" s="201" t="n"/>
      <c r="AZ177" s="201" t="n"/>
      <c r="BA177" s="201" t="n"/>
      <c r="BB177" s="201" t="n"/>
      <c r="BC177" s="201" t="n"/>
      <c r="BD177" s="201" t="n"/>
      <c r="BE177" s="201" t="n"/>
      <c r="BF177" s="201" t="n"/>
      <c r="BG177" s="201" t="n"/>
      <c r="BH177" s="201" t="n"/>
      <c r="BI177" s="201" t="n"/>
      <c r="BJ177" s="201" t="n"/>
      <c r="BK177" s="201" t="n"/>
      <c r="BL177" s="201" t="n"/>
      <c r="BM177" s="201" t="n"/>
      <c r="BN177" s="201" t="n"/>
      <c r="BO177" s="201" t="n"/>
      <c r="BP177" s="201" t="n"/>
      <c r="BQ177" s="201" t="n"/>
      <c r="BR177" s="201" t="n"/>
      <c r="BS177" s="201" t="n"/>
      <c r="BT177" s="201" t="n"/>
      <c r="BU177" s="201" t="n"/>
      <c r="BV177" s="201" t="n"/>
      <c r="BW177" s="201" t="n"/>
      <c r="BX177" s="201" t="n"/>
      <c r="BY177" s="201" t="n"/>
      <c r="BZ177" s="201" t="n"/>
      <c r="CA177" s="201" t="n"/>
      <c r="CB177" s="201" t="n"/>
      <c r="CC177" s="201" t="n"/>
      <c r="CD177" s="201" t="n"/>
      <c r="CE177" s="201" t="n"/>
      <c r="CF177" s="201" t="n"/>
      <c r="CG177" s="201" t="n"/>
      <c r="CH177" s="201" t="n"/>
      <c r="CI177" s="201" t="n"/>
      <c r="CJ177" s="201" t="n"/>
      <c r="CK177" s="201" t="n"/>
      <c r="CL177" s="201" t="n"/>
      <c r="CM177" s="201" t="n"/>
      <c r="CN177" s="201" t="n"/>
      <c r="CO177" s="201" t="n"/>
      <c r="CP177" s="201" t="n"/>
      <c r="CQ177" s="201" t="n"/>
      <c r="CR177" s="201" t="n"/>
      <c r="CS177" s="201" t="n"/>
      <c r="CT177" s="201" t="n"/>
      <c r="CU177" s="201" t="n"/>
      <c r="CV177" s="201" t="n"/>
      <c r="CW177" s="201" t="n"/>
      <c r="CX177" s="201" t="n"/>
      <c r="CY177" s="201" t="n"/>
      <c r="CZ177" s="201" t="n"/>
      <c r="DA177" s="201" t="n"/>
      <c r="DB177" s="201" t="n"/>
      <c r="DC177" s="201" t="n"/>
      <c r="DD177" s="201" t="n"/>
      <c r="DE177" s="201" t="n"/>
      <c r="DF177" s="201" t="n"/>
      <c r="DG177" s="201" t="n"/>
      <c r="DH177" s="201" t="n"/>
      <c r="DI177" s="201" t="n"/>
      <c r="DJ177" s="201" t="n"/>
      <c r="DK177" s="201" t="n"/>
      <c r="DL177" s="201" t="n"/>
      <c r="DM177" s="201" t="n"/>
      <c r="DN177" s="201" t="n"/>
      <c r="DO177" s="201" t="n"/>
      <c r="DP177" s="201" t="n"/>
      <c r="DQ177" s="201" t="n"/>
      <c r="DR177" s="201" t="n"/>
      <c r="DS177" s="201" t="n"/>
      <c r="DT177" s="201" t="n"/>
      <c r="DU177" s="201" t="n"/>
      <c r="DV177" s="201" t="n"/>
      <c r="DW177" s="201" t="n"/>
      <c r="DX177" s="201" t="n"/>
      <c r="DY177" s="201" t="n"/>
      <c r="DZ177" s="201" t="n"/>
      <c r="EA177" s="201" t="n"/>
      <c r="EB177" s="201" t="n"/>
      <c r="EC177" s="201" t="n"/>
      <c r="ED177" s="201" t="n"/>
      <c r="EE177" s="201" t="n"/>
      <c r="EF177" s="201" t="n"/>
      <c r="EG177" s="201" t="n"/>
      <c r="EH177" s="201" t="n"/>
      <c r="EI177" s="201" t="n"/>
      <c r="EJ177" s="201" t="n"/>
    </row>
    <row r="178" ht="23.25" customFormat="1" customHeight="1" s="238">
      <c r="A178" s="83" t="n"/>
      <c r="B178" s="106" t="n"/>
      <c r="C178" s="987" t="n"/>
      <c r="D178" s="987" t="n"/>
      <c r="E178" s="987" t="n"/>
      <c r="F178" s="987" t="n"/>
      <c r="G178" s="987" t="n"/>
      <c r="H178" s="987" t="n"/>
      <c r="I178" s="986" t="n"/>
      <c r="J178" s="184" t="n"/>
      <c r="N178" s="972">
        <f>B165</f>
        <v/>
      </c>
      <c r="O178" s="196">
        <f>C165*BS!$B$9</f>
        <v/>
      </c>
      <c r="P178" s="196">
        <f>D165*BS!$B$9</f>
        <v/>
      </c>
      <c r="Q178" s="196">
        <f>E165*BS!$B$9</f>
        <v/>
      </c>
      <c r="R178" s="196">
        <f>F165*BS!$B$9</f>
        <v/>
      </c>
      <c r="S178" s="196">
        <f>G165*BS!$B$9</f>
        <v/>
      </c>
      <c r="T178" s="196">
        <f>H165*BS!$B$9</f>
        <v/>
      </c>
      <c r="U178" s="197">
        <f>I165</f>
        <v/>
      </c>
    </row>
    <row r="179" ht="23.25" customFormat="1" customHeight="1" s="238">
      <c r="A179" s="83" t="n"/>
      <c r="B179" s="106" t="n"/>
      <c r="C179" s="987" t="n"/>
      <c r="D179" s="987" t="n"/>
      <c r="E179" s="987" t="n"/>
      <c r="F179" s="987" t="n"/>
      <c r="G179" s="987" t="n"/>
      <c r="H179" s="987" t="n"/>
      <c r="I179" s="986" t="n"/>
      <c r="J179" s="184" t="n"/>
      <c r="N179" s="972">
        <f>B166</f>
        <v/>
      </c>
      <c r="O179" s="196">
        <f>C166*BS!$B$9</f>
        <v/>
      </c>
      <c r="P179" s="196">
        <f>D166*BS!$B$9</f>
        <v/>
      </c>
      <c r="Q179" s="196">
        <f>E166*BS!$B$9</f>
        <v/>
      </c>
      <c r="R179" s="196">
        <f>F166*BS!$B$9</f>
        <v/>
      </c>
      <c r="S179" s="196">
        <f>G166*BS!$B$9</f>
        <v/>
      </c>
      <c r="T179" s="196">
        <f>H166*BS!$B$9</f>
        <v/>
      </c>
      <c r="U179" s="197">
        <f>I166</f>
        <v/>
      </c>
    </row>
    <row r="180" ht="23.25" customFormat="1" customHeight="1" s="238">
      <c r="A180" s="83" t="n"/>
      <c r="B180" s="106" t="n"/>
      <c r="C180" s="987" t="n"/>
      <c r="D180" s="987" t="n"/>
      <c r="E180" s="987" t="n"/>
      <c r="F180" s="987" t="n"/>
      <c r="G180" s="987" t="n"/>
      <c r="H180" s="987" t="n"/>
      <c r="I180" s="986" t="n"/>
      <c r="J180" s="184" t="n"/>
      <c r="N180" s="972">
        <f>B167</f>
        <v/>
      </c>
      <c r="O180" s="196">
        <f>C167*BS!$B$9</f>
        <v/>
      </c>
      <c r="P180" s="196">
        <f>D167*BS!$B$9</f>
        <v/>
      </c>
      <c r="Q180" s="196">
        <f>E167*BS!$B$9</f>
        <v/>
      </c>
      <c r="R180" s="196">
        <f>F167*BS!$B$9</f>
        <v/>
      </c>
      <c r="S180" s="196">
        <f>G167*BS!$B$9</f>
        <v/>
      </c>
      <c r="T180" s="196">
        <f>H167*BS!$B$9</f>
        <v/>
      </c>
      <c r="U180" s="197">
        <f>I167</f>
        <v/>
      </c>
    </row>
    <row r="181">
      <c r="A181" s="83" t="n"/>
      <c r="B181" s="106" t="n"/>
      <c r="C181" s="987" t="n"/>
      <c r="D181" s="987" t="n"/>
      <c r="E181" s="987" t="n"/>
      <c r="F181" s="987" t="n"/>
      <c r="G181" s="987" t="n"/>
      <c r="H181" s="987" t="n"/>
      <c r="I181" s="986" t="n"/>
      <c r="J181" s="184" t="n"/>
      <c r="N181" s="972">
        <f>B168</f>
        <v/>
      </c>
      <c r="O181" s="196">
        <f>C168*BS!$B$9</f>
        <v/>
      </c>
      <c r="P181" s="196">
        <f>D168*BS!$B$9</f>
        <v/>
      </c>
      <c r="Q181" s="196">
        <f>E168*BS!$B$9</f>
        <v/>
      </c>
      <c r="R181" s="196">
        <f>F168*BS!$B$9</f>
        <v/>
      </c>
      <c r="S181" s="196">
        <f>G168*BS!$B$9</f>
        <v/>
      </c>
      <c r="T181" s="196">
        <f>H168*BS!$B$9</f>
        <v/>
      </c>
      <c r="U181" s="197">
        <f>I168</f>
        <v/>
      </c>
    </row>
    <row r="182" ht="18.75" customHeight="1" s="345">
      <c r="A182" s="83" t="n"/>
      <c r="B182" s="106" t="n"/>
      <c r="C182" s="987" t="n"/>
      <c r="D182" s="987" t="n"/>
      <c r="E182" s="987" t="n"/>
      <c r="F182" s="987" t="n"/>
      <c r="G182" s="987" t="n"/>
      <c r="H182" s="987" t="n"/>
      <c r="I182" s="986" t="n"/>
      <c r="J182" s="184" t="n"/>
      <c r="N182" s="972">
        <f>B169</f>
        <v/>
      </c>
      <c r="O182" s="196">
        <f>C169*BS!$B$9</f>
        <v/>
      </c>
      <c r="P182" s="196">
        <f>D169*BS!$B$9</f>
        <v/>
      </c>
      <c r="Q182" s="196">
        <f>E169*BS!$B$9</f>
        <v/>
      </c>
      <c r="R182" s="196">
        <f>F169*BS!$B$9</f>
        <v/>
      </c>
      <c r="S182" s="196">
        <f>G169*BS!$B$9</f>
        <v/>
      </c>
      <c r="T182" s="196">
        <f>H169*BS!$B$9</f>
        <v/>
      </c>
      <c r="U182" s="197">
        <f>I169</f>
        <v/>
      </c>
    </row>
    <row r="183" ht="18.75" customFormat="1" customHeight="1" s="175">
      <c r="A183" s="83" t="n"/>
      <c r="B183" s="106" t="n"/>
      <c r="C183" s="987" t="n"/>
      <c r="D183" s="987" t="n"/>
      <c r="E183" s="987" t="n"/>
      <c r="F183" s="987" t="n"/>
      <c r="G183" s="987" t="n"/>
      <c r="H183" s="987" t="n"/>
      <c r="I183" s="986" t="n"/>
      <c r="J183" s="184" t="n"/>
      <c r="N183" s="972">
        <f>B170</f>
        <v/>
      </c>
      <c r="O183" s="196">
        <f>C170*BS!$B$9</f>
        <v/>
      </c>
      <c r="P183" s="196">
        <f>D170*BS!$B$9</f>
        <v/>
      </c>
      <c r="Q183" s="196">
        <f>E170*BS!$B$9</f>
        <v/>
      </c>
      <c r="R183" s="196">
        <f>F170*BS!$B$9</f>
        <v/>
      </c>
      <c r="S183" s="196">
        <f>G170*BS!$B$9</f>
        <v/>
      </c>
      <c r="T183" s="196">
        <f>H170*BS!$B$9</f>
        <v/>
      </c>
      <c r="U183" s="197">
        <f>I170</f>
        <v/>
      </c>
    </row>
    <row r="184" ht="18.75" customFormat="1" customHeight="1" s="175">
      <c r="A184" s="83" t="n"/>
      <c r="B184" s="106" t="n"/>
      <c r="C184" s="987" t="n"/>
      <c r="D184" s="987" t="n"/>
      <c r="E184" s="987" t="n"/>
      <c r="F184" s="987" t="n"/>
      <c r="G184" s="987" t="n"/>
      <c r="H184" s="987" t="n"/>
      <c r="I184" s="986" t="n"/>
      <c r="J184" s="184" t="n"/>
      <c r="N184" s="972">
        <f>B171</f>
        <v/>
      </c>
      <c r="O184" s="196">
        <f>C171*BS!$B$9</f>
        <v/>
      </c>
      <c r="P184" s="196">
        <f>D171*BS!$B$9</f>
        <v/>
      </c>
      <c r="Q184" s="196">
        <f>E171*BS!$B$9</f>
        <v/>
      </c>
      <c r="R184" s="196">
        <f>F171*BS!$B$9</f>
        <v/>
      </c>
      <c r="S184" s="196">
        <f>G171*BS!$B$9</f>
        <v/>
      </c>
      <c r="T184" s="196">
        <f>H171*BS!$B$9</f>
        <v/>
      </c>
      <c r="U184" s="197">
        <f>I171</f>
        <v/>
      </c>
    </row>
    <row r="185" ht="18.75" customFormat="1" customHeight="1" s="175">
      <c r="A185" s="83" t="n"/>
      <c r="B185" s="106" t="n"/>
      <c r="C185" s="987" t="n"/>
      <c r="D185" s="987" t="n"/>
      <c r="E185" s="987" t="n"/>
      <c r="F185" s="987" t="n"/>
      <c r="G185" s="987" t="n"/>
      <c r="H185" s="987" t="n"/>
      <c r="I185" s="986" t="n"/>
      <c r="J185" s="184" t="n"/>
      <c r="N185" s="972">
        <f>B172</f>
        <v/>
      </c>
      <c r="O185" s="196">
        <f>C172*BS!$B$9</f>
        <v/>
      </c>
      <c r="P185" s="196">
        <f>D172*BS!$B$9</f>
        <v/>
      </c>
      <c r="Q185" s="196">
        <f>E172*BS!$B$9</f>
        <v/>
      </c>
      <c r="R185" s="196">
        <f>F172*BS!$B$9</f>
        <v/>
      </c>
      <c r="S185" s="196">
        <f>G172*BS!$B$9</f>
        <v/>
      </c>
      <c r="T185" s="196">
        <f>H172*BS!$B$9</f>
        <v/>
      </c>
      <c r="U185" s="197">
        <f>I172</f>
        <v/>
      </c>
    </row>
    <row r="186" ht="18.75" customFormat="1" customHeight="1" s="175">
      <c r="A186" s="83" t="n"/>
      <c r="B186" s="106" t="n"/>
      <c r="C186" s="122" t="n"/>
      <c r="D186" s="122" t="n"/>
      <c r="E186" s="122" t="n"/>
      <c r="F186" s="122" t="n"/>
      <c r="G186" s="122" t="n"/>
      <c r="H186" s="122" t="n"/>
      <c r="I186" s="981" t="n"/>
      <c r="J186" s="184" t="n"/>
      <c r="N186" s="972">
        <f>B173</f>
        <v/>
      </c>
      <c r="O186" s="196">
        <f>C173*BS!$B$9</f>
        <v/>
      </c>
      <c r="P186" s="196">
        <f>D173*BS!$B$9</f>
        <v/>
      </c>
      <c r="Q186" s="196">
        <f>E173*BS!$B$9</f>
        <v/>
      </c>
      <c r="R186" s="196">
        <f>F173*BS!$B$9</f>
        <v/>
      </c>
      <c r="S186" s="196">
        <f>G173*BS!$B$9</f>
        <v/>
      </c>
      <c r="T186" s="196">
        <f>H173*BS!$B$9</f>
        <v/>
      </c>
      <c r="U186" s="197">
        <f>I173</f>
        <v/>
      </c>
    </row>
    <row r="187" ht="18.75" customFormat="1" customHeight="1" s="175">
      <c r="A187" s="83" t="n"/>
      <c r="B187" s="106" t="n"/>
      <c r="C187" s="122" t="n"/>
      <c r="D187" s="122" t="n"/>
      <c r="E187" s="122" t="n"/>
      <c r="F187" s="122" t="n"/>
      <c r="G187" s="122" t="n"/>
      <c r="H187" s="122" t="n"/>
      <c r="I187" s="981" t="n"/>
      <c r="J187" s="184" t="n"/>
      <c r="N187" s="972">
        <f>B174</f>
        <v/>
      </c>
      <c r="O187" s="196">
        <f>C174*BS!$B$9</f>
        <v/>
      </c>
      <c r="P187" s="196">
        <f>D174*BS!$B$9</f>
        <v/>
      </c>
      <c r="Q187" s="196">
        <f>E174*BS!$B$9</f>
        <v/>
      </c>
      <c r="R187" s="196">
        <f>F174*BS!$B$9</f>
        <v/>
      </c>
      <c r="S187" s="196">
        <f>G174*BS!$B$9</f>
        <v/>
      </c>
      <c r="T187" s="196">
        <f>H174*BS!$B$9</f>
        <v/>
      </c>
      <c r="U187" s="197">
        <f>I174</f>
        <v/>
      </c>
    </row>
    <row r="188" ht="18.75" customFormat="1" customHeight="1" s="175">
      <c r="B188" s="106" t="n"/>
      <c r="C188" s="948" t="n"/>
      <c r="D188" s="948" t="n"/>
      <c r="E188" s="948" t="n"/>
      <c r="F188" s="948" t="n"/>
      <c r="G188" s="948" t="n"/>
      <c r="H188" s="948" t="n"/>
      <c r="I188" s="975" t="n"/>
      <c r="J188" s="184" t="n"/>
      <c r="N188" s="972">
        <f>B175</f>
        <v/>
      </c>
      <c r="O188" s="196">
        <f>C175*BS!$B$9</f>
        <v/>
      </c>
      <c r="P188" s="196">
        <f>D175*BS!$B$9</f>
        <v/>
      </c>
      <c r="Q188" s="196">
        <f>E175*BS!$B$9</f>
        <v/>
      </c>
      <c r="R188" s="196">
        <f>F175*BS!$B$9</f>
        <v/>
      </c>
      <c r="S188" s="196">
        <f>G175*BS!$B$9</f>
        <v/>
      </c>
      <c r="T188" s="196">
        <f>H175*BS!$B$9</f>
        <v/>
      </c>
      <c r="U188" s="197">
        <f>I175</f>
        <v/>
      </c>
    </row>
    <row r="189" ht="18.75" customFormat="1" customHeight="1" s="175">
      <c r="B189" s="100" t="inlineStr">
        <is>
          <t>Total</t>
        </is>
      </c>
      <c r="C189" s="950">
        <f>SUM(C165:C175)</f>
        <v/>
      </c>
      <c r="D189" s="950">
        <f>SUM(D165:D175)</f>
        <v/>
      </c>
      <c r="E189" s="950">
        <f>SUM(E165:E175)</f>
        <v/>
      </c>
      <c r="F189" s="950">
        <f>SUM(F165:F175)</f>
        <v/>
      </c>
      <c r="G189" s="950" t="n">
        <v>0</v>
      </c>
      <c r="H189" s="950" t="n">
        <v>0</v>
      </c>
      <c r="I189" s="980" t="n"/>
      <c r="J189" s="200" t="n"/>
      <c r="K189" s="201" t="n"/>
      <c r="L189" s="201" t="n"/>
      <c r="M189" s="201" t="n"/>
      <c r="N189" s="962">
        <f>B176</f>
        <v/>
      </c>
      <c r="O189" s="202">
        <f>C176*BS!$B$9</f>
        <v/>
      </c>
      <c r="P189" s="202">
        <f>D176*BS!$B$9</f>
        <v/>
      </c>
      <c r="Q189" s="202">
        <f>E176*BS!$B$9</f>
        <v/>
      </c>
      <c r="R189" s="202">
        <f>F176*BS!$B$9</f>
        <v/>
      </c>
      <c r="S189" s="202">
        <f>G176*BS!$B$9</f>
        <v/>
      </c>
      <c r="T189" s="202">
        <f>H176*BS!$B$9</f>
        <v/>
      </c>
      <c r="U189" s="197">
        <f>I176</f>
        <v/>
      </c>
      <c r="V189" s="201" t="n"/>
      <c r="W189" s="201" t="n"/>
      <c r="X189" s="201" t="n"/>
      <c r="Y189" s="201" t="n"/>
      <c r="Z189" s="201" t="n"/>
      <c r="AA189" s="201" t="n"/>
      <c r="AB189" s="201" t="n"/>
      <c r="AC189" s="201" t="n"/>
      <c r="AD189" s="201" t="n"/>
      <c r="AE189" s="201" t="n"/>
      <c r="AF189" s="201" t="n"/>
      <c r="AG189" s="201" t="n"/>
      <c r="AH189" s="201" t="n"/>
      <c r="AI189" s="201" t="n"/>
      <c r="AJ189" s="201" t="n"/>
      <c r="AK189" s="201" t="n"/>
      <c r="AL189" s="201" t="n"/>
      <c r="AM189" s="201" t="n"/>
      <c r="AN189" s="201" t="n"/>
      <c r="AO189" s="201" t="n"/>
      <c r="AP189" s="201" t="n"/>
      <c r="AQ189" s="201" t="n"/>
      <c r="AR189" s="201" t="n"/>
      <c r="AS189" s="201" t="n"/>
      <c r="AT189" s="201" t="n"/>
      <c r="AU189" s="201" t="n"/>
      <c r="AV189" s="201" t="n"/>
      <c r="AW189" s="201" t="n"/>
      <c r="AX189" s="201" t="n"/>
      <c r="AY189" s="201" t="n"/>
      <c r="AZ189" s="201" t="n"/>
      <c r="BA189" s="201" t="n"/>
      <c r="BB189" s="201" t="n"/>
      <c r="BC189" s="201" t="n"/>
      <c r="BD189" s="201" t="n"/>
      <c r="BE189" s="201" t="n"/>
      <c r="BF189" s="201" t="n"/>
      <c r="BG189" s="201" t="n"/>
      <c r="BH189" s="201" t="n"/>
      <c r="BI189" s="201" t="n"/>
      <c r="BJ189" s="201" t="n"/>
      <c r="BK189" s="201" t="n"/>
      <c r="BL189" s="201" t="n"/>
      <c r="BM189" s="201" t="n"/>
      <c r="BN189" s="201" t="n"/>
      <c r="BO189" s="201" t="n"/>
      <c r="BP189" s="201" t="n"/>
      <c r="BQ189" s="201" t="n"/>
      <c r="BR189" s="201" t="n"/>
      <c r="BS189" s="201" t="n"/>
      <c r="BT189" s="201" t="n"/>
      <c r="BU189" s="201" t="n"/>
      <c r="BV189" s="201" t="n"/>
      <c r="BW189" s="201" t="n"/>
      <c r="BX189" s="201" t="n"/>
      <c r="BY189" s="201" t="n"/>
      <c r="BZ189" s="201" t="n"/>
      <c r="CA189" s="201" t="n"/>
      <c r="CB189" s="201" t="n"/>
      <c r="CC189" s="201" t="n"/>
      <c r="CD189" s="201" t="n"/>
      <c r="CE189" s="201" t="n"/>
      <c r="CF189" s="201" t="n"/>
      <c r="CG189" s="201" t="n"/>
      <c r="CH189" s="201" t="n"/>
      <c r="CI189" s="201" t="n"/>
      <c r="CJ189" s="201" t="n"/>
      <c r="CK189" s="201" t="n"/>
      <c r="CL189" s="201" t="n"/>
      <c r="CM189" s="201" t="n"/>
      <c r="CN189" s="201" t="n"/>
      <c r="CO189" s="201" t="n"/>
      <c r="CP189" s="201" t="n"/>
      <c r="CQ189" s="201" t="n"/>
      <c r="CR189" s="201" t="n"/>
      <c r="CS189" s="201" t="n"/>
      <c r="CT189" s="201" t="n"/>
      <c r="CU189" s="201" t="n"/>
      <c r="CV189" s="201" t="n"/>
      <c r="CW189" s="201" t="n"/>
      <c r="CX189" s="201" t="n"/>
      <c r="CY189" s="201" t="n"/>
      <c r="CZ189" s="201" t="n"/>
      <c r="DA189" s="201" t="n"/>
      <c r="DB189" s="201" t="n"/>
      <c r="DC189" s="201" t="n"/>
      <c r="DD189" s="201" t="n"/>
      <c r="DE189" s="201" t="n"/>
      <c r="DF189" s="201" t="n"/>
      <c r="DG189" s="201" t="n"/>
      <c r="DH189" s="201" t="n"/>
      <c r="DI189" s="201" t="n"/>
      <c r="DJ189" s="201" t="n"/>
      <c r="DK189" s="201" t="n"/>
      <c r="DL189" s="201" t="n"/>
      <c r="DM189" s="201" t="n"/>
      <c r="DN189" s="201" t="n"/>
      <c r="DO189" s="201" t="n"/>
      <c r="DP189" s="201" t="n"/>
      <c r="DQ189" s="201" t="n"/>
      <c r="DR189" s="201" t="n"/>
      <c r="DS189" s="201" t="n"/>
      <c r="DT189" s="201" t="n"/>
      <c r="DU189" s="201" t="n"/>
      <c r="DV189" s="201" t="n"/>
      <c r="DW189" s="201" t="n"/>
      <c r="DX189" s="201" t="n"/>
      <c r="DY189" s="201" t="n"/>
      <c r="DZ189" s="201" t="n"/>
      <c r="EA189" s="201" t="n"/>
      <c r="EB189" s="201" t="n"/>
      <c r="EC189" s="201" t="n"/>
      <c r="ED189" s="201" t="n"/>
      <c r="EE189" s="201" t="n"/>
      <c r="EF189" s="201" t="n"/>
      <c r="EG189" s="201" t="n"/>
      <c r="EH189" s="201" t="n"/>
      <c r="EI189" s="201" t="n"/>
      <c r="EJ189" s="201" t="n"/>
    </row>
    <row r="190" ht="18.75" customFormat="1" customHeight="1" s="175">
      <c r="B190" s="106" t="n"/>
      <c r="C190" s="990" t="n"/>
      <c r="D190" s="990" t="n"/>
      <c r="E190" s="990" t="n"/>
      <c r="F190" s="990" t="n"/>
      <c r="G190" s="990" t="n"/>
      <c r="H190" s="990" t="n"/>
      <c r="I190" s="991" t="n"/>
      <c r="J190" s="184" t="n"/>
      <c r="N190" s="972" t="n"/>
      <c r="O190" s="196" t="n"/>
      <c r="P190" s="196" t="n"/>
      <c r="Q190" s="196" t="n"/>
      <c r="R190" s="196" t="n"/>
      <c r="S190" s="196" t="n"/>
      <c r="T190" s="196" t="n"/>
      <c r="U190" s="197" t="n"/>
    </row>
    <row r="191" ht="18.75" customFormat="1" customHeight="1" s="175">
      <c r="A191" s="198" t="n"/>
      <c r="B191" s="100" t="inlineStr">
        <is>
          <t xml:space="preserve">Retained Earnings </t>
        </is>
      </c>
      <c r="C191" s="979" t="n"/>
      <c r="D191" s="979" t="n"/>
      <c r="E191" s="979" t="n"/>
      <c r="F191" s="979" t="n"/>
      <c r="G191" s="979" t="n"/>
      <c r="H191" s="979" t="n"/>
      <c r="I191" s="992" t="n"/>
      <c r="J191" s="200" t="n"/>
      <c r="K191" s="201" t="n"/>
      <c r="L191" s="201" t="n"/>
      <c r="M191" s="201" t="n"/>
      <c r="N191" s="962">
        <f>B178</f>
        <v/>
      </c>
      <c r="O191" s="202">
        <f>C178*BS!$B$9</f>
        <v/>
      </c>
      <c r="P191" s="202">
        <f>D178*BS!$B$9</f>
        <v/>
      </c>
      <c r="Q191" s="202">
        <f>E178*BS!$B$9</f>
        <v/>
      </c>
      <c r="R191" s="202">
        <f>F178*BS!$B$9</f>
        <v/>
      </c>
      <c r="S191" s="202">
        <f>G178*BS!$B$9</f>
        <v/>
      </c>
      <c r="T191" s="202">
        <f>H178*BS!$B$9</f>
        <v/>
      </c>
      <c r="U191" s="197">
        <f>I178</f>
        <v/>
      </c>
      <c r="V191" s="201" t="n"/>
      <c r="W191" s="201" t="n"/>
      <c r="X191" s="201" t="n"/>
      <c r="Y191" s="201" t="n"/>
      <c r="Z191" s="201" t="n"/>
      <c r="AA191" s="201" t="n"/>
      <c r="AB191" s="201" t="n"/>
      <c r="AC191" s="201" t="n"/>
      <c r="AD191" s="201" t="n"/>
      <c r="AE191" s="201" t="n"/>
      <c r="AF191" s="201" t="n"/>
      <c r="AG191" s="201" t="n"/>
      <c r="AH191" s="201" t="n"/>
      <c r="AI191" s="201" t="n"/>
      <c r="AJ191" s="201" t="n"/>
      <c r="AK191" s="201" t="n"/>
      <c r="AL191" s="201" t="n"/>
      <c r="AM191" s="201" t="n"/>
      <c r="AN191" s="201" t="n"/>
      <c r="AO191" s="201" t="n"/>
      <c r="AP191" s="201" t="n"/>
      <c r="AQ191" s="201" t="n"/>
      <c r="AR191" s="201" t="n"/>
      <c r="AS191" s="201" t="n"/>
      <c r="AT191" s="201" t="n"/>
      <c r="AU191" s="201" t="n"/>
      <c r="AV191" s="201" t="n"/>
      <c r="AW191" s="201" t="n"/>
      <c r="AX191" s="201" t="n"/>
      <c r="AY191" s="201" t="n"/>
      <c r="AZ191" s="201" t="n"/>
      <c r="BA191" s="201" t="n"/>
      <c r="BB191" s="201" t="n"/>
      <c r="BC191" s="201" t="n"/>
      <c r="BD191" s="201" t="n"/>
      <c r="BE191" s="201" t="n"/>
      <c r="BF191" s="201" t="n"/>
      <c r="BG191" s="201" t="n"/>
      <c r="BH191" s="201" t="n"/>
      <c r="BI191" s="201" t="n"/>
      <c r="BJ191" s="201" t="n"/>
      <c r="BK191" s="201" t="n"/>
      <c r="BL191" s="201" t="n"/>
      <c r="BM191" s="201" t="n"/>
      <c r="BN191" s="201" t="n"/>
      <c r="BO191" s="201" t="n"/>
      <c r="BP191" s="201" t="n"/>
      <c r="BQ191" s="201" t="n"/>
      <c r="BR191" s="201" t="n"/>
      <c r="BS191" s="201" t="n"/>
      <c r="BT191" s="201" t="n"/>
      <c r="BU191" s="201" t="n"/>
      <c r="BV191" s="201" t="n"/>
      <c r="BW191" s="201" t="n"/>
      <c r="BX191" s="201" t="n"/>
      <c r="BY191" s="201" t="n"/>
      <c r="BZ191" s="201" t="n"/>
      <c r="CA191" s="201" t="n"/>
      <c r="CB191" s="201" t="n"/>
      <c r="CC191" s="201" t="n"/>
      <c r="CD191" s="201" t="n"/>
      <c r="CE191" s="201" t="n"/>
      <c r="CF191" s="201" t="n"/>
      <c r="CG191" s="201" t="n"/>
      <c r="CH191" s="201" t="n"/>
      <c r="CI191" s="201" t="n"/>
      <c r="CJ191" s="201" t="n"/>
      <c r="CK191" s="201" t="n"/>
      <c r="CL191" s="201" t="n"/>
      <c r="CM191" s="201" t="n"/>
      <c r="CN191" s="201" t="n"/>
      <c r="CO191" s="201" t="n"/>
      <c r="CP191" s="201" t="n"/>
      <c r="CQ191" s="201" t="n"/>
      <c r="CR191" s="201" t="n"/>
      <c r="CS191" s="201" t="n"/>
      <c r="CT191" s="201" t="n"/>
      <c r="CU191" s="201" t="n"/>
      <c r="CV191" s="201" t="n"/>
      <c r="CW191" s="201" t="n"/>
      <c r="CX191" s="201" t="n"/>
      <c r="CY191" s="201" t="n"/>
      <c r="CZ191" s="201" t="n"/>
      <c r="DA191" s="201" t="n"/>
      <c r="DB191" s="201" t="n"/>
      <c r="DC191" s="201" t="n"/>
      <c r="DD191" s="201" t="n"/>
      <c r="DE191" s="201" t="n"/>
      <c r="DF191" s="201" t="n"/>
      <c r="DG191" s="201" t="n"/>
      <c r="DH191" s="201" t="n"/>
      <c r="DI191" s="201" t="n"/>
      <c r="DJ191" s="201" t="n"/>
      <c r="DK191" s="201" t="n"/>
      <c r="DL191" s="201" t="n"/>
      <c r="DM191" s="201" t="n"/>
      <c r="DN191" s="201" t="n"/>
      <c r="DO191" s="201" t="n"/>
      <c r="DP191" s="201" t="n"/>
      <c r="DQ191" s="201" t="n"/>
      <c r="DR191" s="201" t="n"/>
      <c r="DS191" s="201" t="n"/>
      <c r="DT191" s="201" t="n"/>
      <c r="DU191" s="201" t="n"/>
      <c r="DV191" s="201" t="n"/>
      <c r="DW191" s="201" t="n"/>
      <c r="DX191" s="201" t="n"/>
      <c r="DY191" s="201" t="n"/>
      <c r="DZ191" s="201" t="n"/>
      <c r="EA191" s="201" t="n"/>
      <c r="EB191" s="201" t="n"/>
      <c r="EC191" s="201" t="n"/>
      <c r="ED191" s="201" t="n"/>
      <c r="EE191" s="201" t="n"/>
      <c r="EF191" s="201" t="n"/>
      <c r="EG191" s="201" t="n"/>
      <c r="EH191" s="201" t="n"/>
      <c r="EI191" s="201" t="n"/>
      <c r="EJ191" s="201" t="n"/>
    </row>
    <row r="192" ht="18.75" customFormat="1" customHeight="1" s="175">
      <c r="A192" s="198" t="n"/>
      <c r="B192" s="106" t="inlineStr">
        <is>
          <t>Accumulated losses</t>
        </is>
      </c>
      <c r="C192" s="987" t="n"/>
      <c r="D192" s="987" t="n"/>
      <c r="E192" s="987" t="n"/>
      <c r="F192" s="987" t="n"/>
      <c r="G192" s="987" t="n">
        <v>-1742610</v>
      </c>
      <c r="H192" s="987" t="n">
        <v>-1715016</v>
      </c>
      <c r="I192" s="992" t="n"/>
      <c r="J192" s="200" t="n"/>
      <c r="K192" s="201" t="n"/>
      <c r="L192" s="201" t="n"/>
      <c r="M192" s="201" t="n"/>
      <c r="N192" s="962" t="n"/>
      <c r="O192" s="202" t="n"/>
      <c r="P192" s="202" t="n"/>
      <c r="Q192" s="202" t="n"/>
      <c r="R192" s="202" t="n"/>
      <c r="S192" s="202" t="n"/>
      <c r="T192" s="202" t="n"/>
      <c r="U192" s="197" t="n"/>
      <c r="V192" s="201" t="n"/>
      <c r="W192" s="201" t="n"/>
      <c r="X192" s="201" t="n"/>
      <c r="Y192" s="201" t="n"/>
      <c r="Z192" s="201" t="n"/>
      <c r="AA192" s="201" t="n"/>
      <c r="AB192" s="201" t="n"/>
      <c r="AC192" s="201" t="n"/>
      <c r="AD192" s="201" t="n"/>
      <c r="AE192" s="201" t="n"/>
      <c r="AF192" s="201" t="n"/>
      <c r="AG192" s="201" t="n"/>
      <c r="AH192" s="201" t="n"/>
      <c r="AI192" s="201" t="n"/>
      <c r="AJ192" s="201" t="n"/>
      <c r="AK192" s="201" t="n"/>
      <c r="AL192" s="201" t="n"/>
      <c r="AM192" s="201" t="n"/>
      <c r="AN192" s="201" t="n"/>
      <c r="AO192" s="201" t="n"/>
      <c r="AP192" s="201" t="n"/>
      <c r="AQ192" s="201" t="n"/>
      <c r="AR192" s="201" t="n"/>
      <c r="AS192" s="201" t="n"/>
      <c r="AT192" s="201" t="n"/>
      <c r="AU192" s="201" t="n"/>
      <c r="AV192" s="201" t="n"/>
      <c r="AW192" s="201" t="n"/>
      <c r="AX192" s="201" t="n"/>
      <c r="AY192" s="201" t="n"/>
      <c r="AZ192" s="201" t="n"/>
      <c r="BA192" s="201" t="n"/>
      <c r="BB192" s="201" t="n"/>
      <c r="BC192" s="201" t="n"/>
      <c r="BD192" s="201" t="n"/>
      <c r="BE192" s="201" t="n"/>
      <c r="BF192" s="201" t="n"/>
      <c r="BG192" s="201" t="n"/>
      <c r="BH192" s="201" t="n"/>
      <c r="BI192" s="201" t="n"/>
      <c r="BJ192" s="201" t="n"/>
      <c r="BK192" s="201" t="n"/>
      <c r="BL192" s="201" t="n"/>
      <c r="BM192" s="201" t="n"/>
      <c r="BN192" s="201" t="n"/>
      <c r="BO192" s="201" t="n"/>
      <c r="BP192" s="201" t="n"/>
      <c r="BQ192" s="201" t="n"/>
      <c r="BR192" s="201" t="n"/>
      <c r="BS192" s="201" t="n"/>
      <c r="BT192" s="201" t="n"/>
      <c r="BU192" s="201" t="n"/>
      <c r="BV192" s="201" t="n"/>
      <c r="BW192" s="201" t="n"/>
      <c r="BX192" s="201" t="n"/>
      <c r="BY192" s="201" t="n"/>
      <c r="BZ192" s="201" t="n"/>
      <c r="CA192" s="201" t="n"/>
      <c r="CB192" s="201" t="n"/>
      <c r="CC192" s="201" t="n"/>
      <c r="CD192" s="201" t="n"/>
      <c r="CE192" s="201" t="n"/>
      <c r="CF192" s="201" t="n"/>
      <c r="CG192" s="201" t="n"/>
      <c r="CH192" s="201" t="n"/>
      <c r="CI192" s="201" t="n"/>
      <c r="CJ192" s="201" t="n"/>
      <c r="CK192" s="201" t="n"/>
      <c r="CL192" s="201" t="n"/>
      <c r="CM192" s="201" t="n"/>
      <c r="CN192" s="201" t="n"/>
      <c r="CO192" s="201" t="n"/>
      <c r="CP192" s="201" t="n"/>
      <c r="CQ192" s="201" t="n"/>
      <c r="CR192" s="201" t="n"/>
      <c r="CS192" s="201" t="n"/>
      <c r="CT192" s="201" t="n"/>
      <c r="CU192" s="201" t="n"/>
      <c r="CV192" s="201" t="n"/>
      <c r="CW192" s="201" t="n"/>
      <c r="CX192" s="201" t="n"/>
      <c r="CY192" s="201" t="n"/>
      <c r="CZ192" s="201" t="n"/>
      <c r="DA192" s="201" t="n"/>
      <c r="DB192" s="201" t="n"/>
      <c r="DC192" s="201" t="n"/>
      <c r="DD192" s="201" t="n"/>
      <c r="DE192" s="201" t="n"/>
      <c r="DF192" s="201" t="n"/>
      <c r="DG192" s="201" t="n"/>
      <c r="DH192" s="201" t="n"/>
      <c r="DI192" s="201" t="n"/>
      <c r="DJ192" s="201" t="n"/>
      <c r="DK192" s="201" t="n"/>
      <c r="DL192" s="201" t="n"/>
      <c r="DM192" s="201" t="n"/>
      <c r="DN192" s="201" t="n"/>
      <c r="DO192" s="201" t="n"/>
      <c r="DP192" s="201" t="n"/>
      <c r="DQ192" s="201" t="n"/>
      <c r="DR192" s="201" t="n"/>
      <c r="DS192" s="201" t="n"/>
      <c r="DT192" s="201" t="n"/>
      <c r="DU192" s="201" t="n"/>
      <c r="DV192" s="201" t="n"/>
      <c r="DW192" s="201" t="n"/>
      <c r="DX192" s="201" t="n"/>
      <c r="DY192" s="201" t="n"/>
      <c r="DZ192" s="201" t="n"/>
      <c r="EA192" s="201" t="n"/>
      <c r="EB192" s="201" t="n"/>
      <c r="EC192" s="201" t="n"/>
      <c r="ED192" s="201" t="n"/>
      <c r="EE192" s="201" t="n"/>
      <c r="EF192" s="201" t="n"/>
      <c r="EG192" s="201" t="n"/>
      <c r="EH192" s="201" t="n"/>
      <c r="EI192" s="201" t="n"/>
      <c r="EJ192" s="201" t="n"/>
    </row>
    <row r="193" ht="18.75" customFormat="1" customHeight="1" s="175">
      <c r="A193" s="198" t="n"/>
      <c r="B193" s="106" t="n"/>
      <c r="C193" s="987" t="n"/>
      <c r="D193" s="987" t="n"/>
      <c r="E193" s="987" t="n"/>
      <c r="F193" s="987" t="n"/>
      <c r="G193" s="987" t="n"/>
      <c r="H193" s="987" t="n"/>
      <c r="I193" s="992" t="n"/>
      <c r="J193" s="200" t="n"/>
      <c r="K193" s="201" t="n"/>
      <c r="L193" s="201" t="n"/>
      <c r="M193" s="201" t="n"/>
      <c r="N193" s="962" t="n"/>
      <c r="O193" s="202" t="n"/>
      <c r="P193" s="202" t="n"/>
      <c r="Q193" s="202" t="n"/>
      <c r="R193" s="202" t="n"/>
      <c r="S193" s="202" t="n"/>
      <c r="T193" s="202" t="n"/>
      <c r="U193" s="197" t="n"/>
      <c r="V193" s="201" t="n"/>
      <c r="W193" s="201" t="n"/>
      <c r="X193" s="201" t="n"/>
      <c r="Y193" s="201" t="n"/>
      <c r="Z193" s="201" t="n"/>
      <c r="AA193" s="201" t="n"/>
      <c r="AB193" s="201" t="n"/>
      <c r="AC193" s="201" t="n"/>
      <c r="AD193" s="201" t="n"/>
      <c r="AE193" s="201" t="n"/>
      <c r="AF193" s="201" t="n"/>
      <c r="AG193" s="201" t="n"/>
      <c r="AH193" s="201" t="n"/>
      <c r="AI193" s="201" t="n"/>
      <c r="AJ193" s="201" t="n"/>
      <c r="AK193" s="201" t="n"/>
      <c r="AL193" s="201" t="n"/>
      <c r="AM193" s="201" t="n"/>
      <c r="AN193" s="201" t="n"/>
      <c r="AO193" s="201" t="n"/>
      <c r="AP193" s="201" t="n"/>
      <c r="AQ193" s="201" t="n"/>
      <c r="AR193" s="201" t="n"/>
      <c r="AS193" s="201" t="n"/>
      <c r="AT193" s="201" t="n"/>
      <c r="AU193" s="201" t="n"/>
      <c r="AV193" s="201" t="n"/>
      <c r="AW193" s="201" t="n"/>
      <c r="AX193" s="201" t="n"/>
      <c r="AY193" s="201" t="n"/>
      <c r="AZ193" s="201" t="n"/>
      <c r="BA193" s="201" t="n"/>
      <c r="BB193" s="201" t="n"/>
      <c r="BC193" s="201" t="n"/>
      <c r="BD193" s="201" t="n"/>
      <c r="BE193" s="201" t="n"/>
      <c r="BF193" s="201" t="n"/>
      <c r="BG193" s="201" t="n"/>
      <c r="BH193" s="201" t="n"/>
      <c r="BI193" s="201" t="n"/>
      <c r="BJ193" s="201" t="n"/>
      <c r="BK193" s="201" t="n"/>
      <c r="BL193" s="201" t="n"/>
      <c r="BM193" s="201" t="n"/>
      <c r="BN193" s="201" t="n"/>
      <c r="BO193" s="201" t="n"/>
      <c r="BP193" s="201" t="n"/>
      <c r="BQ193" s="201" t="n"/>
      <c r="BR193" s="201" t="n"/>
      <c r="BS193" s="201" t="n"/>
      <c r="BT193" s="201" t="n"/>
      <c r="BU193" s="201" t="n"/>
      <c r="BV193" s="201" t="n"/>
      <c r="BW193" s="201" t="n"/>
      <c r="BX193" s="201" t="n"/>
      <c r="BY193" s="201" t="n"/>
      <c r="BZ193" s="201" t="n"/>
      <c r="CA193" s="201" t="n"/>
      <c r="CB193" s="201" t="n"/>
      <c r="CC193" s="201" t="n"/>
      <c r="CD193" s="201" t="n"/>
      <c r="CE193" s="201" t="n"/>
      <c r="CF193" s="201" t="n"/>
      <c r="CG193" s="201" t="n"/>
      <c r="CH193" s="201" t="n"/>
      <c r="CI193" s="201" t="n"/>
      <c r="CJ193" s="201" t="n"/>
      <c r="CK193" s="201" t="n"/>
      <c r="CL193" s="201" t="n"/>
      <c r="CM193" s="201" t="n"/>
      <c r="CN193" s="201" t="n"/>
      <c r="CO193" s="201" t="n"/>
      <c r="CP193" s="201" t="n"/>
      <c r="CQ193" s="201" t="n"/>
      <c r="CR193" s="201" t="n"/>
      <c r="CS193" s="201" t="n"/>
      <c r="CT193" s="201" t="n"/>
      <c r="CU193" s="201" t="n"/>
      <c r="CV193" s="201" t="n"/>
      <c r="CW193" s="201" t="n"/>
      <c r="CX193" s="201" t="n"/>
      <c r="CY193" s="201" t="n"/>
      <c r="CZ193" s="201" t="n"/>
      <c r="DA193" s="201" t="n"/>
      <c r="DB193" s="201" t="n"/>
      <c r="DC193" s="201" t="n"/>
      <c r="DD193" s="201" t="n"/>
      <c r="DE193" s="201" t="n"/>
      <c r="DF193" s="201" t="n"/>
      <c r="DG193" s="201" t="n"/>
      <c r="DH193" s="201" t="n"/>
      <c r="DI193" s="201" t="n"/>
      <c r="DJ193" s="201" t="n"/>
      <c r="DK193" s="201" t="n"/>
      <c r="DL193" s="201" t="n"/>
      <c r="DM193" s="201" t="n"/>
      <c r="DN193" s="201" t="n"/>
      <c r="DO193" s="201" t="n"/>
      <c r="DP193" s="201" t="n"/>
      <c r="DQ193" s="201" t="n"/>
      <c r="DR193" s="201" t="n"/>
      <c r="DS193" s="201" t="n"/>
      <c r="DT193" s="201" t="n"/>
      <c r="DU193" s="201" t="n"/>
      <c r="DV193" s="201" t="n"/>
      <c r="DW193" s="201" t="n"/>
      <c r="DX193" s="201" t="n"/>
      <c r="DY193" s="201" t="n"/>
      <c r="DZ193" s="201" t="n"/>
      <c r="EA193" s="201" t="n"/>
      <c r="EB193" s="201" t="n"/>
      <c r="EC193" s="201" t="n"/>
      <c r="ED193" s="201" t="n"/>
      <c r="EE193" s="201" t="n"/>
      <c r="EF193" s="201" t="n"/>
      <c r="EG193" s="201" t="n"/>
      <c r="EH193" s="201" t="n"/>
      <c r="EI193" s="201" t="n"/>
      <c r="EJ193" s="201" t="n"/>
    </row>
    <row r="194" ht="18.75" customFormat="1" customHeight="1" s="175">
      <c r="A194" s="83" t="n"/>
      <c r="B194" s="100" t="inlineStr">
        <is>
          <t>Total</t>
        </is>
      </c>
      <c r="C194" s="950">
        <f>SUM(C179:C180)</f>
        <v/>
      </c>
      <c r="D194" s="950">
        <f>SUM(D179:D180)</f>
        <v/>
      </c>
      <c r="E194" s="950">
        <f>SUM(E179:E180)</f>
        <v/>
      </c>
      <c r="F194" s="950">
        <f>SUM(F179:F180)</f>
        <v/>
      </c>
      <c r="G194" s="950">
        <f>SUM(G179:G180)</f>
        <v/>
      </c>
      <c r="H194" s="950">
        <f>SUM(H179:H180)</f>
        <v/>
      </c>
      <c r="I194" s="991" t="n"/>
      <c r="J194" s="184" t="n"/>
      <c r="N194" s="972" t="n"/>
      <c r="O194" s="196" t="n"/>
      <c r="P194" s="196" t="n"/>
      <c r="Q194" s="196" t="n"/>
      <c r="R194" s="196" t="n"/>
      <c r="S194" s="196" t="n"/>
      <c r="T194" s="196" t="n"/>
      <c r="U194" s="197" t="n"/>
    </row>
    <row r="195" ht="18.75" customFormat="1" customHeight="1" s="198">
      <c r="B195" s="100" t="inlineStr">
        <is>
          <t xml:space="preserve">Others </t>
        </is>
      </c>
      <c r="C195" s="993" t="n"/>
      <c r="D195" s="993" t="n"/>
      <c r="E195" s="993" t="n"/>
      <c r="F195" s="993" t="n"/>
      <c r="G195" s="993" t="n"/>
      <c r="H195" s="993" t="n"/>
      <c r="I195" s="991" t="n"/>
      <c r="J195" s="184" t="n"/>
      <c r="N195" s="962">
        <f>B182</f>
        <v/>
      </c>
      <c r="O195" s="208" t="n"/>
      <c r="P195" s="208" t="n"/>
      <c r="Q195" s="208" t="n"/>
      <c r="R195" s="208" t="n"/>
      <c r="S195" s="208" t="n"/>
      <c r="T195" s="208" t="n"/>
      <c r="U195" s="197" t="n"/>
    </row>
    <row r="196">
      <c r="A196" s="83" t="n"/>
      <c r="B196" s="123" t="inlineStr">
        <is>
          <t>Reserves</t>
        </is>
      </c>
      <c r="C196" s="985" t="n"/>
      <c r="D196" s="985" t="n"/>
      <c r="E196" s="985" t="n"/>
      <c r="F196" s="985" t="n"/>
      <c r="G196" s="985" t="n">
        <v>5761</v>
      </c>
      <c r="H196" s="985" t="n">
        <v>5450</v>
      </c>
      <c r="I196" s="991" t="n"/>
      <c r="J196" s="184" t="n"/>
      <c r="K196" s="176" t="n"/>
      <c r="L196" s="176" t="n"/>
      <c r="M196" s="176" t="n"/>
      <c r="N196" s="969">
        <f>B183</f>
        <v/>
      </c>
      <c r="O196" s="196">
        <f>C183*BS!$B$9</f>
        <v/>
      </c>
      <c r="P196" s="196">
        <f>D183*BS!$B$9</f>
        <v/>
      </c>
      <c r="Q196" s="196">
        <f>E183*BS!$B$9</f>
        <v/>
      </c>
      <c r="R196" s="196">
        <f>F183*BS!$B$9</f>
        <v/>
      </c>
      <c r="S196" s="196">
        <f>G183*BS!$B$9</f>
        <v/>
      </c>
      <c r="T196" s="196">
        <f>H183*BS!$B$9</f>
        <v/>
      </c>
      <c r="U196" s="197">
        <f>I183</f>
        <v/>
      </c>
      <c r="V196" s="176" t="n"/>
      <c r="W196" s="176" t="n"/>
      <c r="X196" s="176" t="n"/>
      <c r="Y196" s="176" t="n"/>
      <c r="Z196" s="176" t="n"/>
      <c r="AA196" s="176" t="n"/>
      <c r="AB196" s="176" t="n"/>
      <c r="AC196" s="176" t="n"/>
      <c r="AD196" s="176" t="n"/>
      <c r="AE196" s="176" t="n"/>
      <c r="AF196" s="176" t="n"/>
      <c r="AG196" s="176" t="n"/>
      <c r="AH196" s="176" t="n"/>
      <c r="AI196" s="176" t="n"/>
      <c r="AJ196" s="176" t="n"/>
      <c r="AK196" s="176" t="n"/>
      <c r="AL196" s="176" t="n"/>
      <c r="AM196" s="176" t="n"/>
      <c r="AN196" s="176" t="n"/>
      <c r="AO196" s="176" t="n"/>
      <c r="AP196" s="176" t="n"/>
      <c r="AQ196" s="176" t="n"/>
      <c r="AR196" s="176" t="n"/>
      <c r="AS196" s="176" t="n"/>
      <c r="AT196" s="176" t="n"/>
      <c r="AU196" s="176" t="n"/>
      <c r="AV196" s="176" t="n"/>
      <c r="AW196" s="176" t="n"/>
      <c r="AX196" s="176" t="n"/>
      <c r="AY196" s="176" t="n"/>
      <c r="AZ196" s="176" t="n"/>
      <c r="BA196" s="176" t="n"/>
      <c r="BB196" s="176" t="n"/>
      <c r="BC196" s="176" t="n"/>
      <c r="BD196" s="176" t="n"/>
      <c r="BE196" s="176" t="n"/>
      <c r="BF196" s="176" t="n"/>
      <c r="BG196" s="176" t="n"/>
      <c r="BH196" s="176" t="n"/>
      <c r="BI196" s="176" t="n"/>
      <c r="BJ196" s="176" t="n"/>
      <c r="BK196" s="176" t="n"/>
      <c r="BL196" s="176" t="n"/>
      <c r="BM196" s="176" t="n"/>
      <c r="BN196" s="176" t="n"/>
      <c r="BO196" s="176" t="n"/>
      <c r="BP196" s="176" t="n"/>
      <c r="BQ196" s="176" t="n"/>
      <c r="BR196" s="176" t="n"/>
      <c r="BS196" s="176" t="n"/>
      <c r="BT196" s="176" t="n"/>
      <c r="BU196" s="176" t="n"/>
      <c r="BV196" s="176" t="n"/>
      <c r="BW196" s="176" t="n"/>
      <c r="BX196" s="176" t="n"/>
      <c r="BY196" s="176" t="n"/>
      <c r="BZ196" s="176" t="n"/>
      <c r="CA196" s="176" t="n"/>
      <c r="CB196" s="176" t="n"/>
      <c r="CC196" s="176" t="n"/>
      <c r="CD196" s="176" t="n"/>
      <c r="CE196" s="176" t="n"/>
      <c r="CF196" s="176" t="n"/>
      <c r="CG196" s="176" t="n"/>
      <c r="CH196" s="176" t="n"/>
      <c r="CI196" s="176" t="n"/>
      <c r="CJ196" s="176" t="n"/>
      <c r="CK196" s="176" t="n"/>
      <c r="CL196" s="176" t="n"/>
      <c r="CM196" s="176" t="n"/>
      <c r="CN196" s="176" t="n"/>
      <c r="CO196" s="176" t="n"/>
      <c r="CP196" s="176" t="n"/>
      <c r="CQ196" s="176" t="n"/>
      <c r="CR196" s="176" t="n"/>
      <c r="CS196" s="176" t="n"/>
      <c r="CT196" s="176" t="n"/>
      <c r="CU196" s="176" t="n"/>
      <c r="CV196" s="176" t="n"/>
      <c r="CW196" s="176" t="n"/>
      <c r="CX196" s="176" t="n"/>
      <c r="CY196" s="176" t="n"/>
      <c r="CZ196" s="176" t="n"/>
      <c r="DA196" s="176" t="n"/>
      <c r="DB196" s="176" t="n"/>
      <c r="DC196" s="176" t="n"/>
      <c r="DD196" s="176" t="n"/>
      <c r="DE196" s="176" t="n"/>
      <c r="DF196" s="176" t="n"/>
      <c r="DG196" s="176" t="n"/>
      <c r="DH196" s="176" t="n"/>
      <c r="DI196" s="176" t="n"/>
      <c r="DJ196" s="176" t="n"/>
      <c r="DK196" s="176" t="n"/>
      <c r="DL196" s="176" t="n"/>
      <c r="DM196" s="176" t="n"/>
      <c r="DN196" s="176" t="n"/>
      <c r="DO196" s="176" t="n"/>
      <c r="DP196" s="176" t="n"/>
      <c r="DQ196" s="176" t="n"/>
      <c r="DR196" s="176" t="n"/>
      <c r="DS196" s="176" t="n"/>
      <c r="DT196" s="176" t="n"/>
      <c r="DU196" s="176" t="n"/>
      <c r="DV196" s="176" t="n"/>
      <c r="DW196" s="176" t="n"/>
      <c r="DX196" s="176" t="n"/>
      <c r="DY196" s="176" t="n"/>
      <c r="DZ196" s="176" t="n"/>
      <c r="EA196" s="176" t="n"/>
      <c r="EB196" s="176" t="n"/>
      <c r="EC196" s="176" t="n"/>
      <c r="ED196" s="176" t="n"/>
      <c r="EE196" s="176" t="n"/>
      <c r="EF196" s="176" t="n"/>
      <c r="EG196" s="176" t="n"/>
      <c r="EH196" s="176" t="n"/>
      <c r="EI196" s="176" t="n"/>
      <c r="EJ196" s="176" t="n"/>
    </row>
    <row r="197">
      <c r="A197" s="83" t="n"/>
      <c r="B197" s="123" t="n"/>
      <c r="C197" s="985" t="n"/>
      <c r="D197" s="985" t="n"/>
      <c r="E197" s="985" t="n"/>
      <c r="F197" s="985" t="n"/>
      <c r="G197" s="985" t="n"/>
      <c r="H197" s="985" t="n"/>
      <c r="I197" s="991" t="n"/>
      <c r="J197" s="184" t="n"/>
      <c r="K197" s="176" t="n"/>
      <c r="L197" s="176" t="n"/>
      <c r="M197" s="176" t="n"/>
      <c r="N197" s="969">
        <f>B184</f>
        <v/>
      </c>
      <c r="O197" s="196">
        <f>C184*BS!$B$9</f>
        <v/>
      </c>
      <c r="P197" s="196">
        <f>D184*BS!$B$9</f>
        <v/>
      </c>
      <c r="Q197" s="196">
        <f>E184*BS!$B$9</f>
        <v/>
      </c>
      <c r="R197" s="196">
        <f>F184*BS!$B$9</f>
        <v/>
      </c>
      <c r="S197" s="196">
        <f>G184*BS!$B$9</f>
        <v/>
      </c>
      <c r="T197" s="196">
        <f>H184*BS!$B$9</f>
        <v/>
      </c>
      <c r="U197" s="197">
        <f>I184</f>
        <v/>
      </c>
      <c r="V197" s="176" t="n"/>
      <c r="W197" s="176" t="n"/>
      <c r="X197" s="176" t="n"/>
      <c r="Y197" s="176" t="n"/>
      <c r="Z197" s="176" t="n"/>
      <c r="AA197" s="176" t="n"/>
      <c r="AB197" s="176" t="n"/>
      <c r="AC197" s="176" t="n"/>
      <c r="AD197" s="176" t="n"/>
      <c r="AE197" s="176" t="n"/>
      <c r="AF197" s="176" t="n"/>
      <c r="AG197" s="176" t="n"/>
      <c r="AH197" s="176" t="n"/>
      <c r="AI197" s="176" t="n"/>
      <c r="AJ197" s="176" t="n"/>
      <c r="AK197" s="176" t="n"/>
      <c r="AL197" s="176" t="n"/>
      <c r="AM197" s="176" t="n"/>
      <c r="AN197" s="176" t="n"/>
      <c r="AO197" s="176" t="n"/>
      <c r="AP197" s="176" t="n"/>
      <c r="AQ197" s="176" t="n"/>
      <c r="AR197" s="176" t="n"/>
      <c r="AS197" s="176" t="n"/>
      <c r="AT197" s="176" t="n"/>
      <c r="AU197" s="176" t="n"/>
      <c r="AV197" s="176" t="n"/>
      <c r="AW197" s="176" t="n"/>
      <c r="AX197" s="176" t="n"/>
      <c r="AY197" s="176" t="n"/>
      <c r="AZ197" s="176" t="n"/>
      <c r="BA197" s="176" t="n"/>
      <c r="BB197" s="176" t="n"/>
      <c r="BC197" s="176" t="n"/>
      <c r="BD197" s="176" t="n"/>
      <c r="BE197" s="176" t="n"/>
      <c r="BF197" s="176" t="n"/>
      <c r="BG197" s="176" t="n"/>
      <c r="BH197" s="176" t="n"/>
      <c r="BI197" s="176" t="n"/>
      <c r="BJ197" s="176" t="n"/>
      <c r="BK197" s="176" t="n"/>
      <c r="BL197" s="176" t="n"/>
      <c r="BM197" s="176" t="n"/>
      <c r="BN197" s="176" t="n"/>
      <c r="BO197" s="176" t="n"/>
      <c r="BP197" s="176" t="n"/>
      <c r="BQ197" s="176" t="n"/>
      <c r="BR197" s="176" t="n"/>
      <c r="BS197" s="176" t="n"/>
      <c r="BT197" s="176" t="n"/>
      <c r="BU197" s="176" t="n"/>
      <c r="BV197" s="176" t="n"/>
      <c r="BW197" s="176" t="n"/>
      <c r="BX197" s="176" t="n"/>
      <c r="BY197" s="176" t="n"/>
      <c r="BZ197" s="176" t="n"/>
      <c r="CA197" s="176" t="n"/>
      <c r="CB197" s="176" t="n"/>
      <c r="CC197" s="176" t="n"/>
      <c r="CD197" s="176" t="n"/>
      <c r="CE197" s="176" t="n"/>
      <c r="CF197" s="176" t="n"/>
      <c r="CG197" s="176" t="n"/>
      <c r="CH197" s="176" t="n"/>
      <c r="CI197" s="176" t="n"/>
      <c r="CJ197" s="176" t="n"/>
      <c r="CK197" s="176" t="n"/>
      <c r="CL197" s="176" t="n"/>
      <c r="CM197" s="176" t="n"/>
      <c r="CN197" s="176" t="n"/>
      <c r="CO197" s="176" t="n"/>
      <c r="CP197" s="176" t="n"/>
      <c r="CQ197" s="176" t="n"/>
      <c r="CR197" s="176" t="n"/>
      <c r="CS197" s="176" t="n"/>
      <c r="CT197" s="176" t="n"/>
      <c r="CU197" s="176" t="n"/>
      <c r="CV197" s="176" t="n"/>
      <c r="CW197" s="176" t="n"/>
      <c r="CX197" s="176" t="n"/>
      <c r="CY197" s="176" t="n"/>
      <c r="CZ197" s="176" t="n"/>
      <c r="DA197" s="176" t="n"/>
      <c r="DB197" s="176" t="n"/>
      <c r="DC197" s="176" t="n"/>
      <c r="DD197" s="176" t="n"/>
      <c r="DE197" s="176" t="n"/>
      <c r="DF197" s="176" t="n"/>
      <c r="DG197" s="176" t="n"/>
      <c r="DH197" s="176" t="n"/>
      <c r="DI197" s="176" t="n"/>
      <c r="DJ197" s="176" t="n"/>
      <c r="DK197" s="176" t="n"/>
      <c r="DL197" s="176" t="n"/>
      <c r="DM197" s="176" t="n"/>
      <c r="DN197" s="176" t="n"/>
      <c r="DO197" s="176" t="n"/>
      <c r="DP197" s="176" t="n"/>
      <c r="DQ197" s="176" t="n"/>
      <c r="DR197" s="176" t="n"/>
      <c r="DS197" s="176" t="n"/>
      <c r="DT197" s="176" t="n"/>
      <c r="DU197" s="176" t="n"/>
      <c r="DV197" s="176" t="n"/>
      <c r="DW197" s="176" t="n"/>
      <c r="DX197" s="176" t="n"/>
      <c r="DY197" s="176" t="n"/>
      <c r="DZ197" s="176" t="n"/>
      <c r="EA197" s="176" t="n"/>
      <c r="EB197" s="176" t="n"/>
      <c r="EC197" s="176" t="n"/>
      <c r="ED197" s="176" t="n"/>
      <c r="EE197" s="176" t="n"/>
      <c r="EF197" s="176" t="n"/>
      <c r="EG197" s="176" t="n"/>
      <c r="EH197" s="176" t="n"/>
      <c r="EI197" s="176" t="n"/>
      <c r="EJ197" s="176" t="n"/>
    </row>
    <row r="198">
      <c r="A198" s="83" t="n"/>
      <c r="B198" s="123" t="n"/>
      <c r="C198" s="985" t="n"/>
      <c r="D198" s="985" t="n"/>
      <c r="E198" s="985" t="n"/>
      <c r="F198" s="985" t="n"/>
      <c r="G198" s="985" t="n"/>
      <c r="H198" s="985" t="n"/>
      <c r="I198" s="991" t="n"/>
      <c r="J198" s="184" t="n"/>
      <c r="K198" s="176" t="n"/>
      <c r="L198" s="176" t="n"/>
      <c r="M198" s="176" t="n"/>
      <c r="N198" s="969">
        <f>B185</f>
        <v/>
      </c>
      <c r="O198" s="196">
        <f>C185*BS!$B$9</f>
        <v/>
      </c>
      <c r="P198" s="196">
        <f>D185*BS!$B$9</f>
        <v/>
      </c>
      <c r="Q198" s="196">
        <f>E185*BS!$B$9</f>
        <v/>
      </c>
      <c r="R198" s="196">
        <f>F185*BS!$B$9</f>
        <v/>
      </c>
      <c r="S198" s="196">
        <f>G185*BS!$B$9</f>
        <v/>
      </c>
      <c r="T198" s="196">
        <f>H185*BS!$B$9</f>
        <v/>
      </c>
      <c r="U198" s="197">
        <f>I185</f>
        <v/>
      </c>
      <c r="V198" s="176" t="n"/>
      <c r="W198" s="176" t="n"/>
      <c r="X198" s="176" t="n"/>
      <c r="Y198" s="176" t="n"/>
      <c r="Z198" s="176" t="n"/>
      <c r="AA198" s="176" t="n"/>
      <c r="AB198" s="176" t="n"/>
      <c r="AC198" s="176" t="n"/>
      <c r="AD198" s="176" t="n"/>
      <c r="AE198" s="176" t="n"/>
      <c r="AF198" s="176" t="n"/>
      <c r="AG198" s="176" t="n"/>
      <c r="AH198" s="176" t="n"/>
      <c r="AI198" s="176" t="n"/>
      <c r="AJ198" s="176" t="n"/>
      <c r="AK198" s="176" t="n"/>
      <c r="AL198" s="176" t="n"/>
      <c r="AM198" s="176" t="n"/>
      <c r="AN198" s="176" t="n"/>
      <c r="AO198" s="176" t="n"/>
      <c r="AP198" s="176" t="n"/>
      <c r="AQ198" s="176" t="n"/>
      <c r="AR198" s="176" t="n"/>
      <c r="AS198" s="176" t="n"/>
      <c r="AT198" s="176" t="n"/>
      <c r="AU198" s="176" t="n"/>
      <c r="AV198" s="176" t="n"/>
      <c r="AW198" s="176" t="n"/>
      <c r="AX198" s="176" t="n"/>
      <c r="AY198" s="176" t="n"/>
      <c r="AZ198" s="176" t="n"/>
      <c r="BA198" s="176" t="n"/>
      <c r="BB198" s="176" t="n"/>
      <c r="BC198" s="176" t="n"/>
      <c r="BD198" s="176" t="n"/>
      <c r="BE198" s="176" t="n"/>
      <c r="BF198" s="176" t="n"/>
      <c r="BG198" s="176" t="n"/>
      <c r="BH198" s="176" t="n"/>
      <c r="BI198" s="176" t="n"/>
      <c r="BJ198" s="176" t="n"/>
      <c r="BK198" s="176" t="n"/>
      <c r="BL198" s="176" t="n"/>
      <c r="BM198" s="176" t="n"/>
      <c r="BN198" s="176" t="n"/>
      <c r="BO198" s="176" t="n"/>
      <c r="BP198" s="176" t="n"/>
      <c r="BQ198" s="176" t="n"/>
      <c r="BR198" s="176" t="n"/>
      <c r="BS198" s="176" t="n"/>
      <c r="BT198" s="176" t="n"/>
      <c r="BU198" s="176" t="n"/>
      <c r="BV198" s="176" t="n"/>
      <c r="BW198" s="176" t="n"/>
      <c r="BX198" s="176" t="n"/>
      <c r="BY198" s="176" t="n"/>
      <c r="BZ198" s="176" t="n"/>
      <c r="CA198" s="176" t="n"/>
      <c r="CB198" s="176" t="n"/>
      <c r="CC198" s="176" t="n"/>
      <c r="CD198" s="176" t="n"/>
      <c r="CE198" s="176" t="n"/>
      <c r="CF198" s="176" t="n"/>
      <c r="CG198" s="176" t="n"/>
      <c r="CH198" s="176" t="n"/>
      <c r="CI198" s="176" t="n"/>
      <c r="CJ198" s="176" t="n"/>
      <c r="CK198" s="176" t="n"/>
      <c r="CL198" s="176" t="n"/>
      <c r="CM198" s="176" t="n"/>
      <c r="CN198" s="176" t="n"/>
      <c r="CO198" s="176" t="n"/>
      <c r="CP198" s="176" t="n"/>
      <c r="CQ198" s="176" t="n"/>
      <c r="CR198" s="176" t="n"/>
      <c r="CS198" s="176" t="n"/>
      <c r="CT198" s="176" t="n"/>
      <c r="CU198" s="176" t="n"/>
      <c r="CV198" s="176" t="n"/>
      <c r="CW198" s="176" t="n"/>
      <c r="CX198" s="176" t="n"/>
      <c r="CY198" s="176" t="n"/>
      <c r="CZ198" s="176" t="n"/>
      <c r="DA198" s="176" t="n"/>
      <c r="DB198" s="176" t="n"/>
      <c r="DC198" s="176" t="n"/>
      <c r="DD198" s="176" t="n"/>
      <c r="DE198" s="176" t="n"/>
      <c r="DF198" s="176" t="n"/>
      <c r="DG198" s="176" t="n"/>
      <c r="DH198" s="176" t="n"/>
      <c r="DI198" s="176" t="n"/>
      <c r="DJ198" s="176" t="n"/>
      <c r="DK198" s="176" t="n"/>
      <c r="DL198" s="176" t="n"/>
      <c r="DM198" s="176" t="n"/>
      <c r="DN198" s="176" t="n"/>
      <c r="DO198" s="176" t="n"/>
      <c r="DP198" s="176" t="n"/>
      <c r="DQ198" s="176" t="n"/>
      <c r="DR198" s="176" t="n"/>
      <c r="DS198" s="176" t="n"/>
      <c r="DT198" s="176" t="n"/>
      <c r="DU198" s="176" t="n"/>
      <c r="DV198" s="176" t="n"/>
      <c r="DW198" s="176" t="n"/>
      <c r="DX198" s="176" t="n"/>
      <c r="DY198" s="176" t="n"/>
      <c r="DZ198" s="176" t="n"/>
      <c r="EA198" s="176" t="n"/>
      <c r="EB198" s="176" t="n"/>
      <c r="EC198" s="176" t="n"/>
      <c r="ED198" s="176" t="n"/>
      <c r="EE198" s="176" t="n"/>
      <c r="EF198" s="176" t="n"/>
      <c r="EG198" s="176" t="n"/>
      <c r="EH198" s="176" t="n"/>
      <c r="EI198" s="176" t="n"/>
      <c r="EJ198" s="176" t="n"/>
    </row>
    <row r="199" ht="24" customHeight="1" s="345">
      <c r="A199" s="83" t="n"/>
      <c r="B199" s="123" t="n"/>
      <c r="C199" s="985" t="n"/>
      <c r="D199" s="985" t="n"/>
      <c r="E199" s="985" t="n"/>
      <c r="F199" s="985" t="n"/>
      <c r="G199" s="985" t="n"/>
      <c r="H199" s="985" t="n"/>
      <c r="I199" s="991" t="n"/>
      <c r="J199" s="184" t="n"/>
      <c r="K199" s="176" t="n"/>
      <c r="L199" s="176" t="n"/>
      <c r="M199" s="176" t="n"/>
      <c r="N199" s="969">
        <f>B186</f>
        <v/>
      </c>
      <c r="O199" s="196">
        <f>C186*BS!$B$9</f>
        <v/>
      </c>
      <c r="P199" s="196">
        <f>D186*BS!$B$9</f>
        <v/>
      </c>
      <c r="Q199" s="196">
        <f>E186*BS!$B$9</f>
        <v/>
      </c>
      <c r="R199" s="196">
        <f>F186*BS!$B$9</f>
        <v/>
      </c>
      <c r="S199" s="196">
        <f>G186*BS!$B$9</f>
        <v/>
      </c>
      <c r="T199" s="196">
        <f>H186*BS!$B$9</f>
        <v/>
      </c>
      <c r="U199" s="197">
        <f>I186</f>
        <v/>
      </c>
      <c r="V199" s="176" t="n"/>
      <c r="W199" s="176" t="n"/>
      <c r="X199" s="176" t="n"/>
      <c r="Y199" s="176" t="n"/>
      <c r="Z199" s="176" t="n"/>
      <c r="AA199" s="176" t="n"/>
      <c r="AB199" s="176" t="n"/>
      <c r="AC199" s="176" t="n"/>
      <c r="AD199" s="176" t="n"/>
      <c r="AE199" s="176" t="n"/>
      <c r="AF199" s="176" t="n"/>
      <c r="AG199" s="176" t="n"/>
      <c r="AH199" s="176" t="n"/>
      <c r="AI199" s="176" t="n"/>
      <c r="AJ199" s="176" t="n"/>
      <c r="AK199" s="176" t="n"/>
      <c r="AL199" s="176" t="n"/>
      <c r="AM199" s="176" t="n"/>
      <c r="AN199" s="176" t="n"/>
      <c r="AO199" s="176" t="n"/>
      <c r="AP199" s="176" t="n"/>
      <c r="AQ199" s="176" t="n"/>
      <c r="AR199" s="176" t="n"/>
      <c r="AS199" s="176" t="n"/>
      <c r="AT199" s="176" t="n"/>
      <c r="AU199" s="176" t="n"/>
      <c r="AV199" s="176" t="n"/>
      <c r="AW199" s="176" t="n"/>
      <c r="AX199" s="176" t="n"/>
      <c r="AY199" s="176" t="n"/>
      <c r="AZ199" s="176" t="n"/>
      <c r="BA199" s="176" t="n"/>
      <c r="BB199" s="176" t="n"/>
      <c r="BC199" s="176" t="n"/>
      <c r="BD199" s="176" t="n"/>
      <c r="BE199" s="176" t="n"/>
      <c r="BF199" s="176" t="n"/>
      <c r="BG199" s="176" t="n"/>
      <c r="BH199" s="176" t="n"/>
      <c r="BI199" s="176" t="n"/>
      <c r="BJ199" s="176" t="n"/>
      <c r="BK199" s="176" t="n"/>
      <c r="BL199" s="176" t="n"/>
      <c r="BM199" s="176" t="n"/>
      <c r="BN199" s="176" t="n"/>
      <c r="BO199" s="176" t="n"/>
      <c r="BP199" s="176" t="n"/>
      <c r="BQ199" s="176" t="n"/>
      <c r="BR199" s="176" t="n"/>
      <c r="BS199" s="176" t="n"/>
      <c r="BT199" s="176" t="n"/>
      <c r="BU199" s="176" t="n"/>
      <c r="BV199" s="176" t="n"/>
      <c r="BW199" s="176" t="n"/>
      <c r="BX199" s="176" t="n"/>
      <c r="BY199" s="176" t="n"/>
      <c r="BZ199" s="176" t="n"/>
      <c r="CA199" s="176" t="n"/>
      <c r="CB199" s="176" t="n"/>
      <c r="CC199" s="176" t="n"/>
      <c r="CD199" s="176" t="n"/>
      <c r="CE199" s="176" t="n"/>
      <c r="CF199" s="176" t="n"/>
      <c r="CG199" s="176" t="n"/>
      <c r="CH199" s="176" t="n"/>
      <c r="CI199" s="176" t="n"/>
      <c r="CJ199" s="176" t="n"/>
      <c r="CK199" s="176" t="n"/>
      <c r="CL199" s="176" t="n"/>
      <c r="CM199" s="176" t="n"/>
      <c r="CN199" s="176" t="n"/>
      <c r="CO199" s="176" t="n"/>
      <c r="CP199" s="176" t="n"/>
      <c r="CQ199" s="176" t="n"/>
      <c r="CR199" s="176" t="n"/>
      <c r="CS199" s="176" t="n"/>
      <c r="CT199" s="176" t="n"/>
      <c r="CU199" s="176" t="n"/>
      <c r="CV199" s="176" t="n"/>
      <c r="CW199" s="176" t="n"/>
      <c r="CX199" s="176" t="n"/>
      <c r="CY199" s="176" t="n"/>
      <c r="CZ199" s="176" t="n"/>
      <c r="DA199" s="176" t="n"/>
      <c r="DB199" s="176" t="n"/>
      <c r="DC199" s="176" t="n"/>
      <c r="DD199" s="176" t="n"/>
      <c r="DE199" s="176" t="n"/>
      <c r="DF199" s="176" t="n"/>
      <c r="DG199" s="176" t="n"/>
      <c r="DH199" s="176" t="n"/>
      <c r="DI199" s="176" t="n"/>
      <c r="DJ199" s="176" t="n"/>
      <c r="DK199" s="176" t="n"/>
      <c r="DL199" s="176" t="n"/>
      <c r="DM199" s="176" t="n"/>
      <c r="DN199" s="176" t="n"/>
      <c r="DO199" s="176" t="n"/>
      <c r="DP199" s="176" t="n"/>
      <c r="DQ199" s="176" t="n"/>
      <c r="DR199" s="176" t="n"/>
      <c r="DS199" s="176" t="n"/>
      <c r="DT199" s="176" t="n"/>
      <c r="DU199" s="176" t="n"/>
      <c r="DV199" s="176" t="n"/>
      <c r="DW199" s="176" t="n"/>
      <c r="DX199" s="176" t="n"/>
      <c r="DY199" s="176" t="n"/>
      <c r="DZ199" s="176" t="n"/>
      <c r="EA199" s="176" t="n"/>
      <c r="EB199" s="176" t="n"/>
      <c r="EC199" s="176" t="n"/>
      <c r="ED199" s="176" t="n"/>
      <c r="EE199" s="176" t="n"/>
      <c r="EF199" s="176" t="n"/>
      <c r="EG199" s="176" t="n"/>
      <c r="EH199" s="176" t="n"/>
      <c r="EI199" s="176" t="n"/>
      <c r="EJ199" s="176" t="n"/>
    </row>
    <row r="200">
      <c r="A200" s="83" t="n"/>
      <c r="B200" s="123" t="n"/>
      <c r="C200" s="985" t="n"/>
      <c r="D200" s="985" t="n"/>
      <c r="E200" s="985" t="n"/>
      <c r="F200" s="985" t="n"/>
      <c r="G200" s="985" t="n"/>
      <c r="H200" s="985" t="n"/>
      <c r="I200" s="991" t="n"/>
      <c r="J200" s="184" t="n"/>
      <c r="K200" s="176" t="n"/>
      <c r="L200" s="176" t="n"/>
      <c r="M200" s="176" t="n"/>
      <c r="N200" s="969">
        <f>B187</f>
        <v/>
      </c>
      <c r="O200" s="196">
        <f>C187*BS!$B$9</f>
        <v/>
      </c>
      <c r="P200" s="196">
        <f>D187*BS!$B$9</f>
        <v/>
      </c>
      <c r="Q200" s="196">
        <f>E187*BS!$B$9</f>
        <v/>
      </c>
      <c r="R200" s="196">
        <f>F187*BS!$B$9</f>
        <v/>
      </c>
      <c r="S200" s="196">
        <f>G187*BS!$B$9</f>
        <v/>
      </c>
      <c r="T200" s="196">
        <f>H187*BS!$B$9</f>
        <v/>
      </c>
      <c r="U200" s="197">
        <f>I187</f>
        <v/>
      </c>
      <c r="V200" s="176" t="n"/>
      <c r="W200" s="176" t="n"/>
      <c r="X200" s="176" t="n"/>
      <c r="Y200" s="176" t="n"/>
      <c r="Z200" s="176" t="n"/>
      <c r="AA200" s="176" t="n"/>
      <c r="AB200" s="176" t="n"/>
      <c r="AC200" s="176" t="n"/>
      <c r="AD200" s="176" t="n"/>
      <c r="AE200" s="176" t="n"/>
      <c r="AF200" s="176" t="n"/>
      <c r="AG200" s="176" t="n"/>
      <c r="AH200" s="176" t="n"/>
      <c r="AI200" s="176" t="n"/>
      <c r="AJ200" s="176" t="n"/>
      <c r="AK200" s="176" t="n"/>
      <c r="AL200" s="176" t="n"/>
      <c r="AM200" s="176" t="n"/>
      <c r="AN200" s="176" t="n"/>
      <c r="AO200" s="176" t="n"/>
      <c r="AP200" s="176" t="n"/>
      <c r="AQ200" s="176" t="n"/>
      <c r="AR200" s="176" t="n"/>
      <c r="AS200" s="176" t="n"/>
      <c r="AT200" s="176" t="n"/>
      <c r="AU200" s="176" t="n"/>
      <c r="AV200" s="176" t="n"/>
      <c r="AW200" s="176" t="n"/>
      <c r="AX200" s="176" t="n"/>
      <c r="AY200" s="176" t="n"/>
      <c r="AZ200" s="176" t="n"/>
      <c r="BA200" s="176" t="n"/>
      <c r="BB200" s="176" t="n"/>
      <c r="BC200" s="176" t="n"/>
      <c r="BD200" s="176" t="n"/>
      <c r="BE200" s="176" t="n"/>
      <c r="BF200" s="176" t="n"/>
      <c r="BG200" s="176" t="n"/>
      <c r="BH200" s="176" t="n"/>
      <c r="BI200" s="176" t="n"/>
      <c r="BJ200" s="176" t="n"/>
      <c r="BK200" s="176" t="n"/>
      <c r="BL200" s="176" t="n"/>
      <c r="BM200" s="176" t="n"/>
      <c r="BN200" s="176" t="n"/>
      <c r="BO200" s="176" t="n"/>
      <c r="BP200" s="176" t="n"/>
      <c r="BQ200" s="176" t="n"/>
      <c r="BR200" s="176" t="n"/>
      <c r="BS200" s="176" t="n"/>
      <c r="BT200" s="176" t="n"/>
      <c r="BU200" s="176" t="n"/>
      <c r="BV200" s="176" t="n"/>
      <c r="BW200" s="176" t="n"/>
      <c r="BX200" s="176" t="n"/>
      <c r="BY200" s="176" t="n"/>
      <c r="BZ200" s="176" t="n"/>
      <c r="CA200" s="176" t="n"/>
      <c r="CB200" s="176" t="n"/>
      <c r="CC200" s="176" t="n"/>
      <c r="CD200" s="176" t="n"/>
      <c r="CE200" s="176" t="n"/>
      <c r="CF200" s="176" t="n"/>
      <c r="CG200" s="176" t="n"/>
      <c r="CH200" s="176" t="n"/>
      <c r="CI200" s="176" t="n"/>
      <c r="CJ200" s="176" t="n"/>
      <c r="CK200" s="176" t="n"/>
      <c r="CL200" s="176" t="n"/>
      <c r="CM200" s="176" t="n"/>
      <c r="CN200" s="176" t="n"/>
      <c r="CO200" s="176" t="n"/>
      <c r="CP200" s="176" t="n"/>
      <c r="CQ200" s="176" t="n"/>
      <c r="CR200" s="176" t="n"/>
      <c r="CS200" s="176" t="n"/>
      <c r="CT200" s="176" t="n"/>
      <c r="CU200" s="176" t="n"/>
      <c r="CV200" s="176" t="n"/>
      <c r="CW200" s="176" t="n"/>
      <c r="CX200" s="176" t="n"/>
      <c r="CY200" s="176" t="n"/>
      <c r="CZ200" s="176" t="n"/>
      <c r="DA200" s="176" t="n"/>
      <c r="DB200" s="176" t="n"/>
      <c r="DC200" s="176" t="n"/>
      <c r="DD200" s="176" t="n"/>
      <c r="DE200" s="176" t="n"/>
      <c r="DF200" s="176" t="n"/>
      <c r="DG200" s="176" t="n"/>
      <c r="DH200" s="176" t="n"/>
      <c r="DI200" s="176" t="n"/>
      <c r="DJ200" s="176" t="n"/>
      <c r="DK200" s="176" t="n"/>
      <c r="DL200" s="176" t="n"/>
      <c r="DM200" s="176" t="n"/>
      <c r="DN200" s="176" t="n"/>
      <c r="DO200" s="176" t="n"/>
      <c r="DP200" s="176" t="n"/>
      <c r="DQ200" s="176" t="n"/>
      <c r="DR200" s="176" t="n"/>
      <c r="DS200" s="176" t="n"/>
      <c r="DT200" s="176" t="n"/>
      <c r="DU200" s="176" t="n"/>
      <c r="DV200" s="176" t="n"/>
      <c r="DW200" s="176" t="n"/>
      <c r="DX200" s="176" t="n"/>
      <c r="DY200" s="176" t="n"/>
      <c r="DZ200" s="176" t="n"/>
      <c r="EA200" s="176" t="n"/>
      <c r="EB200" s="176" t="n"/>
      <c r="EC200" s="176" t="n"/>
      <c r="ED200" s="176" t="n"/>
      <c r="EE200" s="176" t="n"/>
      <c r="EF200" s="176" t="n"/>
      <c r="EG200" s="176" t="n"/>
      <c r="EH200" s="176" t="n"/>
      <c r="EI200" s="176" t="n"/>
      <c r="EJ200" s="176" t="n"/>
    </row>
    <row r="201">
      <c r="A201" s="83" t="n"/>
      <c r="B201" s="123" t="n"/>
      <c r="C201" s="985" t="n"/>
      <c r="D201" s="985" t="n"/>
      <c r="E201" s="985" t="n"/>
      <c r="F201" s="985" t="n"/>
      <c r="G201" s="985" t="n"/>
      <c r="H201" s="985" t="n"/>
      <c r="I201" s="991" t="n"/>
      <c r="J201" s="184" t="n"/>
      <c r="K201" s="176" t="n"/>
      <c r="L201" s="176" t="n"/>
      <c r="M201" s="176" t="n"/>
      <c r="N201" s="969">
        <f>B188</f>
        <v/>
      </c>
      <c r="O201" s="196">
        <f>C188*BS!$B$9</f>
        <v/>
      </c>
      <c r="P201" s="196">
        <f>D188*BS!$B$9</f>
        <v/>
      </c>
      <c r="Q201" s="196">
        <f>E188*BS!$B$9</f>
        <v/>
      </c>
      <c r="R201" s="196">
        <f>F188*BS!$B$9</f>
        <v/>
      </c>
      <c r="S201" s="196">
        <f>G188*BS!$B$9</f>
        <v/>
      </c>
      <c r="T201" s="196">
        <f>H188*BS!$B$9</f>
        <v/>
      </c>
      <c r="U201" s="197">
        <f>I188</f>
        <v/>
      </c>
      <c r="V201" s="176" t="n"/>
      <c r="W201" s="176" t="n"/>
      <c r="X201" s="176" t="n"/>
      <c r="Y201" s="176" t="n"/>
      <c r="Z201" s="176" t="n"/>
      <c r="AA201" s="176" t="n"/>
      <c r="AB201" s="176" t="n"/>
      <c r="AC201" s="176" t="n"/>
      <c r="AD201" s="176" t="n"/>
      <c r="AE201" s="176" t="n"/>
      <c r="AF201" s="176" t="n"/>
      <c r="AG201" s="176" t="n"/>
      <c r="AH201" s="176" t="n"/>
      <c r="AI201" s="176" t="n"/>
      <c r="AJ201" s="176" t="n"/>
      <c r="AK201" s="176" t="n"/>
      <c r="AL201" s="176" t="n"/>
      <c r="AM201" s="176" t="n"/>
      <c r="AN201" s="176" t="n"/>
      <c r="AO201" s="176" t="n"/>
      <c r="AP201" s="176" t="n"/>
      <c r="AQ201" s="176" t="n"/>
      <c r="AR201" s="176" t="n"/>
      <c r="AS201" s="176" t="n"/>
      <c r="AT201" s="176" t="n"/>
      <c r="AU201" s="176" t="n"/>
      <c r="AV201" s="176" t="n"/>
      <c r="AW201" s="176" t="n"/>
      <c r="AX201" s="176" t="n"/>
      <c r="AY201" s="176" t="n"/>
      <c r="AZ201" s="176" t="n"/>
      <c r="BA201" s="176" t="n"/>
      <c r="BB201" s="176" t="n"/>
      <c r="BC201" s="176" t="n"/>
      <c r="BD201" s="176" t="n"/>
      <c r="BE201" s="176" t="n"/>
      <c r="BF201" s="176" t="n"/>
      <c r="BG201" s="176" t="n"/>
      <c r="BH201" s="176" t="n"/>
      <c r="BI201" s="176" t="n"/>
      <c r="BJ201" s="176" t="n"/>
      <c r="BK201" s="176" t="n"/>
      <c r="BL201" s="176" t="n"/>
      <c r="BM201" s="176" t="n"/>
      <c r="BN201" s="176" t="n"/>
      <c r="BO201" s="176" t="n"/>
      <c r="BP201" s="176" t="n"/>
      <c r="BQ201" s="176" t="n"/>
      <c r="BR201" s="176" t="n"/>
      <c r="BS201" s="176" t="n"/>
      <c r="BT201" s="176" t="n"/>
      <c r="BU201" s="176" t="n"/>
      <c r="BV201" s="176" t="n"/>
      <c r="BW201" s="176" t="n"/>
      <c r="BX201" s="176" t="n"/>
      <c r="BY201" s="176" t="n"/>
      <c r="BZ201" s="176" t="n"/>
      <c r="CA201" s="176" t="n"/>
      <c r="CB201" s="176" t="n"/>
      <c r="CC201" s="176" t="n"/>
      <c r="CD201" s="176" t="n"/>
      <c r="CE201" s="176" t="n"/>
      <c r="CF201" s="176" t="n"/>
      <c r="CG201" s="176" t="n"/>
      <c r="CH201" s="176" t="n"/>
      <c r="CI201" s="176" t="n"/>
      <c r="CJ201" s="176" t="n"/>
      <c r="CK201" s="176" t="n"/>
      <c r="CL201" s="176" t="n"/>
      <c r="CM201" s="176" t="n"/>
      <c r="CN201" s="176" t="n"/>
      <c r="CO201" s="176" t="n"/>
      <c r="CP201" s="176" t="n"/>
      <c r="CQ201" s="176" t="n"/>
      <c r="CR201" s="176" t="n"/>
      <c r="CS201" s="176" t="n"/>
      <c r="CT201" s="176" t="n"/>
      <c r="CU201" s="176" t="n"/>
      <c r="CV201" s="176" t="n"/>
      <c r="CW201" s="176" t="n"/>
      <c r="CX201" s="176" t="n"/>
      <c r="CY201" s="176" t="n"/>
      <c r="CZ201" s="176" t="n"/>
      <c r="DA201" s="176" t="n"/>
      <c r="DB201" s="176" t="n"/>
      <c r="DC201" s="176" t="n"/>
      <c r="DD201" s="176" t="n"/>
      <c r="DE201" s="176" t="n"/>
      <c r="DF201" s="176" t="n"/>
      <c r="DG201" s="176" t="n"/>
      <c r="DH201" s="176" t="n"/>
      <c r="DI201" s="176" t="n"/>
      <c r="DJ201" s="176" t="n"/>
      <c r="DK201" s="176" t="n"/>
      <c r="DL201" s="176" t="n"/>
      <c r="DM201" s="176" t="n"/>
      <c r="DN201" s="176" t="n"/>
      <c r="DO201" s="176" t="n"/>
      <c r="DP201" s="176" t="n"/>
      <c r="DQ201" s="176" t="n"/>
      <c r="DR201" s="176" t="n"/>
      <c r="DS201" s="176" t="n"/>
      <c r="DT201" s="176" t="n"/>
      <c r="DU201" s="176" t="n"/>
      <c r="DV201" s="176" t="n"/>
      <c r="DW201" s="176" t="n"/>
      <c r="DX201" s="176" t="n"/>
      <c r="DY201" s="176" t="n"/>
      <c r="DZ201" s="176" t="n"/>
      <c r="EA201" s="176" t="n"/>
      <c r="EB201" s="176" t="n"/>
      <c r="EC201" s="176" t="n"/>
      <c r="ED201" s="176" t="n"/>
      <c r="EE201" s="176" t="n"/>
      <c r="EF201" s="176" t="n"/>
      <c r="EG201" s="176" t="n"/>
      <c r="EH201" s="176" t="n"/>
      <c r="EI201" s="176" t="n"/>
      <c r="EJ201" s="176" t="n"/>
    </row>
    <row r="202">
      <c r="A202" s="83" t="n"/>
      <c r="B202" s="123" t="n"/>
      <c r="C202" s="985" t="n"/>
      <c r="D202" s="985" t="n"/>
      <c r="E202" s="985" t="n"/>
      <c r="F202" s="985" t="n"/>
      <c r="G202" s="985" t="n"/>
      <c r="H202" s="985" t="n"/>
      <c r="I202" s="991" t="n"/>
      <c r="J202" s="184" t="n"/>
      <c r="K202" s="176" t="n"/>
      <c r="L202" s="176" t="n"/>
      <c r="M202" s="176" t="n"/>
      <c r="N202" s="969">
        <f>B189</f>
        <v/>
      </c>
      <c r="O202" s="196">
        <f>C189*BS!$B$9</f>
        <v/>
      </c>
      <c r="P202" s="196">
        <f>D189*BS!$B$9</f>
        <v/>
      </c>
      <c r="Q202" s="196">
        <f>E189*BS!$B$9</f>
        <v/>
      </c>
      <c r="R202" s="196">
        <f>F189*BS!$B$9</f>
        <v/>
      </c>
      <c r="S202" s="196">
        <f>G189*BS!$B$9</f>
        <v/>
      </c>
      <c r="T202" s="196">
        <f>H189*BS!$B$9</f>
        <v/>
      </c>
      <c r="U202" s="197">
        <f>I189</f>
        <v/>
      </c>
      <c r="V202" s="176" t="n"/>
      <c r="W202" s="176" t="n"/>
      <c r="X202" s="176" t="n"/>
      <c r="Y202" s="176" t="n"/>
      <c r="Z202" s="176" t="n"/>
      <c r="AA202" s="176" t="n"/>
      <c r="AB202" s="176" t="n"/>
      <c r="AC202" s="176" t="n"/>
      <c r="AD202" s="176" t="n"/>
      <c r="AE202" s="176" t="n"/>
      <c r="AF202" s="176" t="n"/>
      <c r="AG202" s="176" t="n"/>
      <c r="AH202" s="176" t="n"/>
      <c r="AI202" s="176" t="n"/>
      <c r="AJ202" s="176" t="n"/>
      <c r="AK202" s="176" t="n"/>
      <c r="AL202" s="176" t="n"/>
      <c r="AM202" s="176" t="n"/>
      <c r="AN202" s="176" t="n"/>
      <c r="AO202" s="176" t="n"/>
      <c r="AP202" s="176" t="n"/>
      <c r="AQ202" s="176" t="n"/>
      <c r="AR202" s="176" t="n"/>
      <c r="AS202" s="176" t="n"/>
      <c r="AT202" s="176" t="n"/>
      <c r="AU202" s="176" t="n"/>
      <c r="AV202" s="176" t="n"/>
      <c r="AW202" s="176" t="n"/>
      <c r="AX202" s="176" t="n"/>
      <c r="AY202" s="176" t="n"/>
      <c r="AZ202" s="176" t="n"/>
      <c r="BA202" s="176" t="n"/>
      <c r="BB202" s="176" t="n"/>
      <c r="BC202" s="176" t="n"/>
      <c r="BD202" s="176" t="n"/>
      <c r="BE202" s="176" t="n"/>
      <c r="BF202" s="176" t="n"/>
      <c r="BG202" s="176" t="n"/>
      <c r="BH202" s="176" t="n"/>
      <c r="BI202" s="176" t="n"/>
      <c r="BJ202" s="176" t="n"/>
      <c r="BK202" s="176" t="n"/>
      <c r="BL202" s="176" t="n"/>
      <c r="BM202" s="176" t="n"/>
      <c r="BN202" s="176" t="n"/>
      <c r="BO202" s="176" t="n"/>
      <c r="BP202" s="176" t="n"/>
      <c r="BQ202" s="176" t="n"/>
      <c r="BR202" s="176" t="n"/>
      <c r="BS202" s="176" t="n"/>
      <c r="BT202" s="176" t="n"/>
      <c r="BU202" s="176" t="n"/>
      <c r="BV202" s="176" t="n"/>
      <c r="BW202" s="176" t="n"/>
      <c r="BX202" s="176" t="n"/>
      <c r="BY202" s="176" t="n"/>
      <c r="BZ202" s="176" t="n"/>
      <c r="CA202" s="176" t="n"/>
      <c r="CB202" s="176" t="n"/>
      <c r="CC202" s="176" t="n"/>
      <c r="CD202" s="176" t="n"/>
      <c r="CE202" s="176" t="n"/>
      <c r="CF202" s="176" t="n"/>
      <c r="CG202" s="176" t="n"/>
      <c r="CH202" s="176" t="n"/>
      <c r="CI202" s="176" t="n"/>
      <c r="CJ202" s="176" t="n"/>
      <c r="CK202" s="176" t="n"/>
      <c r="CL202" s="176" t="n"/>
      <c r="CM202" s="176" t="n"/>
      <c r="CN202" s="176" t="n"/>
      <c r="CO202" s="176" t="n"/>
      <c r="CP202" s="176" t="n"/>
      <c r="CQ202" s="176" t="n"/>
      <c r="CR202" s="176" t="n"/>
      <c r="CS202" s="176" t="n"/>
      <c r="CT202" s="176" t="n"/>
      <c r="CU202" s="176" t="n"/>
      <c r="CV202" s="176" t="n"/>
      <c r="CW202" s="176" t="n"/>
      <c r="CX202" s="176" t="n"/>
      <c r="CY202" s="176" t="n"/>
      <c r="CZ202" s="176" t="n"/>
      <c r="DA202" s="176" t="n"/>
      <c r="DB202" s="176" t="n"/>
      <c r="DC202" s="176" t="n"/>
      <c r="DD202" s="176" t="n"/>
      <c r="DE202" s="176" t="n"/>
      <c r="DF202" s="176" t="n"/>
      <c r="DG202" s="176" t="n"/>
      <c r="DH202" s="176" t="n"/>
      <c r="DI202" s="176" t="n"/>
      <c r="DJ202" s="176" t="n"/>
      <c r="DK202" s="176" t="n"/>
      <c r="DL202" s="176" t="n"/>
      <c r="DM202" s="176" t="n"/>
      <c r="DN202" s="176" t="n"/>
      <c r="DO202" s="176" t="n"/>
      <c r="DP202" s="176" t="n"/>
      <c r="DQ202" s="176" t="n"/>
      <c r="DR202" s="176" t="n"/>
      <c r="DS202" s="176" t="n"/>
      <c r="DT202" s="176" t="n"/>
      <c r="DU202" s="176" t="n"/>
      <c r="DV202" s="176" t="n"/>
      <c r="DW202" s="176" t="n"/>
      <c r="DX202" s="176" t="n"/>
      <c r="DY202" s="176" t="n"/>
      <c r="DZ202" s="176" t="n"/>
      <c r="EA202" s="176" t="n"/>
      <c r="EB202" s="176" t="n"/>
      <c r="EC202" s="176" t="n"/>
      <c r="ED202" s="176" t="n"/>
      <c r="EE202" s="176" t="n"/>
      <c r="EF202" s="176" t="n"/>
      <c r="EG202" s="176" t="n"/>
      <c r="EH202" s="176" t="n"/>
      <c r="EI202" s="176" t="n"/>
      <c r="EJ202" s="176" t="n"/>
    </row>
    <row r="203">
      <c r="A203" s="83" t="n"/>
      <c r="B203" s="123" t="n"/>
      <c r="C203" s="985" t="n"/>
      <c r="D203" s="985" t="n"/>
      <c r="E203" s="985" t="n"/>
      <c r="F203" s="985" t="n"/>
      <c r="G203" s="985" t="n"/>
      <c r="H203" s="985" t="n"/>
      <c r="I203" s="991" t="n"/>
      <c r="J203" s="184" t="n"/>
      <c r="K203" s="176" t="n"/>
      <c r="L203" s="176" t="n"/>
      <c r="M203" s="176" t="n"/>
      <c r="N203" s="969">
        <f>B190</f>
        <v/>
      </c>
      <c r="O203" s="196">
        <f>C190*BS!$B$9</f>
        <v/>
      </c>
      <c r="P203" s="196">
        <f>D190*BS!$B$9</f>
        <v/>
      </c>
      <c r="Q203" s="196">
        <f>E190*BS!$B$9</f>
        <v/>
      </c>
      <c r="R203" s="196">
        <f>F190*BS!$B$9</f>
        <v/>
      </c>
      <c r="S203" s="196">
        <f>G190*BS!$B$9</f>
        <v/>
      </c>
      <c r="T203" s="196">
        <f>H190*BS!$B$9</f>
        <v/>
      </c>
      <c r="U203" s="197">
        <f>I190</f>
        <v/>
      </c>
      <c r="V203" s="176" t="n"/>
      <c r="W203" s="176" t="n"/>
      <c r="X203" s="176" t="n"/>
      <c r="Y203" s="176" t="n"/>
      <c r="Z203" s="176" t="n"/>
      <c r="AA203" s="176" t="n"/>
      <c r="AB203" s="176" t="n"/>
      <c r="AC203" s="176" t="n"/>
      <c r="AD203" s="176" t="n"/>
      <c r="AE203" s="176" t="n"/>
      <c r="AF203" s="176" t="n"/>
      <c r="AG203" s="176" t="n"/>
      <c r="AH203" s="176" t="n"/>
      <c r="AI203" s="176" t="n"/>
      <c r="AJ203" s="176" t="n"/>
      <c r="AK203" s="176" t="n"/>
      <c r="AL203" s="176" t="n"/>
      <c r="AM203" s="176" t="n"/>
      <c r="AN203" s="176" t="n"/>
      <c r="AO203" s="176" t="n"/>
      <c r="AP203" s="176" t="n"/>
      <c r="AQ203" s="176" t="n"/>
      <c r="AR203" s="176" t="n"/>
      <c r="AS203" s="176" t="n"/>
      <c r="AT203" s="176" t="n"/>
      <c r="AU203" s="176" t="n"/>
      <c r="AV203" s="176" t="n"/>
      <c r="AW203" s="176" t="n"/>
      <c r="AX203" s="176" t="n"/>
      <c r="AY203" s="176" t="n"/>
      <c r="AZ203" s="176" t="n"/>
      <c r="BA203" s="176" t="n"/>
      <c r="BB203" s="176" t="n"/>
      <c r="BC203" s="176" t="n"/>
      <c r="BD203" s="176" t="n"/>
      <c r="BE203" s="176" t="n"/>
      <c r="BF203" s="176" t="n"/>
      <c r="BG203" s="176" t="n"/>
      <c r="BH203" s="176" t="n"/>
      <c r="BI203" s="176" t="n"/>
      <c r="BJ203" s="176" t="n"/>
      <c r="BK203" s="176" t="n"/>
      <c r="BL203" s="176" t="n"/>
      <c r="BM203" s="176" t="n"/>
      <c r="BN203" s="176" t="n"/>
      <c r="BO203" s="176" t="n"/>
      <c r="BP203" s="176" t="n"/>
      <c r="BQ203" s="176" t="n"/>
      <c r="BR203" s="176" t="n"/>
      <c r="BS203" s="176" t="n"/>
      <c r="BT203" s="176" t="n"/>
      <c r="BU203" s="176" t="n"/>
      <c r="BV203" s="176" t="n"/>
      <c r="BW203" s="176" t="n"/>
      <c r="BX203" s="176" t="n"/>
      <c r="BY203" s="176" t="n"/>
      <c r="BZ203" s="176" t="n"/>
      <c r="CA203" s="176" t="n"/>
      <c r="CB203" s="176" t="n"/>
      <c r="CC203" s="176" t="n"/>
      <c r="CD203" s="176" t="n"/>
      <c r="CE203" s="176" t="n"/>
      <c r="CF203" s="176" t="n"/>
      <c r="CG203" s="176" t="n"/>
      <c r="CH203" s="176" t="n"/>
      <c r="CI203" s="176" t="n"/>
      <c r="CJ203" s="176" t="n"/>
      <c r="CK203" s="176" t="n"/>
      <c r="CL203" s="176" t="n"/>
      <c r="CM203" s="176" t="n"/>
      <c r="CN203" s="176" t="n"/>
      <c r="CO203" s="176" t="n"/>
      <c r="CP203" s="176" t="n"/>
      <c r="CQ203" s="176" t="n"/>
      <c r="CR203" s="176" t="n"/>
      <c r="CS203" s="176" t="n"/>
      <c r="CT203" s="176" t="n"/>
      <c r="CU203" s="176" t="n"/>
      <c r="CV203" s="176" t="n"/>
      <c r="CW203" s="176" t="n"/>
      <c r="CX203" s="176" t="n"/>
      <c r="CY203" s="176" t="n"/>
      <c r="CZ203" s="176" t="n"/>
      <c r="DA203" s="176" t="n"/>
      <c r="DB203" s="176" t="n"/>
      <c r="DC203" s="176" t="n"/>
      <c r="DD203" s="176" t="n"/>
      <c r="DE203" s="176" t="n"/>
      <c r="DF203" s="176" t="n"/>
      <c r="DG203" s="176" t="n"/>
      <c r="DH203" s="176" t="n"/>
      <c r="DI203" s="176" t="n"/>
      <c r="DJ203" s="176" t="n"/>
      <c r="DK203" s="176" t="n"/>
      <c r="DL203" s="176" t="n"/>
      <c r="DM203" s="176" t="n"/>
      <c r="DN203" s="176" t="n"/>
      <c r="DO203" s="176" t="n"/>
      <c r="DP203" s="176" t="n"/>
      <c r="DQ203" s="176" t="n"/>
      <c r="DR203" s="176" t="n"/>
      <c r="DS203" s="176" t="n"/>
      <c r="DT203" s="176" t="n"/>
      <c r="DU203" s="176" t="n"/>
      <c r="DV203" s="176" t="n"/>
      <c r="DW203" s="176" t="n"/>
      <c r="DX203" s="176" t="n"/>
      <c r="DY203" s="176" t="n"/>
      <c r="DZ203" s="176" t="n"/>
      <c r="EA203" s="176" t="n"/>
      <c r="EB203" s="176" t="n"/>
      <c r="EC203" s="176" t="n"/>
      <c r="ED203" s="176" t="n"/>
      <c r="EE203" s="176" t="n"/>
      <c r="EF203" s="176" t="n"/>
      <c r="EG203" s="176" t="n"/>
      <c r="EH203" s="176" t="n"/>
      <c r="EI203" s="176" t="n"/>
      <c r="EJ203" s="176" t="n"/>
    </row>
    <row r="204">
      <c r="A204" s="83" t="n"/>
      <c r="B204" s="123" t="n"/>
      <c r="C204" s="985" t="n"/>
      <c r="D204" s="985" t="n"/>
      <c r="E204" s="985" t="n"/>
      <c r="F204" s="985" t="n"/>
      <c r="G204" s="985" t="n"/>
      <c r="H204" s="985" t="n"/>
      <c r="I204" s="991" t="n"/>
      <c r="J204" s="184" t="n"/>
      <c r="K204" s="176" t="n"/>
      <c r="L204" s="176" t="n"/>
      <c r="M204" s="176" t="n"/>
      <c r="N204" s="969">
        <f>B191</f>
        <v/>
      </c>
      <c r="O204" s="196">
        <f>C191*BS!$B$9</f>
        <v/>
      </c>
      <c r="P204" s="196">
        <f>D191*BS!$B$9</f>
        <v/>
      </c>
      <c r="Q204" s="196">
        <f>E191*BS!$B$9</f>
        <v/>
      </c>
      <c r="R204" s="196">
        <f>F191*BS!$B$9</f>
        <v/>
      </c>
      <c r="S204" s="196">
        <f>G191*BS!$B$9</f>
        <v/>
      </c>
      <c r="T204" s="196">
        <f>H191*BS!$B$9</f>
        <v/>
      </c>
      <c r="U204" s="197">
        <f>I191</f>
        <v/>
      </c>
      <c r="V204" s="176" t="n"/>
      <c r="W204" s="176" t="n"/>
      <c r="X204" s="176" t="n"/>
      <c r="Y204" s="176" t="n"/>
      <c r="Z204" s="176" t="n"/>
      <c r="AA204" s="176" t="n"/>
      <c r="AB204" s="176" t="n"/>
      <c r="AC204" s="176" t="n"/>
      <c r="AD204" s="176" t="n"/>
      <c r="AE204" s="176" t="n"/>
      <c r="AF204" s="176" t="n"/>
      <c r="AG204" s="176" t="n"/>
      <c r="AH204" s="176" t="n"/>
      <c r="AI204" s="176" t="n"/>
      <c r="AJ204" s="176" t="n"/>
      <c r="AK204" s="176" t="n"/>
      <c r="AL204" s="176" t="n"/>
      <c r="AM204" s="176" t="n"/>
      <c r="AN204" s="176" t="n"/>
      <c r="AO204" s="176" t="n"/>
      <c r="AP204" s="176" t="n"/>
      <c r="AQ204" s="176" t="n"/>
      <c r="AR204" s="176" t="n"/>
      <c r="AS204" s="176" t="n"/>
      <c r="AT204" s="176" t="n"/>
      <c r="AU204" s="176" t="n"/>
      <c r="AV204" s="176" t="n"/>
      <c r="AW204" s="176" t="n"/>
      <c r="AX204" s="176" t="n"/>
      <c r="AY204" s="176" t="n"/>
      <c r="AZ204" s="176" t="n"/>
      <c r="BA204" s="176" t="n"/>
      <c r="BB204" s="176" t="n"/>
      <c r="BC204" s="176" t="n"/>
      <c r="BD204" s="176" t="n"/>
      <c r="BE204" s="176" t="n"/>
      <c r="BF204" s="176" t="n"/>
      <c r="BG204" s="176" t="n"/>
      <c r="BH204" s="176" t="n"/>
      <c r="BI204" s="176" t="n"/>
      <c r="BJ204" s="176" t="n"/>
      <c r="BK204" s="176" t="n"/>
      <c r="BL204" s="176" t="n"/>
      <c r="BM204" s="176" t="n"/>
      <c r="BN204" s="176" t="n"/>
      <c r="BO204" s="176" t="n"/>
      <c r="BP204" s="176" t="n"/>
      <c r="BQ204" s="176" t="n"/>
      <c r="BR204" s="176" t="n"/>
      <c r="BS204" s="176" t="n"/>
      <c r="BT204" s="176" t="n"/>
      <c r="BU204" s="176" t="n"/>
      <c r="BV204" s="176" t="n"/>
      <c r="BW204" s="176" t="n"/>
      <c r="BX204" s="176" t="n"/>
      <c r="BY204" s="176" t="n"/>
      <c r="BZ204" s="176" t="n"/>
      <c r="CA204" s="176" t="n"/>
      <c r="CB204" s="176" t="n"/>
      <c r="CC204" s="176" t="n"/>
      <c r="CD204" s="176" t="n"/>
      <c r="CE204" s="176" t="n"/>
      <c r="CF204" s="176" t="n"/>
      <c r="CG204" s="176" t="n"/>
      <c r="CH204" s="176" t="n"/>
      <c r="CI204" s="176" t="n"/>
      <c r="CJ204" s="176" t="n"/>
      <c r="CK204" s="176" t="n"/>
      <c r="CL204" s="176" t="n"/>
      <c r="CM204" s="176" t="n"/>
      <c r="CN204" s="176" t="n"/>
      <c r="CO204" s="176" t="n"/>
      <c r="CP204" s="176" t="n"/>
      <c r="CQ204" s="176" t="n"/>
      <c r="CR204" s="176" t="n"/>
      <c r="CS204" s="176" t="n"/>
      <c r="CT204" s="176" t="n"/>
      <c r="CU204" s="176" t="n"/>
      <c r="CV204" s="176" t="n"/>
      <c r="CW204" s="176" t="n"/>
      <c r="CX204" s="176" t="n"/>
      <c r="CY204" s="176" t="n"/>
      <c r="CZ204" s="176" t="n"/>
      <c r="DA204" s="176" t="n"/>
      <c r="DB204" s="176" t="n"/>
      <c r="DC204" s="176" t="n"/>
      <c r="DD204" s="176" t="n"/>
      <c r="DE204" s="176" t="n"/>
      <c r="DF204" s="176" t="n"/>
      <c r="DG204" s="176" t="n"/>
      <c r="DH204" s="176" t="n"/>
      <c r="DI204" s="176" t="n"/>
      <c r="DJ204" s="176" t="n"/>
      <c r="DK204" s="176" t="n"/>
      <c r="DL204" s="176" t="n"/>
      <c r="DM204" s="176" t="n"/>
      <c r="DN204" s="176" t="n"/>
      <c r="DO204" s="176" t="n"/>
      <c r="DP204" s="176" t="n"/>
      <c r="DQ204" s="176" t="n"/>
      <c r="DR204" s="176" t="n"/>
      <c r="DS204" s="176" t="n"/>
      <c r="DT204" s="176" t="n"/>
      <c r="DU204" s="176" t="n"/>
      <c r="DV204" s="176" t="n"/>
      <c r="DW204" s="176" t="n"/>
      <c r="DX204" s="176" t="n"/>
      <c r="DY204" s="176" t="n"/>
      <c r="DZ204" s="176" t="n"/>
      <c r="EA204" s="176" t="n"/>
      <c r="EB204" s="176" t="n"/>
      <c r="EC204" s="176" t="n"/>
      <c r="ED204" s="176" t="n"/>
      <c r="EE204" s="176" t="n"/>
      <c r="EF204" s="176" t="n"/>
      <c r="EG204" s="176" t="n"/>
      <c r="EH204" s="176" t="n"/>
      <c r="EI204" s="176" t="n"/>
      <c r="EJ204" s="176" t="n"/>
    </row>
    <row r="205">
      <c r="A205" s="83" t="n"/>
      <c r="B205" s="123" t="n"/>
      <c r="C205" s="985" t="n"/>
      <c r="D205" s="985" t="n"/>
      <c r="E205" s="985" t="n"/>
      <c r="F205" s="985" t="n"/>
      <c r="G205" s="985" t="n"/>
      <c r="H205" s="985" t="n"/>
      <c r="I205" s="991" t="n"/>
      <c r="J205" s="184" t="n"/>
      <c r="K205" s="176" t="n"/>
      <c r="L205" s="176" t="n"/>
      <c r="M205" s="176" t="n"/>
      <c r="N205" s="969">
        <f>B192</f>
        <v/>
      </c>
      <c r="O205" s="196">
        <f>C192*BS!$B$9</f>
        <v/>
      </c>
      <c r="P205" s="196">
        <f>D192*BS!$B$9</f>
        <v/>
      </c>
      <c r="Q205" s="196">
        <f>E192*BS!$B$9</f>
        <v/>
      </c>
      <c r="R205" s="196">
        <f>F192*BS!$B$9</f>
        <v/>
      </c>
      <c r="S205" s="196">
        <f>G192*BS!$B$9</f>
        <v/>
      </c>
      <c r="T205" s="196">
        <f>H192*BS!$B$9</f>
        <v/>
      </c>
      <c r="U205" s="197">
        <f>I192</f>
        <v/>
      </c>
      <c r="V205" s="176" t="n"/>
      <c r="W205" s="176" t="n"/>
      <c r="X205" s="176" t="n"/>
      <c r="Y205" s="176" t="n"/>
      <c r="Z205" s="176" t="n"/>
      <c r="AA205" s="176" t="n"/>
      <c r="AB205" s="176" t="n"/>
      <c r="AC205" s="176" t="n"/>
      <c r="AD205" s="176" t="n"/>
      <c r="AE205" s="176" t="n"/>
      <c r="AF205" s="176" t="n"/>
      <c r="AG205" s="176" t="n"/>
      <c r="AH205" s="176" t="n"/>
      <c r="AI205" s="176" t="n"/>
      <c r="AJ205" s="176" t="n"/>
      <c r="AK205" s="176" t="n"/>
      <c r="AL205" s="176" t="n"/>
      <c r="AM205" s="176" t="n"/>
      <c r="AN205" s="176" t="n"/>
      <c r="AO205" s="176" t="n"/>
      <c r="AP205" s="176" t="n"/>
      <c r="AQ205" s="176" t="n"/>
      <c r="AR205" s="176" t="n"/>
      <c r="AS205" s="176" t="n"/>
      <c r="AT205" s="176" t="n"/>
      <c r="AU205" s="176" t="n"/>
      <c r="AV205" s="176" t="n"/>
      <c r="AW205" s="176" t="n"/>
      <c r="AX205" s="176" t="n"/>
      <c r="AY205" s="176" t="n"/>
      <c r="AZ205" s="176" t="n"/>
      <c r="BA205" s="176" t="n"/>
      <c r="BB205" s="176" t="n"/>
      <c r="BC205" s="176" t="n"/>
      <c r="BD205" s="176" t="n"/>
      <c r="BE205" s="176" t="n"/>
      <c r="BF205" s="176" t="n"/>
      <c r="BG205" s="176" t="n"/>
      <c r="BH205" s="176" t="n"/>
      <c r="BI205" s="176" t="n"/>
      <c r="BJ205" s="176" t="n"/>
      <c r="BK205" s="176" t="n"/>
      <c r="BL205" s="176" t="n"/>
      <c r="BM205" s="176" t="n"/>
      <c r="BN205" s="176" t="n"/>
      <c r="BO205" s="176" t="n"/>
      <c r="BP205" s="176" t="n"/>
      <c r="BQ205" s="176" t="n"/>
      <c r="BR205" s="176" t="n"/>
      <c r="BS205" s="176" t="n"/>
      <c r="BT205" s="176" t="n"/>
      <c r="BU205" s="176" t="n"/>
      <c r="BV205" s="176" t="n"/>
      <c r="BW205" s="176" t="n"/>
      <c r="BX205" s="176" t="n"/>
      <c r="BY205" s="176" t="n"/>
      <c r="BZ205" s="176" t="n"/>
      <c r="CA205" s="176" t="n"/>
      <c r="CB205" s="176" t="n"/>
      <c r="CC205" s="176" t="n"/>
      <c r="CD205" s="176" t="n"/>
      <c r="CE205" s="176" t="n"/>
      <c r="CF205" s="176" t="n"/>
      <c r="CG205" s="176" t="n"/>
      <c r="CH205" s="176" t="n"/>
      <c r="CI205" s="176" t="n"/>
      <c r="CJ205" s="176" t="n"/>
      <c r="CK205" s="176" t="n"/>
      <c r="CL205" s="176" t="n"/>
      <c r="CM205" s="176" t="n"/>
      <c r="CN205" s="176" t="n"/>
      <c r="CO205" s="176" t="n"/>
      <c r="CP205" s="176" t="n"/>
      <c r="CQ205" s="176" t="n"/>
      <c r="CR205" s="176" t="n"/>
      <c r="CS205" s="176" t="n"/>
      <c r="CT205" s="176" t="n"/>
      <c r="CU205" s="176" t="n"/>
      <c r="CV205" s="176" t="n"/>
      <c r="CW205" s="176" t="n"/>
      <c r="CX205" s="176" t="n"/>
      <c r="CY205" s="176" t="n"/>
      <c r="CZ205" s="176" t="n"/>
      <c r="DA205" s="176" t="n"/>
      <c r="DB205" s="176" t="n"/>
      <c r="DC205" s="176" t="n"/>
      <c r="DD205" s="176" t="n"/>
      <c r="DE205" s="176" t="n"/>
      <c r="DF205" s="176" t="n"/>
      <c r="DG205" s="176" t="n"/>
      <c r="DH205" s="176" t="n"/>
      <c r="DI205" s="176" t="n"/>
      <c r="DJ205" s="176" t="n"/>
      <c r="DK205" s="176" t="n"/>
      <c r="DL205" s="176" t="n"/>
      <c r="DM205" s="176" t="n"/>
      <c r="DN205" s="176" t="n"/>
      <c r="DO205" s="176" t="n"/>
      <c r="DP205" s="176" t="n"/>
      <c r="DQ205" s="176" t="n"/>
      <c r="DR205" s="176" t="n"/>
      <c r="DS205" s="176" t="n"/>
      <c r="DT205" s="176" t="n"/>
      <c r="DU205" s="176" t="n"/>
      <c r="DV205" s="176" t="n"/>
      <c r="DW205" s="176" t="n"/>
      <c r="DX205" s="176" t="n"/>
      <c r="DY205" s="176" t="n"/>
      <c r="DZ205" s="176" t="n"/>
      <c r="EA205" s="176" t="n"/>
      <c r="EB205" s="176" t="n"/>
      <c r="EC205" s="176" t="n"/>
      <c r="ED205" s="176" t="n"/>
      <c r="EE205" s="176" t="n"/>
      <c r="EF205" s="176" t="n"/>
      <c r="EG205" s="176" t="n"/>
      <c r="EH205" s="176" t="n"/>
      <c r="EI205" s="176" t="n"/>
      <c r="EJ205" s="176" t="n"/>
    </row>
    <row r="206">
      <c r="A206" s="83" t="n"/>
      <c r="B206" s="100" t="inlineStr">
        <is>
          <t>Total</t>
        </is>
      </c>
      <c r="C206" s="950">
        <f>SUM(C183:C192)</f>
        <v/>
      </c>
      <c r="D206" s="950">
        <f>SUM(D183:D192)</f>
        <v/>
      </c>
      <c r="E206" s="950">
        <f>SUM(E183:E192)</f>
        <v/>
      </c>
      <c r="F206" s="950">
        <f>SUM(F183:F192)</f>
        <v/>
      </c>
      <c r="G206" s="950">
        <f>SUM(G183:G192)</f>
        <v/>
      </c>
      <c r="H206" s="950">
        <f>SUM(H183:H192)</f>
        <v/>
      </c>
      <c r="I206" s="991" t="n"/>
      <c r="J206" s="184" t="n"/>
      <c r="K206" s="176" t="n"/>
      <c r="L206" s="176" t="n"/>
      <c r="M206" s="176" t="n"/>
      <c r="N206" s="962">
        <f>B193</f>
        <v/>
      </c>
      <c r="O206" s="994">
        <f>C193</f>
        <v/>
      </c>
      <c r="P206" s="994">
        <f>D193</f>
        <v/>
      </c>
      <c r="Q206" s="994">
        <f>E193</f>
        <v/>
      </c>
      <c r="R206" s="994">
        <f>F193</f>
        <v/>
      </c>
      <c r="S206" s="994">
        <f>G193</f>
        <v/>
      </c>
      <c r="T206" s="994">
        <f>H193</f>
        <v/>
      </c>
      <c r="U206" s="197" t="n"/>
      <c r="V206" s="176" t="n"/>
      <c r="W206" s="176" t="n"/>
      <c r="X206" s="176" t="n"/>
      <c r="Y206" s="176" t="n"/>
      <c r="Z206" s="176" t="n"/>
      <c r="AA206" s="176" t="n"/>
      <c r="AB206" s="176" t="n"/>
      <c r="AC206" s="176" t="n"/>
      <c r="AD206" s="176" t="n"/>
      <c r="AE206" s="176" t="n"/>
      <c r="AF206" s="176" t="n"/>
      <c r="AG206" s="176" t="n"/>
      <c r="AH206" s="176" t="n"/>
      <c r="AI206" s="176" t="n"/>
      <c r="AJ206" s="176" t="n"/>
      <c r="AK206" s="176" t="n"/>
      <c r="AL206" s="176" t="n"/>
      <c r="AM206" s="176" t="n"/>
      <c r="AN206" s="176" t="n"/>
      <c r="AO206" s="176" t="n"/>
      <c r="AP206" s="176" t="n"/>
      <c r="AQ206" s="176" t="n"/>
      <c r="AR206" s="176" t="n"/>
      <c r="AS206" s="176" t="n"/>
      <c r="AT206" s="176" t="n"/>
      <c r="AU206" s="176" t="n"/>
      <c r="AV206" s="176" t="n"/>
      <c r="AW206" s="176" t="n"/>
      <c r="AX206" s="176" t="n"/>
      <c r="AY206" s="176" t="n"/>
      <c r="AZ206" s="176" t="n"/>
      <c r="BA206" s="176" t="n"/>
      <c r="BB206" s="176" t="n"/>
      <c r="BC206" s="176" t="n"/>
      <c r="BD206" s="176" t="n"/>
      <c r="BE206" s="176" t="n"/>
      <c r="BF206" s="176" t="n"/>
      <c r="BG206" s="176" t="n"/>
      <c r="BH206" s="176" t="n"/>
      <c r="BI206" s="176" t="n"/>
      <c r="BJ206" s="176" t="n"/>
      <c r="BK206" s="176" t="n"/>
      <c r="BL206" s="176" t="n"/>
      <c r="BM206" s="176" t="n"/>
      <c r="BN206" s="176" t="n"/>
      <c r="BO206" s="176" t="n"/>
      <c r="BP206" s="176" t="n"/>
      <c r="BQ206" s="176" t="n"/>
      <c r="BR206" s="176" t="n"/>
      <c r="BS206" s="176" t="n"/>
      <c r="BT206" s="176" t="n"/>
      <c r="BU206" s="176" t="n"/>
      <c r="BV206" s="176" t="n"/>
      <c r="BW206" s="176" t="n"/>
      <c r="BX206" s="176" t="n"/>
      <c r="BY206" s="176" t="n"/>
      <c r="BZ206" s="176" t="n"/>
      <c r="CA206" s="176" t="n"/>
      <c r="CB206" s="176" t="n"/>
      <c r="CC206" s="176" t="n"/>
      <c r="CD206" s="176" t="n"/>
      <c r="CE206" s="176" t="n"/>
      <c r="CF206" s="176" t="n"/>
      <c r="CG206" s="176" t="n"/>
      <c r="CH206" s="176" t="n"/>
      <c r="CI206" s="176" t="n"/>
      <c r="CJ206" s="176" t="n"/>
      <c r="CK206" s="176" t="n"/>
      <c r="CL206" s="176" t="n"/>
      <c r="CM206" s="176" t="n"/>
      <c r="CN206" s="176" t="n"/>
      <c r="CO206" s="176" t="n"/>
      <c r="CP206" s="176" t="n"/>
      <c r="CQ206" s="176" t="n"/>
      <c r="CR206" s="176" t="n"/>
      <c r="CS206" s="176" t="n"/>
      <c r="CT206" s="176" t="n"/>
      <c r="CU206" s="176" t="n"/>
      <c r="CV206" s="176" t="n"/>
      <c r="CW206" s="176" t="n"/>
      <c r="CX206" s="176" t="n"/>
      <c r="CY206" s="176" t="n"/>
      <c r="CZ206" s="176" t="n"/>
      <c r="DA206" s="176" t="n"/>
      <c r="DB206" s="176" t="n"/>
      <c r="DC206" s="176" t="n"/>
      <c r="DD206" s="176" t="n"/>
      <c r="DE206" s="176" t="n"/>
      <c r="DF206" s="176" t="n"/>
      <c r="DG206" s="176" t="n"/>
      <c r="DH206" s="176" t="n"/>
      <c r="DI206" s="176" t="n"/>
      <c r="DJ206" s="176" t="n"/>
      <c r="DK206" s="176" t="n"/>
      <c r="DL206" s="176" t="n"/>
      <c r="DM206" s="176" t="n"/>
      <c r="DN206" s="176" t="n"/>
      <c r="DO206" s="176" t="n"/>
      <c r="DP206" s="176" t="n"/>
      <c r="DQ206" s="176" t="n"/>
      <c r="DR206" s="176" t="n"/>
      <c r="DS206" s="176" t="n"/>
      <c r="DT206" s="176" t="n"/>
      <c r="DU206" s="176" t="n"/>
      <c r="DV206" s="176" t="n"/>
      <c r="DW206" s="176" t="n"/>
      <c r="DX206" s="176" t="n"/>
      <c r="DY206" s="176" t="n"/>
      <c r="DZ206" s="176" t="n"/>
      <c r="EA206" s="176" t="n"/>
      <c r="EB206" s="176" t="n"/>
      <c r="EC206" s="176" t="n"/>
      <c r="ED206" s="176" t="n"/>
      <c r="EE206" s="176" t="n"/>
      <c r="EF206" s="176" t="n"/>
      <c r="EG206" s="176" t="n"/>
      <c r="EH206" s="176" t="n"/>
      <c r="EI206" s="176" t="n"/>
      <c r="EJ206" s="176" t="n"/>
    </row>
    <row r="207">
      <c r="A207" s="83" t="n"/>
      <c r="B207" s="123" t="n"/>
      <c r="C207" s="985" t="n"/>
      <c r="D207" s="985" t="n"/>
      <c r="E207" s="985" t="n"/>
      <c r="F207" s="985" t="n"/>
      <c r="G207" s="985" t="n"/>
      <c r="H207" s="985" t="n"/>
      <c r="I207" s="991" t="n"/>
      <c r="J207" s="184" t="n"/>
      <c r="K207" s="176" t="n"/>
      <c r="L207" s="176" t="n"/>
      <c r="M207" s="176" t="n"/>
      <c r="N207" s="969" t="n"/>
      <c r="O207" s="196" t="n"/>
      <c r="P207" s="196" t="n"/>
      <c r="Q207" s="196" t="n"/>
      <c r="R207" s="196" t="n"/>
      <c r="S207" s="196" t="n"/>
      <c r="T207" s="196" t="n"/>
      <c r="U207" s="197" t="n"/>
      <c r="V207" s="176" t="n"/>
      <c r="W207" s="176" t="n"/>
      <c r="X207" s="176" t="n"/>
      <c r="Y207" s="176" t="n"/>
      <c r="Z207" s="176" t="n"/>
      <c r="AA207" s="176" t="n"/>
      <c r="AB207" s="176" t="n"/>
      <c r="AC207" s="176" t="n"/>
      <c r="AD207" s="176" t="n"/>
      <c r="AE207" s="176" t="n"/>
      <c r="AF207" s="176" t="n"/>
      <c r="AG207" s="176" t="n"/>
      <c r="AH207" s="176" t="n"/>
      <c r="AI207" s="176" t="n"/>
      <c r="AJ207" s="176" t="n"/>
      <c r="AK207" s="176" t="n"/>
      <c r="AL207" s="176" t="n"/>
      <c r="AM207" s="176" t="n"/>
      <c r="AN207" s="176" t="n"/>
      <c r="AO207" s="176" t="n"/>
      <c r="AP207" s="176" t="n"/>
      <c r="AQ207" s="176" t="n"/>
      <c r="AR207" s="176" t="n"/>
      <c r="AS207" s="176" t="n"/>
      <c r="AT207" s="176" t="n"/>
      <c r="AU207" s="176" t="n"/>
      <c r="AV207" s="176" t="n"/>
      <c r="AW207" s="176" t="n"/>
      <c r="AX207" s="176" t="n"/>
      <c r="AY207" s="176" t="n"/>
      <c r="AZ207" s="176" t="n"/>
      <c r="BA207" s="176" t="n"/>
      <c r="BB207" s="176" t="n"/>
      <c r="BC207" s="176" t="n"/>
      <c r="BD207" s="176" t="n"/>
      <c r="BE207" s="176" t="n"/>
      <c r="BF207" s="176" t="n"/>
      <c r="BG207" s="176" t="n"/>
      <c r="BH207" s="176" t="n"/>
      <c r="BI207" s="176" t="n"/>
      <c r="BJ207" s="176" t="n"/>
      <c r="BK207" s="176" t="n"/>
      <c r="BL207" s="176" t="n"/>
      <c r="BM207" s="176" t="n"/>
      <c r="BN207" s="176" t="n"/>
      <c r="BO207" s="176" t="n"/>
      <c r="BP207" s="176" t="n"/>
      <c r="BQ207" s="176" t="n"/>
      <c r="BR207" s="176" t="n"/>
      <c r="BS207" s="176" t="n"/>
      <c r="BT207" s="176" t="n"/>
      <c r="BU207" s="176" t="n"/>
      <c r="BV207" s="176" t="n"/>
      <c r="BW207" s="176" t="n"/>
      <c r="BX207" s="176" t="n"/>
      <c r="BY207" s="176" t="n"/>
      <c r="BZ207" s="176" t="n"/>
      <c r="CA207" s="176" t="n"/>
      <c r="CB207" s="176" t="n"/>
      <c r="CC207" s="176" t="n"/>
      <c r="CD207" s="176" t="n"/>
      <c r="CE207" s="176" t="n"/>
      <c r="CF207" s="176" t="n"/>
      <c r="CG207" s="176" t="n"/>
      <c r="CH207" s="176" t="n"/>
      <c r="CI207" s="176" t="n"/>
      <c r="CJ207" s="176" t="n"/>
      <c r="CK207" s="176" t="n"/>
      <c r="CL207" s="176" t="n"/>
      <c r="CM207" s="176" t="n"/>
      <c r="CN207" s="176" t="n"/>
      <c r="CO207" s="176" t="n"/>
      <c r="CP207" s="176" t="n"/>
      <c r="CQ207" s="176" t="n"/>
      <c r="CR207" s="176" t="n"/>
      <c r="CS207" s="176" t="n"/>
      <c r="CT207" s="176" t="n"/>
      <c r="CU207" s="176" t="n"/>
      <c r="CV207" s="176" t="n"/>
      <c r="CW207" s="176" t="n"/>
      <c r="CX207" s="176" t="n"/>
      <c r="CY207" s="176" t="n"/>
      <c r="CZ207" s="176" t="n"/>
      <c r="DA207" s="176" t="n"/>
      <c r="DB207" s="176" t="n"/>
      <c r="DC207" s="176" t="n"/>
      <c r="DD207" s="176" t="n"/>
      <c r="DE207" s="176" t="n"/>
      <c r="DF207" s="176" t="n"/>
      <c r="DG207" s="176" t="n"/>
      <c r="DH207" s="176" t="n"/>
      <c r="DI207" s="176" t="n"/>
      <c r="DJ207" s="176" t="n"/>
      <c r="DK207" s="176" t="n"/>
      <c r="DL207" s="176" t="n"/>
      <c r="DM207" s="176" t="n"/>
      <c r="DN207" s="176" t="n"/>
      <c r="DO207" s="176" t="n"/>
      <c r="DP207" s="176" t="n"/>
      <c r="DQ207" s="176" t="n"/>
      <c r="DR207" s="176" t="n"/>
      <c r="DS207" s="176" t="n"/>
      <c r="DT207" s="176" t="n"/>
      <c r="DU207" s="176" t="n"/>
      <c r="DV207" s="176" t="n"/>
      <c r="DW207" s="176" t="n"/>
      <c r="DX207" s="176" t="n"/>
      <c r="DY207" s="176" t="n"/>
      <c r="DZ207" s="176" t="n"/>
      <c r="EA207" s="176" t="n"/>
      <c r="EB207" s="176" t="n"/>
      <c r="EC207" s="176" t="n"/>
      <c r="ED207" s="176" t="n"/>
      <c r="EE207" s="176" t="n"/>
      <c r="EF207" s="176" t="n"/>
      <c r="EG207" s="176" t="n"/>
      <c r="EH207" s="176" t="n"/>
      <c r="EI207" s="176" t="n"/>
      <c r="EJ207" s="176" t="n"/>
    </row>
    <row r="208">
      <c r="B208" s="100" t="inlineStr">
        <is>
          <t xml:space="preserve">Total Shareholders Equity </t>
        </is>
      </c>
      <c r="C208" s="979">
        <f>C153+C160+C176+C178+C193</f>
        <v/>
      </c>
      <c r="D208" s="979">
        <f>D153+D160+D176+D178+D193</f>
        <v/>
      </c>
      <c r="E208" s="979">
        <f>E153+E160+E176+E178+E193</f>
        <v/>
      </c>
      <c r="F208" s="979">
        <f>F153+F160+F176+F178+F193</f>
        <v/>
      </c>
      <c r="G208" s="979">
        <f>G153+G160+G176+G178+G193</f>
        <v/>
      </c>
      <c r="H208" s="979">
        <f>H153+H160+H176+H178+H193</f>
        <v/>
      </c>
      <c r="I208" s="992" t="n"/>
      <c r="J208" s="200" t="n"/>
      <c r="K208" s="201" t="n"/>
      <c r="L208" s="201" t="n"/>
      <c r="M208" s="201" t="n"/>
      <c r="N208" s="962">
        <f>B195</f>
        <v/>
      </c>
      <c r="O208" s="202">
        <f>C195*BS!$B$9</f>
        <v/>
      </c>
      <c r="P208" s="202">
        <f>D195*BS!$B$9</f>
        <v/>
      </c>
      <c r="Q208" s="202">
        <f>E195*BS!$B$9</f>
        <v/>
      </c>
      <c r="R208" s="202">
        <f>F195*BS!$B$9</f>
        <v/>
      </c>
      <c r="S208" s="202">
        <f>G195*BS!$B$9</f>
        <v/>
      </c>
      <c r="T208" s="202">
        <f>H195*BS!$B$9</f>
        <v/>
      </c>
      <c r="U208" s="197">
        <f>I195</f>
        <v/>
      </c>
      <c r="V208" s="201" t="n"/>
      <c r="W208" s="201" t="n"/>
      <c r="X208" s="201" t="n"/>
      <c r="Y208" s="201" t="n"/>
      <c r="Z208" s="201" t="n"/>
      <c r="AA208" s="201" t="n"/>
      <c r="AB208" s="201" t="n"/>
      <c r="AC208" s="201" t="n"/>
      <c r="AD208" s="201" t="n"/>
      <c r="AE208" s="201" t="n"/>
      <c r="AF208" s="201" t="n"/>
      <c r="AG208" s="201" t="n"/>
      <c r="AH208" s="201" t="n"/>
      <c r="AI208" s="201" t="n"/>
      <c r="AJ208" s="201" t="n"/>
      <c r="AK208" s="201" t="n"/>
      <c r="AL208" s="201" t="n"/>
      <c r="AM208" s="201" t="n"/>
      <c r="AN208" s="201" t="n"/>
      <c r="AO208" s="201" t="n"/>
      <c r="AP208" s="201" t="n"/>
      <c r="AQ208" s="201" t="n"/>
      <c r="AR208" s="201" t="n"/>
      <c r="AS208" s="201" t="n"/>
      <c r="AT208" s="201" t="n"/>
      <c r="AU208" s="201" t="n"/>
      <c r="AV208" s="201" t="n"/>
      <c r="AW208" s="201" t="n"/>
      <c r="AX208" s="201" t="n"/>
      <c r="AY208" s="201" t="n"/>
      <c r="AZ208" s="201" t="n"/>
      <c r="BA208" s="201" t="n"/>
      <c r="BB208" s="201" t="n"/>
      <c r="BC208" s="201" t="n"/>
      <c r="BD208" s="201" t="n"/>
      <c r="BE208" s="201" t="n"/>
      <c r="BF208" s="201" t="n"/>
      <c r="BG208" s="201" t="n"/>
      <c r="BH208" s="201" t="n"/>
      <c r="BI208" s="201" t="n"/>
      <c r="BJ208" s="201" t="n"/>
      <c r="BK208" s="201" t="n"/>
      <c r="BL208" s="201" t="n"/>
      <c r="BM208" s="201" t="n"/>
      <c r="BN208" s="201" t="n"/>
      <c r="BO208" s="201" t="n"/>
      <c r="BP208" s="201" t="n"/>
      <c r="BQ208" s="201" t="n"/>
      <c r="BR208" s="201" t="n"/>
      <c r="BS208" s="201" t="n"/>
      <c r="BT208" s="201" t="n"/>
      <c r="BU208" s="201" t="n"/>
      <c r="BV208" s="201" t="n"/>
      <c r="BW208" s="201" t="n"/>
      <c r="BX208" s="201" t="n"/>
      <c r="BY208" s="201" t="n"/>
      <c r="BZ208" s="201" t="n"/>
      <c r="CA208" s="201" t="n"/>
      <c r="CB208" s="201" t="n"/>
      <c r="CC208" s="201" t="n"/>
      <c r="CD208" s="201" t="n"/>
      <c r="CE208" s="201" t="n"/>
      <c r="CF208" s="201" t="n"/>
      <c r="CG208" s="201" t="n"/>
      <c r="CH208" s="201" t="n"/>
      <c r="CI208" s="201" t="n"/>
      <c r="CJ208" s="201" t="n"/>
      <c r="CK208" s="201" t="n"/>
      <c r="CL208" s="201" t="n"/>
      <c r="CM208" s="201" t="n"/>
      <c r="CN208" s="201" t="n"/>
      <c r="CO208" s="201" t="n"/>
      <c r="CP208" s="201" t="n"/>
      <c r="CQ208" s="201" t="n"/>
      <c r="CR208" s="201" t="n"/>
      <c r="CS208" s="201" t="n"/>
      <c r="CT208" s="201" t="n"/>
      <c r="CU208" s="201" t="n"/>
      <c r="CV208" s="201" t="n"/>
      <c r="CW208" s="201" t="n"/>
      <c r="CX208" s="201" t="n"/>
      <c r="CY208" s="201" t="n"/>
      <c r="CZ208" s="201" t="n"/>
      <c r="DA208" s="201" t="n"/>
      <c r="DB208" s="201" t="n"/>
      <c r="DC208" s="201" t="n"/>
      <c r="DD208" s="201" t="n"/>
      <c r="DE208" s="201" t="n"/>
      <c r="DF208" s="201" t="n"/>
      <c r="DG208" s="201" t="n"/>
      <c r="DH208" s="201" t="n"/>
      <c r="DI208" s="201" t="n"/>
      <c r="DJ208" s="201" t="n"/>
      <c r="DK208" s="201" t="n"/>
      <c r="DL208" s="201" t="n"/>
      <c r="DM208" s="201" t="n"/>
      <c r="DN208" s="201" t="n"/>
      <c r="DO208" s="201" t="n"/>
      <c r="DP208" s="201" t="n"/>
      <c r="DQ208" s="201" t="n"/>
      <c r="DR208" s="201" t="n"/>
      <c r="DS208" s="201" t="n"/>
      <c r="DT208" s="201" t="n"/>
      <c r="DU208" s="201" t="n"/>
      <c r="DV208" s="201" t="n"/>
      <c r="DW208" s="201" t="n"/>
      <c r="DX208" s="201" t="n"/>
      <c r="DY208" s="201" t="n"/>
      <c r="DZ208" s="201" t="n"/>
      <c r="EA208" s="201" t="n"/>
      <c r="EB208" s="201" t="n"/>
      <c r="EC208" s="201" t="n"/>
      <c r="ED208" s="201" t="n"/>
      <c r="EE208" s="201" t="n"/>
      <c r="EF208" s="201" t="n"/>
      <c r="EG208" s="201" t="n"/>
      <c r="EH208" s="201" t="n"/>
      <c r="EI208" s="201" t="n"/>
      <c r="EJ208" s="201" t="n"/>
    </row>
    <row r="209">
      <c r="B209" s="106" t="n"/>
      <c r="C209" s="995" t="n"/>
      <c r="D209" s="995" t="n"/>
      <c r="E209" s="995" t="n"/>
      <c r="F209" s="995" t="n"/>
      <c r="G209" s="995" t="n"/>
      <c r="H209" s="995" t="n"/>
      <c r="I209" s="980" t="n"/>
      <c r="J209" s="184" t="n"/>
      <c r="N209" s="972" t="n"/>
      <c r="O209" s="196" t="n"/>
      <c r="P209" s="196" t="n"/>
      <c r="Q209" s="196" t="n"/>
      <c r="R209" s="196" t="n"/>
      <c r="S209" s="196" t="n"/>
      <c r="T209" s="196" t="n"/>
      <c r="U209" s="197">
        <f>I196</f>
        <v/>
      </c>
    </row>
    <row r="210">
      <c r="B210" s="106" t="n"/>
      <c r="C210" s="995" t="n"/>
      <c r="D210" s="995" t="n"/>
      <c r="E210" s="995" t="n"/>
      <c r="F210" s="995" t="n"/>
      <c r="G210" s="995" t="n"/>
      <c r="H210" s="995" t="n"/>
      <c r="I210" s="980" t="n"/>
      <c r="J210" s="184" t="n"/>
      <c r="N210" s="972" t="n"/>
      <c r="O210" s="196" t="n"/>
      <c r="P210" s="196" t="n"/>
      <c r="Q210" s="196" t="n"/>
      <c r="R210" s="196" t="n"/>
      <c r="S210" s="196" t="n"/>
      <c r="T210" s="196" t="n"/>
      <c r="U210" s="197" t="n"/>
    </row>
    <row r="211" ht="20.25" customFormat="1" customHeight="1" s="198">
      <c r="B211" s="100" t="inlineStr">
        <is>
          <t>Total</t>
        </is>
      </c>
      <c r="C211" s="950">
        <f>SUM(C196:C197)</f>
        <v/>
      </c>
      <c r="D211" s="950">
        <f>SUM(D196:D197)</f>
        <v/>
      </c>
      <c r="E211" s="950">
        <f>SUM(E196:E197)</f>
        <v/>
      </c>
      <c r="F211" s="950">
        <f>SUM(F196:F197)</f>
        <v/>
      </c>
      <c r="G211" s="950" t="n">
        <v>0</v>
      </c>
      <c r="H211" s="950" t="n">
        <v>0</v>
      </c>
      <c r="I211" s="980" t="n"/>
      <c r="J211" s="184" t="n"/>
      <c r="N211" s="972" t="n"/>
      <c r="O211" s="196" t="n"/>
      <c r="P211" s="196" t="n"/>
      <c r="Q211" s="196" t="n"/>
      <c r="R211" s="196" t="n"/>
      <c r="S211" s="196" t="n"/>
      <c r="T211" s="196" t="n"/>
      <c r="U211" s="197" t="n"/>
    </row>
    <row r="212">
      <c r="B212" s="100" t="inlineStr">
        <is>
          <t xml:space="preserve">Off Balance Liabilities </t>
        </is>
      </c>
      <c r="C212" s="996" t="n"/>
      <c r="D212" s="996" t="n"/>
      <c r="E212" s="996" t="n"/>
      <c r="F212" s="996" t="n"/>
      <c r="G212" s="996" t="n"/>
      <c r="H212" s="996" t="n"/>
      <c r="I212" s="991" t="n"/>
      <c r="J212" s="184" t="n"/>
      <c r="N212" s="962">
        <f>B199</f>
        <v/>
      </c>
      <c r="O212" s="208" t="n"/>
      <c r="P212" s="208" t="n"/>
      <c r="Q212" s="208" t="n"/>
      <c r="R212" s="208" t="n"/>
      <c r="S212" s="208" t="n"/>
      <c r="T212" s="208" t="n"/>
      <c r="U212" s="197" t="n"/>
    </row>
    <row r="213">
      <c r="B213" s="106" t="inlineStr">
        <is>
          <t>- LC</t>
        </is>
      </c>
      <c r="C213" s="985" t="n"/>
      <c r="D213" s="985" t="n"/>
      <c r="E213" s="985" t="n"/>
      <c r="F213" s="985" t="n"/>
      <c r="G213" s="985" t="n"/>
      <c r="H213" s="985" t="n"/>
      <c r="I213" s="973" t="n"/>
      <c r="J213" s="184" t="n"/>
      <c r="N213" s="972">
        <f>B200</f>
        <v/>
      </c>
      <c r="O213" s="196">
        <f>C200*BS!$B$9</f>
        <v/>
      </c>
      <c r="P213" s="196">
        <f>D200*BS!$B$9</f>
        <v/>
      </c>
      <c r="Q213" s="196">
        <f>E200*BS!$B$9</f>
        <v/>
      </c>
      <c r="R213" s="196">
        <f>F200*BS!$B$9</f>
        <v/>
      </c>
      <c r="S213" s="196">
        <f>G200*BS!$B$9</f>
        <v/>
      </c>
      <c r="T213" s="196">
        <f>H200*BS!$B$9</f>
        <v/>
      </c>
      <c r="U213" s="197">
        <f>I200</f>
        <v/>
      </c>
    </row>
    <row r="214">
      <c r="B214" s="106" t="inlineStr">
        <is>
          <t>- BG</t>
        </is>
      </c>
      <c r="C214" s="985" t="n"/>
      <c r="D214" s="985" t="n"/>
      <c r="E214" s="985" t="n"/>
      <c r="F214" s="985" t="n"/>
      <c r="G214" s="985" t="n"/>
      <c r="H214" s="985" t="n"/>
      <c r="I214" s="243" t="n"/>
      <c r="J214" s="184" t="n"/>
      <c r="N214" s="972">
        <f>B201</f>
        <v/>
      </c>
      <c r="O214" s="196">
        <f>C201*BS!$B$9</f>
        <v/>
      </c>
      <c r="P214" s="196">
        <f>D201*BS!$B$9</f>
        <v/>
      </c>
      <c r="Q214" s="196">
        <f>E201*BS!$B$9</f>
        <v/>
      </c>
      <c r="R214" s="196">
        <f>F201*BS!$B$9</f>
        <v/>
      </c>
      <c r="S214" s="196">
        <f>G201*BS!$B$9</f>
        <v/>
      </c>
      <c r="T214" s="196">
        <f>H201*BS!$B$9</f>
        <v/>
      </c>
      <c r="U214" s="197">
        <f>I201</f>
        <v/>
      </c>
    </row>
    <row r="215">
      <c r="B215" s="106" t="inlineStr">
        <is>
          <t>- BD</t>
        </is>
      </c>
      <c r="C215" s="985" t="n"/>
      <c r="D215" s="985" t="n"/>
      <c r="E215" s="985" t="n"/>
      <c r="F215" s="985" t="n"/>
      <c r="G215" s="985" t="n"/>
      <c r="H215" s="985" t="n"/>
      <c r="I215" s="244" t="n"/>
      <c r="J215" s="184" t="n"/>
      <c r="N215" s="972">
        <f>B202</f>
        <v/>
      </c>
      <c r="O215" s="196">
        <f>C202*BS!$B$9</f>
        <v/>
      </c>
      <c r="P215" s="196">
        <f>D202*BS!$B$9</f>
        <v/>
      </c>
      <c r="Q215" s="196">
        <f>E202*BS!$B$9</f>
        <v/>
      </c>
      <c r="R215" s="196">
        <f>F202*BS!$B$9</f>
        <v/>
      </c>
      <c r="S215" s="196">
        <f>G202*BS!$B$9</f>
        <v/>
      </c>
      <c r="T215" s="196">
        <f>H202*BS!$B$9</f>
        <v/>
      </c>
      <c r="U215" s="197">
        <f>I202</f>
        <v/>
      </c>
    </row>
    <row r="216">
      <c r="B216" s="106" t="inlineStr">
        <is>
          <t>- CG</t>
        </is>
      </c>
      <c r="C216" s="985" t="n"/>
      <c r="D216" s="985" t="n"/>
      <c r="E216" s="985" t="n"/>
      <c r="F216" s="985" t="n"/>
      <c r="G216" s="985" t="n"/>
      <c r="H216" s="985" t="n"/>
      <c r="I216" s="245" t="n"/>
      <c r="J216" s="184" t="n"/>
      <c r="N216" s="972">
        <f>B203</f>
        <v/>
      </c>
      <c r="O216" s="196">
        <f>C203*BS!$B$9</f>
        <v/>
      </c>
      <c r="P216" s="196">
        <f>D203*BS!$B$9</f>
        <v/>
      </c>
      <c r="Q216" s="196">
        <f>E203*BS!$B$9</f>
        <v/>
      </c>
      <c r="R216" s="196">
        <f>F203*BS!$B$9</f>
        <v/>
      </c>
      <c r="S216" s="196">
        <f>G203*BS!$B$9</f>
        <v/>
      </c>
      <c r="T216" s="196">
        <f>H203*BS!$B$9</f>
        <v/>
      </c>
      <c r="U216" s="197">
        <f>I203</f>
        <v/>
      </c>
    </row>
    <row r="217">
      <c r="B217" s="106" t="inlineStr">
        <is>
          <t>- Commitments</t>
        </is>
      </c>
      <c r="C217" s="985" t="n"/>
      <c r="D217" s="985" t="n"/>
      <c r="E217" s="985" t="n"/>
      <c r="F217" s="985" t="n"/>
      <c r="G217" s="985" t="n"/>
      <c r="H217" s="985" t="n"/>
      <c r="I217" s="245" t="n"/>
      <c r="J217" s="184" t="n"/>
      <c r="N217" s="972">
        <f>B204</f>
        <v/>
      </c>
      <c r="O217" s="196">
        <f>C204*BS!$B$9</f>
        <v/>
      </c>
      <c r="P217" s="196">
        <f>D204*BS!$B$9</f>
        <v/>
      </c>
      <c r="Q217" s="196">
        <f>E204*BS!$B$9</f>
        <v/>
      </c>
      <c r="R217" s="196">
        <f>F204*BS!$B$9</f>
        <v/>
      </c>
      <c r="S217" s="196">
        <f>G204*BS!$B$9</f>
        <v/>
      </c>
      <c r="T217" s="196">
        <f>H204*BS!$B$9</f>
        <v/>
      </c>
      <c r="U217" s="197">
        <f>I204</f>
        <v/>
      </c>
    </row>
    <row r="218">
      <c r="B218" s="106" t="n"/>
      <c r="C218" s="985" t="n"/>
      <c r="D218" s="985" t="n"/>
      <c r="E218" s="985" t="n"/>
      <c r="F218" s="985" t="n"/>
      <c r="G218" s="985" t="n"/>
      <c r="H218" s="985" t="n"/>
      <c r="I218" s="245" t="n"/>
      <c r="J218" s="184" t="n"/>
      <c r="N218" s="972">
        <f>B205</f>
        <v/>
      </c>
      <c r="O218" s="196">
        <f>C205*BS!$B$9</f>
        <v/>
      </c>
      <c r="P218" s="196">
        <f>D205*BS!$B$9</f>
        <v/>
      </c>
      <c r="Q218" s="196">
        <f>E205*BS!$B$9</f>
        <v/>
      </c>
      <c r="R218" s="196">
        <f>F205*BS!$B$9</f>
        <v/>
      </c>
      <c r="S218" s="196">
        <f>G205*BS!$B$9</f>
        <v/>
      </c>
      <c r="T218" s="196">
        <f>H205*BS!$B$9</f>
        <v/>
      </c>
      <c r="U218" s="197">
        <f>I205</f>
        <v/>
      </c>
    </row>
    <row r="219">
      <c r="B219" s="106" t="inlineStr">
        <is>
          <t>- Others</t>
        </is>
      </c>
      <c r="C219" s="985" t="n"/>
      <c r="D219" s="985" t="n"/>
      <c r="E219" s="985" t="n"/>
      <c r="F219" s="985" t="n"/>
      <c r="G219" s="985" t="n"/>
      <c r="H219" s="985" t="n"/>
      <c r="I219" s="245" t="n"/>
      <c r="J219" s="184" t="n"/>
      <c r="N219" s="972">
        <f>B206</f>
        <v/>
      </c>
      <c r="O219" s="196">
        <f>C206*BS!$B$9</f>
        <v/>
      </c>
      <c r="P219" s="196">
        <f>D206*BS!$B$9</f>
        <v/>
      </c>
      <c r="Q219" s="196">
        <f>E206*BS!$B$9</f>
        <v/>
      </c>
      <c r="R219" s="196">
        <f>F206*BS!$B$9</f>
        <v/>
      </c>
      <c r="S219" s="196">
        <f>G206*BS!$B$9</f>
        <v/>
      </c>
      <c r="T219" s="196">
        <f>H206*BS!$B$9</f>
        <v/>
      </c>
      <c r="U219" s="197">
        <f>I206</f>
        <v/>
      </c>
    </row>
    <row r="220">
      <c r="B220" s="106" t="n"/>
      <c r="C220" s="985" t="n"/>
      <c r="D220" s="985" t="n"/>
      <c r="E220" s="985" t="n"/>
      <c r="F220" s="985" t="n"/>
      <c r="G220" s="985" t="n"/>
      <c r="H220" s="985" t="n"/>
      <c r="I220" s="245" t="n"/>
      <c r="J220" s="184" t="n"/>
      <c r="N220" s="972">
        <f>B207</f>
        <v/>
      </c>
      <c r="O220" s="196">
        <f>C207*BS!$B$9</f>
        <v/>
      </c>
      <c r="P220" s="196">
        <f>D207*BS!$B$9</f>
        <v/>
      </c>
      <c r="Q220" s="196">
        <f>E207*BS!$B$9</f>
        <v/>
      </c>
      <c r="R220" s="196">
        <f>F207*BS!$B$9</f>
        <v/>
      </c>
      <c r="S220" s="196">
        <f>G207*BS!$B$9</f>
        <v/>
      </c>
      <c r="T220" s="196">
        <f>H207*BS!$B$9</f>
        <v/>
      </c>
      <c r="U220" s="197">
        <f>I207</f>
        <v/>
      </c>
    </row>
    <row r="221">
      <c r="B221" s="106" t="n"/>
      <c r="C221" s="985" t="n"/>
      <c r="D221" s="985" t="n"/>
      <c r="E221" s="985" t="n"/>
      <c r="F221" s="985" t="n"/>
      <c r="G221" s="985" t="n"/>
      <c r="H221" s="985" t="n"/>
      <c r="I221" s="245" t="n"/>
      <c r="J221" s="184" t="n"/>
      <c r="N221" s="972">
        <f>B208</f>
        <v/>
      </c>
      <c r="O221" s="196">
        <f>C208*BS!$B$9</f>
        <v/>
      </c>
      <c r="P221" s="196">
        <f>D208*BS!$B$9</f>
        <v/>
      </c>
      <c r="Q221" s="196">
        <f>E208*BS!$B$9</f>
        <v/>
      </c>
      <c r="R221" s="196">
        <f>F208*BS!$B$9</f>
        <v/>
      </c>
      <c r="S221" s="196">
        <f>G208*BS!$B$9</f>
        <v/>
      </c>
      <c r="T221" s="196">
        <f>H208*BS!$B$9</f>
        <v/>
      </c>
      <c r="U221" s="197">
        <f>I208</f>
        <v/>
      </c>
    </row>
    <row r="222">
      <c r="B222" s="106" t="n"/>
      <c r="C222" s="985" t="n"/>
      <c r="D222" s="985" t="n"/>
      <c r="E222" s="985" t="n"/>
      <c r="F222" s="985" t="n"/>
      <c r="G222" s="985" t="n"/>
      <c r="H222" s="985" t="n"/>
      <c r="I222" s="245" t="n"/>
      <c r="J222" s="184" t="n"/>
      <c r="N222" s="972">
        <f>B209</f>
        <v/>
      </c>
      <c r="O222" s="196">
        <f>C209*BS!$B$9</f>
        <v/>
      </c>
      <c r="P222" s="196">
        <f>D209*BS!$B$9</f>
        <v/>
      </c>
      <c r="Q222" s="196">
        <f>E209*BS!$B$9</f>
        <v/>
      </c>
      <c r="R222" s="196">
        <f>F209*BS!$B$9</f>
        <v/>
      </c>
      <c r="S222" s="196">
        <f>G209*BS!$B$9</f>
        <v/>
      </c>
      <c r="T222" s="196">
        <f>H209*BS!$B$9</f>
        <v/>
      </c>
      <c r="U222" s="197">
        <f>I209</f>
        <v/>
      </c>
    </row>
    <row r="223">
      <c r="B223" s="106" t="n"/>
      <c r="C223" s="246" t="n"/>
      <c r="D223" s="246" t="n"/>
      <c r="E223" s="246" t="n"/>
      <c r="F223" s="246" t="n"/>
      <c r="G223" s="246" t="n"/>
      <c r="H223" s="246" t="n"/>
      <c r="I223" s="245" t="n"/>
      <c r="J223" s="184" t="n"/>
      <c r="N223" s="972">
        <f>B210</f>
        <v/>
      </c>
      <c r="O223" s="196">
        <f>C210*BS!$B$9</f>
        <v/>
      </c>
      <c r="P223" s="196">
        <f>D210*BS!$B$9</f>
        <v/>
      </c>
      <c r="Q223" s="196">
        <f>E210*BS!$B$9</f>
        <v/>
      </c>
      <c r="R223" s="196">
        <f>F210*BS!$B$9</f>
        <v/>
      </c>
      <c r="S223" s="196">
        <f>G210*BS!$B$9</f>
        <v/>
      </c>
      <c r="T223" s="196">
        <f>H210*BS!$B$9</f>
        <v/>
      </c>
      <c r="U223" s="197">
        <f>I210</f>
        <v/>
      </c>
    </row>
    <row r="224">
      <c r="B224" s="247" t="inlineStr">
        <is>
          <t xml:space="preserve">Total </t>
        </is>
      </c>
      <c r="C224" s="997">
        <f>SUM(C200:C210)</f>
        <v/>
      </c>
      <c r="D224" s="997">
        <f>SUM(D200:D210)</f>
        <v/>
      </c>
      <c r="E224" s="997">
        <f>SUM(E200:E210)</f>
        <v/>
      </c>
      <c r="F224" s="997">
        <f>SUM(F200:F210)</f>
        <v/>
      </c>
      <c r="G224" s="997">
        <f>SUM(G200:G210)</f>
        <v/>
      </c>
      <c r="H224" s="997">
        <f>SUM(H200:H210)</f>
        <v/>
      </c>
      <c r="I224" s="249" t="n"/>
      <c r="J224" s="200" t="n"/>
      <c r="K224" s="201" t="n"/>
      <c r="L224" s="201" t="n"/>
      <c r="M224" s="201" t="n"/>
      <c r="N224" s="962">
        <f>B211</f>
        <v/>
      </c>
      <c r="O224" s="250">
        <f>C211*BS!$B$9</f>
        <v/>
      </c>
      <c r="P224" s="250">
        <f>D211*BS!$B$9</f>
        <v/>
      </c>
      <c r="Q224" s="250">
        <f>E211*BS!$B$9</f>
        <v/>
      </c>
      <c r="R224" s="250">
        <f>F211*BS!$B$9</f>
        <v/>
      </c>
      <c r="S224" s="250">
        <f>G211*BS!$B$9</f>
        <v/>
      </c>
      <c r="T224" s="250">
        <f>H211*BS!$B$9</f>
        <v/>
      </c>
      <c r="U224" s="251">
        <f>I211</f>
        <v/>
      </c>
      <c r="V224" s="201" t="n"/>
      <c r="W224" s="201" t="n"/>
      <c r="X224" s="201" t="n"/>
      <c r="Y224" s="201" t="n"/>
      <c r="Z224" s="201" t="n"/>
      <c r="AA224" s="201" t="n"/>
      <c r="AB224" s="201" t="n"/>
      <c r="AC224" s="201" t="n"/>
      <c r="AD224" s="201" t="n"/>
      <c r="AE224" s="201" t="n"/>
      <c r="AF224" s="201" t="n"/>
      <c r="AG224" s="201" t="n"/>
      <c r="AH224" s="201" t="n"/>
      <c r="AI224" s="201" t="n"/>
      <c r="AJ224" s="201" t="n"/>
      <c r="AK224" s="201" t="n"/>
      <c r="AL224" s="201" t="n"/>
      <c r="AM224" s="201" t="n"/>
      <c r="AN224" s="201" t="n"/>
      <c r="AO224" s="201" t="n"/>
      <c r="AP224" s="201" t="n"/>
      <c r="AQ224" s="201" t="n"/>
      <c r="AR224" s="201" t="n"/>
      <c r="AS224" s="201" t="n"/>
      <c r="AT224" s="201" t="n"/>
      <c r="AU224" s="201" t="n"/>
      <c r="AV224" s="201" t="n"/>
      <c r="AW224" s="201" t="n"/>
      <c r="AX224" s="201" t="n"/>
      <c r="AY224" s="201" t="n"/>
      <c r="AZ224" s="201" t="n"/>
      <c r="BA224" s="201" t="n"/>
      <c r="BB224" s="201" t="n"/>
      <c r="BC224" s="201" t="n"/>
      <c r="BD224" s="201" t="n"/>
      <c r="BE224" s="201" t="n"/>
      <c r="BF224" s="201" t="n"/>
      <c r="BG224" s="201" t="n"/>
      <c r="BH224" s="201" t="n"/>
      <c r="BI224" s="201" t="n"/>
      <c r="BJ224" s="201" t="n"/>
      <c r="BK224" s="201" t="n"/>
      <c r="BL224" s="201" t="n"/>
      <c r="BM224" s="201" t="n"/>
      <c r="BN224" s="201" t="n"/>
      <c r="BO224" s="201" t="n"/>
      <c r="BP224" s="201" t="n"/>
      <c r="BQ224" s="201" t="n"/>
      <c r="BR224" s="201" t="n"/>
      <c r="BS224" s="201" t="n"/>
      <c r="BT224" s="201" t="n"/>
      <c r="BU224" s="201" t="n"/>
      <c r="BV224" s="201" t="n"/>
      <c r="BW224" s="201" t="n"/>
      <c r="BX224" s="201" t="n"/>
      <c r="BY224" s="201" t="n"/>
      <c r="BZ224" s="201" t="n"/>
      <c r="CA224" s="201" t="n"/>
      <c r="CB224" s="201" t="n"/>
      <c r="CC224" s="201" t="n"/>
      <c r="CD224" s="201" t="n"/>
      <c r="CE224" s="201" t="n"/>
      <c r="CF224" s="201" t="n"/>
      <c r="CG224" s="201" t="n"/>
      <c r="CH224" s="201" t="n"/>
      <c r="CI224" s="201" t="n"/>
      <c r="CJ224" s="201" t="n"/>
      <c r="CK224" s="201" t="n"/>
      <c r="CL224" s="201" t="n"/>
      <c r="CM224" s="201" t="n"/>
      <c r="CN224" s="201" t="n"/>
      <c r="CO224" s="201" t="n"/>
      <c r="CP224" s="201" t="n"/>
      <c r="CQ224" s="201" t="n"/>
      <c r="CR224" s="201" t="n"/>
      <c r="CS224" s="201" t="n"/>
      <c r="CT224" s="201" t="n"/>
      <c r="CU224" s="201" t="n"/>
      <c r="CV224" s="201" t="n"/>
      <c r="CW224" s="201" t="n"/>
      <c r="CX224" s="201" t="n"/>
      <c r="CY224" s="201" t="n"/>
      <c r="CZ224" s="201" t="n"/>
      <c r="DA224" s="201" t="n"/>
      <c r="DB224" s="201" t="n"/>
      <c r="DC224" s="201" t="n"/>
      <c r="DD224" s="201" t="n"/>
      <c r="DE224" s="201" t="n"/>
      <c r="DF224" s="201" t="n"/>
      <c r="DG224" s="201" t="n"/>
      <c r="DH224" s="201" t="n"/>
      <c r="DI224" s="201" t="n"/>
      <c r="DJ224" s="201" t="n"/>
      <c r="DK224" s="201" t="n"/>
      <c r="DL224" s="201" t="n"/>
      <c r="DM224" s="201" t="n"/>
      <c r="DN224" s="201" t="n"/>
      <c r="DO224" s="201" t="n"/>
      <c r="DP224" s="201" t="n"/>
      <c r="DQ224" s="201" t="n"/>
      <c r="DR224" s="201" t="n"/>
      <c r="DS224" s="201" t="n"/>
      <c r="DT224" s="201" t="n"/>
      <c r="DU224" s="201" t="n"/>
      <c r="DV224" s="201" t="n"/>
      <c r="DW224" s="201" t="n"/>
      <c r="DX224" s="201" t="n"/>
      <c r="DY224" s="201" t="n"/>
      <c r="DZ224" s="201" t="n"/>
      <c r="EA224" s="201" t="n"/>
      <c r="EB224" s="201" t="n"/>
      <c r="EC224" s="201" t="n"/>
      <c r="ED224" s="201" t="n"/>
      <c r="EE224" s="201" t="n"/>
      <c r="EF224" s="201" t="n"/>
      <c r="EG224" s="201" t="n"/>
      <c r="EH224" s="201" t="n"/>
      <c r="EI224" s="201" t="n"/>
      <c r="EJ224" s="201" t="n"/>
    </row>
    <row r="225">
      <c r="B225" s="252" t="n"/>
      <c r="C225" s="246" t="n"/>
      <c r="D225" s="246" t="n"/>
      <c r="E225" s="246" t="n"/>
      <c r="F225" s="246" t="n"/>
      <c r="G225" s="246" t="n"/>
      <c r="H225" s="246" t="n"/>
      <c r="I225" s="246" t="n"/>
      <c r="J225" s="184" t="n"/>
      <c r="O225" s="253" t="n"/>
      <c r="P225" s="253" t="n"/>
      <c r="Q225" s="253" t="n"/>
      <c r="R225" s="253" t="n"/>
      <c r="S225" s="253" t="n"/>
      <c r="T225" s="253" t="n"/>
      <c r="U225" s="253" t="n"/>
    </row>
    <row r="226">
      <c r="B226" s="252" t="n"/>
      <c r="C226" s="246" t="n"/>
      <c r="D226" s="246" t="n"/>
      <c r="E226" s="246" t="n"/>
      <c r="F226" s="246" t="n"/>
      <c r="G226" s="246" t="n"/>
      <c r="H226" s="246" t="n"/>
      <c r="I226" s="246" t="n"/>
      <c r="J226" s="184"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row r="282">
      <c r="B282" s="252" t="n"/>
      <c r="C282" s="246" t="n"/>
      <c r="D282" s="246" t="n"/>
      <c r="E282" s="246" t="n"/>
      <c r="F282" s="246" t="n"/>
      <c r="G282" s="246" t="n"/>
      <c r="H282" s="246" t="n"/>
      <c r="I282" s="246" t="n"/>
      <c r="J282" s="184" t="n"/>
    </row>
    <row r="283">
      <c r="B283" s="252" t="n"/>
      <c r="C283" s="246" t="n"/>
      <c r="D283" s="246" t="n"/>
      <c r="E283" s="246" t="n"/>
      <c r="F283" s="246" t="n"/>
      <c r="G283" s="246" t="n"/>
      <c r="H283" s="246" t="n"/>
      <c r="I283" s="246" t="n"/>
      <c r="J283" s="184" t="n"/>
    </row>
    <row r="284">
      <c r="B284" s="252" t="n"/>
      <c r="C284" s="246" t="n"/>
      <c r="D284" s="246" t="n"/>
      <c r="E284" s="246" t="n"/>
      <c r="F284" s="246" t="n"/>
      <c r="G284" s="246" t="n"/>
      <c r="H284" s="246" t="n"/>
      <c r="I284" s="246" t="n"/>
      <c r="J284" s="184" t="n"/>
    </row>
    <row r="285">
      <c r="B285" s="252" t="n"/>
      <c r="C285" s="246" t="n"/>
      <c r="D285" s="246" t="n"/>
      <c r="E285" s="246" t="n"/>
      <c r="F285" s="246" t="n"/>
      <c r="G285" s="246" t="n"/>
      <c r="H285" s="246" t="n"/>
      <c r="I285" s="246" t="n"/>
      <c r="J285" s="184" t="n"/>
    </row>
    <row r="286">
      <c r="B286" s="252" t="n"/>
      <c r="C286" s="246" t="n"/>
      <c r="D286" s="246" t="n"/>
      <c r="E286" s="246" t="n"/>
      <c r="F286" s="246" t="n"/>
      <c r="G286" s="246" t="n"/>
      <c r="H286" s="246" t="n"/>
      <c r="I286" s="246" t="n"/>
      <c r="J286" s="184" t="n"/>
    </row>
    <row r="287">
      <c r="B287" s="252" t="n"/>
      <c r="C287" s="246" t="n"/>
      <c r="D287" s="246" t="n"/>
      <c r="E287" s="246" t="n"/>
      <c r="F287" s="246" t="n"/>
      <c r="G287" s="246" t="n"/>
      <c r="H287" s="246" t="n"/>
      <c r="I287" s="246" t="n"/>
      <c r="J287" s="184" t="n"/>
    </row>
    <row r="288">
      <c r="B288" s="252" t="n"/>
      <c r="C288" s="246" t="n"/>
      <c r="D288" s="246" t="n"/>
      <c r="E288" s="246" t="n"/>
      <c r="F288" s="246" t="n"/>
      <c r="G288" s="246" t="n"/>
      <c r="H288" s="246" t="n"/>
      <c r="I288" s="246" t="n"/>
      <c r="J288" s="184" t="n"/>
    </row>
    <row r="289">
      <c r="B289" s="252" t="n"/>
      <c r="C289" s="246" t="n"/>
      <c r="D289" s="246" t="n"/>
      <c r="E289" s="246" t="n"/>
      <c r="F289" s="246" t="n"/>
      <c r="G289" s="246" t="n"/>
      <c r="H289" s="246" t="n"/>
      <c r="I289" s="246" t="n"/>
      <c r="J289" s="184" t="n"/>
    </row>
    <row r="290">
      <c r="B290" s="252" t="n"/>
      <c r="C290" s="246" t="n"/>
      <c r="D290" s="246" t="n"/>
      <c r="E290" s="246" t="n"/>
      <c r="F290" s="246" t="n"/>
      <c r="G290" s="246" t="n"/>
      <c r="H290" s="246" t="n"/>
      <c r="I290" s="246" t="n"/>
      <c r="J290" s="184" t="n"/>
    </row>
    <row r="291">
      <c r="B291" s="252" t="n"/>
      <c r="C291" s="246" t="n"/>
      <c r="D291" s="246" t="n"/>
      <c r="E291" s="246" t="n"/>
      <c r="F291" s="246" t="n"/>
      <c r="G291" s="246" t="n"/>
      <c r="H291" s="246" t="n"/>
      <c r="I291" s="246" t="n"/>
      <c r="J291" s="184" t="n"/>
    </row>
    <row r="292">
      <c r="B292" s="252" t="n"/>
      <c r="C292" s="246" t="n"/>
      <c r="D292" s="246" t="n"/>
      <c r="E292" s="246" t="n"/>
      <c r="F292" s="246" t="n"/>
      <c r="G292" s="246" t="n"/>
      <c r="H292" s="246" t="n"/>
      <c r="I292" s="246" t="n"/>
      <c r="J292" s="184" t="n"/>
    </row>
    <row r="293">
      <c r="B293" s="252" t="n"/>
      <c r="C293" s="246" t="n"/>
      <c r="D293" s="246" t="n"/>
      <c r="E293" s="246" t="n"/>
      <c r="F293" s="246" t="n"/>
      <c r="G293" s="246" t="n"/>
      <c r="H293" s="246" t="n"/>
      <c r="I293" s="246" t="n"/>
      <c r="J293" s="184" t="n"/>
    </row>
    <row r="294">
      <c r="B294" s="252" t="n"/>
      <c r="C294" s="246" t="n"/>
      <c r="D294" s="246" t="n"/>
      <c r="E294" s="246" t="n"/>
      <c r="F294" s="246" t="n"/>
      <c r="G294" s="246" t="n"/>
      <c r="H294" s="246" t="n"/>
      <c r="I294" s="246" t="n"/>
      <c r="J294"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198"/>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Revenue</t>
        </is>
      </c>
      <c r="C15" s="936" t="n"/>
      <c r="D15" s="936" t="n"/>
      <c r="E15" s="936" t="n"/>
      <c r="F15" s="936" t="n"/>
      <c r="G15" s="936" t="n">
        <v>367104</v>
      </c>
      <c r="H15" s="936" t="n">
        <v>430461</v>
      </c>
      <c r="I15" s="293" t="n"/>
      <c r="N15" s="297">
        <f>B15</f>
        <v/>
      </c>
      <c r="O15" s="196">
        <f>C15*BS!$B$9</f>
        <v/>
      </c>
      <c r="P15" s="196">
        <f>D15*BS!$B$9</f>
        <v/>
      </c>
      <c r="Q15" s="196">
        <f>E15*BS!$B$9</f>
        <v/>
      </c>
      <c r="R15" s="196">
        <f>F15*BS!$B$9</f>
        <v/>
      </c>
      <c r="S15" s="196">
        <f>G15*BS!$B$9</f>
        <v/>
      </c>
      <c r="T15" s="196">
        <f>H15*BS!$B$9</f>
        <v/>
      </c>
      <c r="U15" s="1008">
        <f>I15</f>
        <v/>
      </c>
    </row>
    <row r="16" customFormat="1" s="122">
      <c r="B16" s="106" t="n"/>
      <c r="C16" s="936" t="n"/>
      <c r="D16" s="936" t="n"/>
      <c r="E16" s="936" t="n"/>
      <c r="F16" s="936" t="n"/>
      <c r="G16" s="936" t="n"/>
      <c r="H16" s="936" t="n"/>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inventorysold</t>
        </is>
      </c>
      <c r="C29" s="936" t="n"/>
      <c r="D29" s="936" t="n"/>
      <c r="E29" s="936" t="n"/>
      <c r="F29" s="936" t="n"/>
      <c r="G29" s="936" t="n">
        <v>-271328</v>
      </c>
      <c r="H29" s="936" t="n">
        <v>-316176</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inlineStr">
        <is>
          <t>Personnel costs</t>
        </is>
      </c>
      <c r="C30" s="936" t="n"/>
      <c r="D30" s="936" t="n"/>
      <c r="E30" s="936" t="n"/>
      <c r="F30" s="936" t="n"/>
      <c r="G30" s="936" t="n">
        <v>-39487</v>
      </c>
      <c r="H30" s="936" t="n">
        <v>-43020</v>
      </c>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Logistics and distribution</t>
        </is>
      </c>
      <c r="C56" s="936" t="n"/>
      <c r="D56" s="936" t="n"/>
      <c r="E56" s="936" t="n"/>
      <c r="F56" s="936" t="n"/>
      <c r="G56" s="936" t="n">
        <v>-22578</v>
      </c>
      <c r="H56" s="936" t="n">
        <v>-28893</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inlineStr">
        <is>
          <t>Sales and marketing</t>
        </is>
      </c>
      <c r="C57" s="936" t="n"/>
      <c r="D57" s="936" t="n"/>
      <c r="E57" s="936" t="n"/>
      <c r="F57" s="936" t="n"/>
      <c r="G57" s="936" t="n">
        <v>-1075</v>
      </c>
      <c r="H57" s="936" t="n">
        <v>-1719</v>
      </c>
      <c r="I57" s="1009" t="n"/>
      <c r="N57" s="297">
        <f>B57</f>
        <v/>
      </c>
      <c r="O57" s="196">
        <f>C57*BS!$B$9</f>
        <v/>
      </c>
      <c r="P57" s="196">
        <f>D57*BS!$B$9</f>
        <v/>
      </c>
      <c r="Q57" s="196">
        <f>E57*BS!$B$9</f>
        <v/>
      </c>
      <c r="R57" s="196">
        <f>F57*BS!$B$9</f>
        <v/>
      </c>
      <c r="S57" s="196">
        <f>G57*BS!$B$9</f>
        <v/>
      </c>
      <c r="T57" s="196">
        <f>H57*BS!$B$9</f>
        <v/>
      </c>
      <c r="U57" s="1008">
        <f>I57</f>
        <v/>
      </c>
    </row>
    <row r="58" customFormat="1" s="283">
      <c r="A58" s="122" t="n"/>
      <c r="B58" s="106" t="inlineStr">
        <is>
          <t>Other expenses</t>
        </is>
      </c>
      <c r="C58" s="936" t="n"/>
      <c r="D58" s="936" t="n"/>
      <c r="E58" s="936" t="n"/>
      <c r="F58" s="936" t="n"/>
      <c r="G58" s="936" t="n">
        <v>-7697</v>
      </c>
      <c r="H58" s="936" t="n">
        <v>-8977</v>
      </c>
      <c r="I58" s="1009" t="n"/>
      <c r="N58" s="297">
        <f>B58</f>
        <v/>
      </c>
      <c r="O58" s="196">
        <f>C58*BS!$B$9</f>
        <v/>
      </c>
      <c r="P58" s="196">
        <f>D58*BS!$B$9</f>
        <v/>
      </c>
      <c r="Q58" s="196">
        <f>E58*BS!$B$9</f>
        <v/>
      </c>
      <c r="R58" s="196">
        <f>F58*BS!$B$9</f>
        <v/>
      </c>
      <c r="S58" s="196">
        <f>G58*BS!$B$9</f>
        <v/>
      </c>
      <c r="T58" s="196">
        <f>H58*BS!$B$9</f>
        <v/>
      </c>
      <c r="U58" s="1008">
        <f>I58</f>
        <v/>
      </c>
    </row>
    <row r="59" customFormat="1" s="283">
      <c r="A59" s="122" t="n"/>
      <c r="B59" s="106" t="n"/>
      <c r="C59" s="936" t="n"/>
      <c r="D59" s="936" t="n"/>
      <c r="E59" s="936" t="n"/>
      <c r="F59" s="936" t="n"/>
      <c r="G59" s="936" t="n"/>
      <c r="H59" s="936" t="n"/>
      <c r="I59" s="1009" t="n"/>
      <c r="N59" s="297">
        <f>B59</f>
        <v/>
      </c>
      <c r="O59" s="196">
        <f>C59*BS!$B$9</f>
        <v/>
      </c>
      <c r="P59" s="196">
        <f>D59*BS!$B$9</f>
        <v/>
      </c>
      <c r="Q59" s="196">
        <f>E59*BS!$B$9</f>
        <v/>
      </c>
      <c r="R59" s="196">
        <f>F59*BS!$B$9</f>
        <v/>
      </c>
      <c r="S59" s="196">
        <f>G59*BS!$B$9</f>
        <v/>
      </c>
      <c r="T59" s="196">
        <f>H59*BS!$B$9</f>
        <v/>
      </c>
      <c r="U59" s="1008">
        <f>I59</f>
        <v/>
      </c>
    </row>
    <row r="60" customFormat="1" s="283">
      <c r="A60" s="122" t="n"/>
      <c r="B60" s="106" t="n"/>
      <c r="C60" s="936" t="n"/>
      <c r="D60" s="936" t="n"/>
      <c r="E60" s="936" t="n"/>
      <c r="F60" s="936" t="n"/>
      <c r="G60" s="936" t="n"/>
      <c r="H60" s="936" t="n"/>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n"/>
      <c r="C80" s="936" t="n"/>
      <c r="D80" s="936" t="n"/>
      <c r="E80" s="936" t="n"/>
      <c r="F80" s="936" t="n"/>
      <c r="G80" s="936" t="n"/>
      <c r="H80" s="936" t="n"/>
      <c r="I80" s="1009" t="n"/>
      <c r="N80" s="294" t="n"/>
      <c r="O80" s="208" t="n"/>
      <c r="P80" s="208" t="n"/>
      <c r="Q80" s="208" t="n"/>
      <c r="R80" s="208" t="n"/>
      <c r="S80" s="208" t="n"/>
      <c r="T80" s="208" t="n"/>
      <c r="U80" s="1008" t="n"/>
    </row>
    <row r="81" customFormat="1" s="283">
      <c r="B81" s="123" t="n"/>
      <c r="C81" s="936" t="n"/>
      <c r="D81" s="936" t="n"/>
      <c r="E81" s="936" t="n"/>
      <c r="F81" s="936" t="n"/>
      <c r="G81" s="936" t="n"/>
      <c r="H81" s="936" t="n"/>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t="n">
        <v>0</v>
      </c>
      <c r="H82" s="950" t="n">
        <v>0</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inlineStr">
        <is>
          <t>Other income</t>
        </is>
      </c>
      <c r="C84" s="985" t="n"/>
      <c r="D84" s="985" t="n"/>
      <c r="E84" s="985" t="n"/>
      <c r="F84" s="985" t="n"/>
      <c r="G84" s="985" t="n">
        <v>1761</v>
      </c>
      <c r="H84" s="985" t="n">
        <v>552</v>
      </c>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f>SUM(G84:G93)</f>
        <v/>
      </c>
      <c r="H94" s="950">
        <f>SUM(H84:H93)</f>
        <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 xml:space="preserve">31 Dec  Net interest Interest expense </t>
        </is>
      </c>
      <c r="C98" s="936" t="n"/>
      <c r="D98" s="936" t="n"/>
      <c r="E98" s="936" t="n"/>
      <c r="F98" s="936" t="n"/>
      <c r="G98" s="936" t="n">
        <v>-515</v>
      </c>
      <c r="H98" s="936" t="n">
        <v>-1913</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inlineStr">
        <is>
          <t xml:space="preserve">31 Dec  Net interest Interest income </t>
        </is>
      </c>
      <c r="C99" s="936" t="n"/>
      <c r="D99" s="936" t="n"/>
      <c r="E99" s="936" t="n"/>
      <c r="F99" s="936" t="n"/>
      <c r="G99" s="936" t="n">
        <v>9</v>
      </c>
      <c r="H99" s="936" t="n">
        <v>41</v>
      </c>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inlineStr">
        <is>
          <t>31 Dec  Net interest Lease liabilities interest expense 14</t>
        </is>
      </c>
      <c r="C100" s="936" t="n"/>
      <c r="D100" s="936" t="n"/>
      <c r="E100" s="936" t="n"/>
      <c r="F100" s="936" t="n"/>
      <c r="G100" s="936" t="n">
        <v>-1603</v>
      </c>
      <c r="H100" s="936" t="n">
        <v>-1341</v>
      </c>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n"/>
      <c r="C101" s="936" t="n"/>
      <c r="D101" s="936" t="n"/>
      <c r="E101" s="936" t="n"/>
      <c r="F101" s="936" t="n"/>
      <c r="G101" s="936" t="n"/>
      <c r="H101" s="936" t="n"/>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n"/>
      <c r="C102" s="936" t="n"/>
      <c r="D102" s="936" t="n"/>
      <c r="E102" s="936" t="n"/>
      <c r="F102" s="936" t="n"/>
      <c r="G102" s="936" t="n"/>
      <c r="H102" s="936" t="n"/>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n"/>
      <c r="C103" s="936" t="n"/>
      <c r="D103" s="936" t="n"/>
      <c r="E103" s="936" t="n"/>
      <c r="F103" s="936" t="n"/>
      <c r="G103" s="936" t="n"/>
      <c r="H103" s="936" t="n"/>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n"/>
      <c r="C104" s="936" t="n"/>
      <c r="D104" s="936" t="n"/>
      <c r="E104" s="936" t="n"/>
      <c r="F104" s="936" t="n"/>
      <c r="G104" s="936" t="n"/>
      <c r="H104" s="936" t="n"/>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 xml:space="preserve">31 Dec  Net interest Interest expense </t>
        </is>
      </c>
      <c r="C111" s="936" t="n"/>
      <c r="D111" s="936" t="n"/>
      <c r="E111" s="936" t="n"/>
      <c r="F111" s="936" t="n"/>
      <c r="G111" s="936" t="n">
        <v>-515</v>
      </c>
      <c r="H111" s="936" t="n">
        <v>-1913</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inlineStr">
        <is>
          <t xml:space="preserve">31 Dec  Net interest Interest income </t>
        </is>
      </c>
      <c r="C112" s="936" t="n"/>
      <c r="D112" s="936" t="n"/>
      <c r="E112" s="936" t="n"/>
      <c r="F112" s="936" t="n"/>
      <c r="G112" s="936" t="n">
        <v>9</v>
      </c>
      <c r="H112" s="936" t="n">
        <v>41</v>
      </c>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inlineStr">
        <is>
          <t>31 Dec  Net interest Lease liabilities interest expense 14</t>
        </is>
      </c>
      <c r="C113" s="936" t="n"/>
      <c r="D113" s="936" t="n"/>
      <c r="E113" s="936" t="n"/>
      <c r="F113" s="936" t="n"/>
      <c r="G113" s="936" t="n">
        <v>-1603</v>
      </c>
      <c r="H113" s="936" t="n">
        <v>-1341</v>
      </c>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n"/>
      <c r="C114" s="936" t="n"/>
      <c r="D114" s="936" t="n"/>
      <c r="E114" s="936" t="n"/>
      <c r="F114" s="936" t="n"/>
      <c r="G114" s="936" t="n"/>
      <c r="H114" s="936" t="n"/>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n"/>
      <c r="C115" s="936" t="n"/>
      <c r="D115" s="936" t="n"/>
      <c r="E115" s="936" t="n"/>
      <c r="F115" s="936" t="n"/>
      <c r="G115" s="936" t="n"/>
      <c r="H115" s="936" t="n"/>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n"/>
      <c r="C116" s="936" t="n"/>
      <c r="D116" s="936" t="n"/>
      <c r="E116" s="936" t="n"/>
      <c r="F116" s="936" t="n"/>
      <c r="G116" s="936" t="n"/>
      <c r="H116" s="936" t="n"/>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n"/>
      <c r="C117" s="936" t="n"/>
      <c r="D117" s="936" t="n"/>
      <c r="E117" s="936" t="n"/>
      <c r="F117" s="936" t="n"/>
      <c r="G117" s="936" t="n"/>
      <c r="H117" s="936" t="n"/>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n"/>
      <c r="C118" s="936" t="n"/>
      <c r="D118" s="936" t="n"/>
      <c r="E118" s="936" t="n"/>
      <c r="F118" s="936" t="n"/>
      <c r="G118" s="936" t="n"/>
      <c r="H118" s="936" t="n"/>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Net finance costs</t>
        </is>
      </c>
      <c r="C125" s="985" t="n"/>
      <c r="D125" s="985" t="n"/>
      <c r="E125" s="985" t="n"/>
      <c r="F125" s="985" t="n"/>
      <c r="G125" s="985" t="n">
        <v>-2109</v>
      </c>
      <c r="H125" s="985" t="n">
        <v>-3213</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n"/>
      <c r="C126" s="985" t="n"/>
      <c r="D126" s="985" t="n"/>
      <c r="E126" s="985" t="n"/>
      <c r="F126" s="985" t="n"/>
      <c r="G126" s="985" t="n"/>
      <c r="H126" s="985" t="n"/>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s="106" t="inlineStr">
        <is>
          <t>Tax (expense )benefit</t>
        </is>
      </c>
      <c r="D151" s="936" t="n"/>
      <c r="E151" s="936" t="n"/>
      <c r="F151" s="936" t="n"/>
      <c r="G151" s="936" t="n">
        <v>4337</v>
      </c>
      <c r="H151" s="936" t="n">
        <v>-1421</v>
      </c>
      <c r="I151" s="1009" t="n"/>
      <c r="L151" s="283" t="n"/>
      <c r="M151" s="283" t="n"/>
      <c r="N151" s="294" t="n"/>
      <c r="O151" s="208" t="n"/>
      <c r="P151" s="208" t="n"/>
      <c r="Q151" s="208" t="n"/>
      <c r="R151" s="208" t="n"/>
      <c r="S151" s="208" t="n"/>
      <c r="T151" s="208" t="n"/>
      <c r="U151" s="1008" t="n"/>
    </row>
    <row r="152" customFormat="1" s="122">
      <c r="B152" s="106" t="n"/>
      <c r="D152" s="936" t="n"/>
      <c r="E152" s="936" t="n"/>
      <c r="F152" s="936" t="n"/>
      <c r="G152" s="936" t="n"/>
      <c r="H152" s="936" t="n"/>
      <c r="I152" s="1009" t="n"/>
      <c r="L152" s="283" t="n"/>
      <c r="M152" s="283" t="n"/>
      <c r="N152" s="294" t="n"/>
      <c r="O152" s="208" t="n"/>
      <c r="P152" s="208" t="n"/>
      <c r="Q152" s="208" t="n"/>
      <c r="R152" s="208" t="n"/>
      <c r="S152" s="208" t="n"/>
      <c r="T152" s="208" t="n"/>
      <c r="U152" s="1008" t="n"/>
    </row>
    <row r="153" customFormat="1" s="122">
      <c r="B153" s="302" t="inlineStr">
        <is>
          <t>Minority Interest (-)</t>
        </is>
      </c>
      <c r="C153" s="162" t="n"/>
      <c r="D153" s="950" t="n"/>
      <c r="E153" s="950" t="n"/>
      <c r="F153" s="950" t="n"/>
      <c r="G153" s="950" t="n"/>
      <c r="H153" s="950" t="n"/>
      <c r="I153" s="1009" t="n"/>
      <c r="L153" s="283" t="n"/>
      <c r="M153" s="283" t="n"/>
      <c r="N153" s="294">
        <f>B153</f>
        <v/>
      </c>
      <c r="O153" s="208">
        <f>C153*BS!$B$9</f>
        <v/>
      </c>
      <c r="P153" s="208">
        <f>D153*BS!$B$9</f>
        <v/>
      </c>
      <c r="Q153" s="208">
        <f>E153*BS!$B$9</f>
        <v/>
      </c>
      <c r="R153" s="208">
        <f>F153*BS!$B$9</f>
        <v/>
      </c>
      <c r="S153" s="208">
        <f>G153*BS!$B$9</f>
        <v/>
      </c>
      <c r="T153" s="208">
        <f>H153*BS!$B$9</f>
        <v/>
      </c>
      <c r="U153" s="1008">
        <f>I153</f>
        <v/>
      </c>
    </row>
    <row r="154" customFormat="1" s="122">
      <c r="B154" s="106" t="n"/>
      <c r="F154" s="107" t="n"/>
      <c r="G154" s="107" t="n"/>
      <c r="H154" s="107" t="n"/>
      <c r="I154" s="1009" t="n"/>
      <c r="L154" s="283" t="n"/>
      <c r="M154" s="283" t="n"/>
      <c r="N154" s="297">
        <f>B154</f>
        <v/>
      </c>
      <c r="O154" s="196">
        <f>C154*BS!$B$9</f>
        <v/>
      </c>
      <c r="P154" s="196">
        <f>D154*BS!$B$9</f>
        <v/>
      </c>
      <c r="Q154" s="196">
        <f>E154*BS!$B$9</f>
        <v/>
      </c>
      <c r="R154" s="196">
        <f>F154*BS!$B$9</f>
        <v/>
      </c>
      <c r="S154" s="196">
        <f>G154*BS!$B$9</f>
        <v/>
      </c>
      <c r="T154" s="196">
        <f>H154*BS!$B$9</f>
        <v/>
      </c>
      <c r="U154" s="1008">
        <f>I154</f>
        <v/>
      </c>
    </row>
    <row r="155" customFormat="1" s="122">
      <c r="B155" s="106" t="n"/>
      <c r="I155" s="1009" t="n"/>
      <c r="L155" s="283" t="n"/>
      <c r="M155" s="283" t="n"/>
      <c r="N155" s="297">
        <f>B155</f>
        <v/>
      </c>
      <c r="O155" s="196">
        <f>C155*BS!$B$9</f>
        <v/>
      </c>
      <c r="P155" s="196">
        <f>D155*BS!$B$9</f>
        <v/>
      </c>
      <c r="Q155" s="196">
        <f>E155*BS!$B$9</f>
        <v/>
      </c>
      <c r="R155" s="196">
        <f>F155*BS!$B$9</f>
        <v/>
      </c>
      <c r="S155" s="196">
        <f>G155*BS!$B$9</f>
        <v/>
      </c>
      <c r="T155" s="196">
        <f>H155*BS!$B$9</f>
        <v/>
      </c>
      <c r="U155" s="1008">
        <f>I155</f>
        <v/>
      </c>
    </row>
    <row r="156" customFormat="1" s="122">
      <c r="B156" s="106" t="n"/>
      <c r="I156" s="1009" t="n"/>
      <c r="L156" s="283" t="n"/>
      <c r="M156" s="283" t="n"/>
      <c r="N156" s="297">
        <f>B156</f>
        <v/>
      </c>
      <c r="O156" s="196">
        <f>C156*BS!$B$9</f>
        <v/>
      </c>
      <c r="P156" s="196">
        <f>D156*BS!$B$9</f>
        <v/>
      </c>
      <c r="Q156" s="196">
        <f>E156*BS!$B$9</f>
        <v/>
      </c>
      <c r="R156" s="196">
        <f>F156*BS!$B$9</f>
        <v/>
      </c>
      <c r="S156" s="196">
        <f>G156*BS!$B$9</f>
        <v/>
      </c>
      <c r="T156" s="196">
        <f>H156*BS!$B$9</f>
        <v/>
      </c>
      <c r="U156" s="1008">
        <f>I156</f>
        <v/>
      </c>
    </row>
    <row r="157" customFormat="1" s="122">
      <c r="B157" s="307" t="n"/>
      <c r="I157" s="1009" t="n"/>
      <c r="L157" s="283" t="n"/>
      <c r="M157" s="283" t="n"/>
      <c r="N157" s="297">
        <f>B157</f>
        <v/>
      </c>
      <c r="O157" s="196">
        <f>C157*BS!$B$9</f>
        <v/>
      </c>
      <c r="P157" s="196">
        <f>D157*BS!$B$9</f>
        <v/>
      </c>
      <c r="Q157" s="196">
        <f>E157*BS!$B$9</f>
        <v/>
      </c>
      <c r="R157" s="196">
        <f>F157*BS!$B$9</f>
        <v/>
      </c>
      <c r="S157" s="196">
        <f>G157*BS!$B$9</f>
        <v/>
      </c>
      <c r="T157" s="196">
        <f>H157*BS!$B$9</f>
        <v/>
      </c>
      <c r="U157" s="1008">
        <f>I157</f>
        <v/>
      </c>
    </row>
    <row r="158" customFormat="1" s="122">
      <c r="B158" s="100" t="inlineStr">
        <is>
          <t xml:space="preserve">Total </t>
        </is>
      </c>
      <c r="C158" s="162">
        <f>SUM(C154:C157)</f>
        <v/>
      </c>
      <c r="D158" s="162">
        <f>SUM(D154:D157)</f>
        <v/>
      </c>
      <c r="E158" s="162">
        <f>SUM(E154:E157)</f>
        <v/>
      </c>
      <c r="F158" s="309">
        <f>SUM(F154:F157)</f>
        <v/>
      </c>
      <c r="G158" s="309" t="n">
        <v>0</v>
      </c>
      <c r="H158" s="938" t="n">
        <v>0</v>
      </c>
      <c r="I158" s="1009" t="n"/>
      <c r="L158" s="283" t="n"/>
      <c r="M158" s="283" t="n"/>
      <c r="N158" s="294">
        <f>B158</f>
        <v/>
      </c>
      <c r="O158" s="208">
        <f>C158*BS!$B$9</f>
        <v/>
      </c>
      <c r="P158" s="208">
        <f>D158*BS!$B$9</f>
        <v/>
      </c>
      <c r="Q158" s="208">
        <f>E158*BS!$B$9</f>
        <v/>
      </c>
      <c r="R158" s="208">
        <f>F158*BS!$B$9</f>
        <v/>
      </c>
      <c r="S158" s="208">
        <f>G158*BS!$B$9</f>
        <v/>
      </c>
      <c r="T158" s="208">
        <f>H158*BS!$B$9</f>
        <v/>
      </c>
      <c r="U158" s="1008">
        <f>I158</f>
        <v/>
      </c>
    </row>
    <row r="159" customFormat="1" s="122">
      <c r="B159" s="307" t="n"/>
      <c r="C159" s="283" t="n"/>
      <c r="D159" s="935" t="n"/>
      <c r="E159" s="935" t="n"/>
      <c r="F159" s="935" t="n"/>
      <c r="G159" s="935" t="n"/>
      <c r="H159" s="935" t="n"/>
      <c r="I159" s="1009" t="n"/>
      <c r="L159" s="283" t="n"/>
      <c r="M159" s="283" t="n"/>
      <c r="N159" s="300" t="n"/>
      <c r="O159" s="196" t="n"/>
      <c r="P159" s="196" t="n"/>
      <c r="Q159" s="196" t="n"/>
      <c r="R159" s="196" t="n"/>
      <c r="S159" s="196" t="n"/>
      <c r="T159" s="196" t="n"/>
      <c r="U159" s="1008">
        <f>I159</f>
        <v/>
      </c>
    </row>
    <row r="160" customFormat="1" s="122">
      <c r="B160" s="302" t="inlineStr">
        <is>
          <t xml:space="preserve">Extraordinary Gain/Loss </t>
        </is>
      </c>
      <c r="C160" s="162" t="n"/>
      <c r="D160" s="950" t="n"/>
      <c r="E160" s="950" t="n"/>
      <c r="F160" s="950" t="n"/>
      <c r="G160" s="950" t="n"/>
      <c r="H160" s="950" t="n"/>
      <c r="I160" s="1009" t="n"/>
      <c r="L160" s="283" t="n"/>
      <c r="M160" s="283" t="n"/>
      <c r="N160" s="294">
        <f>B160</f>
        <v/>
      </c>
      <c r="O160" s="208">
        <f>C160*BS!$B$9</f>
        <v/>
      </c>
      <c r="P160" s="208">
        <f>D160*BS!$B$9</f>
        <v/>
      </c>
      <c r="Q160" s="208">
        <f>E160*BS!$B$9</f>
        <v/>
      </c>
      <c r="R160" s="208">
        <f>F160*BS!$B$9</f>
        <v/>
      </c>
      <c r="S160" s="208">
        <f>G160*BS!$B$9</f>
        <v/>
      </c>
      <c r="T160" s="208">
        <f>H160*BS!$B$9</f>
        <v/>
      </c>
      <c r="U160" s="1008">
        <f>I160</f>
        <v/>
      </c>
    </row>
    <row r="161" customFormat="1" s="122">
      <c r="B161" s="106" t="n"/>
      <c r="I161" s="1009" t="n"/>
      <c r="L161" s="283" t="n"/>
      <c r="M161" s="283" t="n"/>
      <c r="N161" s="297">
        <f>B161</f>
        <v/>
      </c>
      <c r="O161" s="196">
        <f>C161*BS!$B$9</f>
        <v/>
      </c>
      <c r="P161" s="196">
        <f>D161*BS!$B$9</f>
        <v/>
      </c>
      <c r="Q161" s="196">
        <f>E161*BS!$B$9</f>
        <v/>
      </c>
      <c r="R161" s="196">
        <f>F161*BS!$B$9</f>
        <v/>
      </c>
      <c r="S161" s="196">
        <f>G161*BS!$B$9</f>
        <v/>
      </c>
      <c r="T161" s="196">
        <f>H161*BS!$B$9</f>
        <v/>
      </c>
      <c r="U161" s="1008">
        <f>I161</f>
        <v/>
      </c>
    </row>
    <row r="162" customFormat="1" s="122">
      <c r="B162" s="307" t="n"/>
      <c r="I162" s="1009" t="n"/>
      <c r="L162" s="283" t="n"/>
      <c r="M162" s="283" t="n"/>
      <c r="N162" s="297">
        <f>B162</f>
        <v/>
      </c>
      <c r="O162" s="196">
        <f>C162*BS!$B$9</f>
        <v/>
      </c>
      <c r="P162" s="196">
        <f>D162*BS!$B$9</f>
        <v/>
      </c>
      <c r="Q162" s="196">
        <f>E162*BS!$B$9</f>
        <v/>
      </c>
      <c r="R162" s="196">
        <f>F162*BS!$B$9</f>
        <v/>
      </c>
      <c r="S162" s="196">
        <f>G162*BS!$B$9</f>
        <v/>
      </c>
      <c r="T162" s="196">
        <f>H162*BS!$B$9</f>
        <v/>
      </c>
      <c r="U162" s="1008">
        <f>I162</f>
        <v/>
      </c>
    </row>
    <row r="163" customFormat="1" s="122">
      <c r="B163" s="106" t="n"/>
      <c r="I163" s="1009" t="n"/>
      <c r="L163" s="283" t="n"/>
      <c r="M163" s="283" t="n"/>
      <c r="N163" s="297">
        <f>B163</f>
        <v/>
      </c>
      <c r="O163" s="196">
        <f>C163*BS!$B$9</f>
        <v/>
      </c>
      <c r="P163" s="196">
        <f>D163*BS!$B$9</f>
        <v/>
      </c>
      <c r="Q163" s="196">
        <f>E163*BS!$B$9</f>
        <v/>
      </c>
      <c r="R163" s="196">
        <f>F163*BS!$B$9</f>
        <v/>
      </c>
      <c r="S163" s="196">
        <f>G163*BS!$B$9</f>
        <v/>
      </c>
      <c r="T163" s="196">
        <f>H163*BS!$B$9</f>
        <v/>
      </c>
      <c r="U163" s="1008">
        <f>I163</f>
        <v/>
      </c>
    </row>
    <row r="164" customFormat="1" s="122">
      <c r="B164" s="106" t="n"/>
      <c r="I164" s="1009" t="n"/>
      <c r="L164" s="283" t="n"/>
      <c r="M164" s="283" t="n"/>
      <c r="N164" s="297">
        <f>B164</f>
        <v/>
      </c>
      <c r="O164" s="196">
        <f>C164*BS!$B$9</f>
        <v/>
      </c>
      <c r="P164" s="196">
        <f>D164*BS!$B$9</f>
        <v/>
      </c>
      <c r="Q164" s="196">
        <f>E164*BS!$B$9</f>
        <v/>
      </c>
      <c r="R164" s="196">
        <f>F164*BS!$B$9</f>
        <v/>
      </c>
      <c r="S164" s="196">
        <f>G164*BS!$B$9</f>
        <v/>
      </c>
      <c r="T164" s="196">
        <f>H164*BS!$B$9</f>
        <v/>
      </c>
      <c r="U164" s="1008">
        <f>I164</f>
        <v/>
      </c>
    </row>
    <row r="165" customFormat="1" s="122">
      <c r="B165" s="106" t="n"/>
      <c r="I165" s="1009" t="n"/>
      <c r="L165" s="283" t="n"/>
      <c r="M165" s="283" t="n"/>
      <c r="N165" s="297">
        <f>B165</f>
        <v/>
      </c>
      <c r="O165" s="196">
        <f>C165*BS!$B$9</f>
        <v/>
      </c>
      <c r="P165" s="196">
        <f>D165*BS!$B$9</f>
        <v/>
      </c>
      <c r="Q165" s="196">
        <f>E165*BS!$B$9</f>
        <v/>
      </c>
      <c r="R165" s="196">
        <f>F165*BS!$B$9</f>
        <v/>
      </c>
      <c r="S165" s="196">
        <f>G165*BS!$B$9</f>
        <v/>
      </c>
      <c r="T165" s="196">
        <f>H165*BS!$B$9</f>
        <v/>
      </c>
      <c r="U165" s="1008">
        <f>I165</f>
        <v/>
      </c>
    </row>
    <row r="166" customFormat="1" s="122">
      <c r="B166" s="106" t="n"/>
      <c r="I166" s="1009" t="n"/>
      <c r="L166" s="283" t="n"/>
      <c r="M166" s="283" t="n"/>
      <c r="N166" s="297">
        <f>B166</f>
        <v/>
      </c>
      <c r="O166" s="196">
        <f>C166*BS!$B$9</f>
        <v/>
      </c>
      <c r="P166" s="196">
        <f>D166*BS!$B$9</f>
        <v/>
      </c>
      <c r="Q166" s="196">
        <f>E166*BS!$B$9</f>
        <v/>
      </c>
      <c r="R166" s="196">
        <f>F166*BS!$B$9</f>
        <v/>
      </c>
      <c r="S166" s="196">
        <f>G166*BS!$B$9</f>
        <v/>
      </c>
      <c r="T166" s="196">
        <f>H166*BS!$B$9</f>
        <v/>
      </c>
      <c r="U166" s="1008">
        <f>I166</f>
        <v/>
      </c>
    </row>
    <row r="167" customFormat="1" s="122">
      <c r="B167" s="106" t="n"/>
      <c r="I167" s="1009" t="n"/>
      <c r="L167" s="283" t="n"/>
      <c r="M167" s="283" t="n"/>
      <c r="N167" s="297">
        <f>B167</f>
        <v/>
      </c>
      <c r="O167" s="196">
        <f>C167*BS!$B$9</f>
        <v/>
      </c>
      <c r="P167" s="196">
        <f>D167*BS!$B$9</f>
        <v/>
      </c>
      <c r="Q167" s="196">
        <f>E167*BS!$B$9</f>
        <v/>
      </c>
      <c r="R167" s="196">
        <f>F167*BS!$B$9</f>
        <v/>
      </c>
      <c r="S167" s="196">
        <f>G167*BS!$B$9</f>
        <v/>
      </c>
      <c r="T167" s="196">
        <f>H167*BS!$B$9</f>
        <v/>
      </c>
      <c r="U167" s="1008">
        <f>I167</f>
        <v/>
      </c>
    </row>
    <row r="168" customFormat="1" s="122">
      <c r="B168" s="106" t="n"/>
      <c r="I168" s="1009" t="n"/>
      <c r="L168" s="283" t="n"/>
      <c r="M168" s="283" t="n"/>
      <c r="N168" s="297">
        <f>B168</f>
        <v/>
      </c>
      <c r="O168" s="196">
        <f>C168*BS!$B$9</f>
        <v/>
      </c>
      <c r="P168" s="196">
        <f>D168*BS!$B$9</f>
        <v/>
      </c>
      <c r="Q168" s="196">
        <f>E168*BS!$B$9</f>
        <v/>
      </c>
      <c r="R168" s="196">
        <f>F168*BS!$B$9</f>
        <v/>
      </c>
      <c r="S168" s="196">
        <f>G168*BS!$B$9</f>
        <v/>
      </c>
      <c r="T168" s="196">
        <f>H168*BS!$B$9</f>
        <v/>
      </c>
      <c r="U168" s="1008">
        <f>I168</f>
        <v/>
      </c>
    </row>
    <row r="169" customFormat="1" s="122">
      <c r="B169" s="106" t="n"/>
      <c r="I169" s="1009" t="n"/>
      <c r="L169" s="283" t="n"/>
      <c r="M169" s="283" t="n"/>
      <c r="N169" s="297">
        <f>B169</f>
        <v/>
      </c>
      <c r="O169" s="196">
        <f>C169*BS!$B$9</f>
        <v/>
      </c>
      <c r="P169" s="196">
        <f>D169*BS!$B$9</f>
        <v/>
      </c>
      <c r="Q169" s="196">
        <f>E169*BS!$B$9</f>
        <v/>
      </c>
      <c r="R169" s="196">
        <f>F169*BS!$B$9</f>
        <v/>
      </c>
      <c r="S169" s="196">
        <f>G169*BS!$B$9</f>
        <v/>
      </c>
      <c r="T169" s="196">
        <f>H169*BS!$B$9</f>
        <v/>
      </c>
      <c r="U169" s="1008">
        <f>I169</f>
        <v/>
      </c>
    </row>
    <row r="170" customFormat="1" s="122">
      <c r="B170" s="106" t="n"/>
      <c r="I170" s="1009" t="n"/>
      <c r="L170" s="283" t="n"/>
      <c r="M170" s="283" t="n"/>
      <c r="N170" s="297">
        <f>B170</f>
        <v/>
      </c>
      <c r="O170" s="196">
        <f>C170*BS!$B$9</f>
        <v/>
      </c>
      <c r="P170" s="196">
        <f>D170*BS!$B$9</f>
        <v/>
      </c>
      <c r="Q170" s="196">
        <f>E170*BS!$B$9</f>
        <v/>
      </c>
      <c r="R170" s="196">
        <f>F170*BS!$B$9</f>
        <v/>
      </c>
      <c r="S170" s="196">
        <f>G170*BS!$B$9</f>
        <v/>
      </c>
      <c r="T170" s="196">
        <f>H170*BS!$B$9</f>
        <v/>
      </c>
      <c r="U170" s="1008">
        <f>I170</f>
        <v/>
      </c>
    </row>
    <row r="171" customFormat="1" s="122">
      <c r="B171" s="106" t="n"/>
      <c r="I171" s="1009" t="n"/>
      <c r="L171" s="283" t="n"/>
      <c r="M171" s="283" t="n"/>
      <c r="N171" s="297">
        <f>B171</f>
        <v/>
      </c>
      <c r="O171" s="196">
        <f>C171*BS!$B$9</f>
        <v/>
      </c>
      <c r="P171" s="196">
        <f>D171*BS!$B$9</f>
        <v/>
      </c>
      <c r="Q171" s="196">
        <f>E171*BS!$B$9</f>
        <v/>
      </c>
      <c r="R171" s="196">
        <f>F171*BS!$B$9</f>
        <v/>
      </c>
      <c r="S171" s="196">
        <f>G171*BS!$B$9</f>
        <v/>
      </c>
      <c r="T171" s="196">
        <f>H171*BS!$B$9</f>
        <v/>
      </c>
      <c r="U171" s="1008">
        <f>I171</f>
        <v/>
      </c>
    </row>
    <row r="172" customFormat="1" s="122">
      <c r="B172" s="100" t="inlineStr">
        <is>
          <t xml:space="preserve">Total </t>
        </is>
      </c>
      <c r="C172" s="162">
        <f>SUM(C161:C171)</f>
        <v/>
      </c>
      <c r="D172" s="162">
        <f>SUM(D161:D171)</f>
        <v/>
      </c>
      <c r="E172" s="162">
        <f>SUM(E161:E171)</f>
        <v/>
      </c>
      <c r="F172" s="162">
        <f>SUM(F161:F171)</f>
        <v/>
      </c>
      <c r="G172" s="162" t="n">
        <v>0</v>
      </c>
      <c r="H172" s="162" t="n">
        <v>0</v>
      </c>
      <c r="I172" s="1009" t="n"/>
      <c r="L172" s="283" t="n"/>
      <c r="M172" s="283" t="n"/>
      <c r="N172" s="294">
        <f>B172</f>
        <v/>
      </c>
      <c r="O172" s="208">
        <f>C172*BS!$B$9</f>
        <v/>
      </c>
      <c r="P172" s="208">
        <f>D172*BS!$B$9</f>
        <v/>
      </c>
      <c r="Q172" s="208">
        <f>E172*BS!$B$9</f>
        <v/>
      </c>
      <c r="R172" s="208">
        <f>F172*BS!$B$9</f>
        <v/>
      </c>
      <c r="S172" s="208">
        <f>G172*BS!$B$9</f>
        <v/>
      </c>
      <c r="T172" s="208">
        <f>H172*BS!$B$9</f>
        <v/>
      </c>
      <c r="U172" s="1008">
        <f>I172</f>
        <v/>
      </c>
    </row>
    <row r="173" customFormat="1" s="122">
      <c r="B173" s="307" t="n"/>
      <c r="D173" s="936" t="n"/>
      <c r="E173" s="936" t="n"/>
      <c r="F173" s="936" t="n"/>
      <c r="G173" s="936" t="n"/>
      <c r="H173" s="936" t="n"/>
      <c r="I173" s="931" t="n"/>
      <c r="N173" s="300" t="n"/>
      <c r="O173" s="196" t="n"/>
      <c r="P173" s="196" t="n"/>
      <c r="Q173" s="196" t="n"/>
      <c r="R173" s="196" t="n"/>
      <c r="S173" s="196" t="n"/>
      <c r="T173" s="196" t="n"/>
      <c r="U173" s="1008" t="n"/>
    </row>
    <row r="174" customFormat="1" s="122">
      <c r="B174" s="302" t="inlineStr">
        <is>
          <t xml:space="preserve">Others </t>
        </is>
      </c>
      <c r="C174" s="101" t="n"/>
      <c r="D174" s="960" t="n"/>
      <c r="E174" s="960" t="n"/>
      <c r="F174" s="960" t="n"/>
      <c r="G174" s="960" t="n"/>
      <c r="H174" s="960" t="n"/>
      <c r="I174" s="1009" t="n"/>
      <c r="N174" s="294">
        <f>B174</f>
        <v/>
      </c>
      <c r="O174" s="208" t="n"/>
      <c r="P174" s="208" t="n"/>
      <c r="Q174" s="208" t="n"/>
      <c r="R174" s="208" t="n"/>
      <c r="S174" s="208" t="n"/>
      <c r="T174" s="208" t="n"/>
      <c r="U174" s="1008" t="n"/>
    </row>
    <row r="175" customFormat="1" s="122">
      <c r="B175" s="106" t="n"/>
      <c r="C175" s="936" t="n"/>
      <c r="D175" s="936" t="n"/>
      <c r="E175" s="936" t="n"/>
      <c r="F175" s="936" t="n"/>
      <c r="G175" s="936" t="n"/>
      <c r="H175" s="936" t="n"/>
      <c r="I175" s="1009" t="n"/>
      <c r="N175" s="297">
        <f>B175</f>
        <v/>
      </c>
      <c r="O175" s="196">
        <f>C175*BS!$B$9</f>
        <v/>
      </c>
      <c r="P175" s="196">
        <f>D175*BS!$B$9</f>
        <v/>
      </c>
      <c r="Q175" s="196">
        <f>E175*BS!$B$9</f>
        <v/>
      </c>
      <c r="R175" s="196">
        <f>F175*BS!$B$9</f>
        <v/>
      </c>
      <c r="S175" s="196">
        <f>G175*BS!$B$9</f>
        <v/>
      </c>
      <c r="T175" s="196">
        <f>H175*BS!$B$9</f>
        <v/>
      </c>
      <c r="U175" s="1008">
        <f>I175</f>
        <v/>
      </c>
    </row>
    <row r="176" customFormat="1" s="122">
      <c r="B176" s="106" t="n"/>
      <c r="C176" s="936" t="n"/>
      <c r="D176" s="936" t="n"/>
      <c r="E176" s="936" t="n"/>
      <c r="F176" s="936" t="n"/>
      <c r="G176" s="936" t="n"/>
      <c r="H176" s="936" t="n"/>
      <c r="I176" s="1009" t="n"/>
      <c r="N176" s="297">
        <f>B176</f>
        <v/>
      </c>
      <c r="O176" s="196">
        <f>C176*BS!$B$9</f>
        <v/>
      </c>
      <c r="P176" s="196">
        <f>D176*BS!$B$9</f>
        <v/>
      </c>
      <c r="Q176" s="196">
        <f>E176*BS!$B$9</f>
        <v/>
      </c>
      <c r="R176" s="196">
        <f>F176*BS!$B$9</f>
        <v/>
      </c>
      <c r="S176" s="196">
        <f>G176*BS!$B$9</f>
        <v/>
      </c>
      <c r="T176" s="196">
        <f>H176*BS!$B$9</f>
        <v/>
      </c>
      <c r="U176" s="1008">
        <f>I176</f>
        <v/>
      </c>
    </row>
    <row r="177" customFormat="1" s="122">
      <c r="B177" s="106" t="n"/>
      <c r="C177" s="936" t="n"/>
      <c r="D177" s="936" t="n"/>
      <c r="E177" s="936" t="n"/>
      <c r="F177" s="936" t="n"/>
      <c r="G177" s="936" t="n"/>
      <c r="H177" s="936" t="n"/>
      <c r="I177" s="1009" t="n"/>
      <c r="N177" s="297">
        <f>B177</f>
        <v/>
      </c>
      <c r="O177" s="196">
        <f>C177*BS!$B$9</f>
        <v/>
      </c>
      <c r="P177" s="196">
        <f>D177*BS!$B$9</f>
        <v/>
      </c>
      <c r="Q177" s="196">
        <f>E177*BS!$B$9</f>
        <v/>
      </c>
      <c r="R177" s="196">
        <f>F177*BS!$B$9</f>
        <v/>
      </c>
      <c r="S177" s="196">
        <f>G177*BS!$B$9</f>
        <v/>
      </c>
      <c r="T177" s="196">
        <f>H177*BS!$B$9</f>
        <v/>
      </c>
      <c r="U177" s="1008">
        <f>I177</f>
        <v/>
      </c>
    </row>
    <row r="178" customFormat="1" s="122">
      <c r="B178" s="106" t="n"/>
      <c r="C178" s="936" t="n"/>
      <c r="D178" s="936" t="n"/>
      <c r="E178" s="936" t="n"/>
      <c r="F178" s="936" t="n"/>
      <c r="G178" s="936" t="n"/>
      <c r="H178" s="936" t="n"/>
      <c r="I178" s="1009" t="n"/>
      <c r="N178" s="297">
        <f>B178</f>
        <v/>
      </c>
      <c r="O178" s="196">
        <f>C178*BS!$B$9</f>
        <v/>
      </c>
      <c r="P178" s="196">
        <f>D178*BS!$B$9</f>
        <v/>
      </c>
      <c r="Q178" s="196">
        <f>E178*BS!$B$9</f>
        <v/>
      </c>
      <c r="R178" s="196">
        <f>F178*BS!$B$9</f>
        <v/>
      </c>
      <c r="S178" s="196">
        <f>G178*BS!$B$9</f>
        <v/>
      </c>
      <c r="T178" s="196">
        <f>H178*BS!$B$9</f>
        <v/>
      </c>
      <c r="U178" s="1008">
        <f>I178</f>
        <v/>
      </c>
    </row>
    <row r="179" customFormat="1" s="122">
      <c r="B179" s="106" t="n"/>
      <c r="C179" s="936" t="n"/>
      <c r="D179" s="936" t="n"/>
      <c r="E179" s="936" t="n"/>
      <c r="F179" s="936" t="n"/>
      <c r="G179" s="936" t="n"/>
      <c r="H179" s="936" t="n"/>
      <c r="I179" s="1009" t="n"/>
      <c r="N179" s="297">
        <f>B179</f>
        <v/>
      </c>
      <c r="O179" s="196">
        <f>C179*BS!$B$9</f>
        <v/>
      </c>
      <c r="P179" s="196">
        <f>D179*BS!$B$9</f>
        <v/>
      </c>
      <c r="Q179" s="196">
        <f>E179*BS!$B$9</f>
        <v/>
      </c>
      <c r="R179" s="196">
        <f>F179*BS!$B$9</f>
        <v/>
      </c>
      <c r="S179" s="196">
        <f>G179*BS!$B$9</f>
        <v/>
      </c>
      <c r="T179" s="196">
        <f>H179*BS!$B$9</f>
        <v/>
      </c>
      <c r="U179" s="1008">
        <f>I179</f>
        <v/>
      </c>
    </row>
    <row r="180" customFormat="1" s="122">
      <c r="B180" s="106" t="n"/>
      <c r="C180" s="936" t="n"/>
      <c r="D180" s="936" t="n"/>
      <c r="E180" s="936" t="n"/>
      <c r="F180" s="936" t="n"/>
      <c r="G180" s="936" t="n"/>
      <c r="H180" s="936" t="n"/>
      <c r="I180" s="1009" t="n"/>
      <c r="N180" s="297">
        <f>B180</f>
        <v/>
      </c>
      <c r="O180" s="196">
        <f>C180*BS!$B$9</f>
        <v/>
      </c>
      <c r="P180" s="196">
        <f>D180*BS!$B$9</f>
        <v/>
      </c>
      <c r="Q180" s="196">
        <f>E180*BS!$B$9</f>
        <v/>
      </c>
      <c r="R180" s="196">
        <f>F180*BS!$B$9</f>
        <v/>
      </c>
      <c r="S180" s="196">
        <f>G180*BS!$B$9</f>
        <v/>
      </c>
      <c r="T180" s="196">
        <f>H180*BS!$B$9</f>
        <v/>
      </c>
      <c r="U180" s="1008">
        <f>I180</f>
        <v/>
      </c>
    </row>
    <row r="181" customFormat="1" s="122">
      <c r="B181" s="106" t="n"/>
      <c r="C181" s="936" t="n"/>
      <c r="D181" s="936" t="n"/>
      <c r="E181" s="936" t="n"/>
      <c r="F181" s="936" t="n"/>
      <c r="G181" s="936" t="n"/>
      <c r="H181" s="936" t="n"/>
      <c r="I181" s="1009" t="n"/>
      <c r="N181" s="297">
        <f>B181</f>
        <v/>
      </c>
      <c r="O181" s="196">
        <f>C181*BS!$B$9</f>
        <v/>
      </c>
      <c r="P181" s="196">
        <f>D181*BS!$B$9</f>
        <v/>
      </c>
      <c r="Q181" s="196">
        <f>E181*BS!$B$9</f>
        <v/>
      </c>
      <c r="R181" s="196">
        <f>F181*BS!$B$9</f>
        <v/>
      </c>
      <c r="S181" s="196">
        <f>G181*BS!$B$9</f>
        <v/>
      </c>
      <c r="T181" s="196">
        <f>H181*BS!$B$9</f>
        <v/>
      </c>
      <c r="U181" s="1008">
        <f>I181</f>
        <v/>
      </c>
    </row>
    <row r="182" customFormat="1" s="122">
      <c r="B182" s="106" t="n"/>
      <c r="C182" s="936" t="n"/>
      <c r="D182" s="936" t="n"/>
      <c r="E182" s="936" t="n"/>
      <c r="F182" s="936" t="n"/>
      <c r="G182" s="936" t="n"/>
      <c r="H182" s="936" t="n"/>
      <c r="I182" s="1009" t="n"/>
      <c r="N182" s="297">
        <f>B182</f>
        <v/>
      </c>
      <c r="O182" s="196">
        <f>C182*BS!$B$9</f>
        <v/>
      </c>
      <c r="P182" s="196">
        <f>D182*BS!$B$9</f>
        <v/>
      </c>
      <c r="Q182" s="196">
        <f>E182*BS!$B$9</f>
        <v/>
      </c>
      <c r="R182" s="196">
        <f>F182*BS!$B$9</f>
        <v/>
      </c>
      <c r="S182" s="196">
        <f>G182*BS!$B$9</f>
        <v/>
      </c>
      <c r="T182" s="196">
        <f>H182*BS!$B$9</f>
        <v/>
      </c>
      <c r="U182" s="1008">
        <f>I182</f>
        <v/>
      </c>
    </row>
    <row r="183" customFormat="1" s="122">
      <c r="B183" s="106" t="n"/>
      <c r="C183" s="936" t="n"/>
      <c r="D183" s="936" t="n"/>
      <c r="E183" s="936" t="n"/>
      <c r="F183" s="936" t="n"/>
      <c r="G183" s="936" t="n"/>
      <c r="H183" s="936" t="n"/>
      <c r="I183" s="1009" t="n"/>
      <c r="N183" s="297">
        <f>B183</f>
        <v/>
      </c>
      <c r="O183" s="196">
        <f>C183*BS!$B$9</f>
        <v/>
      </c>
      <c r="P183" s="196">
        <f>D183*BS!$B$9</f>
        <v/>
      </c>
      <c r="Q183" s="196">
        <f>E183*BS!$B$9</f>
        <v/>
      </c>
      <c r="R183" s="196">
        <f>F183*BS!$B$9</f>
        <v/>
      </c>
      <c r="S183" s="196">
        <f>G183*BS!$B$9</f>
        <v/>
      </c>
      <c r="T183" s="196">
        <f>H183*BS!$B$9</f>
        <v/>
      </c>
      <c r="U183" s="1008">
        <f>I183</f>
        <v/>
      </c>
    </row>
    <row r="184" customFormat="1" s="122">
      <c r="B184" s="106" t="n"/>
      <c r="C184" s="936" t="n"/>
      <c r="D184" s="936" t="n"/>
      <c r="E184" s="936" t="n"/>
      <c r="F184" s="936" t="n"/>
      <c r="G184" s="936" t="n"/>
      <c r="H184" s="936" t="n"/>
      <c r="I184" s="1009" t="n"/>
      <c r="N184" s="297">
        <f>B184</f>
        <v/>
      </c>
      <c r="O184" s="196">
        <f>C184*BS!$B$9</f>
        <v/>
      </c>
      <c r="P184" s="196">
        <f>D184*BS!$B$9</f>
        <v/>
      </c>
      <c r="Q184" s="196">
        <f>E184*BS!$B$9</f>
        <v/>
      </c>
      <c r="R184" s="196">
        <f>F184*BS!$B$9</f>
        <v/>
      </c>
      <c r="S184" s="196">
        <f>G184*BS!$B$9</f>
        <v/>
      </c>
      <c r="T184" s="196">
        <f>H184*BS!$B$9</f>
        <v/>
      </c>
      <c r="U184" s="1008">
        <f>I184</f>
        <v/>
      </c>
    </row>
    <row r="185" customFormat="1" s="122">
      <c r="B185" s="106" t="n"/>
      <c r="C185" s="936" t="n"/>
      <c r="D185" s="936" t="n"/>
      <c r="E185" s="936" t="n"/>
      <c r="F185" s="936" t="n"/>
      <c r="G185" s="936" t="n"/>
      <c r="H185" s="936" t="n"/>
      <c r="I185" s="1009" t="n"/>
      <c r="N185" s="297">
        <f>B185</f>
        <v/>
      </c>
      <c r="O185" s="196">
        <f>C185*BS!$B$9</f>
        <v/>
      </c>
      <c r="P185" s="196">
        <f>D185*BS!$B$9</f>
        <v/>
      </c>
      <c r="Q185" s="196">
        <f>E185*BS!$B$9</f>
        <v/>
      </c>
      <c r="R185" s="196">
        <f>F185*BS!$B$9</f>
        <v/>
      </c>
      <c r="S185" s="196">
        <f>G185*BS!$B$9</f>
        <v/>
      </c>
      <c r="T185" s="196">
        <f>H185*BS!$B$9</f>
        <v/>
      </c>
      <c r="U185" s="1008">
        <f>I185</f>
        <v/>
      </c>
    </row>
    <row r="186" customFormat="1" s="122">
      <c r="B186" s="100" t="inlineStr">
        <is>
          <t xml:space="preserve">Total </t>
        </is>
      </c>
      <c r="C186" s="938">
        <f>SUM(C175:C185)</f>
        <v/>
      </c>
      <c r="D186" s="938">
        <f>SUM(D175:D185)</f>
        <v/>
      </c>
      <c r="E186" s="938">
        <f>SUM(E175:E185)</f>
        <v/>
      </c>
      <c r="F186" s="938">
        <f>SUM(F175:F185)</f>
        <v/>
      </c>
      <c r="G186" s="938" t="n">
        <v>0</v>
      </c>
      <c r="H186" s="938" t="n">
        <v>0</v>
      </c>
      <c r="I186" s="1009" t="n"/>
      <c r="N186" s="294">
        <f>B186</f>
        <v/>
      </c>
      <c r="O186" s="208">
        <f>C186*BS!$B$9</f>
        <v/>
      </c>
      <c r="P186" s="208">
        <f>D186*BS!$B$9</f>
        <v/>
      </c>
      <c r="Q186" s="208">
        <f>E186*BS!$B$9</f>
        <v/>
      </c>
      <c r="R186" s="208">
        <f>F186*BS!$B$9</f>
        <v/>
      </c>
      <c r="S186" s="208">
        <f>G186*BS!$B$9</f>
        <v/>
      </c>
      <c r="T186" s="208">
        <f>H186*BS!$B$9</f>
        <v/>
      </c>
      <c r="U186" s="1013" t="n"/>
    </row>
    <row r="187" customFormat="1" s="122">
      <c r="B187" s="311" t="n"/>
      <c r="C187" s="312" t="n"/>
      <c r="D187" s="312" t="n"/>
      <c r="E187" s="312" t="n"/>
      <c r="F187" s="312" t="n"/>
      <c r="G187" s="312" t="n"/>
      <c r="H187" s="312" t="n"/>
      <c r="I187" s="1014" t="n"/>
      <c r="N187" s="314" t="n"/>
      <c r="O187" s="315" t="n"/>
      <c r="P187" s="315" t="n"/>
      <c r="Q187" s="315" t="n"/>
      <c r="R187" s="315" t="n"/>
      <c r="S187" s="315" t="n"/>
      <c r="T187" s="315" t="n"/>
      <c r="U187" s="316" t="n"/>
    </row>
    <row r="189">
      <c r="B189" s="317" t="n"/>
      <c r="D189" s="1015" t="n"/>
      <c r="N189" s="319" t="n"/>
      <c r="P189" s="1016" t="n"/>
    </row>
    <row r="190">
      <c r="D190" s="1015" t="n"/>
      <c r="P190" s="1016" t="n"/>
    </row>
    <row r="195">
      <c r="G195" s="1017" t="n"/>
      <c r="H195" s="1017" t="n"/>
      <c r="S195" s="1018" t="n"/>
      <c r="T195" s="1018" t="n"/>
    </row>
    <row r="196">
      <c r="B196" s="317" t="n"/>
      <c r="N196" s="319" t="n"/>
    </row>
    <row r="198">
      <c r="B198" s="317" t="n"/>
      <c r="N198"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5430</v>
      </c>
      <c r="G12" s="1021" t="n">
        <v>-3899</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-711</v>
      </c>
      <c r="G13" s="1020" t="n">
        <v>-1600</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0</v>
      </c>
      <c r="G14" s="331" t="n">
        <v>0</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166</v>
      </c>
      <c r="G16" s="1020" t="n">
        <v>23</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-17597</v>
      </c>
      <c r="G18" s="1021" t="n">
        <v>-4542</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0</v>
      </c>
      <c r="G21" s="1020" t="n">
        <v>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13713</v>
      </c>
      <c r="G22" s="1020" t="n">
        <v>10558</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-7497</v>
      </c>
      <c r="G23" s="1020" t="n">
        <v>-8879</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6216</v>
      </c>
      <c r="G25" s="1021" t="n">
        <v>1679</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