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Thousands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8"/>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's None Bank balances nan</t>
        </is>
      </c>
      <c r="C15" s="103" t="n"/>
      <c r="D15" s="103" t="n"/>
      <c r="E15" s="103" t="n"/>
      <c r="F15" s="103" t="n"/>
      <c r="G15" s="103" t="n">
        <v>5758</v>
      </c>
      <c r="H15" s="103" t="n">
        <v>4668</v>
      </c>
      <c r="I15" s="104" t="n"/>
      <c r="N15" s="105">
        <f>B15</f>
        <v/>
      </c>
      <c r="O15" s="106" t="inlineStr"/>
      <c r="P15" s="106" t="inlineStr"/>
      <c r="Q15" s="106" t="inlineStr"/>
      <c r="R15" s="106" t="inlineStr"/>
      <c r="S15" s="106">
        <f>G15*BS!$B$9</f>
        <v/>
      </c>
      <c r="T15" s="106">
        <f>H15*BS!$B$9</f>
        <v/>
      </c>
      <c r="U15" s="107">
        <f>I15</f>
        <v/>
      </c>
    </row>
    <row r="16" customFormat="1" s="79">
      <c r="A16" s="618" t="n"/>
      <c r="B16" s="102" t="inlineStr">
        <is>
          <t>'s None Cash and cash equivalents nan</t>
        </is>
      </c>
      <c r="C16" s="103" t="n"/>
      <c r="D16" s="103" t="n"/>
      <c r="E16" s="103" t="n"/>
      <c r="F16" s="103" t="n"/>
      <c r="G16" s="103" t="n">
        <v>5758</v>
      </c>
      <c r="H16" s="103" t="n">
        <v>4668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24617</v>
      </c>
      <c r="H29" s="103" t="n">
        <v>49748</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's None Inventory trading stock</t>
        </is>
      </c>
      <c r="C43" s="103" t="n"/>
      <c r="D43" s="103" t="n"/>
      <c r="E43" s="103" t="n"/>
      <c r="F43" s="103" t="n"/>
      <c r="G43" s="103" t="n">
        <v>16873</v>
      </c>
      <c r="H43" s="103" t="n">
        <v>16753</v>
      </c>
      <c r="I43" s="104" t="n"/>
      <c r="N43" s="105">
        <f>B43</f>
        <v/>
      </c>
      <c r="O43" s="106" t="inlineStr"/>
      <c r="P43" s="106" t="inlineStr"/>
      <c r="Q43" s="106" t="inlineStr"/>
      <c r="R43" s="106" t="inlineStr"/>
      <c r="S43" s="106">
        <f>G43*BS!$B$9</f>
        <v/>
      </c>
      <c r="T43" s="106">
        <f>H43*BS!$B$9</f>
        <v/>
      </c>
      <c r="U43" s="107">
        <f>I43</f>
        <v/>
      </c>
      <c r="V43" s="961" t="n"/>
      <c r="W43" s="961" t="n"/>
    </row>
    <row r="44" customFormat="1" s="79">
      <c r="A44" s="618" t="n"/>
      <c r="B44" s="102" t="inlineStr">
        <is>
          <t>'s None Less: Provision for stock obsolescence</t>
        </is>
      </c>
      <c r="C44" s="103" t="n"/>
      <c r="D44" s="103" t="n"/>
      <c r="E44" s="103" t="n"/>
      <c r="F44" s="103" t="n"/>
      <c r="G44" s="103" t="n">
        <v>-637</v>
      </c>
      <c r="H44" s="103" t="n">
        <v>-659</v>
      </c>
      <c r="I44" s="962" t="n"/>
      <c r="N44" s="105">
        <f>B44</f>
        <v/>
      </c>
      <c r="O44" s="106" t="inlineStr"/>
      <c r="P44" s="106" t="inlineStr"/>
      <c r="Q44" s="106" t="inlineStr"/>
      <c r="R44" s="106" t="inlineStr"/>
      <c r="S44" s="106">
        <f>G44*BS!$B$9</f>
        <v/>
      </c>
      <c r="T44" s="106">
        <f>H44*BS!$B$9</f>
        <v/>
      </c>
      <c r="U44" s="963">
        <f>I44</f>
        <v/>
      </c>
      <c r="V44" s="961" t="n"/>
      <c r="W44" s="961" t="n"/>
    </row>
    <row r="45" customFormat="1" s="79">
      <c r="A45" s="618" t="n"/>
      <c r="B45" s="102" t="n"/>
      <c r="C45" s="103" t="n"/>
      <c r="D45" s="103" t="n"/>
      <c r="E45" s="103" t="n"/>
      <c r="F45" s="103" t="n"/>
      <c r="G45" s="103" t="n"/>
      <c r="H45" s="103" t="n"/>
      <c r="I45" s="964" t="n"/>
      <c r="N45" s="105" t="inlineStr"/>
      <c r="O45" s="106" t="inlineStr"/>
      <c r="P45" s="106" t="inlineStr"/>
      <c r="Q45" s="106" t="inlineStr"/>
      <c r="R45" s="106" t="inlineStr"/>
      <c r="S45" s="106" t="inlineStr"/>
      <c r="T45" s="106" t="inlineStr"/>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n"/>
      <c r="C56" s="973" t="n"/>
      <c r="D56" s="973" t="n"/>
      <c r="E56" s="973" t="n"/>
      <c r="F56" s="973" t="n"/>
      <c r="G56" s="973" t="n"/>
      <c r="H56" s="973" t="n"/>
      <c r="I56" s="137" t="n"/>
      <c r="N56" s="105" t="inlineStr"/>
      <c r="O56" s="106" t="inlineStr"/>
      <c r="P56" s="106" t="inlineStr"/>
      <c r="Q56" s="106" t="inlineStr"/>
      <c r="R56" s="106" t="inlineStr"/>
      <c r="S56" s="106" t="inlineStr"/>
      <c r="T56" s="106" t="inlineStr"/>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Trade and other receivables</t>
        </is>
      </c>
      <c r="C70" s="973" t="n"/>
      <c r="D70" s="973" t="n"/>
      <c r="E70" s="973" t="n"/>
      <c r="F70" s="973" t="n"/>
      <c r="G70" s="973" t="n">
        <v>24617</v>
      </c>
      <c r="H70" s="973" t="n">
        <v>49748</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inlineStr">
        <is>
          <t>Other assets</t>
        </is>
      </c>
      <c r="C71" s="973" t="n"/>
      <c r="D71" s="973" t="n"/>
      <c r="E71" s="973" t="n"/>
      <c r="F71" s="973" t="n"/>
      <c r="G71" s="973" t="n">
        <v>42</v>
      </c>
      <c r="H71" s="973" t="n">
        <v>86</v>
      </c>
      <c r="I71" s="137" t="n"/>
      <c r="N71" s="105">
        <f>B71</f>
        <v/>
      </c>
      <c r="O71" s="106" t="inlineStr"/>
      <c r="P71" s="106" t="inlineStr"/>
      <c r="Q71" s="106" t="inlineStr"/>
      <c r="R71" s="106" t="inlineStr"/>
      <c r="S71" s="106">
        <f>G71*BS!$B$9</f>
        <v/>
      </c>
      <c r="T71" s="106">
        <f>H71*BS!$B$9</f>
        <v/>
      </c>
      <c r="U71" s="107">
        <f>I71</f>
        <v/>
      </c>
      <c r="V71" s="961" t="n"/>
      <c r="W71" s="961" t="n"/>
    </row>
    <row r="72" customFormat="1" s="79">
      <c r="A72" s="618" t="n"/>
      <c r="B72" s="102" t="inlineStr">
        <is>
          <t>Other current asset *</t>
        </is>
      </c>
      <c r="C72" s="973" t="n"/>
      <c r="D72" s="973" t="n"/>
      <c r="E72" s="973" t="n"/>
      <c r="F72" s="973" t="n"/>
      <c r="G72" s="973" t="n">
        <v>-30417</v>
      </c>
      <c r="H72" s="973" t="n">
        <v>-54502</v>
      </c>
      <c r="I72" s="137" t="n"/>
      <c r="N72" s="105">
        <f>B72</f>
        <v/>
      </c>
      <c r="O72" s="106" t="inlineStr"/>
      <c r="P72" s="106" t="inlineStr"/>
      <c r="Q72" s="106" t="inlineStr"/>
      <c r="R72" s="106" t="inlineStr"/>
      <c r="S72" s="106">
        <f>G72*BS!$B$9</f>
        <v/>
      </c>
      <c r="T72" s="106">
        <f>H72*BS!$B$9</f>
        <v/>
      </c>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equipment 's Plant and equipment 's Cost Balance at 31 December 2021</t>
        </is>
      </c>
      <c r="C86" s="973" t="n"/>
      <c r="D86" s="973" t="n"/>
      <c r="E86" s="973" t="n"/>
      <c r="F86" s="973" t="n"/>
      <c r="G86" s="973" t="n">
        <v>0</v>
      </c>
      <c r="H86" s="973" t="n">
        <v>578</v>
      </c>
      <c r="I86" s="962" t="n"/>
      <c r="N86" s="105">
        <f>B86</f>
        <v/>
      </c>
      <c r="O86" s="106" t="inlineStr"/>
      <c r="P86" s="106" t="inlineStr"/>
      <c r="Q86" s="106" t="inlineStr"/>
      <c r="R86" s="106" t="inlineStr"/>
      <c r="S86" s="106">
        <f>G86*BS!$B$9</f>
        <v/>
      </c>
      <c r="T86" s="106">
        <f>H86*BS!$B$9</f>
        <v/>
      </c>
      <c r="U86" s="963">
        <f>I86</f>
        <v/>
      </c>
      <c r="V86" s="961" t="n"/>
      <c r="W86" s="961" t="n"/>
    </row>
    <row r="87" customFormat="1" s="79">
      <c r="A87" s="618" t="n"/>
      <c r="B87" s="102" t="inlineStr">
        <is>
          <t>Plant and equipment 's Plant and equipment 's Transfers Balance at 31 December 2022</t>
        </is>
      </c>
      <c r="C87" s="973" t="n"/>
      <c r="D87" s="973" t="n"/>
      <c r="E87" s="973" t="n"/>
      <c r="F87" s="973" t="n"/>
      <c r="G87" s="973" t="n">
        <v>0</v>
      </c>
      <c r="H87" s="973" t="n">
        <v>293</v>
      </c>
      <c r="I87" s="962" t="n"/>
      <c r="N87" s="105">
        <f>B87</f>
        <v/>
      </c>
      <c r="O87" s="106" t="inlineStr"/>
      <c r="P87" s="106" t="inlineStr"/>
      <c r="Q87" s="106" t="inlineStr"/>
      <c r="R87" s="106" t="inlineStr"/>
      <c r="S87" s="106">
        <f>G87*BS!$B$9</f>
        <v/>
      </c>
      <c r="T87" s="106">
        <f>H87*BS!$B$9</f>
        <v/>
      </c>
      <c r="U87" s="963">
        <f>I87</f>
        <v/>
      </c>
      <c r="V87" s="961" t="n"/>
      <c r="W87" s="961" t="n"/>
    </row>
    <row r="88" customFormat="1" s="79">
      <c r="A88" s="618" t="n"/>
      <c r="B88" s="102" t="inlineStr">
        <is>
          <t>Plant and equipment 's Plant and equipment 's Depreciation and impairment losses Balance at 31 December 2021</t>
        </is>
      </c>
      <c r="C88" s="973" t="n"/>
      <c r="D88" s="973" t="n"/>
      <c r="E88" s="973" t="n"/>
      <c r="F88" s="973" t="n"/>
      <c r="G88" s="973" t="n">
        <v>0</v>
      </c>
      <c r="H88" s="973" t="n">
        <v>194</v>
      </c>
      <c r="I88" s="962" t="n"/>
      <c r="N88" s="105">
        <f>B88</f>
        <v/>
      </c>
      <c r="O88" s="106" t="inlineStr"/>
      <c r="P88" s="106" t="inlineStr"/>
      <c r="Q88" s="106" t="inlineStr"/>
      <c r="R88" s="106" t="inlineStr"/>
      <c r="S88" s="106">
        <f>G88*BS!$B$9</f>
        <v/>
      </c>
      <c r="T88" s="106">
        <f>H88*BS!$B$9</f>
        <v/>
      </c>
      <c r="U88" s="963">
        <f>I88</f>
        <v/>
      </c>
      <c r="V88" s="961" t="n"/>
      <c r="W88" s="961" t="n"/>
    </row>
    <row r="89" customFormat="1" s="79">
      <c r="A89" s="618" t="n"/>
      <c r="B89" s="102" t="inlineStr">
        <is>
          <t>Plant and equipment 's Plant and equipment 's Carrying amounts At 31 December 2021</t>
        </is>
      </c>
      <c r="C89" s="103" t="n"/>
      <c r="D89" s="103" t="n"/>
      <c r="E89" s="103" t="n"/>
      <c r="F89" s="103" t="n"/>
      <c r="G89" s="103" t="n">
        <v>384</v>
      </c>
      <c r="H89" s="103" t="n">
        <v>0</v>
      </c>
      <c r="I89" s="962" t="n"/>
      <c r="N89" s="105">
        <f>B89</f>
        <v/>
      </c>
      <c r="O89" s="106" t="inlineStr"/>
      <c r="P89" s="106" t="inlineStr"/>
      <c r="Q89" s="106" t="inlineStr"/>
      <c r="R89" s="106" t="inlineStr"/>
      <c r="S89" s="106">
        <f>G89*BS!$B$9</f>
        <v/>
      </c>
      <c r="T89" s="106">
        <f>H89*BS!$B$9</f>
        <v/>
      </c>
      <c r="U89" s="963">
        <f>I89</f>
        <v/>
      </c>
      <c r="V89" s="961" t="n"/>
      <c r="W89" s="961" t="n"/>
    </row>
    <row r="90" customFormat="1" s="79">
      <c r="A90" s="618" t="n"/>
      <c r="B90" s="102" t="inlineStr">
        <is>
          <t>Plant and equipment 's Plant and equipment 's Carrying amounts At31 December 2022</t>
        </is>
      </c>
      <c r="C90" s="973" t="n"/>
      <c r="D90" s="973" t="n"/>
      <c r="E90" s="973" t="n"/>
      <c r="F90" s="973" t="n"/>
      <c r="G90" s="973" t="n">
        <v>0</v>
      </c>
      <c r="H90" s="973" t="n">
        <v>368</v>
      </c>
      <c r="I90" s="979" t="n"/>
      <c r="N90" s="105">
        <f>B90</f>
        <v/>
      </c>
      <c r="O90" s="106" t="inlineStr"/>
      <c r="P90" s="106" t="inlineStr"/>
      <c r="Q90" s="106" t="inlineStr"/>
      <c r="R90" s="106" t="inlineStr"/>
      <c r="S90" s="106">
        <f>G90*BS!$B$9</f>
        <v/>
      </c>
      <c r="T90" s="106">
        <f>H90*BS!$B$9</f>
        <v/>
      </c>
      <c r="U90" s="980">
        <f>I90</f>
        <v/>
      </c>
      <c r="V90" s="961" t="n"/>
      <c r="W90" s="961" t="n"/>
    </row>
    <row r="91" customFormat="1" s="79">
      <c r="A91" s="618" t="n"/>
      <c r="B91" s="102" t="inlineStr">
        <is>
          <t>Right-of-use asset 's Cost Balance at 31 December 2021</t>
        </is>
      </c>
      <c r="C91" s="973" t="n"/>
      <c r="D91" s="973" t="n"/>
      <c r="E91" s="973" t="n"/>
      <c r="F91" s="973" t="n"/>
      <c r="G91" s="973" t="n">
        <v>0</v>
      </c>
      <c r="H91" s="973" t="n">
        <v>385</v>
      </c>
      <c r="I91" s="981" t="n"/>
      <c r="K91" s="982" t="n"/>
      <c r="N91" s="105">
        <f>B91</f>
        <v/>
      </c>
      <c r="O91" s="106" t="inlineStr"/>
      <c r="P91" s="106" t="inlineStr"/>
      <c r="Q91" s="106" t="inlineStr"/>
      <c r="R91" s="106" t="inlineStr"/>
      <c r="S91" s="106">
        <f>G91*BS!$B$9</f>
        <v/>
      </c>
      <c r="T91" s="106">
        <f>H91*BS!$B$9</f>
        <v/>
      </c>
      <c r="U91" s="980">
        <f>I91</f>
        <v/>
      </c>
      <c r="V91" s="975" t="n"/>
      <c r="W91" s="975" t="n"/>
    </row>
    <row r="92" customFormat="1" s="79">
      <c r="A92" s="618" t="n"/>
      <c r="B92" s="102" t="n"/>
      <c r="C92" s="973" t="n"/>
      <c r="D92" s="973" t="n"/>
      <c r="E92" s="973" t="n"/>
      <c r="F92" s="973" t="n"/>
      <c r="G92" s="973" t="n"/>
      <c r="H92" s="973" t="n"/>
      <c r="I92" s="981" t="n"/>
      <c r="K92" s="982" t="n"/>
      <c r="N92" s="105" t="inlineStr"/>
      <c r="O92" s="106" t="inlineStr"/>
      <c r="P92" s="106" t="inlineStr"/>
      <c r="Q92" s="106" t="inlineStr"/>
      <c r="R92" s="106" t="inlineStr"/>
      <c r="S92" s="106" t="inlineStr"/>
      <c r="T92" s="106" t="inlineStr"/>
      <c r="U92" s="980">
        <f>I92</f>
        <v/>
      </c>
      <c r="V92" s="975" t="n"/>
      <c r="W92" s="975" t="n"/>
    </row>
    <row r="93" customFormat="1" s="79">
      <c r="A93" s="618" t="n"/>
      <c r="B93" s="102" t="n"/>
      <c r="C93" s="973" t="n"/>
      <c r="D93" s="973" t="n"/>
      <c r="E93" s="973" t="n"/>
      <c r="F93" s="973" t="n"/>
      <c r="G93" s="973" t="n"/>
      <c r="H93" s="973" t="n"/>
      <c r="I93" s="981" t="n"/>
      <c r="K93" s="982" t="n"/>
      <c r="N93" s="105" t="inlineStr"/>
      <c r="O93" s="106" t="inlineStr"/>
      <c r="P93" s="106" t="inlineStr"/>
      <c r="Q93" s="106" t="inlineStr"/>
      <c r="R93" s="106" t="inlineStr"/>
      <c r="S93" s="106" t="inlineStr"/>
      <c r="T93" s="106" t="inlineStr"/>
      <c r="U93" s="980">
        <f>I93</f>
        <v/>
      </c>
      <c r="V93" s="975" t="n"/>
      <c r="W93" s="975" t="n"/>
    </row>
    <row r="94" customFormat="1" s="79">
      <c r="A94" s="618" t="n"/>
      <c r="B94" s="102" t="n"/>
      <c r="C94" s="973" t="n"/>
      <c r="D94" s="973" t="n"/>
      <c r="E94" s="973" t="n"/>
      <c r="F94" s="973" t="n"/>
      <c r="G94" s="973" t="n"/>
      <c r="H94" s="973" t="n"/>
      <c r="I94" s="981" t="n"/>
      <c r="K94" s="982" t="n"/>
      <c r="N94" s="105" t="inlineStr"/>
      <c r="O94" s="106" t="inlineStr"/>
      <c r="P94" s="106" t="inlineStr"/>
      <c r="Q94" s="106" t="inlineStr"/>
      <c r="R94" s="106" t="inlineStr"/>
      <c r="S94" s="106" t="inlineStr"/>
      <c r="T94" s="106" t="inlineStr"/>
      <c r="U94" s="980">
        <f>I94</f>
        <v/>
      </c>
      <c r="V94" s="975" t="n"/>
      <c r="W94" s="975" t="n"/>
    </row>
    <row r="95" customFormat="1" s="79">
      <c r="A95" s="618" t="n"/>
      <c r="B95" s="102" t="n"/>
      <c r="C95" s="973" t="n"/>
      <c r="D95" s="973" t="n"/>
      <c r="E95" s="973" t="n"/>
      <c r="F95" s="973" t="n"/>
      <c r="G95" s="973" t="n"/>
      <c r="H95" s="973" t="n"/>
      <c r="I95" s="981" t="n"/>
      <c r="K95" s="982" t="n"/>
      <c r="N95" s="105" t="inlineStr"/>
      <c r="O95" s="106" t="inlineStr"/>
      <c r="P95" s="106" t="inlineStr"/>
      <c r="Q95" s="106" t="inlineStr"/>
      <c r="R95" s="106" t="inlineStr"/>
      <c r="S95" s="106" t="inlineStr"/>
      <c r="T95" s="106" t="inlineStr"/>
      <c r="U95" s="980">
        <f>I95</f>
        <v/>
      </c>
      <c r="V95" s="975" t="n"/>
      <c r="W95" s="975" t="n"/>
    </row>
    <row r="96" customFormat="1" s="79">
      <c r="A96" s="618" t="n"/>
      <c r="B96" s="102" t="n"/>
      <c r="C96" s="973" t="n"/>
      <c r="D96" s="973" t="n"/>
      <c r="E96" s="973" t="n"/>
      <c r="F96" s="973" t="n"/>
      <c r="G96" s="973" t="n"/>
      <c r="H96" s="973" t="n"/>
      <c r="I96" s="981" t="n"/>
      <c r="K96" s="982" t="n"/>
      <c r="N96" s="105" t="inlineStr"/>
      <c r="O96" s="106" t="inlineStr"/>
      <c r="P96" s="106" t="inlineStr"/>
      <c r="Q96" s="106" t="inlineStr"/>
      <c r="R96" s="106" t="inlineStr"/>
      <c r="S96" s="106" t="inlineStr"/>
      <c r="T96" s="106" t="inlineStr"/>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inlineStr"/>
      <c r="O98" s="106" t="inlineStr"/>
      <c r="P98" s="106" t="inlineStr"/>
      <c r="Q98" s="106" t="inlineStr"/>
      <c r="R98" s="106" t="inlineStr"/>
      <c r="S98" s="106" t="inlineStr"/>
      <c r="T98" s="106" t="inlineStr"/>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t="inlineStr"/>
      <c r="P99" s="115" t="inlineStr"/>
      <c r="Q99" s="115" t="inlineStr"/>
      <c r="R99" s="115" t="inlineStr"/>
      <c r="S99" s="115" t="inlineStr"/>
      <c r="T99" s="115" t="inlineStr"/>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's Plant and equipment 's Transfers Balance at 31 December 2022</t>
        </is>
      </c>
      <c r="C100" s="986" t="n"/>
      <c r="D100" s="986" t="n"/>
      <c r="E100" s="986" t="n"/>
      <c r="F100" s="986" t="n"/>
      <c r="G100" s="986" t="n">
        <v>0</v>
      </c>
      <c r="H100" s="986" t="n">
        <v>293</v>
      </c>
      <c r="I100" s="981" t="n"/>
      <c r="K100" s="982" t="n"/>
      <c r="N100" s="105">
        <f>B100</f>
        <v/>
      </c>
      <c r="O100" s="106" t="inlineStr"/>
      <c r="P100" s="106" t="inlineStr"/>
      <c r="Q100" s="106" t="inlineStr"/>
      <c r="R100" s="106" t="inlineStr"/>
      <c r="S100" s="106">
        <f>G100*BS!$B$9</f>
        <v/>
      </c>
      <c r="T100" s="106">
        <f>H100*BS!$B$9</f>
        <v/>
      </c>
      <c r="U100" s="980">
        <f>I100</f>
        <v/>
      </c>
      <c r="V100" s="975" t="n"/>
      <c r="W100" s="975" t="n"/>
    </row>
    <row r="101" customFormat="1" s="79">
      <c r="A101" s="618" t="n"/>
      <c r="B101" s="102" t="inlineStr">
        <is>
          <t>Plant and equipment 's Plant and equipment 's Depreciation and impairment losses Balance at 31 December 2021</t>
        </is>
      </c>
      <c r="C101" s="986" t="n"/>
      <c r="D101" s="973" t="n"/>
      <c r="E101" s="973" t="n"/>
      <c r="F101" s="973" t="n"/>
      <c r="G101" s="973" t="n">
        <v>0</v>
      </c>
      <c r="H101" s="973" t="n">
        <v>194</v>
      </c>
      <c r="I101" s="981" t="n"/>
      <c r="K101" s="982" t="n"/>
      <c r="N101" s="105">
        <f>B101</f>
        <v/>
      </c>
      <c r="O101" s="106" t="inlineStr"/>
      <c r="P101" s="106" t="inlineStr"/>
      <c r="Q101" s="106" t="inlineStr"/>
      <c r="R101" s="106" t="inlineStr"/>
      <c r="S101" s="106">
        <f>G101*BS!$B$9</f>
        <v/>
      </c>
      <c r="T101" s="106">
        <f>H101*BS!$B$9</f>
        <v/>
      </c>
      <c r="U101" s="980">
        <f>I101</f>
        <v/>
      </c>
      <c r="V101" s="975" t="n"/>
      <c r="W101" s="975" t="n"/>
    </row>
    <row r="102" customFormat="1" s="79">
      <c r="A102" s="618" t="n"/>
      <c r="B102" s="102" t="inlineStr">
        <is>
          <t>Plant and equipment 's Plant and equipment 's Carrying amounts At 31 December 2021</t>
        </is>
      </c>
      <c r="C102" s="986" t="n"/>
      <c r="D102" s="973" t="n"/>
      <c r="E102" s="973" t="n"/>
      <c r="F102" s="973" t="n"/>
      <c r="G102" s="973" t="n">
        <v>384</v>
      </c>
      <c r="H102" s="973" t="n">
        <v>0</v>
      </c>
      <c r="I102" s="981" t="n"/>
      <c r="K102" s="982" t="n"/>
      <c r="N102" s="105">
        <f>B102</f>
        <v/>
      </c>
      <c r="O102" s="106" t="inlineStr"/>
      <c r="P102" s="106" t="inlineStr"/>
      <c r="Q102" s="106" t="inlineStr"/>
      <c r="R102" s="106" t="inlineStr"/>
      <c r="S102" s="106">
        <f>G102*BS!$B$9</f>
        <v/>
      </c>
      <c r="T102" s="106">
        <f>H102*BS!$B$9</f>
        <v/>
      </c>
      <c r="U102" s="980">
        <f>I102</f>
        <v/>
      </c>
      <c r="V102" s="975" t="n"/>
      <c r="W102" s="975" t="n"/>
    </row>
    <row r="103" customFormat="1" s="79">
      <c r="A103" s="618" t="n"/>
      <c r="B103" s="102" t="inlineStr">
        <is>
          <t>Plant and equipment 's Plant and equipment 's Carrying amounts At31 December 2022</t>
        </is>
      </c>
      <c r="C103" s="103" t="n"/>
      <c r="D103" s="103" t="n"/>
      <c r="E103" s="103" t="n"/>
      <c r="F103" s="103" t="n"/>
      <c r="G103" s="103" t="n">
        <v>0</v>
      </c>
      <c r="H103" s="103" t="n">
        <v>368</v>
      </c>
      <c r="I103" s="981" t="n"/>
      <c r="K103" s="982" t="n"/>
      <c r="N103" s="105">
        <f>B103</f>
        <v/>
      </c>
      <c r="O103" s="106" t="inlineStr"/>
      <c r="P103" s="106" t="inlineStr"/>
      <c r="Q103" s="106" t="inlineStr"/>
      <c r="R103" s="106" t="inlineStr"/>
      <c r="S103" s="106">
        <f>G103*BS!$B$9</f>
        <v/>
      </c>
      <c r="T103" s="106">
        <f>H103*BS!$B$9</f>
        <v/>
      </c>
      <c r="U103" s="980">
        <f>I103</f>
        <v/>
      </c>
      <c r="V103" s="975" t="n"/>
      <c r="W103" s="975" t="n"/>
    </row>
    <row r="104" customFormat="1" s="79">
      <c r="A104" s="618" t="n"/>
      <c r="B104" s="102" t="inlineStr">
        <is>
          <t>Right-of-use asset 's Depreciation and impairment losses Balance at 31 December 2021</t>
        </is>
      </c>
      <c r="C104" s="986" t="n"/>
      <c r="D104" s="986" t="n"/>
      <c r="E104" s="986" t="n"/>
      <c r="F104" s="986" t="n"/>
      <c r="G104" s="986" t="n">
        <v>0</v>
      </c>
      <c r="H104" s="986" t="n">
        <v>203</v>
      </c>
      <c r="I104" s="981" t="n"/>
      <c r="K104" s="982" t="n"/>
      <c r="N104" s="105">
        <f>B104</f>
        <v/>
      </c>
      <c r="O104" s="106" t="inlineStr"/>
      <c r="P104" s="106" t="inlineStr"/>
      <c r="Q104" s="106" t="inlineStr"/>
      <c r="R104" s="106" t="inlineStr"/>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t="inlineStr"/>
      <c r="O105" s="106" t="inlineStr"/>
      <c r="P105" s="106" t="inlineStr"/>
      <c r="Q105" s="106" t="inlineStr"/>
      <c r="R105" s="106" t="inlineStr"/>
      <c r="S105" s="106" t="inlineStr"/>
      <c r="T105" s="106" t="inlineStr"/>
      <c r="U105" s="980">
        <f>I105</f>
        <v/>
      </c>
      <c r="V105" s="975" t="n"/>
      <c r="W105" s="975" t="n"/>
    </row>
    <row r="106" customFormat="1" s="79">
      <c r="A106" s="618" t="n"/>
      <c r="B106" s="102" t="n"/>
      <c r="C106" s="986" t="n"/>
      <c r="D106" s="986" t="n"/>
      <c r="E106" s="986" t="n"/>
      <c r="F106" s="986" t="n"/>
      <c r="G106" s="986" t="n"/>
      <c r="H106" s="986" t="n"/>
      <c r="I106" s="981" t="n"/>
      <c r="K106" s="982" t="n"/>
      <c r="N106" s="105" t="inlineStr"/>
      <c r="O106" s="106" t="inlineStr"/>
      <c r="P106" s="106" t="inlineStr"/>
      <c r="Q106" s="106" t="inlineStr"/>
      <c r="R106" s="106" t="inlineStr"/>
      <c r="S106" s="106" t="inlineStr"/>
      <c r="T106" s="106" t="inlineStr"/>
      <c r="U106" s="980">
        <f>I106</f>
        <v/>
      </c>
      <c r="V106" s="975" t="n"/>
      <c r="W106" s="975" t="n"/>
    </row>
    <row r="107" customFormat="1" s="79">
      <c r="A107" s="618" t="n"/>
      <c r="B107" s="102" t="n"/>
      <c r="C107" s="986" t="n"/>
      <c r="D107" s="986" t="n"/>
      <c r="E107" s="986" t="n"/>
      <c r="F107" s="986" t="n"/>
      <c r="G107" s="986" t="n"/>
      <c r="H107" s="986" t="n"/>
      <c r="I107" s="981" t="n"/>
      <c r="K107" s="982" t="n"/>
      <c r="N107" s="105" t="inlineStr"/>
      <c r="O107" s="106" t="inlineStr"/>
      <c r="P107" s="106" t="inlineStr"/>
      <c r="Q107" s="106" t="inlineStr"/>
      <c r="R107" s="106" t="inlineStr"/>
      <c r="S107" s="106" t="inlineStr"/>
      <c r="T107" s="106" t="inlineStr"/>
      <c r="U107" s="980">
        <f>I107</f>
        <v/>
      </c>
      <c r="V107" s="975" t="n"/>
      <c r="W107" s="975" t="n"/>
    </row>
    <row r="108" customFormat="1" s="79">
      <c r="A108" s="618" t="n"/>
      <c r="B108" s="102" t="n"/>
      <c r="C108" s="986" t="n"/>
      <c r="D108" s="986" t="n"/>
      <c r="E108" s="986" t="n"/>
      <c r="F108" s="986" t="n"/>
      <c r="G108" s="986" t="n"/>
      <c r="H108" s="986" t="n"/>
      <c r="I108" s="981" t="n"/>
      <c r="K108" s="982" t="n"/>
      <c r="N108" s="105" t="inlineStr"/>
      <c r="O108" s="106" t="inlineStr"/>
      <c r="P108" s="106" t="inlineStr"/>
      <c r="Q108" s="106" t="inlineStr"/>
      <c r="R108" s="106" t="inlineStr"/>
      <c r="S108" s="106" t="inlineStr"/>
      <c r="T108" s="106" t="inlineStr"/>
      <c r="U108" s="980">
        <f>I108</f>
        <v/>
      </c>
      <c r="V108" s="975" t="n"/>
      <c r="W108" s="975" t="n"/>
    </row>
    <row r="109" customFormat="1" s="79">
      <c r="A109" s="618" t="n"/>
      <c r="B109" s="102" t="n"/>
      <c r="C109" s="986" t="n"/>
      <c r="D109" s="986" t="n"/>
      <c r="E109" s="986" t="n"/>
      <c r="F109" s="986" t="n"/>
      <c r="G109" s="986" t="n"/>
      <c r="H109" s="986" t="n"/>
      <c r="I109" s="981" t="n"/>
      <c r="K109" s="982" t="n"/>
      <c r="N109" s="105" t="inlineStr"/>
      <c r="O109" s="106" t="inlineStr"/>
      <c r="P109" s="106" t="inlineStr"/>
      <c r="Q109" s="106" t="inlineStr"/>
      <c r="R109" s="106" t="inlineStr"/>
      <c r="S109" s="106" t="inlineStr"/>
      <c r="T109" s="106" t="inlineStr"/>
      <c r="U109" s="980">
        <f>I109</f>
        <v/>
      </c>
      <c r="V109" s="975" t="n"/>
      <c r="W109" s="975" t="n"/>
    </row>
    <row r="110" customFormat="1" s="79">
      <c r="A110" s="618" t="n"/>
      <c r="B110" s="102" t="n"/>
      <c r="C110" s="986" t="n"/>
      <c r="D110" s="986" t="n"/>
      <c r="E110" s="986" t="n"/>
      <c r="F110" s="986" t="n"/>
      <c r="G110" s="986" t="n"/>
      <c r="H110" s="986" t="n"/>
      <c r="I110" s="981" t="n"/>
      <c r="K110" s="982" t="n"/>
      <c r="N110" s="105" t="inlineStr"/>
      <c r="O110" s="106" t="inlineStr"/>
      <c r="P110" s="106" t="inlineStr"/>
      <c r="Q110" s="106" t="inlineStr"/>
      <c r="R110" s="106" t="inlineStr"/>
      <c r="S110" s="106" t="inlineStr"/>
      <c r="T110" s="106" t="inlineStr"/>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inlineStr"/>
      <c r="O112" s="106" t="inlineStr"/>
      <c r="P112" s="106" t="inlineStr"/>
      <c r="Q112" s="106" t="inlineStr"/>
      <c r="R112" s="106" t="inlineStr"/>
      <c r="S112" s="106" t="inlineStr"/>
      <c r="T112" s="106" t="inlineStr"/>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inlineStr"/>
      <c r="P113" s="115" t="inlineStr"/>
      <c r="Q113" s="115" t="inlineStr"/>
      <c r="R113" s="115" t="inlineStr"/>
      <c r="S113" s="115" t="inlineStr"/>
      <c r="T113" s="115" t="inlineStr"/>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t="inlineStr"/>
      <c r="O114" s="106" t="inlineStr"/>
      <c r="P114" s="106" t="inlineStr"/>
      <c r="Q114" s="106" t="inlineStr"/>
      <c r="R114" s="106" t="inlineStr"/>
      <c r="S114" s="106" t="inlineStr"/>
      <c r="T114" s="106" t="inlineStr"/>
      <c r="U114" s="980">
        <f>I114</f>
        <v/>
      </c>
      <c r="V114" s="961" t="n"/>
      <c r="W114" s="961" t="n"/>
    </row>
    <row r="115" customFormat="1" s="79">
      <c r="A115" s="618" t="n"/>
      <c r="B115" s="102" t="n"/>
      <c r="C115" s="973" t="n"/>
      <c r="D115" s="973" t="n"/>
      <c r="E115" s="973" t="n"/>
      <c r="F115" s="973" t="n"/>
      <c r="G115" s="973" t="n"/>
      <c r="H115" s="973" t="n"/>
      <c r="I115" s="979" t="n"/>
      <c r="N115" s="105" t="inlineStr"/>
      <c r="O115" s="106" t="inlineStr"/>
      <c r="P115" s="106" t="inlineStr"/>
      <c r="Q115" s="106" t="inlineStr"/>
      <c r="R115" s="106" t="inlineStr"/>
      <c r="S115" s="106" t="inlineStr"/>
      <c r="T115" s="106" t="inlineStr"/>
      <c r="U115" s="980">
        <f>I115</f>
        <v/>
      </c>
      <c r="V115" s="961" t="n"/>
      <c r="W115" s="961" t="n"/>
    </row>
    <row r="116" customFormat="1" s="79">
      <c r="A116" s="618" t="n"/>
      <c r="B116" s="102" t="n"/>
      <c r="C116" s="973" t="n"/>
      <c r="D116" s="973" t="n"/>
      <c r="E116" s="973" t="n"/>
      <c r="F116" s="973" t="n"/>
      <c r="G116" s="973" t="n"/>
      <c r="H116" s="973" t="n"/>
      <c r="I116" s="979" t="n"/>
      <c r="N116" s="105" t="inlineStr"/>
      <c r="O116" s="106" t="inlineStr"/>
      <c r="P116" s="106" t="inlineStr"/>
      <c r="Q116" s="106" t="inlineStr"/>
      <c r="R116" s="106" t="inlineStr"/>
      <c r="S116" s="106" t="inlineStr"/>
      <c r="T116" s="106" t="inlineStr"/>
      <c r="U116" s="980">
        <f>I116</f>
        <v/>
      </c>
      <c r="V116" s="961" t="n"/>
      <c r="W116" s="961" t="n"/>
    </row>
    <row r="117" customFormat="1" s="79">
      <c r="A117" s="618" t="n"/>
      <c r="B117" s="102" t="n"/>
      <c r="C117" s="973" t="n"/>
      <c r="D117" s="973" t="n"/>
      <c r="E117" s="973" t="n"/>
      <c r="F117" s="973" t="n"/>
      <c r="G117" s="973" t="n"/>
      <c r="H117" s="973" t="n"/>
      <c r="I117" s="979" t="n"/>
      <c r="N117" s="105" t="inlineStr"/>
      <c r="O117" s="106" t="inlineStr"/>
      <c r="P117" s="106" t="inlineStr"/>
      <c r="Q117" s="106" t="inlineStr"/>
      <c r="R117" s="106" t="inlineStr"/>
      <c r="S117" s="106" t="inlineStr"/>
      <c r="T117" s="106" t="inlineStr"/>
      <c r="U117" s="980">
        <f>I117</f>
        <v/>
      </c>
      <c r="V117" s="961" t="n"/>
      <c r="W117" s="961" t="n"/>
    </row>
    <row r="118" customFormat="1" s="79">
      <c r="A118" s="618" t="n"/>
      <c r="B118" s="102" t="n"/>
      <c r="C118" s="973" t="n"/>
      <c r="D118" s="973" t="n"/>
      <c r="E118" s="973" t="n"/>
      <c r="F118" s="973" t="n"/>
      <c r="G118" s="973" t="n"/>
      <c r="H118" s="973" t="n"/>
      <c r="I118" s="979" t="n"/>
      <c r="N118" s="105" t="inlineStr"/>
      <c r="O118" s="106" t="inlineStr"/>
      <c r="P118" s="106" t="inlineStr"/>
      <c r="Q118" s="106" t="inlineStr"/>
      <c r="R118" s="106" t="inlineStr"/>
      <c r="S118" s="106" t="inlineStr"/>
      <c r="T118" s="106" t="inlineStr"/>
      <c r="U118" s="980">
        <f>I118</f>
        <v/>
      </c>
      <c r="V118" s="961" t="n"/>
      <c r="W118" s="961" t="n"/>
    </row>
    <row r="119" customFormat="1" s="79">
      <c r="A119" s="618" t="n"/>
      <c r="B119" s="102" t="n"/>
      <c r="C119" s="103" t="n"/>
      <c r="D119" s="103" t="n"/>
      <c r="E119" s="103" t="n"/>
      <c r="F119" s="103" t="n"/>
      <c r="G119" s="103" t="n"/>
      <c r="H119" s="103" t="n"/>
      <c r="I119" s="979" t="n"/>
      <c r="N119" s="105" t="inlineStr"/>
      <c r="O119" s="106" t="inlineStr"/>
      <c r="P119" s="106" t="inlineStr"/>
      <c r="Q119" s="106" t="inlineStr"/>
      <c r="R119" s="106" t="inlineStr"/>
      <c r="S119" s="106" t="inlineStr"/>
      <c r="T119" s="106" t="inlineStr"/>
      <c r="U119" s="980">
        <f>I119</f>
        <v/>
      </c>
      <c r="V119" s="961" t="n"/>
      <c r="W119" s="961" t="n"/>
    </row>
    <row r="120" customFormat="1" s="79">
      <c r="A120" s="618" t="n"/>
      <c r="B120" s="102" t="n"/>
      <c r="C120" s="973" t="n"/>
      <c r="D120" s="973" t="n"/>
      <c r="E120" s="973" t="n"/>
      <c r="F120" s="973" t="n"/>
      <c r="G120" s="973" t="n"/>
      <c r="H120" s="973" t="n"/>
      <c r="I120" s="979" t="n"/>
      <c r="N120" s="105" t="inlineStr"/>
      <c r="O120" s="106" t="inlineStr"/>
      <c r="P120" s="106" t="inlineStr"/>
      <c r="Q120" s="106" t="inlineStr"/>
      <c r="R120" s="106" t="inlineStr"/>
      <c r="S120" s="106" t="inlineStr"/>
      <c r="T120" s="106" t="inlineStr"/>
      <c r="U120" s="980">
        <f>I120</f>
        <v/>
      </c>
      <c r="V120" s="961" t="n"/>
      <c r="W120" s="961" t="n"/>
    </row>
    <row r="121" customFormat="1" s="79">
      <c r="A121" s="618" t="n"/>
      <c r="B121" s="102" t="n"/>
      <c r="C121" s="973" t="n"/>
      <c r="D121" s="973" t="n"/>
      <c r="E121" s="973" t="n"/>
      <c r="F121" s="973" t="n"/>
      <c r="G121" s="973" t="n"/>
      <c r="H121" s="973" t="n"/>
      <c r="I121" s="979" t="n"/>
      <c r="N121" s="105" t="inlineStr"/>
      <c r="O121" s="106" t="inlineStr"/>
      <c r="P121" s="106" t="inlineStr"/>
      <c r="Q121" s="106" t="inlineStr"/>
      <c r="R121" s="106" t="inlineStr"/>
      <c r="S121" s="106" t="inlineStr"/>
      <c r="T121" s="106" t="inlineStr"/>
      <c r="U121" s="980">
        <f>I121</f>
        <v/>
      </c>
      <c r="V121" s="961" t="n"/>
      <c r="W121" s="961" t="n"/>
    </row>
    <row r="122" customFormat="1" s="79">
      <c r="A122" s="618" t="n"/>
      <c r="B122" s="102" t="n"/>
      <c r="C122" s="973" t="n"/>
      <c r="D122" s="973" t="n"/>
      <c r="E122" s="973" t="n"/>
      <c r="F122" s="973" t="n"/>
      <c r="G122" s="973" t="n"/>
      <c r="H122" s="973" t="n"/>
      <c r="I122" s="979" t="n"/>
      <c r="N122" s="105" t="inlineStr"/>
      <c r="O122" s="106" t="inlineStr"/>
      <c r="P122" s="106" t="inlineStr"/>
      <c r="Q122" s="106" t="inlineStr"/>
      <c r="R122" s="106" t="inlineStr"/>
      <c r="S122" s="106" t="inlineStr"/>
      <c r="T122" s="106" t="inlineStr"/>
      <c r="U122" s="980">
        <f>I122</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I123</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I124</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inlineStr"/>
      <c r="O127" s="106" t="inlineStr"/>
      <c r="P127" s="106" t="inlineStr"/>
      <c r="Q127" s="106" t="inlineStr"/>
      <c r="R127" s="106" t="inlineStr"/>
      <c r="S127" s="106" t="inlineStr"/>
      <c r="T127" s="106" t="inlineStr"/>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t="inlineStr"/>
      <c r="P128" s="115" t="inlineStr"/>
      <c r="Q128" s="115" t="inlineStr"/>
      <c r="R128" s="115" t="inlineStr"/>
      <c r="S128" s="115" t="inlineStr"/>
      <c r="T128" s="115" t="inlineStr"/>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1268</v>
      </c>
      <c r="H129" s="103" t="n">
        <v>832</v>
      </c>
      <c r="I129" s="968" t="n"/>
      <c r="J129" s="85" t="n"/>
      <c r="K129" s="85" t="n"/>
      <c r="L129" s="85" t="n"/>
      <c r="M129" s="85" t="n"/>
      <c r="N129" s="114">
        <f>B129</f>
        <v/>
      </c>
      <c r="O129" s="115" t="inlineStr"/>
      <c r="P129" s="115" t="inlineStr"/>
      <c r="Q129" s="115" t="inlineStr"/>
      <c r="R129" s="115" t="inlineStr"/>
      <c r="S129" s="115">
        <f>G129*BS!$B$9</f>
        <v/>
      </c>
      <c r="T129" s="115">
        <f>H129*BS!$B$9</f>
        <v/>
      </c>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inlineStr"/>
      <c r="O130" s="115" t="inlineStr"/>
      <c r="P130" s="115" t="inlineStr"/>
      <c r="Q130" s="115" t="inlineStr"/>
      <c r="R130" s="115" t="inlineStr"/>
      <c r="S130" s="115" t="inlineStr"/>
      <c r="T130" s="115" t="inlineStr"/>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f>B131</f>
        <v/>
      </c>
      <c r="O131" s="106">
        <f>C131*BS!$B$9</f>
        <v/>
      </c>
      <c r="P131" s="106">
        <f>D131*BS!$B$9</f>
        <v/>
      </c>
      <c r="Q131" s="106">
        <f>E131*BS!$B$9</f>
        <v/>
      </c>
      <c r="R131" s="106">
        <f>F131*BS!$B$9</f>
        <v/>
      </c>
      <c r="S131" s="106">
        <f>G131*BS!$B$9</f>
        <v/>
      </c>
      <c r="T131" s="106">
        <f>H131*BS!$B$9</f>
        <v/>
      </c>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t="inlineStr"/>
      <c r="P132" s="115" t="inlineStr"/>
      <c r="Q132" s="115" t="inlineStr"/>
      <c r="R132" s="115" t="inlineStr"/>
      <c r="S132" s="115" t="inlineStr"/>
      <c r="T132" s="115" t="inlineStr"/>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73" t="n"/>
      <c r="D133" s="973" t="n"/>
      <c r="E133" s="973" t="n"/>
      <c r="F133" s="973" t="n"/>
      <c r="G133" s="973" t="n">
        <v>1268</v>
      </c>
      <c r="H133" s="973" t="n">
        <v>832</v>
      </c>
      <c r="I133" s="962" t="n"/>
      <c r="N133" s="105">
        <f>B133</f>
        <v/>
      </c>
      <c r="O133" s="106" t="inlineStr"/>
      <c r="P133" s="106" t="inlineStr"/>
      <c r="Q133" s="106" t="inlineStr"/>
      <c r="R133" s="106" t="inlineStr"/>
      <c r="S133" s="106">
        <f>G133*BS!$B$9</f>
        <v/>
      </c>
      <c r="T133" s="106">
        <f>H133*BS!$B$9</f>
        <v/>
      </c>
      <c r="U133" s="963">
        <f>I133</f>
        <v/>
      </c>
      <c r="V133" s="961" t="n"/>
      <c r="W133" s="961" t="n"/>
    </row>
    <row r="134" customFormat="1" s="79">
      <c r="A134" s="618" t="n"/>
      <c r="B134" s="102" t="n"/>
      <c r="C134" s="973" t="n"/>
      <c r="D134" s="973" t="n"/>
      <c r="E134" s="973" t="n"/>
      <c r="F134" s="973" t="n"/>
      <c r="G134" s="973" t="n"/>
      <c r="H134" s="973" t="n"/>
      <c r="I134" s="962" t="n"/>
      <c r="N134" s="105" t="inlineStr"/>
      <c r="O134" s="106" t="inlineStr"/>
      <c r="P134" s="106" t="inlineStr"/>
      <c r="Q134" s="106" t="inlineStr"/>
      <c r="R134" s="106" t="inlineStr"/>
      <c r="S134" s="106" t="inlineStr"/>
      <c r="T134" s="106" t="inlineStr"/>
      <c r="U134" s="107">
        <f>I134</f>
        <v/>
      </c>
      <c r="V134" s="961" t="n"/>
      <c r="W134" s="961" t="n"/>
    </row>
    <row r="135" customFormat="1" s="79">
      <c r="A135" s="618" t="n"/>
      <c r="B135" s="102" t="n"/>
      <c r="C135" s="973" t="n"/>
      <c r="D135" s="973" t="n"/>
      <c r="E135" s="973" t="n"/>
      <c r="F135" s="973" t="n"/>
      <c r="G135" s="973" t="n"/>
      <c r="H135" s="973" t="n"/>
      <c r="I135" s="962" t="n"/>
      <c r="N135" s="105" t="inlineStr"/>
      <c r="O135" s="106" t="inlineStr"/>
      <c r="P135" s="106" t="inlineStr"/>
      <c r="Q135" s="106" t="inlineStr"/>
      <c r="R135" s="106" t="inlineStr"/>
      <c r="S135" s="106" t="inlineStr"/>
      <c r="T135" s="106" t="inlineStr"/>
      <c r="U135" s="107">
        <f>I135</f>
        <v/>
      </c>
      <c r="V135" s="961" t="n"/>
      <c r="W135" s="961" t="n"/>
    </row>
    <row r="136" customFormat="1" s="79">
      <c r="A136" s="618" t="n"/>
      <c r="B136" s="102" t="n"/>
      <c r="C136" s="973" t="n"/>
      <c r="D136" s="973" t="n"/>
      <c r="E136" s="973" t="n"/>
      <c r="F136" s="973" t="n"/>
      <c r="G136" s="973" t="n"/>
      <c r="H136" s="973" t="n"/>
      <c r="I136" s="962" t="n"/>
      <c r="N136" s="105" t="inlineStr"/>
      <c r="O136" s="106" t="inlineStr"/>
      <c r="P136" s="106" t="inlineStr"/>
      <c r="Q136" s="106" t="inlineStr"/>
      <c r="R136" s="106" t="inlineStr"/>
      <c r="S136" s="106" t="inlineStr"/>
      <c r="T136" s="106" t="inlineStr"/>
      <c r="U136" s="107">
        <f>I136</f>
        <v/>
      </c>
      <c r="V136" s="961" t="n"/>
      <c r="W136" s="961" t="n"/>
    </row>
    <row r="137" customFormat="1" s="79">
      <c r="A137" s="618" t="n"/>
      <c r="B137" s="102" t="n"/>
      <c r="C137" s="973" t="n"/>
      <c r="D137" s="973" t="n"/>
      <c r="E137" s="973" t="n"/>
      <c r="F137" s="973" t="n"/>
      <c r="G137" s="973" t="n"/>
      <c r="H137" s="973" t="n"/>
      <c r="I137" s="962" t="n"/>
      <c r="N137" s="105" t="inlineStr"/>
      <c r="O137" s="106" t="inlineStr"/>
      <c r="P137" s="106" t="inlineStr"/>
      <c r="Q137" s="106" t="inlineStr"/>
      <c r="R137" s="106" t="inlineStr"/>
      <c r="S137" s="106" t="inlineStr"/>
      <c r="T137" s="106" t="inlineStr"/>
      <c r="U137" s="107">
        <f>I137</f>
        <v/>
      </c>
      <c r="V137" s="961" t="n"/>
      <c r="W137" s="961" t="n"/>
    </row>
    <row r="138" customFormat="1" s="79">
      <c r="A138" s="618" t="n"/>
      <c r="B138" s="102" t="n"/>
      <c r="C138" s="103" t="n"/>
      <c r="D138" s="103" t="n"/>
      <c r="E138" s="103" t="n"/>
      <c r="F138" s="103" t="n"/>
      <c r="G138" s="103" t="n"/>
      <c r="H138" s="103" t="n"/>
      <c r="I138" s="962" t="n"/>
      <c r="N138" s="105" t="inlineStr"/>
      <c r="O138" s="106" t="inlineStr"/>
      <c r="P138" s="106" t="inlineStr"/>
      <c r="Q138" s="106" t="inlineStr"/>
      <c r="R138" s="106" t="inlineStr"/>
      <c r="S138" s="106" t="inlineStr"/>
      <c r="T138" s="106" t="inlineStr"/>
      <c r="U138" s="107">
        <f>I138</f>
        <v/>
      </c>
      <c r="V138" s="961" t="n"/>
      <c r="W138" s="961" t="n"/>
    </row>
    <row r="139" customFormat="1" s="79">
      <c r="A139" s="618" t="n"/>
      <c r="B139" s="102" t="n"/>
      <c r="C139" s="973" t="n"/>
      <c r="D139" s="973" t="n"/>
      <c r="E139" s="973" t="n"/>
      <c r="F139" s="973" t="n"/>
      <c r="G139" s="973" t="n"/>
      <c r="H139" s="973" t="n"/>
      <c r="I139" s="962" t="n"/>
      <c r="N139" s="105" t="inlineStr"/>
      <c r="O139" s="106" t="inlineStr"/>
      <c r="P139" s="106" t="inlineStr"/>
      <c r="Q139" s="106" t="inlineStr"/>
      <c r="R139" s="106" t="inlineStr"/>
      <c r="S139" s="106" t="inlineStr"/>
      <c r="T139" s="106" t="inlineStr"/>
      <c r="U139" s="107">
        <f>I139</f>
        <v/>
      </c>
      <c r="V139" s="961" t="n"/>
      <c r="W139" s="961" t="n"/>
    </row>
    <row r="140" customFormat="1" s="79">
      <c r="A140" s="618" t="n"/>
      <c r="B140" s="102" t="n"/>
      <c r="C140" s="973" t="n"/>
      <c r="D140" s="973" t="n"/>
      <c r="E140" s="973" t="n"/>
      <c r="F140" s="973" t="n"/>
      <c r="G140" s="973" t="n"/>
      <c r="H140" s="973" t="n"/>
      <c r="I140" s="962" t="n"/>
      <c r="N140" s="105" t="inlineStr"/>
      <c r="O140" s="106" t="inlineStr"/>
      <c r="P140" s="106" t="inlineStr"/>
      <c r="Q140" s="106" t="inlineStr"/>
      <c r="R140" s="106" t="inlineStr"/>
      <c r="S140" s="106" t="inlineStr"/>
      <c r="T140" s="106" t="inlineStr"/>
      <c r="U140" s="107" t="n"/>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I141</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I142</f>
        <v/>
      </c>
      <c r="V142" s="961" t="n"/>
      <c r="W142" s="961" t="n"/>
    </row>
    <row r="143" customFormat="1" s="79">
      <c r="A143" s="618" t="n"/>
      <c r="B143" s="102" t="n"/>
      <c r="C143" s="973" t="n"/>
      <c r="D143" s="973" t="n"/>
      <c r="E143" s="973" t="n"/>
      <c r="F143" s="973" t="n"/>
      <c r="G143" s="973" t="n"/>
      <c r="H143" s="973" t="n"/>
      <c r="I143" s="962" t="n"/>
      <c r="N143" s="105" t="inlineStr"/>
      <c r="O143" s="106" t="inlineStr"/>
      <c r="P143" s="106" t="inlineStr"/>
      <c r="Q143" s="106" t="inlineStr"/>
      <c r="R143" s="106" t="inlineStr"/>
      <c r="S143" s="106" t="inlineStr"/>
      <c r="T143" s="106" t="inlineStr"/>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inlineStr"/>
      <c r="P146" s="115" t="inlineStr"/>
      <c r="Q146" s="115" t="inlineStr"/>
      <c r="R146" s="115" t="inlineStr"/>
      <c r="S146" s="115" t="inlineStr"/>
      <c r="T146" s="115" t="inlineStr"/>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963">
        <f>I147</f>
        <v/>
      </c>
      <c r="V147" s="961" t="n"/>
      <c r="W147" s="961" t="n"/>
    </row>
    <row r="148" customFormat="1" s="79">
      <c r="A148" s="618" t="n"/>
      <c r="B148" s="140"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963">
        <f>I148</f>
        <v/>
      </c>
      <c r="V148" s="961" t="n"/>
      <c r="W148" s="961" t="n"/>
    </row>
    <row r="149" customFormat="1" s="79">
      <c r="A149" s="618" t="n"/>
      <c r="B149" s="102" t="n"/>
      <c r="C149" s="103" t="n"/>
      <c r="D149" s="103" t="n"/>
      <c r="E149" s="103" t="n"/>
      <c r="F149" s="103" t="n"/>
      <c r="G149" s="103" t="n"/>
      <c r="H149" s="103" t="n"/>
      <c r="I149" s="962" t="n"/>
      <c r="N149" s="105" t="inlineStr"/>
      <c r="O149" s="106" t="inlineStr"/>
      <c r="P149" s="106" t="inlineStr"/>
      <c r="Q149" s="106" t="inlineStr"/>
      <c r="R149" s="106" t="inlineStr"/>
      <c r="S149" s="106" t="inlineStr"/>
      <c r="T149" s="106" t="inlineStr"/>
      <c r="U149" s="107">
        <f>I149</f>
        <v/>
      </c>
      <c r="V149" s="961" t="n"/>
      <c r="W149" s="961" t="n"/>
    </row>
    <row r="150" customFormat="1" s="79">
      <c r="A150" s="618" t="n"/>
      <c r="B150" s="102" t="n"/>
      <c r="C150" s="973" t="n"/>
      <c r="D150" s="973" t="n"/>
      <c r="E150" s="973" t="n"/>
      <c r="F150" s="973" t="n"/>
      <c r="G150" s="973" t="n"/>
      <c r="H150" s="973" t="n"/>
      <c r="I150" s="962" t="n"/>
      <c r="N150" s="105" t="inlineStr"/>
      <c r="O150" s="106" t="inlineStr"/>
      <c r="P150" s="106" t="inlineStr"/>
      <c r="Q150" s="106" t="inlineStr"/>
      <c r="R150" s="106" t="inlineStr"/>
      <c r="S150" s="106" t="inlineStr"/>
      <c r="T150" s="106" t="inlineStr"/>
      <c r="U150" s="107">
        <f>I150</f>
        <v/>
      </c>
      <c r="V150" s="961" t="n"/>
      <c r="W150" s="961" t="n"/>
    </row>
    <row r="151" customFormat="1" s="79">
      <c r="A151" s="618" t="n"/>
      <c r="B151" s="102" t="n"/>
      <c r="C151" s="973" t="n"/>
      <c r="D151" s="973" t="n"/>
      <c r="E151" s="973" t="n"/>
      <c r="F151" s="973" t="n"/>
      <c r="G151" s="973" t="n"/>
      <c r="H151" s="973" t="n"/>
      <c r="I151" s="962" t="n"/>
      <c r="N151" s="105" t="inlineStr"/>
      <c r="O151" s="106" t="inlineStr"/>
      <c r="P151" s="106" t="inlineStr"/>
      <c r="Q151" s="106" t="inlineStr"/>
      <c r="R151" s="106" t="inlineStr"/>
      <c r="S151" s="106" t="inlineStr"/>
      <c r="T151" s="106" t="inlineStr"/>
      <c r="U151" s="107">
        <f>I151</f>
        <v/>
      </c>
      <c r="V151" s="961" t="n"/>
      <c r="W151" s="961" t="n"/>
    </row>
    <row r="152" customFormat="1" s="79">
      <c r="A152" s="618" t="n"/>
      <c r="B152" s="102" t="n"/>
      <c r="C152" s="973" t="n"/>
      <c r="D152" s="973" t="n"/>
      <c r="E152" s="973" t="n"/>
      <c r="F152" s="973" t="n"/>
      <c r="G152" s="973" t="n"/>
      <c r="H152" s="973" t="n"/>
      <c r="I152" s="962" t="n"/>
      <c r="N152" s="105" t="inlineStr"/>
      <c r="O152" s="106" t="inlineStr"/>
      <c r="P152" s="106" t="inlineStr"/>
      <c r="Q152" s="106" t="inlineStr"/>
      <c r="R152" s="106" t="inlineStr"/>
      <c r="S152" s="106" t="inlineStr"/>
      <c r="T152" s="106" t="inlineStr"/>
      <c r="U152" s="107">
        <f>I152</f>
        <v/>
      </c>
      <c r="V152" s="961" t="n"/>
      <c r="W152" s="961" t="n"/>
    </row>
    <row r="153" customFormat="1" s="79">
      <c r="A153" s="618" t="n"/>
      <c r="B153" s="102"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107">
        <f>I153</f>
        <v/>
      </c>
      <c r="V153" s="961" t="n"/>
      <c r="W153" s="961" t="n"/>
    </row>
    <row r="154" customFormat="1" s="79">
      <c r="A154" s="618" t="n"/>
      <c r="B154" s="102" t="n"/>
      <c r="C154" s="973" t="n"/>
      <c r="D154" s="973" t="n"/>
      <c r="E154" s="973" t="n"/>
      <c r="F154" s="973" t="n"/>
      <c r="G154" s="973" t="n"/>
      <c r="H154" s="973" t="n"/>
      <c r="I154" s="962" t="n"/>
      <c r="N154" s="105" t="inlineStr"/>
      <c r="O154" s="106" t="inlineStr"/>
      <c r="P154" s="106" t="inlineStr"/>
      <c r="Q154" s="106" t="inlineStr"/>
      <c r="R154" s="106" t="inlineStr"/>
      <c r="S154" s="106" t="inlineStr"/>
      <c r="T154" s="106" t="inlineStr"/>
      <c r="U154" s="107">
        <f>I154</f>
        <v/>
      </c>
      <c r="V154" s="961" t="n"/>
      <c r="W154" s="961" t="n"/>
    </row>
    <row r="155" customFormat="1" s="79">
      <c r="A155" s="618" t="n"/>
      <c r="B155" s="102"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107" t="n"/>
      <c r="V155" s="961" t="n"/>
      <c r="W155" s="961" t="n"/>
    </row>
    <row r="156" customFormat="1" s="79">
      <c r="A156" s="618" t="n"/>
      <c r="B156" s="102" t="n"/>
      <c r="C156" s="973" t="n"/>
      <c r="D156" s="973" t="n"/>
      <c r="E156" s="973" t="n"/>
      <c r="F156" s="973" t="n"/>
      <c r="G156" s="973" t="n"/>
      <c r="H156" s="973" t="n"/>
      <c r="I156" s="962" t="n"/>
      <c r="N156" s="105" t="inlineStr"/>
      <c r="O156" s="106" t="inlineStr"/>
      <c r="P156" s="106" t="inlineStr"/>
      <c r="Q156" s="106" t="inlineStr"/>
      <c r="R156" s="106" t="inlineStr"/>
      <c r="S156" s="106" t="inlineStr"/>
      <c r="T156" s="106" t="inlineStr"/>
      <c r="U156" s="107">
        <f>I156</f>
        <v/>
      </c>
      <c r="V156" s="961" t="n"/>
      <c r="W156" s="961" t="n"/>
    </row>
    <row r="157" customFormat="1" s="79">
      <c r="A157" s="618" t="n"/>
      <c r="B157" s="102" t="n"/>
      <c r="C157" s="973" t="n"/>
      <c r="D157" s="973" t="n"/>
      <c r="E157" s="973" t="n"/>
      <c r="F157" s="973" t="n"/>
      <c r="G157" s="973" t="n"/>
      <c r="H157" s="973" t="n"/>
      <c r="I157" s="977" t="n"/>
      <c r="N157" s="105" t="inlineStr"/>
      <c r="O157" s="106" t="inlineStr"/>
      <c r="P157" s="106" t="inlineStr"/>
      <c r="Q157" s="106" t="inlineStr"/>
      <c r="R157" s="106" t="inlineStr"/>
      <c r="S157" s="106" t="inlineStr"/>
      <c r="T157" s="106" t="inlineStr"/>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t="inlineStr"/>
      <c r="P160" s="115" t="inlineStr"/>
      <c r="Q160" s="115" t="inlineStr"/>
      <c r="R160" s="115" t="inlineStr"/>
      <c r="S160" s="115" t="inlineStr"/>
      <c r="T160" s="115" t="inlineStr"/>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1486</v>
      </c>
      <c r="H161" s="103" t="n">
        <v>2204</v>
      </c>
      <c r="I161" s="968" t="n"/>
      <c r="J161" s="85" t="n"/>
      <c r="K161" s="85" t="n"/>
      <c r="L161" s="85" t="n"/>
      <c r="M161" s="85" t="n"/>
      <c r="N161" s="114">
        <f>B161</f>
        <v/>
      </c>
      <c r="O161" s="115" t="inlineStr"/>
      <c r="P161" s="115" t="inlineStr"/>
      <c r="Q161" s="115" t="inlineStr"/>
      <c r="R161" s="115" t="inlineStr"/>
      <c r="S161" s="115">
        <f>G161*BS!$B$9</f>
        <v/>
      </c>
      <c r="T161" s="115">
        <f>H161*BS!$B$9</f>
        <v/>
      </c>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f>B163</f>
        <v/>
      </c>
      <c r="O163" s="106">
        <f>C163*BS!$B$9</f>
        <v/>
      </c>
      <c r="P163" s="106">
        <f>D163*BS!$B$9</f>
        <v/>
      </c>
      <c r="Q163" s="106">
        <f>E163*BS!$B$9</f>
        <v/>
      </c>
      <c r="R163" s="106">
        <f>F163*BS!$B$9</f>
        <v/>
      </c>
      <c r="S163" s="106">
        <f>G163*BS!$B$9</f>
        <v/>
      </c>
      <c r="T163" s="106">
        <f>H163*BS!$B$9</f>
        <v/>
      </c>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t="inlineStr"/>
      <c r="P164" s="115" t="inlineStr"/>
      <c r="Q164" s="115" t="inlineStr"/>
      <c r="R164" s="115" t="inlineStr"/>
      <c r="S164" s="115" t="inlineStr"/>
      <c r="T164" s="115" t="inlineStr"/>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B165" t="inlineStr">
        <is>
          <t>Right-of-use asset 's Cost Balance at 1January 2021</t>
        </is>
      </c>
      <c r="G165" t="n">
        <v>0</v>
      </c>
      <c r="H165" t="n">
        <v>555</v>
      </c>
      <c r="N165">
        <f>B165</f>
        <v/>
      </c>
      <c r="O165" t="inlineStr"/>
      <c r="P165" t="inlineStr"/>
      <c r="Q165" t="inlineStr"/>
      <c r="R165" t="inlineStr"/>
      <c r="S165">
        <f>G165*BS!$B$9</f>
        <v/>
      </c>
      <c r="T165">
        <f>H165*BS!$B$9</f>
        <v/>
      </c>
    </row>
    <row r="166" customFormat="1" s="79">
      <c r="B166" t="inlineStr">
        <is>
          <t>Right-of-use asset 's Cost Additions</t>
        </is>
      </c>
      <c r="G166" t="n">
        <v>0</v>
      </c>
      <c r="H166" t="n">
        <v>675</v>
      </c>
      <c r="N166">
        <f>B166</f>
        <v/>
      </c>
      <c r="O166" t="inlineStr"/>
      <c r="P166" t="inlineStr"/>
      <c r="Q166" t="inlineStr"/>
      <c r="R166" t="inlineStr"/>
      <c r="S166">
        <f>G166*BS!$B$9</f>
        <v/>
      </c>
      <c r="T166">
        <f>H166*BS!$B$9</f>
        <v/>
      </c>
    </row>
    <row r="167" customFormat="1" s="79">
      <c r="B167" t="inlineStr">
        <is>
          <t>Right-of-use asset 's Cost Disposals</t>
        </is>
      </c>
      <c r="G167" t="n">
        <v>0</v>
      </c>
      <c r="H167" t="n">
        <v>-458</v>
      </c>
      <c r="N167">
        <f>B167</f>
        <v/>
      </c>
      <c r="O167" t="inlineStr"/>
      <c r="P167" t="inlineStr"/>
      <c r="Q167" t="inlineStr"/>
      <c r="R167" t="inlineStr"/>
      <c r="S167">
        <f>G167*BS!$B$9</f>
        <v/>
      </c>
      <c r="T167">
        <f>H167*BS!$B$9</f>
        <v/>
      </c>
    </row>
    <row r="168" customFormat="1" s="79">
      <c r="B168" t="inlineStr">
        <is>
          <t>Right-of-use asset 's Cost Balance at 31 December 2021</t>
        </is>
      </c>
      <c r="G168" t="n">
        <v>0</v>
      </c>
      <c r="H168" t="n">
        <v>385</v>
      </c>
      <c r="N168">
        <f>B168</f>
        <v/>
      </c>
      <c r="O168" t="inlineStr"/>
      <c r="P168" t="inlineStr"/>
      <c r="Q168" t="inlineStr"/>
      <c r="R168" t="inlineStr"/>
      <c r="S168">
        <f>G168*BS!$B$9</f>
        <v/>
      </c>
      <c r="T168">
        <f>H168*BS!$B$9</f>
        <v/>
      </c>
    </row>
    <row r="169" customFormat="1" s="79">
      <c r="B169" t="inlineStr">
        <is>
          <t>Right-of-use asset 's Cost Balance at 1. January 2022</t>
        </is>
      </c>
      <c r="G169" t="n">
        <v>0</v>
      </c>
      <c r="H169" t="n">
        <v>385</v>
      </c>
      <c r="N169">
        <f>B169</f>
        <v/>
      </c>
      <c r="O169" t="inlineStr"/>
      <c r="P169" t="inlineStr"/>
      <c r="Q169" t="inlineStr"/>
      <c r="R169" t="inlineStr"/>
      <c r="S169">
        <f>G169*BS!$B$9</f>
        <v/>
      </c>
      <c r="T169">
        <f>H169*BS!$B$9</f>
        <v/>
      </c>
    </row>
    <row r="170" customFormat="1" s="79">
      <c r="B170" t="inlineStr">
        <is>
          <t>Right-of-use asset 's Transfers Disposals</t>
        </is>
      </c>
      <c r="G170" t="n">
        <v>0</v>
      </c>
      <c r="H170" t="n">
        <v>-265</v>
      </c>
      <c r="N170">
        <f>B170</f>
        <v/>
      </c>
      <c r="O170" t="inlineStr"/>
      <c r="P170" t="inlineStr"/>
      <c r="Q170" t="inlineStr"/>
      <c r="R170" t="inlineStr"/>
      <c r="S170">
        <f>G170*BS!$B$9</f>
        <v/>
      </c>
      <c r="T170">
        <f>H170*BS!$B$9</f>
        <v/>
      </c>
    </row>
    <row r="171" customFormat="1" s="79">
      <c r="B171" t="inlineStr">
        <is>
          <t>Right-of-use asset 's Transfers Balance at 31 December 2022</t>
        </is>
      </c>
      <c r="G171" t="n">
        <v>0</v>
      </c>
      <c r="H171" t="n">
        <v>170</v>
      </c>
      <c r="N171">
        <f>B171</f>
        <v/>
      </c>
      <c r="O171" t="inlineStr"/>
      <c r="P171" t="inlineStr"/>
      <c r="Q171" t="inlineStr"/>
      <c r="R171" t="inlineStr"/>
      <c r="S171">
        <f>G171*BS!$B$9</f>
        <v/>
      </c>
      <c r="T171">
        <f>H171*BS!$B$9</f>
        <v/>
      </c>
    </row>
    <row r="172" customFormat="1" s="79">
      <c r="B172" t="inlineStr">
        <is>
          <t>Right-of-use asset 's Depreciation and impairment losses Balance at 1 January 2021</t>
        </is>
      </c>
      <c r="G172" t="n">
        <v>0</v>
      </c>
      <c r="H172" t="n">
        <v>202</v>
      </c>
      <c r="N172">
        <f>B172</f>
        <v/>
      </c>
      <c r="O172" t="inlineStr"/>
      <c r="P172" t="inlineStr"/>
      <c r="Q172" t="inlineStr"/>
      <c r="R172" t="inlineStr"/>
      <c r="S172">
        <f>G172*BS!$B$9</f>
        <v/>
      </c>
      <c r="T172">
        <f>H172*BS!$B$9</f>
        <v/>
      </c>
    </row>
    <row r="173" customFormat="1" s="79">
      <c r="B173" t="inlineStr">
        <is>
          <t>Right-of-use asset 's Depreciation and impairment losses Depreciation charge for the year</t>
        </is>
      </c>
      <c r="G173" t="n">
        <v>0</v>
      </c>
      <c r="H173" t="n">
        <v>232</v>
      </c>
      <c r="N173">
        <f>B173</f>
        <v/>
      </c>
      <c r="O173" t="inlineStr"/>
      <c r="P173" t="inlineStr"/>
      <c r="Q173" t="inlineStr"/>
      <c r="R173" t="inlineStr"/>
      <c r="S173">
        <f>G173*BS!$B$9</f>
        <v/>
      </c>
      <c r="T173">
        <f>H173*BS!$B$9</f>
        <v/>
      </c>
    </row>
    <row r="174" customFormat="1" s="79">
      <c r="A174" s="618" t="n"/>
      <c r="B174" s="102" t="inlineStr">
        <is>
          <t>Right-of-use asset 's Depreciation and impairment losses Disposals</t>
        </is>
      </c>
      <c r="C174" s="973" t="n"/>
      <c r="D174" s="973" t="n"/>
      <c r="E174" s="973" t="n"/>
      <c r="F174" s="973" t="n"/>
      <c r="G174" s="973" t="n">
        <v>0</v>
      </c>
      <c r="H174" s="973" t="n">
        <v>-190</v>
      </c>
      <c r="I174" s="962" t="n"/>
      <c r="K174" s="966" t="n"/>
      <c r="L174" s="966" t="n"/>
      <c r="N174" s="105">
        <f>B174</f>
        <v/>
      </c>
      <c r="O174" s="106" t="inlineStr"/>
      <c r="P174" s="106" t="inlineStr"/>
      <c r="Q174" s="106" t="inlineStr"/>
      <c r="R174" s="106" t="inlineStr"/>
      <c r="S174" s="106">
        <f>G174*BS!$B$9</f>
        <v/>
      </c>
      <c r="T174" s="106">
        <f>H174*BS!$B$9</f>
        <v/>
      </c>
      <c r="U174" s="963">
        <f>I165</f>
        <v/>
      </c>
      <c r="V174" s="961" t="n"/>
      <c r="W174" s="961" t="n"/>
    </row>
    <row r="175" customFormat="1" s="79">
      <c r="A175" s="618" t="n"/>
      <c r="B175" s="102" t="inlineStr">
        <is>
          <t>Right-of-use asset 's Depreciation and impairment losses Balance at 31 December 2021</t>
        </is>
      </c>
      <c r="C175" s="973" t="n"/>
      <c r="D175" s="973" t="n"/>
      <c r="E175" s="973" t="n"/>
      <c r="F175" s="973" t="n"/>
      <c r="G175" s="973" t="n">
        <v>0</v>
      </c>
      <c r="H175" s="973" t="n">
        <v>203</v>
      </c>
      <c r="I175" s="962" t="n"/>
      <c r="K175" s="966" t="n"/>
      <c r="N175" s="105">
        <f>B175</f>
        <v/>
      </c>
      <c r="O175" s="106" t="inlineStr"/>
      <c r="P175" s="106" t="inlineStr"/>
      <c r="Q175" s="106" t="inlineStr"/>
      <c r="R175" s="106" t="inlineStr"/>
      <c r="S175" s="106">
        <f>G175*BS!$B$9</f>
        <v/>
      </c>
      <c r="T175" s="106">
        <f>H175*BS!$B$9</f>
        <v/>
      </c>
      <c r="U175" s="107">
        <f>I166</f>
        <v/>
      </c>
      <c r="V175" s="961" t="n"/>
      <c r="W175" s="961" t="n"/>
    </row>
    <row r="176" customFormat="1" s="154">
      <c r="A176" s="618" t="n"/>
      <c r="B176" s="102" t="inlineStr">
        <is>
          <t>Right-of-use asset 's Depreciation and impairment losses Balance at 1January 2022</t>
        </is>
      </c>
      <c r="C176" s="973" t="n"/>
      <c r="D176" s="973" t="n"/>
      <c r="E176" s="973" t="n"/>
      <c r="F176" s="973" t="n"/>
      <c r="G176" s="973" t="n">
        <v>0</v>
      </c>
      <c r="H176" s="973" t="n">
        <v>203</v>
      </c>
      <c r="I176" s="964" t="n"/>
      <c r="K176" s="966" t="n"/>
      <c r="N176" s="105">
        <f>B176</f>
        <v/>
      </c>
      <c r="O176" s="106" t="inlineStr"/>
      <c r="P176" s="106" t="inlineStr"/>
      <c r="Q176" s="106" t="inlineStr"/>
      <c r="R176" s="106" t="inlineStr"/>
      <c r="S176" s="106">
        <f>G176*BS!$B$9</f>
        <v/>
      </c>
      <c r="T176" s="106">
        <f>H176*BS!$B$9</f>
        <v/>
      </c>
      <c r="U176" s="107">
        <f>I167</f>
        <v/>
      </c>
      <c r="V176" s="966" t="n"/>
      <c r="W176" s="966" t="n"/>
    </row>
    <row r="177">
      <c r="A177" s="618" t="n"/>
      <c r="B177" s="102" t="inlineStr">
        <is>
          <t>Right-of-use asset 's Carrying amounts At 1January 2021</t>
        </is>
      </c>
      <c r="C177" s="973" t="n"/>
      <c r="D177" s="973" t="n"/>
      <c r="E177" s="973" t="n"/>
      <c r="F177" s="973" t="n"/>
      <c r="G177" s="973" t="n">
        <v>353</v>
      </c>
      <c r="H177" s="973" t="n">
        <v>0</v>
      </c>
      <c r="I177" s="964" t="n"/>
      <c r="K177" s="966" t="n"/>
      <c r="N177" s="105">
        <f>B177</f>
        <v/>
      </c>
      <c r="O177" s="106" t="inlineStr"/>
      <c r="P177" s="106" t="inlineStr"/>
      <c r="Q177" s="106" t="inlineStr"/>
      <c r="R177" s="106" t="inlineStr"/>
      <c r="S177" s="106">
        <f>G177*BS!$B$9</f>
        <v/>
      </c>
      <c r="T177" s="106">
        <f>H177*BS!$B$9</f>
        <v/>
      </c>
      <c r="U177" s="107">
        <f>I168</f>
        <v/>
      </c>
      <c r="V177" s="966" t="n"/>
      <c r="W177" s="966" t="n"/>
    </row>
    <row r="178">
      <c r="A178" s="618" t="n"/>
      <c r="B178" s="102" t="inlineStr">
        <is>
          <t>Right-of-use asset 's Carrying amounts At 31 December 2021</t>
        </is>
      </c>
      <c r="C178" s="103" t="n"/>
      <c r="D178" s="103" t="n"/>
      <c r="E178" s="103" t="n"/>
      <c r="F178" s="103" t="n"/>
      <c r="G178" s="103" t="n">
        <v>182</v>
      </c>
      <c r="H178" s="103" t="n">
        <v>0</v>
      </c>
      <c r="I178" s="964" t="n"/>
      <c r="K178" s="966" t="n"/>
      <c r="N178" s="105">
        <f>B178</f>
        <v/>
      </c>
      <c r="O178" s="106" t="inlineStr"/>
      <c r="P178" s="106" t="inlineStr"/>
      <c r="Q178" s="106" t="inlineStr"/>
      <c r="R178" s="106" t="inlineStr"/>
      <c r="S178" s="106">
        <f>G178*BS!$B$9</f>
        <v/>
      </c>
      <c r="T178" s="106">
        <f>H178*BS!$B$9</f>
        <v/>
      </c>
      <c r="U178" s="107">
        <f>I169</f>
        <v/>
      </c>
      <c r="V178" s="966" t="n"/>
      <c r="W178" s="966" t="n"/>
    </row>
    <row r="179">
      <c r="A179" s="618" t="n"/>
      <c r="B179" s="990" t="inlineStr">
        <is>
          <t>Right-of-use asset 's Carrying amounts At1January 2022</t>
        </is>
      </c>
      <c r="C179" s="973" t="n"/>
      <c r="D179" s="973" t="n"/>
      <c r="E179" s="973" t="n"/>
      <c r="F179" s="973" t="n"/>
      <c r="G179" s="973" t="n">
        <v>0</v>
      </c>
      <c r="H179" s="973" t="n">
        <v>182</v>
      </c>
      <c r="I179" s="991" t="n"/>
      <c r="K179" s="966" t="n"/>
      <c r="N179" s="992">
        <f>B179</f>
        <v/>
      </c>
      <c r="O179" s="106" t="inlineStr"/>
      <c r="P179" s="106" t="inlineStr"/>
      <c r="Q179" s="106" t="inlineStr"/>
      <c r="R179" s="106" t="inlineStr"/>
      <c r="S179" s="106">
        <f>G179*BS!$B$9</f>
        <v/>
      </c>
      <c r="T179" s="106">
        <f>H179*BS!$B$9</f>
        <v/>
      </c>
      <c r="U179" s="107">
        <f>I170</f>
        <v/>
      </c>
      <c r="V179" s="966" t="n"/>
      <c r="W179" s="966" t="n"/>
    </row>
    <row r="180">
      <c r="A180" s="618" t="n"/>
      <c r="B180" s="990" t="inlineStr">
        <is>
          <t>Right-of-use asset 's Carrying amounts At31 December 2022</t>
        </is>
      </c>
      <c r="C180" s="973" t="n"/>
      <c r="D180" s="973" t="n"/>
      <c r="E180" s="973" t="n"/>
      <c r="F180" s="973" t="n"/>
      <c r="G180" s="973" t="n">
        <v>0</v>
      </c>
      <c r="H180" s="973" t="n">
        <v>625</v>
      </c>
      <c r="I180" s="991" t="n"/>
      <c r="K180" s="966" t="n"/>
      <c r="N180" s="105">
        <f>B180</f>
        <v/>
      </c>
      <c r="O180" s="106" t="inlineStr"/>
      <c r="P180" s="106" t="inlineStr"/>
      <c r="Q180" s="106" t="inlineStr"/>
      <c r="R180" s="106" t="inlineStr"/>
      <c r="S180" s="106">
        <f>G180*BS!$B$9</f>
        <v/>
      </c>
      <c r="T180" s="106">
        <f>H180*BS!$B$9</f>
        <v/>
      </c>
      <c r="U180" s="107">
        <f>I171</f>
        <v/>
      </c>
      <c r="V180" s="966" t="n"/>
      <c r="W180" s="966" t="n"/>
    </row>
    <row r="181">
      <c r="A181" s="618" t="n"/>
      <c r="B181" s="990" t="inlineStr">
        <is>
          <t>Intangible assets</t>
        </is>
      </c>
      <c r="C181" s="973" t="n"/>
      <c r="D181" s="973" t="n"/>
      <c r="E181" s="973" t="n"/>
      <c r="F181" s="973" t="n"/>
      <c r="G181" s="973" t="n">
        <v>1268</v>
      </c>
      <c r="H181" s="973" t="n">
        <v>832</v>
      </c>
      <c r="I181" s="991" t="n"/>
      <c r="K181" s="966" t="n"/>
      <c r="N181" s="105">
        <f>B181</f>
        <v/>
      </c>
      <c r="O181" s="106" t="inlineStr"/>
      <c r="P181" s="106" t="inlineStr"/>
      <c r="Q181" s="106" t="inlineStr"/>
      <c r="R181" s="106" t="inlineStr"/>
      <c r="S181" s="106">
        <f>G181*BS!$B$9</f>
        <v/>
      </c>
      <c r="T181" s="106">
        <f>H181*BS!$B$9</f>
        <v/>
      </c>
      <c r="U181" s="107">
        <f>I172</f>
        <v/>
      </c>
      <c r="V181" s="966" t="n"/>
      <c r="W181" s="966" t="n"/>
    </row>
    <row r="182">
      <c r="A182" s="618" t="n"/>
      <c r="B182" s="990" t="inlineStr">
        <is>
          <t>Other non-current asset *</t>
        </is>
      </c>
      <c r="C182" s="973" t="n"/>
      <c r="D182" s="973" t="n"/>
      <c r="E182" s="973" t="n"/>
      <c r="F182" s="973" t="n"/>
      <c r="G182" s="973" t="n">
        <v>839</v>
      </c>
      <c r="H182" s="973" t="n">
        <v>4236</v>
      </c>
      <c r="I182" s="991" t="n"/>
      <c r="K182" s="966" t="n"/>
      <c r="N182" s="105">
        <f>B182</f>
        <v/>
      </c>
      <c r="O182" s="106" t="inlineStr"/>
      <c r="P182" s="106" t="inlineStr"/>
      <c r="Q182" s="106" t="inlineStr"/>
      <c r="R182" s="106" t="inlineStr"/>
      <c r="S182" s="106">
        <f>G182*BS!$B$9</f>
        <v/>
      </c>
      <c r="T182" s="106">
        <f>H182*BS!$B$9</f>
        <v/>
      </c>
      <c r="U182" s="107">
        <f>I173</f>
        <v/>
      </c>
      <c r="V182" s="966" t="n"/>
      <c r="W182" s="966" t="n"/>
    </row>
    <row r="183">
      <c r="A183" s="618" t="n"/>
      <c r="B183" s="990" t="n"/>
      <c r="C183" s="973" t="n"/>
      <c r="D183" s="973" t="n"/>
      <c r="E183" s="973" t="n"/>
      <c r="F183" s="973" t="n"/>
      <c r="G183" s="973" t="n"/>
      <c r="H183" s="973" t="n"/>
      <c r="I183" s="991" t="n"/>
      <c r="K183" s="966" t="n"/>
      <c r="N183" s="105" t="inlineStr"/>
      <c r="O183" s="106" t="inlineStr"/>
      <c r="P183" s="106" t="inlineStr"/>
      <c r="Q183" s="106" t="inlineStr"/>
      <c r="R183" s="106" t="inlineStr"/>
      <c r="S183" s="106" t="inlineStr"/>
      <c r="T183" s="106" t="inlineStr"/>
      <c r="U183" s="107">
        <f>I174</f>
        <v/>
      </c>
      <c r="V183" s="966" t="n"/>
      <c r="W183" s="966" t="n"/>
    </row>
    <row r="184">
      <c r="A184" s="618" t="n"/>
      <c r="B184" s="102" t="n"/>
      <c r="C184" s="973" t="n"/>
      <c r="D184" s="973" t="n"/>
      <c r="E184" s="973" t="n"/>
      <c r="F184" s="973" t="n"/>
      <c r="G184" s="973" t="n"/>
      <c r="H184" s="973" t="n"/>
      <c r="I184" s="991" t="n"/>
      <c r="K184" s="966" t="n"/>
      <c r="N184" s="105" t="inlineStr"/>
      <c r="O184" s="106" t="inlineStr"/>
      <c r="P184" s="106" t="inlineStr"/>
      <c r="Q184" s="106" t="inlineStr"/>
      <c r="R184" s="106" t="inlineStr"/>
      <c r="S184" s="106" t="inlineStr"/>
      <c r="T184" s="106" t="inlineStr"/>
      <c r="U184" s="107">
        <f>I175</f>
        <v/>
      </c>
      <c r="V184" s="966" t="n"/>
      <c r="W184" s="966" t="n"/>
    </row>
    <row r="185">
      <c r="A185" s="618" t="inlineStr">
        <is>
          <t>K27</t>
        </is>
      </c>
      <c r="B185" s="993" t="inlineStr">
        <is>
          <t>Total</t>
        </is>
      </c>
      <c r="C185" s="994">
        <f>SUM(INDIRECT(ADDRESS(MATCH("K26",$A:$A,0)+1,COLUMN(C$12),4)&amp;":"&amp;ADDRESS(MATCH("K27",$A:$A,0)-1,COLUMN(C$12),4)))</f>
        <v/>
      </c>
      <c r="D185" s="994">
        <f>SUM(INDIRECT(ADDRESS(MATCH("K26",$A:$A,0)+1,COLUMN(D$12),4)&amp;":"&amp;ADDRESS(MATCH("K27",$A:$A,0)-1,COLUMN(D$12),4)))</f>
        <v/>
      </c>
      <c r="E185" s="994">
        <f>SUM(INDIRECT(ADDRESS(MATCH("K26",$A:$A,0)+1,COLUMN(E$12),4)&amp;":"&amp;ADDRESS(MATCH("K27",$A:$A,0)-1,COLUMN(E$12),4)))</f>
        <v/>
      </c>
      <c r="F185" s="994">
        <f>SUM(INDIRECT(ADDRESS(MATCH("K26",$A:$A,0)+1,COLUMN(F$12),4)&amp;":"&amp;ADDRESS(MATCH("K27",$A:$A,0)-1,COLUMN(F$12),4)))</f>
        <v/>
      </c>
      <c r="G185" s="994">
        <f>SUM(INDIRECT(ADDRESS(MATCH("K26",$A:$A,0)+1,COLUMN(G$12),4)&amp;":"&amp;ADDRESS(MATCH("K27",$A:$A,0)-1,COLUMN(G$12),4)))</f>
        <v/>
      </c>
      <c r="H185" s="994">
        <f>SUM(INDIRECT(ADDRESS(MATCH("K26",$A:$A,0)+1,COLUMN(H$12),4)&amp;":"&amp;ADDRESS(MATCH("K27",$A:$A,0)-1,COLUMN(H$12),4)))</f>
        <v/>
      </c>
      <c r="I185" s="995" t="n"/>
      <c r="J185" s="79" t="n"/>
      <c r="K185" s="966" t="n"/>
      <c r="L185" s="79" t="n"/>
      <c r="M185" s="79" t="n"/>
      <c r="N185" s="166">
        <f>B185</f>
        <v/>
      </c>
      <c r="O185" s="167">
        <f>C185*BS!$B$9</f>
        <v/>
      </c>
      <c r="P185" s="167">
        <f>D185*BS!$B$9</f>
        <v/>
      </c>
      <c r="Q185" s="167">
        <f>E185*BS!$B$9</f>
        <v/>
      </c>
      <c r="R185" s="167">
        <f>F185*BS!$B$9</f>
        <v/>
      </c>
      <c r="S185" s="167">
        <f>G185*BS!$B$9</f>
        <v/>
      </c>
      <c r="T185" s="167">
        <f>H185*BS!$B$9</f>
        <v/>
      </c>
      <c r="U185" s="168">
        <f>I176</f>
        <v/>
      </c>
      <c r="V185" s="996" t="n"/>
      <c r="W185" s="996" t="n"/>
      <c r="X185" s="79" t="n"/>
      <c r="Y185" s="79" t="n"/>
      <c r="Z185" s="79" t="n"/>
      <c r="AA185" s="79" t="n"/>
      <c r="AB185" s="79" t="n"/>
      <c r="AC185" s="79" t="n"/>
      <c r="AD185" s="79" t="n"/>
      <c r="AE185" s="79" t="n"/>
      <c r="AF185" s="79" t="n"/>
      <c r="AG185" s="79" t="n"/>
      <c r="AH185" s="79" t="n"/>
      <c r="AI185" s="79" t="n"/>
      <c r="AJ185" s="79" t="n"/>
      <c r="AK185" s="79" t="n"/>
      <c r="AL185" s="79" t="n"/>
      <c r="AM185" s="79" t="n"/>
      <c r="AN185" s="79" t="n"/>
      <c r="AO185" s="79" t="n"/>
      <c r="AP185" s="79" t="n"/>
      <c r="AQ185" s="79" t="n"/>
      <c r="AR185" s="79" t="n"/>
      <c r="AS185" s="79" t="n"/>
      <c r="AT185" s="79" t="n"/>
      <c r="AU185" s="79" t="n"/>
      <c r="AV185" s="79" t="n"/>
      <c r="AW185" s="79" t="n"/>
      <c r="AX185" s="79" t="n"/>
      <c r="AY185" s="79" t="n"/>
      <c r="AZ185" s="79" t="n"/>
      <c r="BA185" s="79" t="n"/>
      <c r="BB185" s="79" t="n"/>
      <c r="BC185" s="79" t="n"/>
      <c r="BD185" s="79" t="n"/>
      <c r="BE185" s="79" t="n"/>
      <c r="BF185" s="79" t="n"/>
      <c r="BG185" s="79" t="n"/>
      <c r="BH185" s="79" t="n"/>
      <c r="BI185" s="79" t="n"/>
      <c r="BJ185" s="79" t="n"/>
      <c r="BK185" s="79" t="n"/>
      <c r="BL185" s="79" t="n"/>
      <c r="BM185" s="79" t="n"/>
      <c r="BN185" s="79" t="n"/>
      <c r="BO185" s="79" t="n"/>
      <c r="BP185" s="79" t="n"/>
      <c r="BQ185" s="79" t="n"/>
      <c r="BR185" s="79" t="n"/>
      <c r="BS185" s="79" t="n"/>
      <c r="BT185" s="79" t="n"/>
      <c r="BU185" s="79" t="n"/>
      <c r="BV185" s="79" t="n"/>
      <c r="BW185" s="79" t="n"/>
      <c r="BX185" s="79" t="n"/>
      <c r="BY185" s="79" t="n"/>
      <c r="BZ185" s="79" t="n"/>
      <c r="CA185" s="79" t="n"/>
      <c r="CB185" s="79" t="n"/>
      <c r="CC185" s="79" t="n"/>
      <c r="CD185" s="79" t="n"/>
      <c r="CE185" s="79" t="n"/>
      <c r="CF185" s="79" t="n"/>
      <c r="CG185" s="79" t="n"/>
      <c r="CH185" s="79" t="n"/>
      <c r="CI185" s="79" t="n"/>
      <c r="CJ185" s="79" t="n"/>
      <c r="CK185" s="79" t="n"/>
      <c r="CL185" s="79" t="n"/>
      <c r="CM185" s="79" t="n"/>
      <c r="CN185" s="79" t="n"/>
      <c r="CO185" s="79" t="n"/>
      <c r="CP185" s="79" t="n"/>
      <c r="CQ185" s="79" t="n"/>
      <c r="CR185" s="79" t="n"/>
      <c r="CS185" s="79" t="n"/>
      <c r="CT185" s="79" t="n"/>
      <c r="CU185" s="79" t="n"/>
      <c r="CV185" s="79" t="n"/>
      <c r="CW185" s="79" t="n"/>
      <c r="CX185" s="79" t="n"/>
      <c r="CY185" s="79" t="n"/>
      <c r="CZ185" s="79" t="n"/>
      <c r="DA185" s="79" t="n"/>
      <c r="DB185" s="79" t="n"/>
      <c r="DC185" s="79" t="n"/>
      <c r="DD185" s="79" t="n"/>
      <c r="DE185" s="79" t="n"/>
      <c r="DF185" s="79" t="n"/>
      <c r="DG185" s="79" t="n"/>
      <c r="DH185" s="79" t="n"/>
      <c r="DI185" s="79" t="n"/>
      <c r="DJ185" s="79" t="n"/>
      <c r="DK185" s="79" t="n"/>
      <c r="DL185" s="79" t="n"/>
      <c r="DM185" s="79" t="n"/>
      <c r="DN185" s="79" t="n"/>
      <c r="DO185" s="79" t="n"/>
      <c r="DP185" s="79" t="n"/>
      <c r="DQ185" s="79" t="n"/>
      <c r="DR185" s="79" t="n"/>
      <c r="DS185" s="79" t="n"/>
      <c r="DT185" s="79" t="n"/>
      <c r="DU185" s="79" t="n"/>
      <c r="DV185" s="79" t="n"/>
      <c r="DW185" s="79" t="n"/>
      <c r="DX185" s="79" t="n"/>
      <c r="DY185" s="79" t="n"/>
      <c r="DZ185" s="79" t="n"/>
      <c r="EA185" s="79" t="n"/>
      <c r="EB185" s="79" t="n"/>
      <c r="EC185" s="79" t="n"/>
      <c r="ED185" s="79" t="n"/>
      <c r="EE185" s="79" t="n"/>
      <c r="EF185" s="79" t="n"/>
      <c r="EG185" s="79" t="n"/>
      <c r="EH185" s="79" t="n"/>
      <c r="EI185" s="79" t="n"/>
      <c r="EJ185" s="79" t="n"/>
      <c r="EK185" s="79" t="n"/>
      <c r="EL185" s="79" t="n"/>
      <c r="EM185" s="79" t="n"/>
      <c r="EN185" s="79" t="n"/>
      <c r="EO185" s="79" t="n"/>
      <c r="EP185" s="79" t="n"/>
      <c r="EQ185" s="79" t="n"/>
      <c r="ER185" s="79" t="n"/>
      <c r="ES185" s="79" t="n"/>
      <c r="ET185" s="79" t="n"/>
      <c r="EU185" s="79" t="n"/>
      <c r="EV185" s="79" t="n"/>
      <c r="EW185" s="79" t="n"/>
      <c r="EX185" s="79" t="n"/>
      <c r="EY185" s="79" t="n"/>
      <c r="EZ185" s="79" t="n"/>
      <c r="FA185" s="79" t="n"/>
      <c r="FB185" s="79" t="n"/>
      <c r="FC185" s="79" t="n"/>
      <c r="FD185" s="79" t="n"/>
      <c r="FE185" s="79" t="n"/>
      <c r="FF185" s="79" t="n"/>
      <c r="FG185" s="79" t="n"/>
      <c r="FH185" s="79" t="n"/>
      <c r="FI185" s="79" t="n"/>
      <c r="FJ185" s="79" t="n"/>
      <c r="FK185" s="79" t="n"/>
      <c r="FL185" s="79" t="n"/>
      <c r="FM185" s="79" t="n"/>
      <c r="FN185" s="79" t="n"/>
      <c r="FO185" s="79" t="n"/>
      <c r="FP185" s="79" t="n"/>
      <c r="FQ185" s="79" t="n"/>
      <c r="FR185" s="79" t="n"/>
      <c r="FS185" s="79" t="n"/>
      <c r="FT185" s="79" t="n"/>
      <c r="FU185" s="79" t="n"/>
      <c r="FV185" s="79" t="n"/>
      <c r="FW185" s="79" t="n"/>
      <c r="FX185" s="79" t="n"/>
      <c r="FY185" s="79" t="n"/>
      <c r="FZ185" s="79" t="n"/>
      <c r="GA185" s="79" t="n"/>
      <c r="GB185" s="79" t="n"/>
      <c r="GC185" s="79" t="n"/>
      <c r="GD185" s="79" t="n"/>
      <c r="GE185" s="79" t="n"/>
      <c r="GF185" s="79" t="n"/>
      <c r="GG185" s="79" t="n"/>
      <c r="GH185" s="79" t="n"/>
      <c r="GI185" s="79" t="n"/>
      <c r="GJ185" s="79" t="n"/>
      <c r="GK185" s="79" t="n"/>
      <c r="GL185" s="79" t="n"/>
      <c r="GM185" s="79" t="n"/>
      <c r="GN185" s="79" t="n"/>
      <c r="GO185" s="79" t="n"/>
      <c r="GP185" s="79" t="n"/>
      <c r="GQ185" s="79" t="n"/>
      <c r="GR185" s="79" t="n"/>
      <c r="GS185" s="79" t="n"/>
      <c r="GT185" s="79" t="n"/>
      <c r="GU185" s="79" t="n"/>
      <c r="GV185" s="79" t="n"/>
      <c r="GW185" s="79" t="n"/>
      <c r="GX185" s="79" t="n"/>
      <c r="GY185" s="79" t="n"/>
      <c r="GZ185" s="79" t="n"/>
      <c r="HA185" s="79" t="n"/>
      <c r="HB185" s="79" t="n"/>
      <c r="HC185" s="79" t="n"/>
      <c r="HD185" s="79" t="n"/>
      <c r="HE185" s="79" t="n"/>
      <c r="HF185" s="79" t="n"/>
      <c r="HG185" s="79" t="n"/>
      <c r="HH185" s="79" t="n"/>
      <c r="HI185" s="79" t="n"/>
      <c r="HJ185" s="79" t="n"/>
      <c r="HK185" s="79" t="n"/>
      <c r="HL185" s="79" t="n"/>
      <c r="HM185" s="79" t="n"/>
      <c r="HN185" s="79" t="n"/>
      <c r="HO185" s="79" t="n"/>
      <c r="HP185" s="79" t="n"/>
      <c r="HQ185" s="79" t="n"/>
      <c r="HR185" s="79" t="n"/>
      <c r="HS185" s="79" t="n"/>
      <c r="HT185" s="79" t="n"/>
      <c r="HU185" s="79" t="n"/>
      <c r="HV185" s="79" t="n"/>
      <c r="HW185" s="79" t="n"/>
      <c r="HX185" s="79" t="n"/>
      <c r="HY185" s="79" t="n"/>
      <c r="HZ185" s="79" t="n"/>
      <c r="IA185" s="79" t="n"/>
      <c r="IB185" s="79" t="n"/>
      <c r="IC185" s="79" t="n"/>
      <c r="ID185" s="79" t="n"/>
      <c r="IE185" s="79" t="n"/>
      <c r="IF185" s="79" t="n"/>
      <c r="IG185" s="79" t="n"/>
      <c r="IH185" s="79" t="n"/>
      <c r="II185" s="79" t="n"/>
      <c r="IJ185" s="79" t="n"/>
      <c r="IK185" s="79" t="n"/>
      <c r="IL185" s="79" t="n"/>
      <c r="IM185" s="79" t="n"/>
      <c r="IN185" s="79" t="n"/>
      <c r="IO185" s="79" t="n"/>
      <c r="IP185" s="79" t="n"/>
      <c r="IQ185" s="79" t="n"/>
      <c r="IR185" s="79" t="n"/>
      <c r="IS185" s="79" t="n"/>
      <c r="IT185" s="79" t="n"/>
      <c r="IU185" s="79" t="n"/>
      <c r="IV185" s="79" t="n"/>
      <c r="IW185" s="79" t="n"/>
      <c r="IX185" s="79" t="n"/>
      <c r="IY185" s="79" t="n"/>
      <c r="IZ185" s="79" t="n"/>
      <c r="JA185" s="79" t="n"/>
      <c r="JB185" s="79" t="n"/>
      <c r="JC185" s="79" t="n"/>
      <c r="JD185" s="79" t="n"/>
      <c r="JE185" s="79" t="n"/>
      <c r="JF185" s="79" t="n"/>
      <c r="JG185" s="79" t="n"/>
      <c r="JH185" s="79" t="n"/>
      <c r="JI185" s="79" t="n"/>
      <c r="JJ185" s="79" t="n"/>
      <c r="JK185" s="79" t="n"/>
      <c r="JL185" s="79" t="n"/>
      <c r="JM185" s="79" t="n"/>
      <c r="JN185" s="79" t="n"/>
      <c r="JO185" s="79" t="n"/>
      <c r="JP185" s="79" t="n"/>
      <c r="JQ185" s="79" t="n"/>
      <c r="JR185" s="79" t="n"/>
      <c r="JS185" s="79" t="n"/>
      <c r="JT185" s="79" t="n"/>
      <c r="JU185" s="79" t="n"/>
      <c r="JV185" s="79" t="n"/>
      <c r="JW185" s="79" t="n"/>
      <c r="JX185" s="79" t="n"/>
      <c r="JY185" s="79" t="n"/>
      <c r="JZ185" s="79" t="n"/>
      <c r="KA185" s="79" t="n"/>
      <c r="KB185" s="79" t="n"/>
      <c r="KC185" s="79" t="n"/>
      <c r="KD185" s="79" t="n"/>
      <c r="KE185" s="79" t="n"/>
      <c r="KF185" s="79" t="n"/>
      <c r="KG185" s="79" t="n"/>
      <c r="KH185" s="79" t="n"/>
      <c r="KI185" s="79" t="n"/>
      <c r="KJ185" s="79" t="n"/>
      <c r="KK185" s="79" t="n"/>
      <c r="KL185" s="79" t="n"/>
      <c r="KM185" s="79" t="n"/>
      <c r="KN185" s="79" t="n"/>
      <c r="KO185" s="79" t="n"/>
      <c r="KP185" s="79" t="n"/>
      <c r="KQ185" s="79" t="n"/>
      <c r="KR185" s="79" t="n"/>
      <c r="KS185" s="79" t="n"/>
      <c r="KT185" s="79" t="n"/>
      <c r="KU185" s="79" t="n"/>
      <c r="KV185" s="79" t="n"/>
      <c r="KW185" s="79" t="n"/>
      <c r="KX185" s="79" t="n"/>
      <c r="KY185" s="79" t="n"/>
      <c r="KZ185" s="79" t="n"/>
      <c r="LA185" s="79" t="n"/>
      <c r="LB185" s="79" t="n"/>
      <c r="LC185" s="79" t="n"/>
      <c r="LD185" s="79" t="n"/>
      <c r="LE185" s="79" t="n"/>
      <c r="LF185" s="79" t="n"/>
      <c r="LG185" s="79" t="n"/>
      <c r="LH185" s="79" t="n"/>
      <c r="LI185" s="79" t="n"/>
      <c r="LJ185" s="79" t="n"/>
      <c r="LK185" s="79" t="n"/>
      <c r="LL185" s="79" t="n"/>
      <c r="LM185" s="79" t="n"/>
      <c r="LN185" s="79" t="n"/>
      <c r="LO185" s="79" t="n"/>
      <c r="LP185" s="79" t="n"/>
      <c r="LQ185" s="79" t="n"/>
      <c r="LR185" s="79" t="n"/>
      <c r="LS185" s="79" t="n"/>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G198" s="170" t="n"/>
      <c r="N198" t="inlineStr"/>
      <c r="O198" t="inlineStr"/>
      <c r="P198" t="inlineStr"/>
      <c r="Q198" t="inlineStr"/>
      <c r="R198" t="inlineStr"/>
      <c r="S198" t="inlineStr"/>
      <c r="T198"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inlineStr">
        <is>
          <t>'s Current liabilities Bank borrowings</t>
        </is>
      </c>
      <c r="C16" s="973" t="n"/>
      <c r="D16" s="973" t="n"/>
      <c r="E16" s="973" t="n"/>
      <c r="F16" s="973" t="n"/>
      <c r="G16" s="973" t="n">
        <v>0</v>
      </c>
      <c r="H16" s="973" t="n">
        <v>39000</v>
      </c>
      <c r="I16" s="962" t="n"/>
      <c r="J16" s="999" t="n"/>
      <c r="N16" s="1006">
        <f>B16</f>
        <v/>
      </c>
      <c r="O16" s="192" t="inlineStr"/>
      <c r="P16" s="192" t="inlineStr"/>
      <c r="Q16" s="192" t="inlineStr"/>
      <c r="R16" s="192" t="inlineStr"/>
      <c r="S16" s="192">
        <f>G16*BS!$B$9</f>
        <v/>
      </c>
      <c r="T16" s="192">
        <f>H16*BS!$B$9</f>
        <v/>
      </c>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's None Trade payables due to related entities</t>
        </is>
      </c>
      <c r="C58" s="973" t="n"/>
      <c r="D58" s="973" t="n"/>
      <c r="E58" s="973" t="n"/>
      <c r="F58" s="973" t="n"/>
      <c r="G58" s="973" t="n">
        <v>27242</v>
      </c>
      <c r="H58" s="973" t="n">
        <v>16608</v>
      </c>
      <c r="I58" s="1015" t="n"/>
      <c r="J58" s="999" t="n"/>
      <c r="N58" s="1016">
        <f>B58</f>
        <v/>
      </c>
      <c r="O58" s="192" t="inlineStr"/>
      <c r="P58" s="192" t="inlineStr"/>
      <c r="Q58" s="192" t="inlineStr"/>
      <c r="R58" s="192" t="inlineStr"/>
      <c r="S58" s="192">
        <f>G58*BS!$B$9</f>
        <v/>
      </c>
      <c r="T58" s="192">
        <f>H58*BS!$B$9</f>
        <v/>
      </c>
      <c r="U58" s="193">
        <f>I58</f>
        <v/>
      </c>
    </row>
    <row r="59">
      <c r="B59" s="102" t="n"/>
      <c r="C59" s="973" t="n"/>
      <c r="D59" s="973" t="n"/>
      <c r="E59" s="973" t="n"/>
      <c r="F59" s="973" t="n"/>
      <c r="G59" s="973" t="n"/>
      <c r="H59" s="973" t="n"/>
      <c r="I59" s="1015" t="n"/>
      <c r="J59" s="999" t="n"/>
      <c r="N59" s="1016" t="inlineStr"/>
      <c r="O59" s="192" t="inlineStr"/>
      <c r="P59" s="192" t="inlineStr"/>
      <c r="Q59" s="192" t="inlineStr"/>
      <c r="R59" s="192" t="inlineStr"/>
      <c r="S59" s="192" t="inlineStr"/>
      <c r="T59" s="192" t="inlineStr"/>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inlineStr">
        <is>
          <t>'s None Accrued expenses</t>
        </is>
      </c>
      <c r="C70" s="973" t="n"/>
      <c r="D70" s="973" t="n"/>
      <c r="E70" s="973" t="n"/>
      <c r="F70" s="973" t="n"/>
      <c r="G70" s="973" t="n">
        <v>468</v>
      </c>
      <c r="H70" s="973" t="n">
        <v>1188</v>
      </c>
      <c r="I70" s="1017" t="n"/>
      <c r="J70" s="999" t="n"/>
      <c r="N70" s="1016">
        <f>B70</f>
        <v/>
      </c>
      <c r="O70" s="192" t="inlineStr"/>
      <c r="P70" s="192" t="inlineStr"/>
      <c r="Q70" s="192" t="inlineStr"/>
      <c r="R70" s="192" t="inlineStr"/>
      <c r="S70" s="192">
        <f>G70*BS!$B$9</f>
        <v/>
      </c>
      <c r="T70" s="192">
        <f>H70*BS!$B$9</f>
        <v/>
      </c>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Current tax liability</t>
        </is>
      </c>
      <c r="C84" s="103" t="n"/>
      <c r="D84" s="103" t="n"/>
      <c r="E84" s="103" t="n"/>
      <c r="F84" s="103" t="n"/>
      <c r="G84" s="103" t="n">
        <v>1479</v>
      </c>
      <c r="H84" s="103" t="n">
        <v>88</v>
      </c>
      <c r="I84" s="1019" t="n"/>
      <c r="J84" s="1009" t="n"/>
      <c r="K84" s="1010" t="n"/>
      <c r="L84" s="1010" t="n"/>
      <c r="M84" s="1010" t="n"/>
      <c r="N84" s="1003">
        <f>B84</f>
        <v/>
      </c>
      <c r="O84" s="198" t="inlineStr"/>
      <c r="P84" s="198" t="inlineStr"/>
      <c r="Q84" s="198" t="inlineStr"/>
      <c r="R84" s="198" t="inlineStr"/>
      <c r="S84" s="198">
        <f>G84*BS!$B$9</f>
        <v/>
      </c>
      <c r="T84" s="198">
        <f>H84*BS!$B$9</f>
        <v/>
      </c>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inlineStr"/>
      <c r="O85" s="198" t="inlineStr"/>
      <c r="P85" s="198" t="inlineStr"/>
      <c r="Q85" s="198" t="inlineStr"/>
      <c r="R85" s="198" t="inlineStr"/>
      <c r="S85" s="198" t="inlineStr"/>
      <c r="T85" s="198" t="inlineStr"/>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Current tax liability</t>
        </is>
      </c>
      <c r="C88" s="973" t="n"/>
      <c r="D88" s="973" t="n"/>
      <c r="E88" s="973" t="n"/>
      <c r="F88" s="973" t="n"/>
      <c r="G88" s="973" t="n">
        <v>1479</v>
      </c>
      <c r="H88" s="973" t="n">
        <v>88</v>
      </c>
      <c r="I88" s="1015" t="n"/>
      <c r="J88" s="999" t="n"/>
      <c r="N88" s="1016">
        <f>B88</f>
        <v/>
      </c>
      <c r="O88" s="192" t="inlineStr"/>
      <c r="P88" s="192" t="inlineStr"/>
      <c r="Q88" s="192" t="inlineStr"/>
      <c r="R88" s="192" t="inlineStr"/>
      <c r="S88" s="192">
        <f>G88*BS!$B$9</f>
        <v/>
      </c>
      <c r="T88" s="192">
        <f>H88*BS!$B$9</f>
        <v/>
      </c>
      <c r="U88" s="193">
        <f>I88</f>
        <v/>
      </c>
    </row>
    <row r="89">
      <c r="B89" s="102" t="inlineStr">
        <is>
          <t>Other current liabilities *</t>
        </is>
      </c>
      <c r="C89" s="973" t="n"/>
      <c r="D89" s="973" t="n"/>
      <c r="E89" s="973" t="n"/>
      <c r="F89" s="973" t="n"/>
      <c r="G89" s="973" t="n">
        <v>4168</v>
      </c>
      <c r="H89" s="973" t="n">
        <v>6934</v>
      </c>
      <c r="I89" s="1015" t="n"/>
      <c r="J89" s="999" t="n"/>
      <c r="N89" s="1016">
        <f>B89</f>
        <v/>
      </c>
      <c r="O89" s="192" t="inlineStr"/>
      <c r="P89" s="192" t="inlineStr"/>
      <c r="Q89" s="192" t="inlineStr"/>
      <c r="R89" s="192" t="inlineStr"/>
      <c r="S89" s="192">
        <f>G89*BS!$B$9</f>
        <v/>
      </c>
      <c r="T89" s="192">
        <f>H89*BS!$B$9</f>
        <v/>
      </c>
      <c r="U89" s="193">
        <f>I89</f>
        <v/>
      </c>
    </row>
    <row r="90">
      <c r="B90" s="211" t="n"/>
      <c r="C90" s="973" t="n"/>
      <c r="D90" s="973" t="n"/>
      <c r="E90" s="973" t="n"/>
      <c r="F90" s="973" t="n"/>
      <c r="G90" s="973" t="n"/>
      <c r="H90" s="973" t="n"/>
      <c r="I90" s="1015" t="n"/>
      <c r="J90" s="999" t="n"/>
      <c r="N90" s="101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1020" t="n"/>
      <c r="J91" s="999" t="n"/>
      <c r="N91" s="1016" t="inlineStr"/>
      <c r="O91" s="192" t="inlineStr"/>
      <c r="P91" s="192" t="inlineStr"/>
      <c r="Q91" s="192" t="inlineStr"/>
      <c r="R91" s="192" t="inlineStr"/>
      <c r="S91" s="192" t="inlineStr"/>
      <c r="T91" s="192" t="inlineStr"/>
      <c r="U91" s="193">
        <f>I91</f>
        <v/>
      </c>
    </row>
    <row r="92">
      <c r="B92" s="211" t="n"/>
      <c r="C92" s="973" t="n"/>
      <c r="D92" s="973" t="n"/>
      <c r="E92" s="973" t="n"/>
      <c r="F92" s="973" t="n"/>
      <c r="G92" s="973" t="n"/>
      <c r="H92" s="973" t="n"/>
      <c r="I92" s="1021" t="n"/>
      <c r="J92" s="999" t="n"/>
      <c r="N92" s="1016" t="inlineStr"/>
      <c r="O92" s="192" t="inlineStr"/>
      <c r="P92" s="192" t="inlineStr"/>
      <c r="Q92" s="192" t="inlineStr"/>
      <c r="R92" s="192" t="inlineStr"/>
      <c r="S92" s="192" t="inlineStr"/>
      <c r="T92" s="192" t="inlineStr"/>
      <c r="U92" s="193">
        <f>I92</f>
        <v/>
      </c>
    </row>
    <row r="93" ht="15.75" customHeight="1" s="899">
      <c r="B93" s="208" t="n"/>
      <c r="C93" s="973" t="n"/>
      <c r="D93" s="973" t="n"/>
      <c r="E93" s="973" t="n"/>
      <c r="F93" s="973" t="n"/>
      <c r="G93" s="973" t="n"/>
      <c r="H93" s="973" t="n"/>
      <c r="I93" s="1022" t="n"/>
      <c r="J93" s="999" t="n"/>
      <c r="N93" s="1016" t="inlineStr"/>
      <c r="O93" s="192" t="inlineStr"/>
      <c r="P93" s="192" t="inlineStr"/>
      <c r="Q93" s="192" t="inlineStr"/>
      <c r="R93" s="192" t="inlineStr"/>
      <c r="S93" s="192" t="inlineStr"/>
      <c r="T93" s="192" t="inlineStr"/>
      <c r="U93" s="193">
        <f>I93</f>
        <v/>
      </c>
    </row>
    <row r="94">
      <c r="B94" s="211" t="n"/>
      <c r="C94" s="973" t="n"/>
      <c r="D94" s="973" t="n"/>
      <c r="E94" s="973" t="n"/>
      <c r="F94" s="973" t="n"/>
      <c r="G94" s="973" t="n"/>
      <c r="H94" s="973" t="n"/>
      <c r="I94" s="1022" t="n"/>
      <c r="J94" s="999" t="n"/>
      <c r="N94" s="1016" t="inlineStr"/>
      <c r="O94" s="192" t="inlineStr"/>
      <c r="P94" s="192" t="inlineStr"/>
      <c r="Q94" s="192" t="inlineStr"/>
      <c r="R94" s="192" t="inlineStr"/>
      <c r="S94" s="192" t="inlineStr"/>
      <c r="T94" s="192" t="inlineStr"/>
      <c r="U94" s="193">
        <f>I94</f>
        <v/>
      </c>
    </row>
    <row r="95">
      <c r="B95" s="211" t="n"/>
      <c r="C95" s="973" t="n"/>
      <c r="D95" s="973" t="n"/>
      <c r="E95" s="973" t="n"/>
      <c r="F95" s="973" t="n"/>
      <c r="G95" s="973" t="n"/>
      <c r="H95" s="973" t="n"/>
      <c r="I95" s="1022" t="n"/>
      <c r="J95" s="999" t="n"/>
      <c r="N95" s="1016" t="inlineStr"/>
      <c r="O95" s="192" t="inlineStr"/>
      <c r="P95" s="192" t="inlineStr"/>
      <c r="Q95" s="192" t="inlineStr"/>
      <c r="R95" s="192" t="inlineStr"/>
      <c r="S95" s="192" t="inlineStr"/>
      <c r="T95" s="192" t="inlineStr"/>
      <c r="U95" s="193">
        <f>I95</f>
        <v/>
      </c>
    </row>
    <row r="96">
      <c r="B96" s="211" t="n"/>
      <c r="C96" s="973" t="n"/>
      <c r="D96" s="973" t="n"/>
      <c r="E96" s="973" t="n"/>
      <c r="F96" s="973" t="n"/>
      <c r="G96" s="973" t="n"/>
      <c r="H96" s="973" t="n"/>
      <c r="I96" s="1022" t="n"/>
      <c r="J96" s="999" t="n"/>
      <c r="N96" s="1016" t="inlineStr"/>
      <c r="O96" s="192" t="inlineStr"/>
      <c r="P96" s="192" t="inlineStr"/>
      <c r="Q96" s="192" t="inlineStr"/>
      <c r="R96" s="192" t="inlineStr"/>
      <c r="S96" s="192" t="inlineStr"/>
      <c r="T96" s="192" t="inlineStr"/>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A103" s="79" t="n"/>
      <c r="B103" s="102" t="inlineStr">
        <is>
          <t>Lease liability</t>
        </is>
      </c>
      <c r="C103" s="103" t="n"/>
      <c r="D103" s="103" t="n"/>
      <c r="E103" s="103" t="n"/>
      <c r="F103" s="103" t="n"/>
      <c r="G103" s="103" t="n">
        <v>0</v>
      </c>
      <c r="H103" s="103" t="n">
        <v>439</v>
      </c>
      <c r="I103" s="210" t="n"/>
      <c r="J103" s="999" t="n"/>
      <c r="N103" s="1026">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999" t="n"/>
      <c r="N104" s="1026"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1027" t="n"/>
      <c r="J107" s="999" t="n"/>
      <c r="N107" s="1026"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1027" t="n"/>
      <c r="J108" s="999" t="n"/>
      <c r="N108" s="1026"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1015" t="n"/>
      <c r="J111" s="999" t="n"/>
      <c r="N111" s="101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1015" t="n"/>
      <c r="J112" s="999" t="n"/>
      <c r="N112" s="101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1015" t="n"/>
      <c r="J115" s="999" t="n"/>
      <c r="N115" s="101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1015" t="n"/>
      <c r="J116" s="999" t="n"/>
      <c r="N116" s="101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1015" t="n"/>
      <c r="J117" s="999" t="n"/>
      <c r="N117" s="101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1015" t="n"/>
      <c r="J118" s="999" t="n"/>
      <c r="N118" s="101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1015" t="n"/>
      <c r="J120" s="999" t="n"/>
      <c r="N120" s="101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1021" t="n"/>
      <c r="J121" s="999" t="n"/>
      <c r="N121" s="1016">
        <f>B121</f>
        <v/>
      </c>
      <c r="O121" s="192" t="inlineStr"/>
      <c r="P121" s="192" t="inlineStr"/>
      <c r="Q121" s="192" t="inlineStr"/>
      <c r="R121" s="192" t="inlineStr"/>
      <c r="S121" s="192" t="inlineStr"/>
      <c r="T121" s="192" t="inlineStr"/>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inlineStr"/>
      <c r="O123" s="192" t="inlineStr"/>
      <c r="P123" s="192" t="inlineStr"/>
      <c r="Q123" s="192" t="inlineStr"/>
      <c r="R123" s="192" t="inlineStr"/>
      <c r="S123" s="192" t="inlineStr"/>
      <c r="T123" s="192" t="inlineStr"/>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t="inlineStr"/>
      <c r="P124" s="198" t="inlineStr"/>
      <c r="Q124" s="198" t="inlineStr"/>
      <c r="R124" s="198" t="inlineStr"/>
      <c r="S124" s="198" t="inlineStr"/>
      <c r="T124" s="198" t="inlineStr"/>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n"/>
      <c r="C125" s="103" t="n"/>
      <c r="D125" s="103" t="n"/>
      <c r="E125" s="103" t="n"/>
      <c r="F125" s="103" t="n"/>
      <c r="G125" s="103" t="n"/>
      <c r="H125" s="103" t="n"/>
      <c r="I125" s="1029" t="n"/>
      <c r="J125" s="1009" t="n"/>
      <c r="K125" s="1010" t="n"/>
      <c r="L125" s="1010" t="n"/>
      <c r="M125" s="1010" t="n"/>
      <c r="N125" s="1003" t="inlineStr"/>
      <c r="O125" s="198" t="inlineStr"/>
      <c r="P125" s="198" t="inlineStr"/>
      <c r="Q125" s="198" t="inlineStr"/>
      <c r="R125" s="198" t="inlineStr"/>
      <c r="S125" s="198" t="inlineStr"/>
      <c r="T125" s="198" t="inlineStr"/>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inlineStr"/>
      <c r="O126" s="192" t="inlineStr"/>
      <c r="P126" s="192" t="inlineStr"/>
      <c r="Q126" s="192" t="inlineStr"/>
      <c r="R126" s="192" t="inlineStr"/>
      <c r="S126" s="192" t="inlineStr"/>
      <c r="T126" s="192" t="inlineStr"/>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f>B127</f>
        <v/>
      </c>
      <c r="O127" s="192">
        <f>C127*BS!$B$9</f>
        <v/>
      </c>
      <c r="P127" s="192">
        <f>D127*BS!$B$9</f>
        <v/>
      </c>
      <c r="Q127" s="192">
        <f>E127*BS!$B$9</f>
        <v/>
      </c>
      <c r="R127" s="192">
        <f>F127*BS!$B$9</f>
        <v/>
      </c>
      <c r="S127" s="192">
        <f>G127*BS!$B$9</f>
        <v/>
      </c>
      <c r="T127" s="192">
        <f>H127*BS!$B$9</f>
        <v/>
      </c>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inlineStr"/>
      <c r="P128" s="198" t="inlineStr"/>
      <c r="Q128" s="198" t="inlineStr"/>
      <c r="R128" s="198" t="inlineStr"/>
      <c r="S128" s="198" t="inlineStr"/>
      <c r="T128" s="198" t="inlineStr"/>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Provisions</t>
        </is>
      </c>
      <c r="C129" s="1032" t="n"/>
      <c r="D129" s="1032" t="n"/>
      <c r="E129" s="1032" t="n"/>
      <c r="F129" s="1032" t="n"/>
      <c r="G129" s="1032" t="n">
        <v>236</v>
      </c>
      <c r="H129" s="1032" t="n">
        <v>415</v>
      </c>
      <c r="I129" s="1025" t="n"/>
      <c r="J129" s="999" t="n"/>
      <c r="N129" s="1016">
        <f>B129</f>
        <v/>
      </c>
      <c r="O129" s="192" t="inlineStr"/>
      <c r="P129" s="192" t="inlineStr"/>
      <c r="Q129" s="192" t="inlineStr"/>
      <c r="R129" s="192" t="inlineStr"/>
      <c r="S129" s="192">
        <f>G129*BS!$B$9</f>
        <v/>
      </c>
      <c r="T129" s="192">
        <f>H129*BS!$B$9</f>
        <v/>
      </c>
      <c r="U129" s="193">
        <f>I129</f>
        <v/>
      </c>
    </row>
    <row r="130">
      <c r="A130" s="79" t="n"/>
      <c r="B130" s="102" t="inlineStr">
        <is>
          <t>Deferred revenue</t>
        </is>
      </c>
      <c r="C130" s="1032" t="n"/>
      <c r="D130" s="1032" t="n"/>
      <c r="E130" s="1032" t="n"/>
      <c r="F130" s="1032" t="n"/>
      <c r="G130" s="1032" t="n">
        <v>239</v>
      </c>
      <c r="H130" s="1032" t="n">
        <v>476</v>
      </c>
      <c r="I130" s="1033" t="n"/>
      <c r="J130" s="999" t="n"/>
      <c r="N130" s="1016">
        <f>B130</f>
        <v/>
      </c>
      <c r="O130" s="192" t="inlineStr"/>
      <c r="P130" s="192" t="inlineStr"/>
      <c r="Q130" s="192" t="inlineStr"/>
      <c r="R130" s="192" t="inlineStr"/>
      <c r="S130" s="192">
        <f>G130*BS!$B$9</f>
        <v/>
      </c>
      <c r="T130" s="192">
        <f>H130*BS!$B$9</f>
        <v/>
      </c>
      <c r="U130" s="193">
        <f>I130</f>
        <v/>
      </c>
    </row>
    <row r="131">
      <c r="A131" s="79" t="n"/>
      <c r="B131" s="102" t="inlineStr">
        <is>
          <t>Other non-current liabilities *</t>
        </is>
      </c>
      <c r="C131" s="103" t="n"/>
      <c r="D131" s="103" t="n"/>
      <c r="E131" s="103" t="n"/>
      <c r="F131" s="103" t="n"/>
      <c r="G131" s="103" t="n">
        <v>0</v>
      </c>
      <c r="H131" s="103" t="n">
        <v>0</v>
      </c>
      <c r="I131" s="1033" t="n"/>
      <c r="J131" s="999" t="n"/>
      <c r="N131" s="1016">
        <f>B131</f>
        <v/>
      </c>
      <c r="O131" s="192" t="inlineStr"/>
      <c r="P131" s="192" t="inlineStr"/>
      <c r="Q131" s="192" t="inlineStr"/>
      <c r="R131" s="192" t="inlineStr"/>
      <c r="S131" s="192">
        <f>G131*BS!$B$9</f>
        <v/>
      </c>
      <c r="T131" s="192">
        <f>H131*BS!$B$9</f>
        <v/>
      </c>
      <c r="U131" s="193">
        <f>I131</f>
        <v/>
      </c>
    </row>
    <row r="132">
      <c r="A132" s="79" t="n"/>
      <c r="B132" s="102" t="n"/>
      <c r="C132" s="1032" t="n"/>
      <c r="D132" s="1032" t="n"/>
      <c r="E132" s="1032" t="n"/>
      <c r="F132" s="1032" t="n"/>
      <c r="G132" s="1032" t="n"/>
      <c r="H132" s="1032" t="n"/>
      <c r="I132" s="1033" t="n"/>
      <c r="J132" s="999" t="n"/>
      <c r="N132" s="1016" t="inlineStr"/>
      <c r="O132" s="192" t="inlineStr"/>
      <c r="P132" s="192" t="inlineStr"/>
      <c r="Q132" s="192" t="inlineStr"/>
      <c r="R132" s="192" t="inlineStr"/>
      <c r="S132" s="192" t="inlineStr"/>
      <c r="T132" s="192" t="inlineStr"/>
      <c r="U132" s="193">
        <f>I132</f>
        <v/>
      </c>
    </row>
    <row r="133">
      <c r="A133" s="79" t="n"/>
      <c r="B133" s="102" t="n"/>
      <c r="C133" s="1032" t="n"/>
      <c r="D133" s="1032" t="n"/>
      <c r="E133" s="1032" t="n"/>
      <c r="F133" s="1032" t="n"/>
      <c r="G133" s="1032" t="n"/>
      <c r="H133" s="1032" t="n"/>
      <c r="I133" s="1033" t="n"/>
      <c r="J133" s="999" t="n"/>
      <c r="N133" s="1016" t="inlineStr"/>
      <c r="O133" s="192" t="inlineStr"/>
      <c r="P133" s="192" t="inlineStr"/>
      <c r="Q133" s="192" t="inlineStr"/>
      <c r="R133" s="192" t="inlineStr"/>
      <c r="S133" s="192" t="inlineStr"/>
      <c r="T133" s="192" t="inlineStr"/>
      <c r="U133" s="193">
        <f>I133</f>
        <v/>
      </c>
    </row>
    <row r="134">
      <c r="A134" s="79" t="n"/>
      <c r="B134" s="102" t="n"/>
      <c r="C134" s="1032" t="n"/>
      <c r="D134" s="1032" t="n"/>
      <c r="E134" s="1032" t="n"/>
      <c r="F134" s="1032" t="n"/>
      <c r="G134" s="1032" t="n"/>
      <c r="H134" s="1032" t="n"/>
      <c r="I134" s="1033" t="n"/>
      <c r="J134" s="999" t="n"/>
      <c r="N134" s="1016" t="inlineStr"/>
      <c r="O134" s="192" t="inlineStr"/>
      <c r="P134" s="192" t="inlineStr"/>
      <c r="Q134" s="192" t="inlineStr"/>
      <c r="R134" s="192" t="inlineStr"/>
      <c r="S134" s="192" t="inlineStr"/>
      <c r="T134" s="192" t="inlineStr"/>
      <c r="U134" s="193">
        <f>I134</f>
        <v/>
      </c>
    </row>
    <row r="135">
      <c r="A135" s="79" t="n"/>
      <c r="B135" s="102" t="n"/>
      <c r="C135" s="1032" t="n"/>
      <c r="D135" s="1032" t="n"/>
      <c r="E135" s="1032" t="n"/>
      <c r="F135" s="1032" t="n"/>
      <c r="G135" s="1032" t="n"/>
      <c r="H135" s="1032" t="n"/>
      <c r="I135" s="1033" t="n"/>
      <c r="J135" s="999" t="n"/>
      <c r="N135" s="1016" t="inlineStr"/>
      <c r="O135" s="192" t="inlineStr"/>
      <c r="P135" s="192" t="inlineStr"/>
      <c r="Q135" s="192" t="inlineStr"/>
      <c r="R135" s="192" t="inlineStr"/>
      <c r="S135" s="192" t="inlineStr"/>
      <c r="T135" s="192" t="inlineStr"/>
      <c r="U135" s="193">
        <f>I135</f>
        <v/>
      </c>
    </row>
    <row r="136">
      <c r="A136" s="79" t="n"/>
      <c r="B136" s="102" t="n"/>
      <c r="C136" s="1032" t="n"/>
      <c r="D136" s="1032" t="n"/>
      <c r="E136" s="1032" t="n"/>
      <c r="F136" s="1032" t="n"/>
      <c r="G136" s="1032" t="n"/>
      <c r="H136" s="1032" t="n"/>
      <c r="I136" s="1033" t="n"/>
      <c r="J136" s="999" t="n"/>
      <c r="N136" s="1016" t="inlineStr"/>
      <c r="O136" s="192" t="inlineStr"/>
      <c r="P136" s="192" t="inlineStr"/>
      <c r="Q136" s="192" t="inlineStr"/>
      <c r="R136" s="192" t="inlineStr"/>
      <c r="S136" s="192" t="inlineStr"/>
      <c r="T136" s="192" t="inlineStr"/>
      <c r="U136" s="193">
        <f>I136</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I137</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I138</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inlineStr"/>
      <c r="O141" s="192" t="inlineStr"/>
      <c r="P141" s="192" t="inlineStr"/>
      <c r="Q141" s="192" t="inlineStr"/>
      <c r="R141" s="192" t="inlineStr"/>
      <c r="S141" s="192" t="inlineStr"/>
      <c r="T141" s="192" t="inlineStr"/>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inlineStr"/>
      <c r="P142" s="198" t="inlineStr"/>
      <c r="Q142" s="198" t="inlineStr"/>
      <c r="R142" s="198" t="inlineStr"/>
      <c r="S142" s="198" t="inlineStr"/>
      <c r="T142" s="198" t="inlineStr"/>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t="inlineStr"/>
      <c r="O143" s="192" t="inlineStr"/>
      <c r="P143" s="192" t="inlineStr"/>
      <c r="Q143" s="192" t="inlineStr"/>
      <c r="R143" s="192" t="inlineStr"/>
      <c r="S143" s="192" t="inlineStr"/>
      <c r="T143" s="192" t="inlineStr"/>
      <c r="U143" s="193">
        <f>I143</f>
        <v/>
      </c>
    </row>
    <row r="144">
      <c r="A144" s="79" t="n"/>
      <c r="B144" s="102" t="n"/>
      <c r="C144" s="1034" t="n"/>
      <c r="D144" s="1034" t="n"/>
      <c r="E144" s="1034" t="n"/>
      <c r="F144" s="986" t="n"/>
      <c r="G144" s="986" t="n"/>
      <c r="H144" s="986" t="n"/>
      <c r="I144" s="1020" t="n"/>
      <c r="J144" s="999" t="n"/>
      <c r="N144" s="1016" t="inlineStr"/>
      <c r="O144" s="192" t="inlineStr"/>
      <c r="P144" s="192" t="inlineStr"/>
      <c r="Q144" s="192" t="inlineStr"/>
      <c r="R144" s="192" t="inlineStr"/>
      <c r="S144" s="192" t="inlineStr"/>
      <c r="T144" s="192" t="inlineStr"/>
      <c r="U144" s="193">
        <f>I144</f>
        <v/>
      </c>
    </row>
    <row r="145">
      <c r="A145" s="79" t="n"/>
      <c r="B145" s="102" t="n"/>
      <c r="C145" s="1034" t="n"/>
      <c r="D145" s="1034" t="n"/>
      <c r="E145" s="1034" t="n"/>
      <c r="F145" s="986" t="n"/>
      <c r="G145" s="986" t="n"/>
      <c r="H145" s="986" t="n"/>
      <c r="I145" s="1020" t="n"/>
      <c r="J145" s="999" t="n"/>
      <c r="N145" s="1016" t="inlineStr"/>
      <c r="O145" s="192" t="inlineStr"/>
      <c r="P145" s="192" t="inlineStr"/>
      <c r="Q145" s="192" t="inlineStr"/>
      <c r="R145" s="192" t="inlineStr"/>
      <c r="S145" s="192" t="inlineStr"/>
      <c r="T145" s="192" t="inlineStr"/>
      <c r="U145" s="193">
        <f>I145</f>
        <v/>
      </c>
    </row>
    <row r="146">
      <c r="A146" s="79" t="n"/>
      <c r="B146" s="102" t="n"/>
      <c r="C146" s="1034" t="n"/>
      <c r="D146" s="1034" t="n"/>
      <c r="E146" s="1034" t="n"/>
      <c r="F146" s="986" t="n"/>
      <c r="G146" s="986" t="n"/>
      <c r="H146" s="986" t="n"/>
      <c r="I146" s="1020" t="n"/>
      <c r="J146" s="999" t="n"/>
      <c r="N146" s="1016" t="inlineStr"/>
      <c r="O146" s="192" t="inlineStr"/>
      <c r="P146" s="192" t="inlineStr"/>
      <c r="Q146" s="192" t="inlineStr"/>
      <c r="R146" s="192" t="inlineStr"/>
      <c r="S146" s="192" t="inlineStr"/>
      <c r="T146" s="192" t="inlineStr"/>
      <c r="U146" s="193">
        <f>I146</f>
        <v/>
      </c>
    </row>
    <row r="147">
      <c r="A147" s="79" t="n"/>
      <c r="B147" s="102" t="n"/>
      <c r="C147" s="1034" t="n"/>
      <c r="D147" s="1034" t="n"/>
      <c r="E147" s="1034" t="n"/>
      <c r="F147" s="986" t="n"/>
      <c r="G147" s="986" t="n"/>
      <c r="H147" s="986" t="n"/>
      <c r="I147" s="1020" t="n"/>
      <c r="J147" s="999" t="n"/>
      <c r="N147" s="1016" t="inlineStr"/>
      <c r="O147" s="192" t="inlineStr"/>
      <c r="P147" s="192" t="inlineStr"/>
      <c r="Q147" s="192" t="inlineStr"/>
      <c r="R147" s="192" t="inlineStr"/>
      <c r="S147" s="192" t="inlineStr"/>
      <c r="T147" s="192" t="inlineStr"/>
      <c r="U147" s="193">
        <f>I147</f>
        <v/>
      </c>
    </row>
    <row r="148">
      <c r="A148" s="79" t="n"/>
      <c r="B148" s="102" t="n"/>
      <c r="C148" s="1034" t="n"/>
      <c r="D148" s="1034" t="n"/>
      <c r="E148" s="1034" t="n"/>
      <c r="F148" s="986" t="n"/>
      <c r="G148" s="986" t="n"/>
      <c r="H148" s="986" t="n"/>
      <c r="I148" s="1020" t="n"/>
      <c r="J148" s="999" t="n"/>
      <c r="N148" s="101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1020" t="n"/>
      <c r="J149" s="999" t="n"/>
      <c r="N149" s="1016" t="inlineStr"/>
      <c r="O149" s="192" t="inlineStr"/>
      <c r="P149" s="192" t="inlineStr"/>
      <c r="Q149" s="192" t="inlineStr"/>
      <c r="R149" s="192" t="inlineStr"/>
      <c r="S149" s="192" t="inlineStr"/>
      <c r="T149" s="192" t="inlineStr"/>
      <c r="U149" s="193">
        <f>I149</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I150</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I151</f>
        <v/>
      </c>
    </row>
    <row r="152">
      <c r="A152" s="79" t="n"/>
      <c r="B152" s="102" t="n"/>
      <c r="C152" s="1030" t="n"/>
      <c r="D152" s="1011" t="n"/>
      <c r="E152" s="973" t="n"/>
      <c r="F152" s="973" t="n"/>
      <c r="G152" s="973" t="n"/>
      <c r="H152" s="973" t="n"/>
      <c r="I152" s="1015" t="n"/>
      <c r="J152" s="999" t="n"/>
      <c r="N152" s="1016" t="inlineStr"/>
      <c r="O152" s="192" t="inlineStr"/>
      <c r="P152" s="192" t="inlineStr"/>
      <c r="Q152" s="192" t="inlineStr"/>
      <c r="R152" s="192" t="inlineStr"/>
      <c r="S152" s="192" t="inlineStr"/>
      <c r="T152" s="192" t="inlineStr"/>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inlineStr"/>
      <c r="O154" s="192" t="inlineStr"/>
      <c r="P154" s="192" t="inlineStr"/>
      <c r="Q154" s="192" t="inlineStr"/>
      <c r="R154" s="192" t="inlineStr"/>
      <c r="S154" s="192" t="inlineStr"/>
      <c r="T154" s="192" t="inlineStr"/>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t="inlineStr"/>
      <c r="P155" s="198" t="inlineStr"/>
      <c r="Q155" s="198" t="inlineStr"/>
      <c r="R155" s="198" t="inlineStr"/>
      <c r="S155" s="198" t="inlineStr"/>
      <c r="T155" s="198" t="inlineStr"/>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Issued capital</t>
        </is>
      </c>
      <c r="C156" s="103" t="n"/>
      <c r="D156" s="103" t="n"/>
      <c r="E156" s="103" t="n"/>
      <c r="F156" s="103" t="n"/>
      <c r="G156" s="103" t="n">
        <v>16000</v>
      </c>
      <c r="H156" s="103" t="n">
        <v>16000</v>
      </c>
      <c r="I156" s="1020" t="n"/>
      <c r="J156" s="1009" t="n"/>
      <c r="K156" s="1010" t="n"/>
      <c r="L156" s="1010" t="n"/>
      <c r="M156" s="1010" t="n"/>
      <c r="N156" s="1003">
        <f>B156</f>
        <v/>
      </c>
      <c r="O156" s="198" t="inlineStr"/>
      <c r="P156" s="198" t="inlineStr"/>
      <c r="Q156" s="198" t="inlineStr"/>
      <c r="R156" s="198" t="inlineStr"/>
      <c r="S156" s="198">
        <f>G156*BS!$B$9</f>
        <v/>
      </c>
      <c r="T156" s="198">
        <f>H156*BS!$B$9</f>
        <v/>
      </c>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inlineStr"/>
      <c r="O157" s="198" t="inlineStr"/>
      <c r="P157" s="198" t="inlineStr"/>
      <c r="Q157" s="198" t="inlineStr"/>
      <c r="R157" s="198" t="inlineStr"/>
      <c r="S157" s="198" t="inlineStr"/>
      <c r="T157" s="198" t="inlineStr"/>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inlineStr"/>
      <c r="O158" s="198" t="inlineStr"/>
      <c r="P158" s="198" t="inlineStr"/>
      <c r="Q158" s="198" t="inlineStr"/>
      <c r="R158" s="198" t="inlineStr"/>
      <c r="S158" s="198" t="inlineStr"/>
      <c r="T158" s="198" t="inlineStr"/>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f>B159</f>
        <v/>
      </c>
      <c r="O159" s="198">
        <f>C159*BS!$B$9</f>
        <v/>
      </c>
      <c r="P159" s="198">
        <f>D159*BS!$B$9</f>
        <v/>
      </c>
      <c r="Q159" s="198">
        <f>E159*BS!$B$9</f>
        <v/>
      </c>
      <c r="R159" s="198">
        <f>F159*BS!$B$9</f>
        <v/>
      </c>
      <c r="S159" s="198">
        <f>G159*BS!$B$9</f>
        <v/>
      </c>
      <c r="T159" s="198">
        <f>H159*BS!$B$9</f>
        <v/>
      </c>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inlineStr"/>
      <c r="O160" s="192" t="inlineStr"/>
      <c r="P160" s="192" t="inlineStr"/>
      <c r="Q160" s="192" t="inlineStr"/>
      <c r="R160" s="192" t="inlineStr"/>
      <c r="S160" s="192" t="inlineStr"/>
      <c r="T160" s="192" t="inlineStr"/>
      <c r="U160" s="193" t="n"/>
    </row>
    <row r="161">
      <c r="B161" s="102" t="n"/>
      <c r="C161" s="1035" t="n"/>
      <c r="D161" s="1035" t="n"/>
      <c r="E161" s="1035" t="n"/>
      <c r="F161" s="1035" t="n"/>
      <c r="G161" s="1035" t="n"/>
      <c r="H161" s="1035" t="n"/>
      <c r="I161" s="1033" t="n"/>
      <c r="J161" s="999" t="n"/>
      <c r="N161" s="1016" t="inlineStr"/>
      <c r="O161" s="192" t="inlineStr"/>
      <c r="P161" s="192" t="inlineStr"/>
      <c r="Q161" s="192" t="inlineStr"/>
      <c r="R161" s="192" t="inlineStr"/>
      <c r="S161" s="192" t="inlineStr"/>
      <c r="T161" s="192" t="inlineStr"/>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t="inlineStr"/>
      <c r="P162" s="198" t="inlineStr"/>
      <c r="Q162" s="198" t="inlineStr"/>
      <c r="R162" s="198" t="inlineStr"/>
      <c r="S162" s="198" t="inlineStr"/>
      <c r="T162" s="198" t="inlineStr"/>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inlineStr"/>
      <c r="O163" s="198" t="inlineStr"/>
      <c r="P163" s="198" t="inlineStr"/>
      <c r="Q163" s="198" t="inlineStr"/>
      <c r="R163" s="198" t="inlineStr"/>
      <c r="S163" s="198" t="inlineStr"/>
      <c r="T163" s="198" t="inlineStr"/>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inlineStr"/>
      <c r="O164" s="198" t="inlineStr"/>
      <c r="P164" s="198" t="inlineStr"/>
      <c r="Q164" s="198" t="inlineStr"/>
      <c r="R164" s="198" t="inlineStr"/>
      <c r="S164" s="198" t="inlineStr"/>
      <c r="T164" s="198" t="inlineStr"/>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f>B165</f>
        <v/>
      </c>
      <c r="O165" s="192">
        <f>C165*BS!$B$9</f>
        <v/>
      </c>
      <c r="P165" s="192">
        <f>D165*BS!$B$9</f>
        <v/>
      </c>
      <c r="Q165" s="192">
        <f>E165*BS!$B$9</f>
        <v/>
      </c>
      <c r="R165" s="192">
        <f>F165*BS!$B$9</f>
        <v/>
      </c>
      <c r="S165" s="192">
        <f>G165*BS!$B$9</f>
        <v/>
      </c>
      <c r="T165" s="192">
        <f>H165*BS!$B$9</f>
        <v/>
      </c>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t="inlineStr"/>
      <c r="P166" s="198" t="inlineStr"/>
      <c r="Q166" s="198" t="inlineStr"/>
      <c r="R166" s="198" t="inlineStr"/>
      <c r="S166" s="198" t="inlineStr"/>
      <c r="T166" s="198" t="inlineStr"/>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Other Reserves *</t>
        </is>
      </c>
      <c r="C167" s="1034" t="n"/>
      <c r="D167" s="1034" t="n"/>
      <c r="E167" s="1034" t="n"/>
      <c r="F167" s="1034" t="n"/>
      <c r="G167" s="1034" t="n">
        <v>1066</v>
      </c>
      <c r="H167" s="1034" t="n">
        <v>-1482</v>
      </c>
      <c r="I167" s="1033" t="n"/>
      <c r="J167" s="999" t="n"/>
      <c r="N167" s="1016">
        <f>B167</f>
        <v/>
      </c>
      <c r="O167" s="192" t="inlineStr"/>
      <c r="P167" s="192" t="inlineStr"/>
      <c r="Q167" s="192" t="inlineStr"/>
      <c r="R167" s="192" t="inlineStr"/>
      <c r="S167" s="192">
        <f>G167*BS!$B$9</f>
        <v/>
      </c>
      <c r="T167" s="192">
        <f>H167*BS!$B$9</f>
        <v/>
      </c>
      <c r="U167" s="193">
        <f>I167</f>
        <v/>
      </c>
    </row>
    <row r="168">
      <c r="A168" s="79" t="n"/>
      <c r="B168" s="102" t="n"/>
      <c r="C168" s="1034" t="n"/>
      <c r="D168" s="1034" t="n"/>
      <c r="E168" s="1034" t="n"/>
      <c r="F168" s="1034" t="n"/>
      <c r="G168" s="1034" t="n"/>
      <c r="H168" s="1034" t="n"/>
      <c r="I168" s="1033" t="n"/>
      <c r="J168" s="999" t="n"/>
      <c r="N168" s="1016" t="inlineStr"/>
      <c r="O168" s="192" t="inlineStr"/>
      <c r="P168" s="192" t="inlineStr"/>
      <c r="Q168" s="192" t="inlineStr"/>
      <c r="R168" s="192" t="inlineStr"/>
      <c r="S168" s="192" t="inlineStr"/>
      <c r="T168" s="192" t="inlineStr"/>
      <c r="U168" s="193">
        <f>I168</f>
        <v/>
      </c>
    </row>
    <row r="169">
      <c r="A169" s="79" t="n"/>
      <c r="B169" s="102" t="n"/>
      <c r="C169" s="1034" t="n"/>
      <c r="D169" s="1034" t="n"/>
      <c r="E169" s="1034" t="n"/>
      <c r="F169" s="1034" t="n"/>
      <c r="G169" s="1034" t="n"/>
      <c r="H169" s="1034" t="n"/>
      <c r="I169" s="1033" t="n"/>
      <c r="J169" s="999" t="n"/>
      <c r="N169" s="1016" t="inlineStr"/>
      <c r="O169" s="192" t="inlineStr"/>
      <c r="P169" s="192" t="inlineStr"/>
      <c r="Q169" s="192" t="inlineStr"/>
      <c r="R169" s="192" t="inlineStr"/>
      <c r="S169" s="192" t="inlineStr"/>
      <c r="T169" s="192" t="inlineStr"/>
      <c r="U169" s="193">
        <f>I169</f>
        <v/>
      </c>
    </row>
    <row r="170">
      <c r="A170" s="79" t="n"/>
      <c r="B170" s="102" t="n"/>
      <c r="C170" s="1034" t="n"/>
      <c r="D170" s="1034" t="n"/>
      <c r="E170" s="1034" t="n"/>
      <c r="F170" s="1034" t="n"/>
      <c r="G170" s="1034" t="n"/>
      <c r="H170" s="1034" t="n"/>
      <c r="I170" s="1033" t="n"/>
      <c r="J170" s="999" t="n"/>
      <c r="N170" s="1016" t="inlineStr"/>
      <c r="O170" s="192" t="inlineStr"/>
      <c r="P170" s="192" t="inlineStr"/>
      <c r="Q170" s="192" t="inlineStr"/>
      <c r="R170" s="192" t="inlineStr"/>
      <c r="S170" s="192" t="inlineStr"/>
      <c r="T170" s="192" t="inlineStr"/>
      <c r="U170" s="193">
        <f>I170</f>
        <v/>
      </c>
    </row>
    <row r="171">
      <c r="A171" s="79" t="n"/>
      <c r="B171" s="102" t="n"/>
      <c r="C171" s="103" t="n"/>
      <c r="D171" s="229" t="n"/>
      <c r="E171" s="229" t="n"/>
      <c r="F171" s="103" t="n"/>
      <c r="G171" s="103" t="n"/>
      <c r="H171" s="103" t="n"/>
      <c r="I171" s="1033" t="n"/>
      <c r="J171" s="999" t="n"/>
      <c r="N171" s="1016" t="inlineStr"/>
      <c r="O171" s="192" t="inlineStr"/>
      <c r="P171" s="192" t="inlineStr"/>
      <c r="Q171" s="192" t="inlineStr"/>
      <c r="R171" s="192" t="inlineStr"/>
      <c r="S171" s="192" t="inlineStr"/>
      <c r="T171" s="192" t="inlineStr"/>
      <c r="U171" s="193">
        <f>I171</f>
        <v/>
      </c>
    </row>
    <row r="172">
      <c r="A172" s="79" t="n"/>
      <c r="B172" s="102" t="n"/>
      <c r="C172" s="1034" t="n"/>
      <c r="D172" s="1034" t="n"/>
      <c r="E172" s="1034" t="n"/>
      <c r="F172" s="1034" t="n"/>
      <c r="G172" s="1034" t="n"/>
      <c r="H172" s="1034" t="n"/>
      <c r="I172" s="1033" t="n"/>
      <c r="J172" s="999" t="n"/>
      <c r="N172" s="1016" t="inlineStr"/>
      <c r="O172" s="192" t="inlineStr"/>
      <c r="P172" s="192" t="inlineStr"/>
      <c r="Q172" s="192" t="inlineStr"/>
      <c r="R172" s="192" t="inlineStr"/>
      <c r="S172" s="192" t="inlineStr"/>
      <c r="T172" s="192" t="inlineStr"/>
      <c r="U172" s="193">
        <f>I172</f>
        <v/>
      </c>
    </row>
    <row r="173">
      <c r="A173" s="79" t="n"/>
      <c r="B173" s="102" t="n"/>
      <c r="C173" s="1034" t="n"/>
      <c r="D173" s="1034" t="n"/>
      <c r="E173" s="1034" t="n"/>
      <c r="F173" s="1034" t="n"/>
      <c r="G173" s="1034" t="n"/>
      <c r="H173" s="1034" t="n"/>
      <c r="I173" s="1033" t="n"/>
      <c r="J173" s="999" t="n"/>
      <c r="N173" s="1016" t="inlineStr"/>
      <c r="O173" s="192" t="inlineStr"/>
      <c r="P173" s="192" t="inlineStr"/>
      <c r="Q173" s="192" t="inlineStr"/>
      <c r="R173" s="192" t="inlineStr"/>
      <c r="S173" s="192" t="inlineStr"/>
      <c r="T173" s="192" t="inlineStr"/>
      <c r="U173" s="193">
        <f>I173</f>
        <v/>
      </c>
    </row>
    <row r="174">
      <c r="A174" s="79" t="n"/>
      <c r="B174" s="102" t="n"/>
      <c r="C174" s="1034" t="n"/>
      <c r="D174" s="1034" t="n"/>
      <c r="E174" s="1034" t="n"/>
      <c r="F174" s="1034" t="n"/>
      <c r="G174" s="1034" t="n"/>
      <c r="H174" s="1034" t="n"/>
      <c r="I174" s="1033" t="n"/>
      <c r="J174" s="999" t="n"/>
      <c r="N174" s="1016" t="inlineStr"/>
      <c r="O174" s="192" t="inlineStr"/>
      <c r="P174" s="192" t="inlineStr"/>
      <c r="Q174" s="192" t="inlineStr"/>
      <c r="R174" s="192" t="inlineStr"/>
      <c r="S174" s="192" t="inlineStr"/>
      <c r="T174" s="192" t="inlineStr"/>
      <c r="U174" s="193">
        <f>I174</f>
        <v/>
      </c>
    </row>
    <row r="175">
      <c r="A175" s="79" t="n"/>
      <c r="B175" s="102" t="n"/>
      <c r="C175" s="1034" t="n"/>
      <c r="D175" s="1034" t="n"/>
      <c r="E175" s="1034" t="n"/>
      <c r="F175" s="1034" t="n"/>
      <c r="G175" s="1034" t="n"/>
      <c r="H175" s="1034" t="n"/>
      <c r="I175" s="1027" t="n"/>
      <c r="J175" s="999" t="n"/>
      <c r="N175" s="1016" t="inlineStr"/>
      <c r="O175" s="192" t="inlineStr"/>
      <c r="P175" s="192" t="inlineStr"/>
      <c r="Q175" s="192" t="inlineStr"/>
      <c r="R175" s="192" t="inlineStr"/>
      <c r="S175" s="192" t="inlineStr"/>
      <c r="T175" s="192" t="inlineStr"/>
      <c r="U175" s="193">
        <f>I175</f>
        <v/>
      </c>
    </row>
    <row r="176">
      <c r="A176" s="79" t="n"/>
      <c r="B176" s="102" t="n"/>
      <c r="C176" s="1034" t="n"/>
      <c r="D176" s="1034" t="n"/>
      <c r="E176" s="1034" t="n"/>
      <c r="F176" s="1034" t="n"/>
      <c r="G176" s="1034" t="n"/>
      <c r="H176" s="1034" t="n"/>
      <c r="I176" s="1027" t="n"/>
      <c r="J176" s="999" t="n"/>
      <c r="N176" s="1016" t="inlineStr"/>
      <c r="O176" s="192" t="inlineStr"/>
      <c r="P176" s="192" t="inlineStr"/>
      <c r="Q176" s="192" t="inlineStr"/>
      <c r="R176" s="192" t="inlineStr"/>
      <c r="S176" s="192" t="inlineStr"/>
      <c r="T176" s="192" t="inlineStr"/>
      <c r="U176" s="193">
        <f>I176</f>
        <v/>
      </c>
    </row>
    <row r="177">
      <c r="B177" s="102" t="n"/>
      <c r="C177" s="986" t="n"/>
      <c r="D177" s="986" t="n"/>
      <c r="E177" s="986" t="n"/>
      <c r="F177" s="986" t="n"/>
      <c r="G177" s="986" t="n"/>
      <c r="H177" s="986" t="n"/>
      <c r="I177" s="1020" t="n"/>
      <c r="J177" s="999" t="n"/>
      <c r="N177" s="1016" t="inlineStr"/>
      <c r="O177" s="192" t="inlineStr"/>
      <c r="P177" s="192" t="inlineStr"/>
      <c r="Q177" s="192" t="inlineStr"/>
      <c r="R177" s="192" t="inlineStr"/>
      <c r="S177" s="192" t="inlineStr"/>
      <c r="T177" s="192" t="inlineStr"/>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inlineStr"/>
      <c r="O179" s="192" t="inlineStr"/>
      <c r="P179" s="192" t="inlineStr"/>
      <c r="Q179" s="192" t="inlineStr"/>
      <c r="R179" s="192" t="inlineStr"/>
      <c r="S179" s="192" t="inlineStr"/>
      <c r="T179" s="192" t="inlineStr"/>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t="inlineStr"/>
      <c r="P180" s="198" t="inlineStr"/>
      <c r="Q180" s="198" t="inlineStr"/>
      <c r="R180" s="198" t="inlineStr"/>
      <c r="S180" s="198" t="inlineStr"/>
      <c r="T180" s="198" t="inlineStr"/>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B181" t="inlineStr">
        <is>
          <t>(Accumulated losses)/ Retained earnings (Accumulated losses)/ Retained earnings 's None Balance at 1 January 2021</t>
        </is>
      </c>
      <c r="G181" t="n">
        <v>-1066</v>
      </c>
      <c r="H181" t="n">
        <v>0</v>
      </c>
      <c r="N181">
        <f>B181</f>
        <v/>
      </c>
      <c r="O181" t="inlineStr"/>
      <c r="P181" t="inlineStr"/>
      <c r="Q181" t="inlineStr"/>
      <c r="R181" t="inlineStr"/>
      <c r="S181">
        <f>G181*BS!$B$9</f>
        <v/>
      </c>
      <c r="T181">
        <f>H181*BS!$B$9</f>
        <v/>
      </c>
    </row>
    <row r="182" ht="23.25" customFormat="1" customHeight="1" s="1039">
      <c r="B182" t="inlineStr">
        <is>
          <t>(Accumulated losses)/ Retained earnings (Accumulated losses)/ Retained earnings 's None Profit for the year</t>
        </is>
      </c>
      <c r="G182" t="n">
        <v>0</v>
      </c>
      <c r="H182" t="n">
        <v>1804</v>
      </c>
      <c r="N182">
        <f>B182</f>
        <v/>
      </c>
      <c r="O182" t="inlineStr"/>
      <c r="P182" t="inlineStr"/>
      <c r="Q182" t="inlineStr"/>
      <c r="R182" t="inlineStr"/>
      <c r="S182">
        <f>G182*BS!$B$9</f>
        <v/>
      </c>
      <c r="T182">
        <f>H182*BS!$B$9</f>
        <v/>
      </c>
    </row>
    <row r="183">
      <c r="B183" t="inlineStr">
        <is>
          <t>(Accumulated losses)/ Retained earnings (Accumulated losses)/ Retained earnings 's None Balance at 31 December 2021</t>
        </is>
      </c>
      <c r="G183" t="n">
        <v>738</v>
      </c>
      <c r="H183" t="n">
        <v>0</v>
      </c>
      <c r="N183">
        <f>B183</f>
        <v/>
      </c>
      <c r="O183" t="inlineStr"/>
      <c r="P183" t="inlineStr"/>
      <c r="Q183" t="inlineStr"/>
      <c r="R183" t="inlineStr"/>
      <c r="S183">
        <f>G183*BS!$B$9</f>
        <v/>
      </c>
      <c r="T183">
        <f>H183*BS!$B$9</f>
        <v/>
      </c>
    </row>
    <row r="184" ht="18.75" customHeight="1" s="899">
      <c r="B184" t="inlineStr">
        <is>
          <t>(Accumulated losses)/ Retained earnings (Accumulated losses)/ Retained earnings 's None Balance at 1 January 2022</t>
        </is>
      </c>
      <c r="G184" t="n">
        <v>0</v>
      </c>
      <c r="H184" t="n">
        <v>738</v>
      </c>
      <c r="N184">
        <f>B184</f>
        <v/>
      </c>
      <c r="O184" t="inlineStr"/>
      <c r="P184" t="inlineStr"/>
      <c r="Q184" t="inlineStr"/>
      <c r="R184" t="inlineStr"/>
      <c r="S184">
        <f>G184*BS!$B$9</f>
        <v/>
      </c>
      <c r="T184">
        <f>H184*BS!$B$9</f>
        <v/>
      </c>
    </row>
    <row r="185" ht="18.75" customFormat="1" customHeight="1" s="997">
      <c r="B185" t="inlineStr">
        <is>
          <t>(Accumulated losses)/ Retained earnings (Accumulated losses)/ Retained earnings 's None Loss for the year</t>
        </is>
      </c>
      <c r="G185" t="n">
        <v>0</v>
      </c>
      <c r="H185" t="n">
        <v>-1060</v>
      </c>
      <c r="N185">
        <f>B185</f>
        <v/>
      </c>
      <c r="O185" t="inlineStr"/>
      <c r="P185" t="inlineStr"/>
      <c r="Q185" t="inlineStr"/>
      <c r="R185" t="inlineStr"/>
      <c r="S185">
        <f>G185*BS!$B$9</f>
        <v/>
      </c>
      <c r="T185">
        <f>H185*BS!$B$9</f>
        <v/>
      </c>
    </row>
    <row r="186" ht="18.75" customFormat="1" customHeight="1" s="997">
      <c r="B186" t="inlineStr">
        <is>
          <t>(Accumulated losses)/ Retained earnings (Accumulated losses)/ Retained earnings 's None Balance at 31 2022</t>
        </is>
      </c>
      <c r="G186" t="n">
        <v>0</v>
      </c>
      <c r="H186" t="n">
        <v>-322</v>
      </c>
      <c r="N186">
        <f>B186</f>
        <v/>
      </c>
      <c r="O186" t="inlineStr"/>
      <c r="P186" t="inlineStr"/>
      <c r="Q186" t="inlineStr"/>
      <c r="R186" t="inlineStr"/>
      <c r="S186">
        <f>G186*BS!$B$9</f>
        <v/>
      </c>
      <c r="T186">
        <f>H186*BS!$B$9</f>
        <v/>
      </c>
    </row>
    <row r="187" ht="18.75" customFormat="1" customHeight="1" s="997">
      <c r="A187" s="1007" t="n"/>
      <c r="B187" s="102" t="n"/>
      <c r="C187" s="103" t="n"/>
      <c r="D187" s="103" t="n"/>
      <c r="E187" s="103" t="n"/>
      <c r="F187" s="103" t="n"/>
      <c r="G187" s="103" t="n"/>
      <c r="H187" s="103" t="n"/>
      <c r="I187" s="1040" t="n"/>
      <c r="J187" s="1009" t="n"/>
      <c r="K187" s="1010" t="n"/>
      <c r="L187" s="1010" t="n"/>
      <c r="M187" s="1010" t="n"/>
      <c r="N187" s="1003" t="inlineStr"/>
      <c r="O187" s="198" t="inlineStr"/>
      <c r="P187" s="198" t="inlineStr"/>
      <c r="Q187" s="198" t="inlineStr"/>
      <c r="R187" s="198" t="inlineStr"/>
      <c r="S187" s="198" t="inlineStr"/>
      <c r="T187" s="198" t="inlineStr"/>
      <c r="U187" s="193" t="n"/>
      <c r="V187" s="1010" t="n"/>
      <c r="W187" s="1010" t="n"/>
      <c r="X187" s="1010" t="n"/>
      <c r="Y187" s="1010" t="n"/>
      <c r="Z187" s="1010" t="n"/>
      <c r="AA187" s="1010" t="n"/>
      <c r="AB187" s="1010" t="n"/>
      <c r="AC187" s="1010" t="n"/>
      <c r="AD187" s="1010" t="n"/>
      <c r="AE187" s="1010" t="n"/>
      <c r="AF187" s="1010" t="n"/>
      <c r="AG187" s="1010" t="n"/>
      <c r="AH187" s="1010" t="n"/>
      <c r="AI187" s="1010" t="n"/>
      <c r="AJ187" s="1010" t="n"/>
      <c r="AK187" s="1010" t="n"/>
      <c r="AL187" s="1010" t="n"/>
      <c r="AM187" s="1010" t="n"/>
      <c r="AN187" s="1010" t="n"/>
      <c r="AO187" s="1010" t="n"/>
      <c r="AP187" s="1010" t="n"/>
      <c r="AQ187" s="1010" t="n"/>
      <c r="AR187" s="1010" t="n"/>
      <c r="AS187" s="1010" t="n"/>
      <c r="AT187" s="1010" t="n"/>
      <c r="AU187" s="1010" t="n"/>
      <c r="AV187" s="1010" t="n"/>
      <c r="AW187" s="1010" t="n"/>
      <c r="AX187" s="1010" t="n"/>
      <c r="AY187" s="1010" t="n"/>
      <c r="AZ187" s="1010" t="n"/>
      <c r="BA187" s="1010" t="n"/>
      <c r="BB187" s="1010" t="n"/>
      <c r="BC187" s="1010" t="n"/>
      <c r="BD187" s="1010" t="n"/>
      <c r="BE187" s="1010" t="n"/>
      <c r="BF187" s="1010" t="n"/>
      <c r="BG187" s="1010" t="n"/>
      <c r="BH187" s="1010" t="n"/>
      <c r="BI187" s="1010" t="n"/>
      <c r="BJ187" s="1010" t="n"/>
      <c r="BK187" s="1010" t="n"/>
      <c r="BL187" s="1010" t="n"/>
      <c r="BM187" s="1010" t="n"/>
      <c r="BN187" s="1010" t="n"/>
      <c r="BO187" s="1010" t="n"/>
      <c r="BP187" s="1010" t="n"/>
      <c r="BQ187" s="1010" t="n"/>
      <c r="BR187" s="1010" t="n"/>
      <c r="BS187" s="1010" t="n"/>
      <c r="BT187" s="1010" t="n"/>
      <c r="BU187" s="1010" t="n"/>
      <c r="BV187" s="1010" t="n"/>
      <c r="BW187" s="1010" t="n"/>
      <c r="BX187" s="1010" t="n"/>
      <c r="BY187" s="1010" t="n"/>
      <c r="BZ187" s="1010" t="n"/>
      <c r="CA187" s="1010" t="n"/>
      <c r="CB187" s="1010" t="n"/>
      <c r="CC187" s="1010" t="n"/>
      <c r="CD187" s="1010" t="n"/>
      <c r="CE187" s="1010" t="n"/>
      <c r="CF187" s="1010" t="n"/>
      <c r="CG187" s="1010" t="n"/>
      <c r="CH187" s="1010" t="n"/>
      <c r="CI187" s="1010" t="n"/>
      <c r="CJ187" s="1010" t="n"/>
      <c r="CK187" s="1010" t="n"/>
      <c r="CL187" s="1010" t="n"/>
      <c r="CM187" s="1010" t="n"/>
      <c r="CN187" s="1010" t="n"/>
      <c r="CO187" s="1010" t="n"/>
      <c r="CP187" s="1010" t="n"/>
      <c r="CQ187" s="1010" t="n"/>
      <c r="CR187" s="1010" t="n"/>
      <c r="CS187" s="1010" t="n"/>
      <c r="CT187" s="1010" t="n"/>
      <c r="CU187" s="1010" t="n"/>
      <c r="CV187" s="1010" t="n"/>
      <c r="CW187" s="1010" t="n"/>
      <c r="CX187" s="1010" t="n"/>
      <c r="CY187" s="1010" t="n"/>
      <c r="CZ187" s="1010" t="n"/>
      <c r="DA187" s="1010" t="n"/>
      <c r="DB187" s="1010" t="n"/>
      <c r="DC187" s="1010" t="n"/>
      <c r="DD187" s="1010" t="n"/>
      <c r="DE187" s="1010" t="n"/>
      <c r="DF187" s="1010" t="n"/>
      <c r="DG187" s="1010" t="n"/>
      <c r="DH187" s="1010" t="n"/>
      <c r="DI187" s="1010" t="n"/>
      <c r="DJ187" s="1010" t="n"/>
      <c r="DK187" s="1010" t="n"/>
      <c r="DL187" s="1010" t="n"/>
      <c r="DM187" s="1010" t="n"/>
      <c r="DN187" s="1010" t="n"/>
      <c r="DO187" s="1010" t="n"/>
      <c r="DP187" s="1010" t="n"/>
      <c r="DQ187" s="1010" t="n"/>
      <c r="DR187" s="1010" t="n"/>
      <c r="DS187" s="1010" t="n"/>
      <c r="DT187" s="1010" t="n"/>
      <c r="DU187" s="1010" t="n"/>
      <c r="DV187" s="1010" t="n"/>
      <c r="DW187" s="1010" t="n"/>
      <c r="DX187" s="1010" t="n"/>
      <c r="DY187" s="1010" t="n"/>
      <c r="DZ187" s="1010" t="n"/>
      <c r="EA187" s="1010" t="n"/>
      <c r="EB187" s="1010" t="n"/>
      <c r="EC187" s="1010" t="n"/>
      <c r="ED187" s="1010" t="n"/>
      <c r="EE187" s="1010" t="n"/>
      <c r="EF187" s="1010" t="n"/>
      <c r="EG187" s="1010" t="n"/>
      <c r="EH187" s="1010" t="n"/>
      <c r="EI187" s="1010" t="n"/>
      <c r="EJ187" s="1010" t="n"/>
    </row>
    <row r="188" ht="18.75" customFormat="1" customHeight="1" s="997">
      <c r="A188" s="1007" t="n"/>
      <c r="B188" s="102" t="n"/>
      <c r="C188" s="1034" t="n"/>
      <c r="D188" s="229" t="n"/>
      <c r="E188" s="229" t="n"/>
      <c r="F188" s="1034" t="n"/>
      <c r="G188" s="1034" t="n"/>
      <c r="H188" s="1034" t="n"/>
      <c r="I188" s="1040" t="n"/>
      <c r="J188" s="1009" t="n"/>
      <c r="K188" s="1010" t="n"/>
      <c r="L188" s="1010" t="n"/>
      <c r="M188" s="1010" t="n"/>
      <c r="N188" s="1003" t="inlineStr"/>
      <c r="O188" s="198" t="inlineStr"/>
      <c r="P188" s="198" t="inlineStr"/>
      <c r="Q188" s="198" t="inlineStr"/>
      <c r="R188" s="198" t="inlineStr"/>
      <c r="S188" s="198" t="inlineStr"/>
      <c r="T188" s="198" t="inlineStr"/>
      <c r="U188" s="193" t="n"/>
      <c r="V188" s="1010" t="n"/>
      <c r="W188" s="1010" t="n"/>
      <c r="X188" s="1010" t="n"/>
      <c r="Y188" s="1010" t="n"/>
      <c r="Z188" s="1010" t="n"/>
      <c r="AA188" s="1010" t="n"/>
      <c r="AB188" s="1010" t="n"/>
      <c r="AC188" s="1010" t="n"/>
      <c r="AD188" s="1010" t="n"/>
      <c r="AE188" s="1010" t="n"/>
      <c r="AF188" s="1010" t="n"/>
      <c r="AG188" s="1010" t="n"/>
      <c r="AH188" s="1010" t="n"/>
      <c r="AI188" s="1010" t="n"/>
      <c r="AJ188" s="1010" t="n"/>
      <c r="AK188" s="1010" t="n"/>
      <c r="AL188" s="1010" t="n"/>
      <c r="AM188" s="1010" t="n"/>
      <c r="AN188" s="1010" t="n"/>
      <c r="AO188" s="1010" t="n"/>
      <c r="AP188" s="1010" t="n"/>
      <c r="AQ188" s="1010" t="n"/>
      <c r="AR188" s="1010" t="n"/>
      <c r="AS188" s="1010" t="n"/>
      <c r="AT188" s="1010" t="n"/>
      <c r="AU188" s="1010" t="n"/>
      <c r="AV188" s="1010" t="n"/>
      <c r="AW188" s="1010" t="n"/>
      <c r="AX188" s="1010" t="n"/>
      <c r="AY188" s="1010" t="n"/>
      <c r="AZ188" s="1010" t="n"/>
      <c r="BA188" s="1010" t="n"/>
      <c r="BB188" s="1010" t="n"/>
      <c r="BC188" s="1010" t="n"/>
      <c r="BD188" s="1010" t="n"/>
      <c r="BE188" s="1010" t="n"/>
      <c r="BF188" s="1010" t="n"/>
      <c r="BG188" s="1010" t="n"/>
      <c r="BH188" s="1010" t="n"/>
      <c r="BI188" s="1010" t="n"/>
      <c r="BJ188" s="1010" t="n"/>
      <c r="BK188" s="1010" t="n"/>
      <c r="BL188" s="1010" t="n"/>
      <c r="BM188" s="1010" t="n"/>
      <c r="BN188" s="1010" t="n"/>
      <c r="BO188" s="1010" t="n"/>
      <c r="BP188" s="1010" t="n"/>
      <c r="BQ188" s="1010" t="n"/>
      <c r="BR188" s="1010" t="n"/>
      <c r="BS188" s="1010" t="n"/>
      <c r="BT188" s="1010" t="n"/>
      <c r="BU188" s="1010" t="n"/>
      <c r="BV188" s="1010" t="n"/>
      <c r="BW188" s="1010" t="n"/>
      <c r="BX188" s="1010" t="n"/>
      <c r="BY188" s="1010" t="n"/>
      <c r="BZ188" s="1010" t="n"/>
      <c r="CA188" s="1010" t="n"/>
      <c r="CB188" s="1010" t="n"/>
      <c r="CC188" s="1010" t="n"/>
      <c r="CD188" s="1010" t="n"/>
      <c r="CE188" s="1010" t="n"/>
      <c r="CF188" s="1010" t="n"/>
      <c r="CG188" s="1010" t="n"/>
      <c r="CH188" s="1010" t="n"/>
      <c r="CI188" s="1010" t="n"/>
      <c r="CJ188" s="1010" t="n"/>
      <c r="CK188" s="1010" t="n"/>
      <c r="CL188" s="1010" t="n"/>
      <c r="CM188" s="1010" t="n"/>
      <c r="CN188" s="1010" t="n"/>
      <c r="CO188" s="1010" t="n"/>
      <c r="CP188" s="1010" t="n"/>
      <c r="CQ188" s="1010" t="n"/>
      <c r="CR188" s="1010" t="n"/>
      <c r="CS188" s="1010" t="n"/>
      <c r="CT188" s="1010" t="n"/>
      <c r="CU188" s="1010" t="n"/>
      <c r="CV188" s="1010" t="n"/>
      <c r="CW188" s="1010" t="n"/>
      <c r="CX188" s="1010" t="n"/>
      <c r="CY188" s="1010" t="n"/>
      <c r="CZ188" s="1010" t="n"/>
      <c r="DA188" s="1010" t="n"/>
      <c r="DB188" s="1010" t="n"/>
      <c r="DC188" s="1010" t="n"/>
      <c r="DD188" s="1010" t="n"/>
      <c r="DE188" s="1010" t="n"/>
      <c r="DF188" s="1010" t="n"/>
      <c r="DG188" s="1010" t="n"/>
      <c r="DH188" s="1010" t="n"/>
      <c r="DI188" s="1010" t="n"/>
      <c r="DJ188" s="1010" t="n"/>
      <c r="DK188" s="1010" t="n"/>
      <c r="DL188" s="1010" t="n"/>
      <c r="DM188" s="1010" t="n"/>
      <c r="DN188" s="1010" t="n"/>
      <c r="DO188" s="1010" t="n"/>
      <c r="DP188" s="1010" t="n"/>
      <c r="DQ188" s="1010" t="n"/>
      <c r="DR188" s="1010" t="n"/>
      <c r="DS188" s="1010" t="n"/>
      <c r="DT188" s="1010" t="n"/>
      <c r="DU188" s="1010" t="n"/>
      <c r="DV188" s="1010" t="n"/>
      <c r="DW188" s="1010" t="n"/>
      <c r="DX188" s="1010" t="n"/>
      <c r="DY188" s="1010" t="n"/>
      <c r="DZ188" s="1010" t="n"/>
      <c r="EA188" s="1010" t="n"/>
      <c r="EB188" s="1010" t="n"/>
      <c r="EC188" s="1010" t="n"/>
      <c r="ED188" s="1010" t="n"/>
      <c r="EE188" s="1010" t="n"/>
      <c r="EF188" s="1010" t="n"/>
      <c r="EG188" s="1010" t="n"/>
      <c r="EH188" s="1010" t="n"/>
      <c r="EI188" s="1010" t="n"/>
      <c r="EJ188" s="1010" t="n"/>
    </row>
    <row r="189" ht="18.75" customFormat="1" customHeight="1" s="997">
      <c r="A189" s="79" t="inlineStr">
        <is>
          <t>K34</t>
        </is>
      </c>
      <c r="B189" s="96" t="inlineStr">
        <is>
          <t>Total</t>
        </is>
      </c>
      <c r="C189" s="988">
        <f>SUM(INDIRECT(ADDRESS(MATCH("K33",$A:$A,0)+1,COLUMN(C$13),4)&amp;":"&amp;ADDRESS(MATCH("K34",$A:$A,0)-1,COLUMN(C$13),4)))</f>
        <v/>
      </c>
      <c r="D189" s="988">
        <f>SUM(INDIRECT(ADDRESS(MATCH("K33",$A:$A,0)+1,COLUMN(D$13),4)&amp;":"&amp;ADDRESS(MATCH("K34",$A:$A,0)-1,COLUMN(D$13),4)))</f>
        <v/>
      </c>
      <c r="E189" s="988">
        <f>SUM(INDIRECT(ADDRESS(MATCH("K33",$A:$A,0)+1,COLUMN(E$13),4)&amp;":"&amp;ADDRESS(MATCH("K34",$A:$A,0)-1,COLUMN(E$13),4)))</f>
        <v/>
      </c>
      <c r="F189" s="988">
        <f>SUM(INDIRECT(ADDRESS(MATCH("K33",$A:$A,0)+1,COLUMN(F$13),4)&amp;":"&amp;ADDRESS(MATCH("K34",$A:$A,0)-1,COLUMN(F$13),4)))</f>
        <v/>
      </c>
      <c r="G189" s="988">
        <f>SUM(INDIRECT(ADDRESS(MATCH("K33",$A:$A,0)+1,COLUMN(G$13),4)&amp;":"&amp;ADDRESS(MATCH("K34",$A:$A,0)-1,COLUMN(G$13),4)))</f>
        <v/>
      </c>
      <c r="H189" s="988">
        <f>SUM(INDIRECT(ADDRESS(MATCH("K33",$A:$A,0)+1,COLUMN(H$13),4)&amp;":"&amp;ADDRESS(MATCH("K34",$A:$A,0)-1,COLUMN(H$13),4)))</f>
        <v/>
      </c>
      <c r="I189" s="1038" t="n"/>
      <c r="J189" s="999" t="n"/>
      <c r="N189" s="1016">
        <f>B189</f>
        <v/>
      </c>
      <c r="O189" s="192">
        <f>C189*BS!$B$9</f>
        <v/>
      </c>
      <c r="P189" s="192">
        <f>D189*BS!$B$9</f>
        <v/>
      </c>
      <c r="Q189" s="192">
        <f>E189*BS!$B$9</f>
        <v/>
      </c>
      <c r="R189" s="192">
        <f>F189*BS!$B$9</f>
        <v/>
      </c>
      <c r="S189" s="192">
        <f>G189*BS!$B$9</f>
        <v/>
      </c>
      <c r="T189" s="192">
        <f>H189*BS!$B$9</f>
        <v/>
      </c>
      <c r="U189" s="193" t="n"/>
    </row>
    <row r="190" ht="18.75" customFormat="1" customHeight="1" s="997">
      <c r="A190" s="997" t="inlineStr">
        <is>
          <t>K35</t>
        </is>
      </c>
      <c r="B190" s="96" t="inlineStr">
        <is>
          <t xml:space="preserve">Others </t>
        </is>
      </c>
      <c r="C190" s="1041" t="n"/>
      <c r="D190" s="1041" t="n"/>
      <c r="E190" s="1041" t="n"/>
      <c r="F190" s="1041" t="n"/>
      <c r="G190" s="1041" t="n"/>
      <c r="H190" s="1041" t="n"/>
      <c r="I190" s="1038" t="n"/>
      <c r="J190" s="999" t="n"/>
      <c r="N190" s="1003">
        <f>B190</f>
        <v/>
      </c>
      <c r="O190" s="204" t="inlineStr"/>
      <c r="P190" s="204" t="inlineStr"/>
      <c r="Q190" s="204" t="inlineStr"/>
      <c r="R190" s="204" t="inlineStr"/>
      <c r="S190" s="204" t="inlineStr"/>
      <c r="T190" s="204" t="inlineStr"/>
      <c r="U190" s="193" t="n"/>
    </row>
    <row r="191" ht="18.75" customFormat="1" customHeight="1" s="997">
      <c r="A191" s="79" t="n"/>
      <c r="B191" s="119" t="n"/>
      <c r="C191" s="1032" t="n"/>
      <c r="D191" s="1032" t="n"/>
      <c r="E191" s="1032" t="n"/>
      <c r="F191" s="1032" t="n"/>
      <c r="G191" s="1042" t="n"/>
      <c r="H191" s="1032" t="n"/>
      <c r="I191" s="1038" t="n"/>
      <c r="J191" s="999" t="n"/>
      <c r="K191" s="998" t="n"/>
      <c r="L191" s="998" t="n"/>
      <c r="M191" s="998" t="n"/>
      <c r="N191" s="1013" t="inlineStr"/>
      <c r="O191" s="192" t="inlineStr"/>
      <c r="P191" s="192" t="inlineStr"/>
      <c r="Q191" s="192" t="inlineStr"/>
      <c r="R191" s="192" t="inlineStr"/>
      <c r="S191" s="192" t="inlineStr"/>
      <c r="T191" s="192" t="inlineStr"/>
      <c r="U191" s="193">
        <f>I185</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229" t="n"/>
      <c r="E192" s="229" t="n"/>
      <c r="F192" s="1032" t="n"/>
      <c r="G192" s="1032" t="n"/>
      <c r="H192" s="1032" t="n"/>
      <c r="I192" s="1038" t="n"/>
      <c r="J192" s="999" t="n"/>
      <c r="K192" s="998" t="n"/>
      <c r="L192" s="998" t="n"/>
      <c r="M192" s="998" t="n"/>
      <c r="N192" s="1013" t="inlineStr"/>
      <c r="O192" s="192" t="inlineStr"/>
      <c r="P192" s="192" t="inlineStr"/>
      <c r="Q192" s="192" t="inlineStr"/>
      <c r="R192" s="192" t="inlineStr"/>
      <c r="S192" s="192" t="inlineStr"/>
      <c r="T192" s="192" t="inlineStr"/>
      <c r="U192" s="193">
        <f>I186</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 t="n"/>
      <c r="D193" s="103" t="n"/>
      <c r="E193" s="103" t="n"/>
      <c r="F193" s="103" t="n"/>
      <c r="G193" s="103" t="n"/>
      <c r="H193" s="103" t="n"/>
      <c r="I193" s="1038" t="n"/>
      <c r="J193" s="999" t="n"/>
      <c r="K193" s="998" t="n"/>
      <c r="L193" s="998" t="n"/>
      <c r="M193" s="998" t="n"/>
      <c r="N193" s="1013" t="inlineStr"/>
      <c r="O193" s="192" t="inlineStr"/>
      <c r="P193" s="192" t="inlineStr"/>
      <c r="Q193" s="192" t="inlineStr"/>
      <c r="R193" s="192" t="inlineStr"/>
      <c r="S193" s="192" t="inlineStr"/>
      <c r="T193" s="192" t="inlineStr"/>
      <c r="U193" s="193">
        <f>I187</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t="inlineStr"/>
      <c r="O194" s="192" t="inlineStr"/>
      <c r="P194" s="192" t="inlineStr"/>
      <c r="Q194" s="192" t="inlineStr"/>
      <c r="R194" s="192" t="inlineStr"/>
      <c r="S194" s="192" t="inlineStr"/>
      <c r="T194" s="192" t="inlineStr"/>
      <c r="U194" s="193">
        <f>I188</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n"/>
      <c r="B195" s="1043" t="n"/>
      <c r="C195" s="1032" t="n"/>
      <c r="D195" s="1032" t="n"/>
      <c r="E195" s="1032" t="n"/>
      <c r="F195" s="1032" t="n"/>
      <c r="G195" s="1032" t="n"/>
      <c r="H195" s="1032" t="n"/>
      <c r="I195" s="1038" t="n"/>
      <c r="J195" s="999" t="n"/>
      <c r="K195" s="998" t="n"/>
      <c r="L195" s="998" t="n"/>
      <c r="M195" s="998" t="n"/>
      <c r="N195" s="1013" t="inlineStr"/>
      <c r="O195" s="192" t="inlineStr"/>
      <c r="P195" s="192" t="inlineStr"/>
      <c r="Q195" s="192" t="inlineStr"/>
      <c r="R195" s="192" t="inlineStr"/>
      <c r="S195" s="192" t="inlineStr"/>
      <c r="T195" s="192" t="inlineStr"/>
      <c r="U195" s="193">
        <f>I189</f>
        <v/>
      </c>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inlineStr"/>
      <c r="O196" s="192" t="inlineStr"/>
      <c r="P196" s="192" t="inlineStr"/>
      <c r="Q196" s="192" t="inlineStr"/>
      <c r="R196" s="192" t="inlineStr"/>
      <c r="S196" s="192" t="inlineStr"/>
      <c r="T196" s="192" t="inlineStr"/>
      <c r="U196" s="193">
        <f>I190</f>
        <v/>
      </c>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79" t="n"/>
      <c r="B197" s="119" t="n"/>
      <c r="C197" s="1032" t="n"/>
      <c r="D197" s="1032" t="n"/>
      <c r="E197" s="1032" t="n"/>
      <c r="F197" s="1032" t="n"/>
      <c r="G197" s="1032" t="n"/>
      <c r="H197" s="1032" t="n"/>
      <c r="I197" s="1038" t="n"/>
      <c r="J197" s="999" t="n"/>
      <c r="K197" s="998" t="n"/>
      <c r="L197" s="998" t="n"/>
      <c r="M197" s="998" t="n"/>
      <c r="N197" s="1013" t="inlineStr"/>
      <c r="O197" s="192" t="inlineStr"/>
      <c r="P197" s="192" t="inlineStr"/>
      <c r="Q197" s="192" t="inlineStr"/>
      <c r="R197" s="192" t="inlineStr"/>
      <c r="S197" s="192" t="inlineStr"/>
      <c r="T197" s="192" t="inlineStr"/>
      <c r="U197" s="193">
        <f>I191</f>
        <v/>
      </c>
      <c r="V197" s="998" t="n"/>
      <c r="W197" s="998" t="n"/>
      <c r="X197" s="998" t="n"/>
      <c r="Y197" s="998" t="n"/>
      <c r="Z197" s="998" t="n"/>
      <c r="AA197" s="998" t="n"/>
      <c r="AB197" s="998" t="n"/>
      <c r="AC197" s="998" t="n"/>
      <c r="AD197" s="998" t="n"/>
      <c r="AE197" s="998" t="n"/>
      <c r="AF197" s="998" t="n"/>
      <c r="AG197" s="998" t="n"/>
      <c r="AH197" s="998" t="n"/>
      <c r="AI197" s="998" t="n"/>
      <c r="AJ197" s="998" t="n"/>
      <c r="AK197" s="998" t="n"/>
      <c r="AL197" s="998" t="n"/>
      <c r="AM197" s="998" t="n"/>
      <c r="AN197" s="998" t="n"/>
      <c r="AO197" s="998" t="n"/>
      <c r="AP197" s="998" t="n"/>
      <c r="AQ197" s="998" t="n"/>
      <c r="AR197" s="998" t="n"/>
      <c r="AS197" s="998" t="n"/>
      <c r="AT197" s="998" t="n"/>
      <c r="AU197" s="998" t="n"/>
      <c r="AV197" s="998" t="n"/>
      <c r="AW197" s="998" t="n"/>
      <c r="AX197" s="998" t="n"/>
      <c r="AY197" s="998" t="n"/>
      <c r="AZ197" s="998" t="n"/>
      <c r="BA197" s="998" t="n"/>
      <c r="BB197" s="998" t="n"/>
      <c r="BC197" s="998" t="n"/>
      <c r="BD197" s="998" t="n"/>
      <c r="BE197" s="998" t="n"/>
      <c r="BF197" s="998" t="n"/>
      <c r="BG197" s="998" t="n"/>
      <c r="BH197" s="998" t="n"/>
      <c r="BI197" s="998" t="n"/>
      <c r="BJ197" s="998" t="n"/>
      <c r="BK197" s="998" t="n"/>
      <c r="BL197" s="998" t="n"/>
      <c r="BM197" s="998" t="n"/>
      <c r="BN197" s="998" t="n"/>
      <c r="BO197" s="998" t="n"/>
      <c r="BP197" s="998" t="n"/>
      <c r="BQ197" s="998" t="n"/>
      <c r="BR197" s="998" t="n"/>
      <c r="BS197" s="998" t="n"/>
      <c r="BT197" s="998" t="n"/>
      <c r="BU197" s="998" t="n"/>
      <c r="BV197" s="998" t="n"/>
      <c r="BW197" s="998" t="n"/>
      <c r="BX197" s="998" t="n"/>
      <c r="BY197" s="998" t="n"/>
      <c r="BZ197" s="998" t="n"/>
      <c r="CA197" s="998" t="n"/>
      <c r="CB197" s="998" t="n"/>
      <c r="CC197" s="998" t="n"/>
      <c r="CD197" s="998" t="n"/>
      <c r="CE197" s="998" t="n"/>
      <c r="CF197" s="998" t="n"/>
      <c r="CG197" s="998" t="n"/>
      <c r="CH197" s="998" t="n"/>
      <c r="CI197" s="998" t="n"/>
      <c r="CJ197" s="998" t="n"/>
      <c r="CK197" s="998" t="n"/>
      <c r="CL197" s="998" t="n"/>
      <c r="CM197" s="998" t="n"/>
      <c r="CN197" s="998" t="n"/>
      <c r="CO197" s="998" t="n"/>
      <c r="CP197" s="998" t="n"/>
      <c r="CQ197" s="998" t="n"/>
      <c r="CR197" s="998" t="n"/>
      <c r="CS197" s="998" t="n"/>
      <c r="CT197" s="998" t="n"/>
      <c r="CU197" s="998" t="n"/>
      <c r="CV197" s="998" t="n"/>
      <c r="CW197" s="998" t="n"/>
      <c r="CX197" s="998" t="n"/>
      <c r="CY197" s="998" t="n"/>
      <c r="CZ197" s="998" t="n"/>
      <c r="DA197" s="998" t="n"/>
      <c r="DB197" s="998" t="n"/>
      <c r="DC197" s="998" t="n"/>
      <c r="DD197" s="998" t="n"/>
      <c r="DE197" s="998" t="n"/>
      <c r="DF197" s="998" t="n"/>
      <c r="DG197" s="998" t="n"/>
      <c r="DH197" s="998" t="n"/>
      <c r="DI197" s="998" t="n"/>
      <c r="DJ197" s="998" t="n"/>
      <c r="DK197" s="998" t="n"/>
      <c r="DL197" s="998" t="n"/>
      <c r="DM197" s="998" t="n"/>
      <c r="DN197" s="998" t="n"/>
      <c r="DO197" s="998" t="n"/>
      <c r="DP197" s="998" t="n"/>
      <c r="DQ197" s="998" t="n"/>
      <c r="DR197" s="998" t="n"/>
      <c r="DS197" s="998" t="n"/>
      <c r="DT197" s="998" t="n"/>
      <c r="DU197" s="998" t="n"/>
      <c r="DV197" s="998" t="n"/>
      <c r="DW197" s="998" t="n"/>
      <c r="DX197" s="998" t="n"/>
      <c r="DY197" s="998" t="n"/>
      <c r="DZ197" s="998" t="n"/>
      <c r="EA197" s="998" t="n"/>
      <c r="EB197" s="998" t="n"/>
      <c r="EC197" s="998" t="n"/>
      <c r="ED197" s="998" t="n"/>
      <c r="EE197" s="998" t="n"/>
      <c r="EF197" s="998" t="n"/>
      <c r="EG197" s="998" t="n"/>
      <c r="EH197" s="998" t="n"/>
      <c r="EI197" s="998" t="n"/>
      <c r="EJ197" s="998" t="n"/>
    </row>
    <row r="198">
      <c r="A198" s="79" t="n"/>
      <c r="B198" s="119" t="n"/>
      <c r="C198" s="1032" t="n"/>
      <c r="D198" s="1032" t="n"/>
      <c r="E198" s="1032" t="n"/>
      <c r="F198" s="1032" t="n"/>
      <c r="G198" s="1032" t="n"/>
      <c r="H198" s="1032" t="n"/>
      <c r="I198" s="1038" t="n"/>
      <c r="J198" s="999" t="n"/>
      <c r="K198" s="998" t="n"/>
      <c r="L198" s="998" t="n"/>
      <c r="M198" s="998" t="n"/>
      <c r="N198" s="1013" t="inlineStr"/>
      <c r="O198" s="192" t="inlineStr"/>
      <c r="P198" s="192" t="inlineStr"/>
      <c r="Q198" s="192" t="inlineStr"/>
      <c r="R198" s="192" t="inlineStr"/>
      <c r="S198" s="192" t="inlineStr"/>
      <c r="T198" s="192" t="inlineStr"/>
      <c r="U198" s="193">
        <f>I192</f>
        <v/>
      </c>
      <c r="V198" s="998" t="n"/>
      <c r="W198" s="998" t="n"/>
      <c r="X198" s="998" t="n"/>
      <c r="Y198" s="998" t="n"/>
      <c r="Z198" s="998" t="n"/>
      <c r="AA198" s="998" t="n"/>
      <c r="AB198" s="998" t="n"/>
      <c r="AC198" s="998" t="n"/>
      <c r="AD198" s="998" t="n"/>
      <c r="AE198" s="998" t="n"/>
      <c r="AF198" s="998" t="n"/>
      <c r="AG198" s="998" t="n"/>
      <c r="AH198" s="998" t="n"/>
      <c r="AI198" s="998" t="n"/>
      <c r="AJ198" s="998" t="n"/>
      <c r="AK198" s="998" t="n"/>
      <c r="AL198" s="998" t="n"/>
      <c r="AM198" s="998" t="n"/>
      <c r="AN198" s="998" t="n"/>
      <c r="AO198" s="998" t="n"/>
      <c r="AP198" s="998" t="n"/>
      <c r="AQ198" s="998" t="n"/>
      <c r="AR198" s="998" t="n"/>
      <c r="AS198" s="998" t="n"/>
      <c r="AT198" s="998" t="n"/>
      <c r="AU198" s="998" t="n"/>
      <c r="AV198" s="998" t="n"/>
      <c r="AW198" s="998" t="n"/>
      <c r="AX198" s="998" t="n"/>
      <c r="AY198" s="998" t="n"/>
      <c r="AZ198" s="998" t="n"/>
      <c r="BA198" s="998" t="n"/>
      <c r="BB198" s="998" t="n"/>
      <c r="BC198" s="998" t="n"/>
      <c r="BD198" s="998" t="n"/>
      <c r="BE198" s="998" t="n"/>
      <c r="BF198" s="998" t="n"/>
      <c r="BG198" s="998" t="n"/>
      <c r="BH198" s="998" t="n"/>
      <c r="BI198" s="998" t="n"/>
      <c r="BJ198" s="998" t="n"/>
      <c r="BK198" s="998" t="n"/>
      <c r="BL198" s="998" t="n"/>
      <c r="BM198" s="998" t="n"/>
      <c r="BN198" s="998" t="n"/>
      <c r="BO198" s="998" t="n"/>
      <c r="BP198" s="998" t="n"/>
      <c r="BQ198" s="998" t="n"/>
      <c r="BR198" s="998" t="n"/>
      <c r="BS198" s="998" t="n"/>
      <c r="BT198" s="998" t="n"/>
      <c r="BU198" s="998" t="n"/>
      <c r="BV198" s="998" t="n"/>
      <c r="BW198" s="998" t="n"/>
      <c r="BX198" s="998" t="n"/>
      <c r="BY198" s="998" t="n"/>
      <c r="BZ198" s="998" t="n"/>
      <c r="CA198" s="998" t="n"/>
      <c r="CB198" s="998" t="n"/>
      <c r="CC198" s="998" t="n"/>
      <c r="CD198" s="998" t="n"/>
      <c r="CE198" s="998" t="n"/>
      <c r="CF198" s="998" t="n"/>
      <c r="CG198" s="998" t="n"/>
      <c r="CH198" s="998" t="n"/>
      <c r="CI198" s="998" t="n"/>
      <c r="CJ198" s="998" t="n"/>
      <c r="CK198" s="998" t="n"/>
      <c r="CL198" s="998" t="n"/>
      <c r="CM198" s="998" t="n"/>
      <c r="CN198" s="998" t="n"/>
      <c r="CO198" s="998" t="n"/>
      <c r="CP198" s="998" t="n"/>
      <c r="CQ198" s="998" t="n"/>
      <c r="CR198" s="998" t="n"/>
      <c r="CS198" s="998" t="n"/>
      <c r="CT198" s="998" t="n"/>
      <c r="CU198" s="998" t="n"/>
      <c r="CV198" s="998" t="n"/>
      <c r="CW198" s="998" t="n"/>
      <c r="CX198" s="998" t="n"/>
      <c r="CY198" s="998" t="n"/>
      <c r="CZ198" s="998" t="n"/>
      <c r="DA198" s="998" t="n"/>
      <c r="DB198" s="998" t="n"/>
      <c r="DC198" s="998" t="n"/>
      <c r="DD198" s="998" t="n"/>
      <c r="DE198" s="998" t="n"/>
      <c r="DF198" s="998" t="n"/>
      <c r="DG198" s="998" t="n"/>
      <c r="DH198" s="998" t="n"/>
      <c r="DI198" s="998" t="n"/>
      <c r="DJ198" s="998" t="n"/>
      <c r="DK198" s="998" t="n"/>
      <c r="DL198" s="998" t="n"/>
      <c r="DM198" s="998" t="n"/>
      <c r="DN198" s="998" t="n"/>
      <c r="DO198" s="998" t="n"/>
      <c r="DP198" s="998" t="n"/>
      <c r="DQ198" s="998" t="n"/>
      <c r="DR198" s="998" t="n"/>
      <c r="DS198" s="998" t="n"/>
      <c r="DT198" s="998" t="n"/>
      <c r="DU198" s="998" t="n"/>
      <c r="DV198" s="998" t="n"/>
      <c r="DW198" s="998" t="n"/>
      <c r="DX198" s="998" t="n"/>
      <c r="DY198" s="998" t="n"/>
      <c r="DZ198" s="998" t="n"/>
      <c r="EA198" s="998" t="n"/>
      <c r="EB198" s="998" t="n"/>
      <c r="EC198" s="998" t="n"/>
      <c r="ED198" s="998" t="n"/>
      <c r="EE198" s="998" t="n"/>
      <c r="EF198" s="998" t="n"/>
      <c r="EG198" s="998" t="n"/>
      <c r="EH198" s="998" t="n"/>
      <c r="EI198" s="998" t="n"/>
      <c r="EJ198" s="998" t="n"/>
    </row>
    <row r="199">
      <c r="A199" s="79" t="n"/>
      <c r="B199" s="119" t="n"/>
      <c r="C199" s="1032" t="n"/>
      <c r="D199" s="1032" t="n"/>
      <c r="E199" s="1032" t="n"/>
      <c r="F199" s="1032" t="n"/>
      <c r="G199" s="1032" t="n"/>
      <c r="H199" s="1032" t="n"/>
      <c r="I199" s="1038" t="n"/>
      <c r="J199" s="999" t="n"/>
      <c r="K199" s="998" t="n"/>
      <c r="L199" s="998" t="n"/>
      <c r="M199" s="998" t="n"/>
      <c r="N199" s="1013" t="inlineStr"/>
      <c r="O199" s="192" t="inlineStr"/>
      <c r="P199" s="192" t="inlineStr"/>
      <c r="Q199" s="192" t="inlineStr"/>
      <c r="R199" s="192" t="inlineStr"/>
      <c r="S199" s="192" t="inlineStr"/>
      <c r="T199" s="192" t="inlineStr"/>
      <c r="U199" s="193">
        <f>I193</f>
        <v/>
      </c>
      <c r="V199" s="998" t="n"/>
      <c r="W199" s="998" t="n"/>
      <c r="X199" s="998" t="n"/>
      <c r="Y199" s="998" t="n"/>
      <c r="Z199" s="998" t="n"/>
      <c r="AA199" s="998" t="n"/>
      <c r="AB199" s="998" t="n"/>
      <c r="AC199" s="998" t="n"/>
      <c r="AD199" s="998" t="n"/>
      <c r="AE199" s="998" t="n"/>
      <c r="AF199" s="998" t="n"/>
      <c r="AG199" s="998" t="n"/>
      <c r="AH199" s="998" t="n"/>
      <c r="AI199" s="998" t="n"/>
      <c r="AJ199" s="998" t="n"/>
      <c r="AK199" s="998" t="n"/>
      <c r="AL199" s="998" t="n"/>
      <c r="AM199" s="998" t="n"/>
      <c r="AN199" s="998" t="n"/>
      <c r="AO199" s="998" t="n"/>
      <c r="AP199" s="998" t="n"/>
      <c r="AQ199" s="998" t="n"/>
      <c r="AR199" s="998" t="n"/>
      <c r="AS199" s="998" t="n"/>
      <c r="AT199" s="998" t="n"/>
      <c r="AU199" s="998" t="n"/>
      <c r="AV199" s="998" t="n"/>
      <c r="AW199" s="998" t="n"/>
      <c r="AX199" s="998" t="n"/>
      <c r="AY199" s="998" t="n"/>
      <c r="AZ199" s="998" t="n"/>
      <c r="BA199" s="998" t="n"/>
      <c r="BB199" s="998" t="n"/>
      <c r="BC199" s="998" t="n"/>
      <c r="BD199" s="998" t="n"/>
      <c r="BE199" s="998" t="n"/>
      <c r="BF199" s="998" t="n"/>
      <c r="BG199" s="998" t="n"/>
      <c r="BH199" s="998" t="n"/>
      <c r="BI199" s="998" t="n"/>
      <c r="BJ199" s="998" t="n"/>
      <c r="BK199" s="998" t="n"/>
      <c r="BL199" s="998" t="n"/>
      <c r="BM199" s="998" t="n"/>
      <c r="BN199" s="998" t="n"/>
      <c r="BO199" s="998" t="n"/>
      <c r="BP199" s="998" t="n"/>
      <c r="BQ199" s="998" t="n"/>
      <c r="BR199" s="998" t="n"/>
      <c r="BS199" s="998" t="n"/>
      <c r="BT199" s="998" t="n"/>
      <c r="BU199" s="998" t="n"/>
      <c r="BV199" s="998" t="n"/>
      <c r="BW199" s="998" t="n"/>
      <c r="BX199" s="998" t="n"/>
      <c r="BY199" s="998" t="n"/>
      <c r="BZ199" s="998" t="n"/>
      <c r="CA199" s="998" t="n"/>
      <c r="CB199" s="998" t="n"/>
      <c r="CC199" s="998" t="n"/>
      <c r="CD199" s="998" t="n"/>
      <c r="CE199" s="998" t="n"/>
      <c r="CF199" s="998" t="n"/>
      <c r="CG199" s="998" t="n"/>
      <c r="CH199" s="998" t="n"/>
      <c r="CI199" s="998" t="n"/>
      <c r="CJ199" s="998" t="n"/>
      <c r="CK199" s="998" t="n"/>
      <c r="CL199" s="998" t="n"/>
      <c r="CM199" s="998" t="n"/>
      <c r="CN199" s="998" t="n"/>
      <c r="CO199" s="998" t="n"/>
      <c r="CP199" s="998" t="n"/>
      <c r="CQ199" s="998" t="n"/>
      <c r="CR199" s="998" t="n"/>
      <c r="CS199" s="998" t="n"/>
      <c r="CT199" s="998" t="n"/>
      <c r="CU199" s="998" t="n"/>
      <c r="CV199" s="998" t="n"/>
      <c r="CW199" s="998" t="n"/>
      <c r="CX199" s="998" t="n"/>
      <c r="CY199" s="998" t="n"/>
      <c r="CZ199" s="998" t="n"/>
      <c r="DA199" s="998" t="n"/>
      <c r="DB199" s="998" t="n"/>
      <c r="DC199" s="998" t="n"/>
      <c r="DD199" s="998" t="n"/>
      <c r="DE199" s="998" t="n"/>
      <c r="DF199" s="998" t="n"/>
      <c r="DG199" s="998" t="n"/>
      <c r="DH199" s="998" t="n"/>
      <c r="DI199" s="998" t="n"/>
      <c r="DJ199" s="998" t="n"/>
      <c r="DK199" s="998" t="n"/>
      <c r="DL199" s="998" t="n"/>
      <c r="DM199" s="998" t="n"/>
      <c r="DN199" s="998" t="n"/>
      <c r="DO199" s="998" t="n"/>
      <c r="DP199" s="998" t="n"/>
      <c r="DQ199" s="998" t="n"/>
      <c r="DR199" s="998" t="n"/>
      <c r="DS199" s="998" t="n"/>
      <c r="DT199" s="998" t="n"/>
      <c r="DU199" s="998" t="n"/>
      <c r="DV199" s="998" t="n"/>
      <c r="DW199" s="998" t="n"/>
      <c r="DX199" s="998" t="n"/>
      <c r="DY199" s="998" t="n"/>
      <c r="DZ199" s="998" t="n"/>
      <c r="EA199" s="998" t="n"/>
      <c r="EB199" s="998" t="n"/>
      <c r="EC199" s="998" t="n"/>
      <c r="ED199" s="998" t="n"/>
      <c r="EE199" s="998" t="n"/>
      <c r="EF199" s="998" t="n"/>
      <c r="EG199" s="998" t="n"/>
      <c r="EH199" s="998" t="n"/>
      <c r="EI199" s="998" t="n"/>
      <c r="EJ199" s="998" t="n"/>
    </row>
    <row r="200">
      <c r="A200" s="79" t="n"/>
      <c r="B200" s="119" t="n"/>
      <c r="C200" s="1032" t="n"/>
      <c r="D200" s="1032" t="n"/>
      <c r="E200" s="1032" t="n"/>
      <c r="F200" s="1032" t="n"/>
      <c r="G200" s="1032" t="n"/>
      <c r="H200" s="1032" t="n"/>
      <c r="I200" s="1038" t="n"/>
      <c r="J200" s="999" t="n"/>
      <c r="K200" s="998" t="n"/>
      <c r="L200" s="998" t="n"/>
      <c r="M200" s="998" t="n"/>
      <c r="N200" s="1013" t="inlineStr"/>
      <c r="O200" s="192" t="inlineStr"/>
      <c r="P200" s="192" t="inlineStr"/>
      <c r="Q200" s="192" t="inlineStr"/>
      <c r="R200" s="192" t="inlineStr"/>
      <c r="S200" s="192" t="inlineStr"/>
      <c r="T200" s="192" t="inlineStr"/>
      <c r="U200" s="193">
        <f>I194</f>
        <v/>
      </c>
      <c r="V200" s="998" t="n"/>
      <c r="W200" s="998" t="n"/>
      <c r="X200" s="998" t="n"/>
      <c r="Y200" s="998" t="n"/>
      <c r="Z200" s="998" t="n"/>
      <c r="AA200" s="998" t="n"/>
      <c r="AB200" s="998" t="n"/>
      <c r="AC200" s="998" t="n"/>
      <c r="AD200" s="998" t="n"/>
      <c r="AE200" s="998" t="n"/>
      <c r="AF200" s="998" t="n"/>
      <c r="AG200" s="998" t="n"/>
      <c r="AH200" s="998" t="n"/>
      <c r="AI200" s="998" t="n"/>
      <c r="AJ200" s="998" t="n"/>
      <c r="AK200" s="998" t="n"/>
      <c r="AL200" s="998" t="n"/>
      <c r="AM200" s="998" t="n"/>
      <c r="AN200" s="998" t="n"/>
      <c r="AO200" s="998" t="n"/>
      <c r="AP200" s="998" t="n"/>
      <c r="AQ200" s="998" t="n"/>
      <c r="AR200" s="998" t="n"/>
      <c r="AS200" s="998" t="n"/>
      <c r="AT200" s="998" t="n"/>
      <c r="AU200" s="998" t="n"/>
      <c r="AV200" s="998" t="n"/>
      <c r="AW200" s="998" t="n"/>
      <c r="AX200" s="998" t="n"/>
      <c r="AY200" s="998" t="n"/>
      <c r="AZ200" s="998" t="n"/>
      <c r="BA200" s="998" t="n"/>
      <c r="BB200" s="998" t="n"/>
      <c r="BC200" s="998" t="n"/>
      <c r="BD200" s="998" t="n"/>
      <c r="BE200" s="998" t="n"/>
      <c r="BF200" s="998" t="n"/>
      <c r="BG200" s="998" t="n"/>
      <c r="BH200" s="998" t="n"/>
      <c r="BI200" s="998" t="n"/>
      <c r="BJ200" s="998" t="n"/>
      <c r="BK200" s="998" t="n"/>
      <c r="BL200" s="998" t="n"/>
      <c r="BM200" s="998" t="n"/>
      <c r="BN200" s="998" t="n"/>
      <c r="BO200" s="998" t="n"/>
      <c r="BP200" s="998" t="n"/>
      <c r="BQ200" s="998" t="n"/>
      <c r="BR200" s="998" t="n"/>
      <c r="BS200" s="998" t="n"/>
      <c r="BT200" s="998" t="n"/>
      <c r="BU200" s="998" t="n"/>
      <c r="BV200" s="998" t="n"/>
      <c r="BW200" s="998" t="n"/>
      <c r="BX200" s="998" t="n"/>
      <c r="BY200" s="998" t="n"/>
      <c r="BZ200" s="998" t="n"/>
      <c r="CA200" s="998" t="n"/>
      <c r="CB200" s="998" t="n"/>
      <c r="CC200" s="998" t="n"/>
      <c r="CD200" s="998" t="n"/>
      <c r="CE200" s="998" t="n"/>
      <c r="CF200" s="998" t="n"/>
      <c r="CG200" s="998" t="n"/>
      <c r="CH200" s="998" t="n"/>
      <c r="CI200" s="998" t="n"/>
      <c r="CJ200" s="998" t="n"/>
      <c r="CK200" s="998" t="n"/>
      <c r="CL200" s="998" t="n"/>
      <c r="CM200" s="998" t="n"/>
      <c r="CN200" s="998" t="n"/>
      <c r="CO200" s="998" t="n"/>
      <c r="CP200" s="998" t="n"/>
      <c r="CQ200" s="998" t="n"/>
      <c r="CR200" s="998" t="n"/>
      <c r="CS200" s="998" t="n"/>
      <c r="CT200" s="998" t="n"/>
      <c r="CU200" s="998" t="n"/>
      <c r="CV200" s="998" t="n"/>
      <c r="CW200" s="998" t="n"/>
      <c r="CX200" s="998" t="n"/>
      <c r="CY200" s="998" t="n"/>
      <c r="CZ200" s="998" t="n"/>
      <c r="DA200" s="998" t="n"/>
      <c r="DB200" s="998" t="n"/>
      <c r="DC200" s="998" t="n"/>
      <c r="DD200" s="998" t="n"/>
      <c r="DE200" s="998" t="n"/>
      <c r="DF200" s="998" t="n"/>
      <c r="DG200" s="998" t="n"/>
      <c r="DH200" s="998" t="n"/>
      <c r="DI200" s="998" t="n"/>
      <c r="DJ200" s="998" t="n"/>
      <c r="DK200" s="998" t="n"/>
      <c r="DL200" s="998" t="n"/>
      <c r="DM200" s="998" t="n"/>
      <c r="DN200" s="998" t="n"/>
      <c r="DO200" s="998" t="n"/>
      <c r="DP200" s="998" t="n"/>
      <c r="DQ200" s="998" t="n"/>
      <c r="DR200" s="998" t="n"/>
      <c r="DS200" s="998" t="n"/>
      <c r="DT200" s="998" t="n"/>
      <c r="DU200" s="998" t="n"/>
      <c r="DV200" s="998" t="n"/>
      <c r="DW200" s="998" t="n"/>
      <c r="DX200" s="998" t="n"/>
      <c r="DY200" s="998" t="n"/>
      <c r="DZ200" s="998" t="n"/>
      <c r="EA200" s="998" t="n"/>
      <c r="EB200" s="998" t="n"/>
      <c r="EC200" s="998" t="n"/>
      <c r="ED200" s="998" t="n"/>
      <c r="EE200" s="998" t="n"/>
      <c r="EF200" s="998" t="n"/>
      <c r="EG200" s="998" t="n"/>
      <c r="EH200" s="998" t="n"/>
      <c r="EI200" s="998" t="n"/>
      <c r="EJ200" s="998" t="n"/>
    </row>
    <row r="201" ht="24" customHeight="1" s="899">
      <c r="A201" s="79" t="inlineStr">
        <is>
          <t>K36</t>
        </is>
      </c>
      <c r="B201" s="96" t="inlineStr">
        <is>
          <t>Total</t>
        </is>
      </c>
      <c r="C201" s="988">
        <f>SUM(INDIRECT(ADDRESS(MATCH("K35",$A:$A,0)+1,COLUMN(C$13),4)&amp;":"&amp;ADDRESS(MATCH("K36",$A:$A,0)-1,COLUMN(C$13),4)))</f>
        <v/>
      </c>
      <c r="D201" s="988">
        <f>SUM(INDIRECT(ADDRESS(MATCH("K35",$A:$A,0)+1,COLUMN(D$13),4)&amp;":"&amp;ADDRESS(MATCH("K36",$A:$A,0)-1,COLUMN(D$13),4)))</f>
        <v/>
      </c>
      <c r="E201" s="988">
        <f>SUM(INDIRECT(ADDRESS(MATCH("K35",$A:$A,0)+1,COLUMN(E$13),4)&amp;":"&amp;ADDRESS(MATCH("K36",$A:$A,0)-1,COLUMN(E$13),4)))</f>
        <v/>
      </c>
      <c r="F201" s="988">
        <f>SUM(INDIRECT(ADDRESS(MATCH("K35",$A:$A,0)+1,COLUMN(F$13),4)&amp;":"&amp;ADDRESS(MATCH("K36",$A:$A,0)-1,COLUMN(F$13),4)))</f>
        <v/>
      </c>
      <c r="G201" s="988">
        <f>SUM(INDIRECT(ADDRESS(MATCH("K35",$A:$A,0)+1,COLUMN(G$13),4)&amp;":"&amp;ADDRESS(MATCH("K36",$A:$A,0)-1,COLUMN(G$13),4)))</f>
        <v/>
      </c>
      <c r="H201" s="988">
        <f>SUM(INDIRECT(ADDRESS(MATCH("K35",$A:$A,0)+1,COLUMN(H$13),4)&amp;":"&amp;ADDRESS(MATCH("K36",$A:$A,0)-1,COLUMN(H$13),4)))</f>
        <v/>
      </c>
      <c r="I201" s="1038" t="n"/>
      <c r="J201" s="999" t="n"/>
      <c r="K201" s="998" t="n"/>
      <c r="L201" s="998" t="n"/>
      <c r="M201" s="998" t="n"/>
      <c r="N201" s="1003">
        <f>B201</f>
        <v/>
      </c>
      <c r="O201" s="1044">
        <f>C201*BS!$B$9</f>
        <v/>
      </c>
      <c r="P201" s="1044">
        <f>D201*BS!$B$9</f>
        <v/>
      </c>
      <c r="Q201" s="1044">
        <f>E201*BS!$B$9</f>
        <v/>
      </c>
      <c r="R201" s="1044">
        <f>F201*BS!$B$9</f>
        <v/>
      </c>
      <c r="S201" s="1044">
        <f>G201*BS!$B$9</f>
        <v/>
      </c>
      <c r="T201" s="1044">
        <f>H201*BS!$B$9</f>
        <v/>
      </c>
      <c r="U201" s="193" t="n"/>
      <c r="V201" s="998" t="n"/>
      <c r="W201" s="998" t="n"/>
      <c r="X201" s="998" t="n"/>
      <c r="Y201" s="998" t="n"/>
      <c r="Z201" s="998" t="n"/>
      <c r="AA201" s="998" t="n"/>
      <c r="AB201" s="998" t="n"/>
      <c r="AC201" s="998" t="n"/>
      <c r="AD201" s="998" t="n"/>
      <c r="AE201" s="998" t="n"/>
      <c r="AF201" s="998" t="n"/>
      <c r="AG201" s="998" t="n"/>
      <c r="AH201" s="998" t="n"/>
      <c r="AI201" s="998" t="n"/>
      <c r="AJ201" s="998" t="n"/>
      <c r="AK201" s="998" t="n"/>
      <c r="AL201" s="998" t="n"/>
      <c r="AM201" s="998" t="n"/>
      <c r="AN201" s="998" t="n"/>
      <c r="AO201" s="998" t="n"/>
      <c r="AP201" s="998" t="n"/>
      <c r="AQ201" s="998" t="n"/>
      <c r="AR201" s="998" t="n"/>
      <c r="AS201" s="998" t="n"/>
      <c r="AT201" s="998" t="n"/>
      <c r="AU201" s="998" t="n"/>
      <c r="AV201" s="998" t="n"/>
      <c r="AW201" s="998" t="n"/>
      <c r="AX201" s="998" t="n"/>
      <c r="AY201" s="998" t="n"/>
      <c r="AZ201" s="998" t="n"/>
      <c r="BA201" s="998" t="n"/>
      <c r="BB201" s="998" t="n"/>
      <c r="BC201" s="998" t="n"/>
      <c r="BD201" s="998" t="n"/>
      <c r="BE201" s="998" t="n"/>
      <c r="BF201" s="998" t="n"/>
      <c r="BG201" s="998" t="n"/>
      <c r="BH201" s="998" t="n"/>
      <c r="BI201" s="998" t="n"/>
      <c r="BJ201" s="998" t="n"/>
      <c r="BK201" s="998" t="n"/>
      <c r="BL201" s="998" t="n"/>
      <c r="BM201" s="998" t="n"/>
      <c r="BN201" s="998" t="n"/>
      <c r="BO201" s="998" t="n"/>
      <c r="BP201" s="998" t="n"/>
      <c r="BQ201" s="998" t="n"/>
      <c r="BR201" s="998" t="n"/>
      <c r="BS201" s="998" t="n"/>
      <c r="BT201" s="998" t="n"/>
      <c r="BU201" s="998" t="n"/>
      <c r="BV201" s="998" t="n"/>
      <c r="BW201" s="998" t="n"/>
      <c r="BX201" s="998" t="n"/>
      <c r="BY201" s="998" t="n"/>
      <c r="BZ201" s="998" t="n"/>
      <c r="CA201" s="998" t="n"/>
      <c r="CB201" s="998" t="n"/>
      <c r="CC201" s="998" t="n"/>
      <c r="CD201" s="998" t="n"/>
      <c r="CE201" s="998" t="n"/>
      <c r="CF201" s="998" t="n"/>
      <c r="CG201" s="998" t="n"/>
      <c r="CH201" s="998" t="n"/>
      <c r="CI201" s="998" t="n"/>
      <c r="CJ201" s="998" t="n"/>
      <c r="CK201" s="998" t="n"/>
      <c r="CL201" s="998" t="n"/>
      <c r="CM201" s="998" t="n"/>
      <c r="CN201" s="998" t="n"/>
      <c r="CO201" s="998" t="n"/>
      <c r="CP201" s="998" t="n"/>
      <c r="CQ201" s="998" t="n"/>
      <c r="CR201" s="998" t="n"/>
      <c r="CS201" s="998" t="n"/>
      <c r="CT201" s="998" t="n"/>
      <c r="CU201" s="998" t="n"/>
      <c r="CV201" s="998" t="n"/>
      <c r="CW201" s="998" t="n"/>
      <c r="CX201" s="998" t="n"/>
      <c r="CY201" s="998" t="n"/>
      <c r="CZ201" s="998" t="n"/>
      <c r="DA201" s="998" t="n"/>
      <c r="DB201" s="998" t="n"/>
      <c r="DC201" s="998" t="n"/>
      <c r="DD201" s="998" t="n"/>
      <c r="DE201" s="998" t="n"/>
      <c r="DF201" s="998" t="n"/>
      <c r="DG201" s="998" t="n"/>
      <c r="DH201" s="998" t="n"/>
      <c r="DI201" s="998" t="n"/>
      <c r="DJ201" s="998" t="n"/>
      <c r="DK201" s="998" t="n"/>
      <c r="DL201" s="998" t="n"/>
      <c r="DM201" s="998" t="n"/>
      <c r="DN201" s="998" t="n"/>
      <c r="DO201" s="998" t="n"/>
      <c r="DP201" s="998" t="n"/>
      <c r="DQ201" s="998" t="n"/>
      <c r="DR201" s="998" t="n"/>
      <c r="DS201" s="998" t="n"/>
      <c r="DT201" s="998" t="n"/>
      <c r="DU201" s="998" t="n"/>
      <c r="DV201" s="998" t="n"/>
      <c r="DW201" s="998" t="n"/>
      <c r="DX201" s="998" t="n"/>
      <c r="DY201" s="998" t="n"/>
      <c r="DZ201" s="998" t="n"/>
      <c r="EA201" s="998" t="n"/>
      <c r="EB201" s="998" t="n"/>
      <c r="EC201" s="998" t="n"/>
      <c r="ED201" s="998" t="n"/>
      <c r="EE201" s="998" t="n"/>
      <c r="EF201" s="998" t="n"/>
      <c r="EG201" s="998" t="n"/>
      <c r="EH201" s="998" t="n"/>
      <c r="EI201" s="998" t="n"/>
      <c r="EJ201" s="998" t="n"/>
    </row>
    <row r="202">
      <c r="A202" s="79" t="n"/>
      <c r="B202" s="119" t="n"/>
      <c r="C202" s="1032" t="n"/>
      <c r="D202" s="1032" t="n"/>
      <c r="E202" s="1032" t="n"/>
      <c r="F202" s="1032" t="n"/>
      <c r="G202" s="1032" t="n"/>
      <c r="H202" s="1032" t="n"/>
      <c r="I202" s="1038" t="n"/>
      <c r="J202" s="999" t="n"/>
      <c r="K202" s="998" t="n"/>
      <c r="L202" s="998" t="n"/>
      <c r="M202" s="998" t="n"/>
      <c r="N202" s="1013" t="inlineStr"/>
      <c r="O202" s="192" t="inlineStr"/>
      <c r="P202" s="192" t="inlineStr"/>
      <c r="Q202" s="192" t="inlineStr"/>
      <c r="R202" s="192" t="inlineStr"/>
      <c r="S202" s="192" t="inlineStr"/>
      <c r="T202" s="192" t="inlineStr"/>
      <c r="U202" s="193" t="n"/>
      <c r="V202" s="998" t="n"/>
      <c r="W202" s="998" t="n"/>
      <c r="X202" s="998" t="n"/>
      <c r="Y202" s="998" t="n"/>
      <c r="Z202" s="998" t="n"/>
      <c r="AA202" s="998" t="n"/>
      <c r="AB202" s="998" t="n"/>
      <c r="AC202" s="998" t="n"/>
      <c r="AD202" s="998" t="n"/>
      <c r="AE202" s="998" t="n"/>
      <c r="AF202" s="998" t="n"/>
      <c r="AG202" s="998" t="n"/>
      <c r="AH202" s="998" t="n"/>
      <c r="AI202" s="998" t="n"/>
      <c r="AJ202" s="998" t="n"/>
      <c r="AK202" s="998" t="n"/>
      <c r="AL202" s="998" t="n"/>
      <c r="AM202" s="998" t="n"/>
      <c r="AN202" s="998" t="n"/>
      <c r="AO202" s="998" t="n"/>
      <c r="AP202" s="998" t="n"/>
      <c r="AQ202" s="998" t="n"/>
      <c r="AR202" s="998" t="n"/>
      <c r="AS202" s="998" t="n"/>
      <c r="AT202" s="998" t="n"/>
      <c r="AU202" s="998" t="n"/>
      <c r="AV202" s="998" t="n"/>
      <c r="AW202" s="998" t="n"/>
      <c r="AX202" s="998" t="n"/>
      <c r="AY202" s="998" t="n"/>
      <c r="AZ202" s="998" t="n"/>
      <c r="BA202" s="998" t="n"/>
      <c r="BB202" s="998" t="n"/>
      <c r="BC202" s="998" t="n"/>
      <c r="BD202" s="998" t="n"/>
      <c r="BE202" s="998" t="n"/>
      <c r="BF202" s="998" t="n"/>
      <c r="BG202" s="998" t="n"/>
      <c r="BH202" s="998" t="n"/>
      <c r="BI202" s="998" t="n"/>
      <c r="BJ202" s="998" t="n"/>
      <c r="BK202" s="998" t="n"/>
      <c r="BL202" s="998" t="n"/>
      <c r="BM202" s="998" t="n"/>
      <c r="BN202" s="998" t="n"/>
      <c r="BO202" s="998" t="n"/>
      <c r="BP202" s="998" t="n"/>
      <c r="BQ202" s="998" t="n"/>
      <c r="BR202" s="998" t="n"/>
      <c r="BS202" s="998" t="n"/>
      <c r="BT202" s="998" t="n"/>
      <c r="BU202" s="998" t="n"/>
      <c r="BV202" s="998" t="n"/>
      <c r="BW202" s="998" t="n"/>
      <c r="BX202" s="998" t="n"/>
      <c r="BY202" s="998" t="n"/>
      <c r="BZ202" s="998" t="n"/>
      <c r="CA202" s="998" t="n"/>
      <c r="CB202" s="998" t="n"/>
      <c r="CC202" s="998" t="n"/>
      <c r="CD202" s="998" t="n"/>
      <c r="CE202" s="998" t="n"/>
      <c r="CF202" s="998" t="n"/>
      <c r="CG202" s="998" t="n"/>
      <c r="CH202" s="998" t="n"/>
      <c r="CI202" s="998" t="n"/>
      <c r="CJ202" s="998" t="n"/>
      <c r="CK202" s="998" t="n"/>
      <c r="CL202" s="998" t="n"/>
      <c r="CM202" s="998" t="n"/>
      <c r="CN202" s="998" t="n"/>
      <c r="CO202" s="998" t="n"/>
      <c r="CP202" s="998" t="n"/>
      <c r="CQ202" s="998" t="n"/>
      <c r="CR202" s="998" t="n"/>
      <c r="CS202" s="998" t="n"/>
      <c r="CT202" s="998" t="n"/>
      <c r="CU202" s="998" t="n"/>
      <c r="CV202" s="998" t="n"/>
      <c r="CW202" s="998" t="n"/>
      <c r="CX202" s="998" t="n"/>
      <c r="CY202" s="998" t="n"/>
      <c r="CZ202" s="998" t="n"/>
      <c r="DA202" s="998" t="n"/>
      <c r="DB202" s="998" t="n"/>
      <c r="DC202" s="998" t="n"/>
      <c r="DD202" s="998" t="n"/>
      <c r="DE202" s="998" t="n"/>
      <c r="DF202" s="998" t="n"/>
      <c r="DG202" s="998" t="n"/>
      <c r="DH202" s="998" t="n"/>
      <c r="DI202" s="998" t="n"/>
      <c r="DJ202" s="998" t="n"/>
      <c r="DK202" s="998" t="n"/>
      <c r="DL202" s="998" t="n"/>
      <c r="DM202" s="998" t="n"/>
      <c r="DN202" s="998" t="n"/>
      <c r="DO202" s="998" t="n"/>
      <c r="DP202" s="998" t="n"/>
      <c r="DQ202" s="998" t="n"/>
      <c r="DR202" s="998" t="n"/>
      <c r="DS202" s="998" t="n"/>
      <c r="DT202" s="998" t="n"/>
      <c r="DU202" s="998" t="n"/>
      <c r="DV202" s="998" t="n"/>
      <c r="DW202" s="998" t="n"/>
      <c r="DX202" s="998" t="n"/>
      <c r="DY202" s="998" t="n"/>
      <c r="DZ202" s="998" t="n"/>
      <c r="EA202" s="998" t="n"/>
      <c r="EB202" s="998" t="n"/>
      <c r="EC202" s="998" t="n"/>
      <c r="ED202" s="998" t="n"/>
      <c r="EE202" s="998" t="n"/>
      <c r="EF202" s="998" t="n"/>
      <c r="EG202" s="998" t="n"/>
      <c r="EH202" s="998" t="n"/>
      <c r="EI202" s="998" t="n"/>
      <c r="EJ202" s="998" t="n"/>
    </row>
    <row r="203">
      <c r="A203" s="1007" t="inlineStr">
        <is>
          <t>K37</t>
        </is>
      </c>
      <c r="B203" s="96" t="inlineStr">
        <is>
          <t xml:space="preserve">Total Shareholders Equity </t>
        </is>
      </c>
      <c r="C203" s="1024" t="n"/>
      <c r="D203" s="1024" t="n"/>
      <c r="E203" s="1024" t="n"/>
      <c r="F203" s="1024" t="n"/>
      <c r="G203" s="1024" t="n"/>
      <c r="H203" s="1024" t="n"/>
      <c r="I203" s="1040" t="n"/>
      <c r="J203" s="1009" t="n"/>
      <c r="K203" s="1010" t="n"/>
      <c r="L203" s="1010" t="n"/>
      <c r="M203" s="1010" t="n"/>
      <c r="N203" s="1003">
        <f>B203</f>
        <v/>
      </c>
      <c r="O203" s="198" t="inlineStr"/>
      <c r="P203" s="198" t="inlineStr"/>
      <c r="Q203" s="198" t="inlineStr"/>
      <c r="R203" s="198" t="inlineStr"/>
      <c r="S203" s="198" t="inlineStr"/>
      <c r="T203" s="198" t="inlineStr"/>
      <c r="U203" s="193">
        <f>I197</f>
        <v/>
      </c>
      <c r="V203" s="1010" t="n"/>
      <c r="W203" s="1010" t="n"/>
      <c r="X203" s="1010" t="n"/>
      <c r="Y203" s="1010" t="n"/>
      <c r="Z203" s="1010" t="n"/>
      <c r="AA203" s="1010" t="n"/>
      <c r="AB203" s="1010" t="n"/>
      <c r="AC203" s="1010" t="n"/>
      <c r="AD203" s="1010" t="n"/>
      <c r="AE203" s="1010" t="n"/>
      <c r="AF203" s="1010" t="n"/>
      <c r="AG203" s="1010" t="n"/>
      <c r="AH203" s="1010" t="n"/>
      <c r="AI203" s="1010" t="n"/>
      <c r="AJ203" s="1010" t="n"/>
      <c r="AK203" s="1010" t="n"/>
      <c r="AL203" s="1010" t="n"/>
      <c r="AM203" s="1010" t="n"/>
      <c r="AN203" s="1010" t="n"/>
      <c r="AO203" s="1010" t="n"/>
      <c r="AP203" s="1010" t="n"/>
      <c r="AQ203" s="1010" t="n"/>
      <c r="AR203" s="1010" t="n"/>
      <c r="AS203" s="1010" t="n"/>
      <c r="AT203" s="1010" t="n"/>
      <c r="AU203" s="1010" t="n"/>
      <c r="AV203" s="1010" t="n"/>
      <c r="AW203" s="1010" t="n"/>
      <c r="AX203" s="1010" t="n"/>
      <c r="AY203" s="1010" t="n"/>
      <c r="AZ203" s="1010" t="n"/>
      <c r="BA203" s="1010" t="n"/>
      <c r="BB203" s="1010" t="n"/>
      <c r="BC203" s="1010" t="n"/>
      <c r="BD203" s="1010" t="n"/>
      <c r="BE203" s="1010" t="n"/>
      <c r="BF203" s="1010" t="n"/>
      <c r="BG203" s="1010" t="n"/>
      <c r="BH203" s="1010" t="n"/>
      <c r="BI203" s="1010" t="n"/>
      <c r="BJ203" s="1010" t="n"/>
      <c r="BK203" s="1010" t="n"/>
      <c r="BL203" s="1010" t="n"/>
      <c r="BM203" s="1010" t="n"/>
      <c r="BN203" s="1010" t="n"/>
      <c r="BO203" s="1010" t="n"/>
      <c r="BP203" s="1010" t="n"/>
      <c r="BQ203" s="1010" t="n"/>
      <c r="BR203" s="1010" t="n"/>
      <c r="BS203" s="1010" t="n"/>
      <c r="BT203" s="1010" t="n"/>
      <c r="BU203" s="1010" t="n"/>
      <c r="BV203" s="1010" t="n"/>
      <c r="BW203" s="1010" t="n"/>
      <c r="BX203" s="1010" t="n"/>
      <c r="BY203" s="1010" t="n"/>
      <c r="BZ203" s="1010" t="n"/>
      <c r="CA203" s="1010" t="n"/>
      <c r="CB203" s="1010" t="n"/>
      <c r="CC203" s="1010" t="n"/>
      <c r="CD203" s="1010" t="n"/>
      <c r="CE203" s="1010" t="n"/>
      <c r="CF203" s="1010" t="n"/>
      <c r="CG203" s="1010" t="n"/>
      <c r="CH203" s="1010" t="n"/>
      <c r="CI203" s="1010" t="n"/>
      <c r="CJ203" s="1010" t="n"/>
      <c r="CK203" s="1010" t="n"/>
      <c r="CL203" s="1010" t="n"/>
      <c r="CM203" s="1010" t="n"/>
      <c r="CN203" s="1010" t="n"/>
      <c r="CO203" s="1010" t="n"/>
      <c r="CP203" s="1010" t="n"/>
      <c r="CQ203" s="1010" t="n"/>
      <c r="CR203" s="1010" t="n"/>
      <c r="CS203" s="1010" t="n"/>
      <c r="CT203" s="1010" t="n"/>
      <c r="CU203" s="1010" t="n"/>
      <c r="CV203" s="1010" t="n"/>
      <c r="CW203" s="1010" t="n"/>
      <c r="CX203" s="1010" t="n"/>
      <c r="CY203" s="1010" t="n"/>
      <c r="CZ203" s="1010" t="n"/>
      <c r="DA203" s="1010" t="n"/>
      <c r="DB203" s="1010" t="n"/>
      <c r="DC203" s="1010" t="n"/>
      <c r="DD203" s="1010" t="n"/>
      <c r="DE203" s="1010" t="n"/>
      <c r="DF203" s="1010" t="n"/>
      <c r="DG203" s="1010" t="n"/>
      <c r="DH203" s="1010" t="n"/>
      <c r="DI203" s="1010" t="n"/>
      <c r="DJ203" s="1010" t="n"/>
      <c r="DK203" s="1010" t="n"/>
      <c r="DL203" s="1010" t="n"/>
      <c r="DM203" s="1010" t="n"/>
      <c r="DN203" s="1010" t="n"/>
      <c r="DO203" s="1010" t="n"/>
      <c r="DP203" s="1010" t="n"/>
      <c r="DQ203" s="1010" t="n"/>
      <c r="DR203" s="1010" t="n"/>
      <c r="DS203" s="1010" t="n"/>
      <c r="DT203" s="1010" t="n"/>
      <c r="DU203" s="1010" t="n"/>
      <c r="DV203" s="1010" t="n"/>
      <c r="DW203" s="1010" t="n"/>
      <c r="DX203" s="1010" t="n"/>
      <c r="DY203" s="1010" t="n"/>
      <c r="DZ203" s="1010" t="n"/>
      <c r="EA203" s="1010" t="n"/>
      <c r="EB203" s="1010" t="n"/>
      <c r="EC203" s="1010" t="n"/>
      <c r="ED203" s="1010" t="n"/>
      <c r="EE203" s="1010" t="n"/>
      <c r="EF203" s="1010" t="n"/>
      <c r="EG203" s="1010" t="n"/>
      <c r="EH203" s="1010" t="n"/>
      <c r="EI203" s="1010" t="n"/>
      <c r="EJ203" s="1010" t="n"/>
    </row>
    <row r="204">
      <c r="B204" s="102" t="n"/>
      <c r="C204" s="103" t="n"/>
      <c r="D204" s="103" t="n"/>
      <c r="E204" s="103" t="n"/>
      <c r="F204" s="103" t="n"/>
      <c r="G204" s="103" t="n"/>
      <c r="H204" s="103" t="n"/>
      <c r="I204" s="1025" t="n"/>
      <c r="J204" s="999" t="n"/>
      <c r="N204" s="1016" t="inlineStr"/>
      <c r="O204" s="192" t="inlineStr"/>
      <c r="P204" s="192" t="inlineStr"/>
      <c r="Q204" s="192" t="inlineStr"/>
      <c r="R204" s="192" t="inlineStr"/>
      <c r="S204" s="192" t="inlineStr"/>
      <c r="T204" s="192" t="inlineStr"/>
      <c r="U204" s="193">
        <f>I198</f>
        <v/>
      </c>
    </row>
    <row r="205">
      <c r="B205" s="102" t="n"/>
      <c r="C205" s="1045" t="n"/>
      <c r="D205" s="1045" t="n"/>
      <c r="E205" s="1045" t="n"/>
      <c r="F205" s="1045" t="n"/>
      <c r="G205" s="1045" t="n"/>
      <c r="H205" s="1045" t="n"/>
      <c r="I205" s="1025" t="n"/>
      <c r="J205" s="999" t="n"/>
      <c r="N205" s="1016" t="inlineStr"/>
      <c r="O205" s="192" t="inlineStr"/>
      <c r="P205" s="192" t="inlineStr"/>
      <c r="Q205" s="192" t="inlineStr"/>
      <c r="R205" s="192" t="inlineStr"/>
      <c r="S205" s="192" t="inlineStr"/>
      <c r="T205" s="192" t="inlineStr"/>
      <c r="U205" s="193" t="n"/>
    </row>
    <row r="206">
      <c r="A206" s="997" t="inlineStr">
        <is>
          <t>K38</t>
        </is>
      </c>
      <c r="B206" s="96" t="inlineStr">
        <is>
          <t>Total</t>
        </is>
      </c>
      <c r="C206" s="988">
        <f>INDIRECT(ADDRESS(MATCH("K28",$A:$A,0),COLUMN(C$13),4))+INDIRECT(ADDRESS(MATCH("K30",$A:$A,0),COLUMN(C$13),4))+INDIRECT(ADDRESS(MATCH("K32",$A:$A,0),COLUMN(C$13),4))+INDIRECT(ADDRESS(MATCH("K34",$A:$A,0),COLUMN(C$13),4))+INDIRECT(ADDRESS(MATCH("K36",$A:$A,0),COLUMN(C$13),4))</f>
        <v/>
      </c>
      <c r="D206" s="988">
        <f>INDIRECT(ADDRESS(MATCH("K28",$A:$A,0),COLUMN(D$13),4))+INDIRECT(ADDRESS(MATCH("K30",$A:$A,0),COLUMN(D$13),4))+INDIRECT(ADDRESS(MATCH("K32",$A:$A,0),COLUMN(D$13),4))+INDIRECT(ADDRESS(MATCH("K34",$A:$A,0),COLUMN(D$13),4))+INDIRECT(ADDRESS(MATCH("K36",$A:$A,0),COLUMN(D$13),4))</f>
        <v/>
      </c>
      <c r="E206" s="988">
        <f>INDIRECT(ADDRESS(MATCH("K28",$A:$A,0),COLUMN(E$13),4))+INDIRECT(ADDRESS(MATCH("K30",$A:$A,0),COLUMN(E$13),4))+INDIRECT(ADDRESS(MATCH("K32",$A:$A,0),COLUMN(E$13),4))+INDIRECT(ADDRESS(MATCH("K34",$A:$A,0),COLUMN(E$13),4))+INDIRECT(ADDRESS(MATCH("K36",$A:$A,0),COLUMN(E$13),4))</f>
        <v/>
      </c>
      <c r="F206" s="988">
        <f>INDIRECT(ADDRESS(MATCH("K28",$A:$A,0),COLUMN(F$13),4))+INDIRECT(ADDRESS(MATCH("K30",$A:$A,0),COLUMN(F$13),4))+INDIRECT(ADDRESS(MATCH("K32",$A:$A,0),COLUMN(F$13),4))+INDIRECT(ADDRESS(MATCH("K34",$A:$A,0),COLUMN(F$13),4))+INDIRECT(ADDRESS(MATCH("K36",$A:$A,0),COLUMN(F$13),4))</f>
        <v/>
      </c>
      <c r="G206" s="988">
        <f>INDIRECT(ADDRESS(MATCH("K28",$A:$A,0),COLUMN(G$13),4))+INDIRECT(ADDRESS(MATCH("K30",$A:$A,0),COLUMN(G$13),4))+INDIRECT(ADDRESS(MATCH("K32",$A:$A,0),COLUMN(G$13),4))+INDIRECT(ADDRESS(MATCH("K34",$A:$A,0),COLUMN(G$13),4))+INDIRECT(ADDRESS(MATCH("K36",$A:$A,0),COLUMN(G$13),4))</f>
        <v/>
      </c>
      <c r="H206" s="988">
        <f>INDIRECT(ADDRESS(MATCH("K28",$A:$A,0),COLUMN(H$13),4))+INDIRECT(ADDRESS(MATCH("K30",$A:$A,0),COLUMN(H$13),4))+INDIRECT(ADDRESS(MATCH("K32",$A:$A,0),COLUMN(H$13),4))+INDIRECT(ADDRESS(MATCH("K34",$A:$A,0),COLUMN(H$13),4))+INDIRECT(ADDRESS(MATCH("K36",$A:$A,0),COLUMN(H$13),4))</f>
        <v/>
      </c>
      <c r="I206" s="1025" t="n"/>
      <c r="J206" s="999" t="n"/>
      <c r="N206" s="1016">
        <f>B206</f>
        <v/>
      </c>
      <c r="O206" s="192">
        <f>C206*BS!$B$9</f>
        <v/>
      </c>
      <c r="P206" s="192">
        <f>D206*BS!$B$9</f>
        <v/>
      </c>
      <c r="Q206" s="192">
        <f>E206*BS!$B$9</f>
        <v/>
      </c>
      <c r="R206" s="192">
        <f>F206*BS!$B$9</f>
        <v/>
      </c>
      <c r="S206" s="192">
        <f>G206*BS!$B$9</f>
        <v/>
      </c>
      <c r="T206" s="192">
        <f>H206*BS!$B$9</f>
        <v/>
      </c>
      <c r="U206" s="193" t="n"/>
    </row>
    <row r="207">
      <c r="A207" s="997" t="inlineStr">
        <is>
          <t>K39</t>
        </is>
      </c>
      <c r="B207" s="96" t="inlineStr">
        <is>
          <t xml:space="preserve">Off Balance Liabilities </t>
        </is>
      </c>
      <c r="C207" s="1046" t="n"/>
      <c r="D207" s="1046" t="n"/>
      <c r="E207" s="1046" t="n"/>
      <c r="F207" s="1046" t="n"/>
      <c r="G207" s="1046" t="n"/>
      <c r="H207" s="1046" t="n"/>
      <c r="I207" s="1038" t="n"/>
      <c r="J207" s="999" t="n"/>
      <c r="N207" s="1003">
        <f>B207</f>
        <v/>
      </c>
      <c r="O207" s="204" t="inlineStr"/>
      <c r="P207" s="204" t="inlineStr"/>
      <c r="Q207" s="204" t="inlineStr"/>
      <c r="R207" s="204" t="inlineStr"/>
      <c r="S207" s="204" t="inlineStr"/>
      <c r="T207" s="204" t="inlineStr"/>
      <c r="U207" s="193" t="n"/>
    </row>
    <row r="208">
      <c r="B208" s="102" t="inlineStr">
        <is>
          <t>- LC</t>
        </is>
      </c>
      <c r="C208" s="1032" t="n"/>
      <c r="D208" s="1032" t="n"/>
      <c r="E208" s="1032" t="n"/>
      <c r="F208" s="1032" t="n"/>
      <c r="G208" s="1032" t="n"/>
      <c r="H208" s="1032" t="n"/>
      <c r="I208" s="1017" t="n"/>
      <c r="J208" s="999" t="n"/>
      <c r="N208" s="1016">
        <f>B208</f>
        <v/>
      </c>
      <c r="O208" s="192" t="inlineStr"/>
      <c r="P208" s="192" t="inlineStr"/>
      <c r="Q208" s="192" t="inlineStr"/>
      <c r="R208" s="192" t="inlineStr"/>
      <c r="S208" s="192" t="inlineStr"/>
      <c r="T208" s="192" t="inlineStr"/>
      <c r="U208" s="193">
        <f>I202</f>
        <v/>
      </c>
    </row>
    <row r="209">
      <c r="B209" s="102" t="inlineStr">
        <is>
          <t>- BG</t>
        </is>
      </c>
      <c r="C209" s="1032" t="n"/>
      <c r="D209" s="1032" t="n"/>
      <c r="E209" s="1032" t="n"/>
      <c r="F209" s="1032" t="n"/>
      <c r="G209" s="1032" t="n"/>
      <c r="H209" s="1032" t="n"/>
      <c r="I209" s="239" t="n"/>
      <c r="J209" s="999" t="n"/>
      <c r="N209" s="101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999" t="n"/>
      <c r="N210" s="1016">
        <f>B210</f>
        <v/>
      </c>
      <c r="O210" s="192" t="inlineStr"/>
      <c r="P210" s="192" t="inlineStr"/>
      <c r="Q210" s="192" t="inlineStr"/>
      <c r="R210" s="192" t="inlineStr"/>
      <c r="S210" s="192" t="inlineStr"/>
      <c r="T210" s="192" t="inlineStr"/>
      <c r="U210" s="193">
        <f>I204</f>
        <v/>
      </c>
    </row>
    <row r="211">
      <c r="B211" s="102" t="inlineStr">
        <is>
          <t>- CG</t>
        </is>
      </c>
      <c r="C211" s="1032" t="n"/>
      <c r="D211" s="1032" t="n"/>
      <c r="E211" s="1032" t="n"/>
      <c r="F211" s="1032" t="n"/>
      <c r="G211" s="1032" t="n"/>
      <c r="H211" s="1032" t="n"/>
      <c r="I211" s="241" t="n"/>
      <c r="J211" s="999" t="n"/>
      <c r="N211" s="1016">
        <f>B211</f>
        <v/>
      </c>
      <c r="O211" s="192" t="inlineStr"/>
      <c r="P211" s="192" t="inlineStr"/>
      <c r="Q211" s="192" t="inlineStr"/>
      <c r="R211" s="192" t="inlineStr"/>
      <c r="S211" s="192" t="inlineStr"/>
      <c r="T211" s="192" t="inlineStr"/>
      <c r="U211" s="193">
        <f>I205</f>
        <v/>
      </c>
    </row>
    <row r="212">
      <c r="B212" s="102" t="inlineStr">
        <is>
          <t>- Commitments</t>
        </is>
      </c>
      <c r="C212" s="1032" t="n"/>
      <c r="D212" s="1032" t="n"/>
      <c r="E212" s="1032" t="n"/>
      <c r="F212" s="1032" t="n"/>
      <c r="G212" s="1032" t="n"/>
      <c r="H212" s="1032" t="n"/>
      <c r="I212" s="241" t="n"/>
      <c r="J212" s="999" t="n"/>
      <c r="N212" s="1016">
        <f>B212</f>
        <v/>
      </c>
      <c r="O212" s="192" t="inlineStr"/>
      <c r="P212" s="192" t="inlineStr"/>
      <c r="Q212" s="192" t="inlineStr"/>
      <c r="R212" s="192" t="inlineStr"/>
      <c r="S212" s="192" t="inlineStr"/>
      <c r="T212" s="192" t="inlineStr"/>
      <c r="U212" s="193">
        <f>I206</f>
        <v/>
      </c>
    </row>
    <row r="213" ht="20.25" customFormat="1" customHeight="1" s="1007">
      <c r="B213" s="102" t="n"/>
      <c r="C213" s="1032" t="n"/>
      <c r="D213" s="1032" t="n"/>
      <c r="E213" s="1032" t="n"/>
      <c r="F213" s="1032" t="n"/>
      <c r="G213" s="1032" t="n"/>
      <c r="H213" s="1032" t="n"/>
      <c r="I213" s="241" t="n"/>
      <c r="J213" s="999" t="n"/>
      <c r="N213" s="1016" t="inlineStr"/>
      <c r="O213" s="192" t="inlineStr"/>
      <c r="P213" s="192" t="inlineStr"/>
      <c r="Q213" s="192" t="inlineStr"/>
      <c r="R213" s="192" t="inlineStr"/>
      <c r="S213" s="192" t="inlineStr"/>
      <c r="T213" s="192" t="inlineStr"/>
      <c r="U213" s="193">
        <f>I207</f>
        <v/>
      </c>
    </row>
    <row r="214">
      <c r="B214" s="102" t="inlineStr">
        <is>
          <t>- Others</t>
        </is>
      </c>
      <c r="C214" s="1032" t="n"/>
      <c r="D214" s="1032" t="n"/>
      <c r="E214" s="1032" t="n"/>
      <c r="F214" s="1032" t="n"/>
      <c r="G214" s="1032" t="n"/>
      <c r="H214" s="1032" t="n"/>
      <c r="I214" s="241" t="n"/>
      <c r="J214" s="999" t="n"/>
      <c r="N214" s="1016">
        <f>B214</f>
        <v/>
      </c>
      <c r="O214" s="192" t="inlineStr"/>
      <c r="P214" s="192" t="inlineStr"/>
      <c r="Q214" s="192" t="inlineStr"/>
      <c r="R214" s="192" t="inlineStr"/>
      <c r="S214" s="192" t="inlineStr"/>
      <c r="T214" s="192" t="inlineStr"/>
      <c r="U214" s="193">
        <f>I208</f>
        <v/>
      </c>
    </row>
    <row r="215">
      <c r="B215" s="102" t="n"/>
      <c r="C215" s="1032" t="n"/>
      <c r="D215" s="1032" t="n"/>
      <c r="E215" s="1032" t="n"/>
      <c r="F215" s="1032" t="n"/>
      <c r="G215" s="1032" t="n"/>
      <c r="H215" s="1032" t="n"/>
      <c r="I215" s="241" t="n"/>
      <c r="J215" s="999" t="n"/>
      <c r="N215" s="1016" t="inlineStr"/>
      <c r="O215" s="192" t="inlineStr"/>
      <c r="P215" s="192" t="inlineStr"/>
      <c r="Q215" s="192" t="inlineStr"/>
      <c r="R215" s="192" t="inlineStr"/>
      <c r="S215" s="192" t="inlineStr"/>
      <c r="T215" s="192" t="inlineStr"/>
      <c r="U215" s="193">
        <f>I209</f>
        <v/>
      </c>
    </row>
    <row r="216">
      <c r="B216" s="102" t="n"/>
      <c r="C216" s="1032" t="n"/>
      <c r="D216" s="1032" t="n"/>
      <c r="E216" s="1032" t="n"/>
      <c r="F216" s="1032" t="n"/>
      <c r="G216" s="1032" t="n"/>
      <c r="H216" s="1032" t="n"/>
      <c r="I216" s="241" t="n"/>
      <c r="J216" s="999" t="n"/>
      <c r="N216" s="1016" t="inlineStr"/>
      <c r="O216" s="192" t="inlineStr"/>
      <c r="P216" s="192" t="inlineStr"/>
      <c r="Q216" s="192" t="inlineStr"/>
      <c r="R216" s="192" t="inlineStr"/>
      <c r="S216" s="192" t="inlineStr"/>
      <c r="T216" s="192" t="inlineStr"/>
      <c r="U216" s="193">
        <f>I210</f>
        <v/>
      </c>
    </row>
    <row r="217">
      <c r="B217" s="102" t="n"/>
      <c r="C217" s="1032" t="n"/>
      <c r="D217" s="1032" t="n"/>
      <c r="E217" s="1032" t="n"/>
      <c r="F217" s="1032" t="n"/>
      <c r="G217" s="1032" t="n"/>
      <c r="H217" s="1032" t="n"/>
      <c r="I217" s="241" t="n"/>
      <c r="J217" s="999" t="n"/>
      <c r="N217" s="1016" t="inlineStr"/>
      <c r="O217" s="192" t="inlineStr"/>
      <c r="P217" s="192" t="inlineStr"/>
      <c r="Q217" s="192" t="inlineStr"/>
      <c r="R217" s="192" t="inlineStr"/>
      <c r="S217" s="192" t="inlineStr"/>
      <c r="T217" s="192" t="inlineStr"/>
      <c r="U217" s="193">
        <f>I211</f>
        <v/>
      </c>
    </row>
    <row r="218">
      <c r="B218" s="102" t="n"/>
      <c r="C218" s="1032" t="n"/>
      <c r="D218" s="1032" t="n"/>
      <c r="E218" s="1032" t="n"/>
      <c r="F218" s="1032" t="n"/>
      <c r="G218" s="1032" t="n"/>
      <c r="H218" s="1032" t="n"/>
      <c r="I218" s="241" t="n"/>
      <c r="J218" s="999" t="n"/>
      <c r="N218" s="1016" t="inlineStr"/>
      <c r="O218" s="192" t="inlineStr"/>
      <c r="P218" s="192" t="inlineStr"/>
      <c r="Q218" s="192" t="inlineStr"/>
      <c r="R218" s="192" t="inlineStr"/>
      <c r="S218" s="192" t="inlineStr"/>
      <c r="T218" s="192" t="inlineStr"/>
      <c r="U218" s="193">
        <f>I212</f>
        <v/>
      </c>
    </row>
    <row r="219">
      <c r="A219" s="1007" t="inlineStr">
        <is>
          <t>K40</t>
        </is>
      </c>
      <c r="B219" s="243" t="inlineStr">
        <is>
          <t xml:space="preserve">Total </t>
        </is>
      </c>
      <c r="C219" s="1047">
        <f>SUM(INDIRECT(ADDRESS(MATCH("K39",$A:$A,0)+1,COLUMN(C$13),4)&amp;":"&amp;ADDRESS(MATCH("K40",$A:$A,0)-1,COLUMN(C$13),4)))</f>
        <v/>
      </c>
      <c r="D219" s="1047">
        <f>SUM(INDIRECT(ADDRESS(MATCH("K39",$A:$A,0)+1,COLUMN(D$13),4)&amp;":"&amp;ADDRESS(MATCH("K40",$A:$A,0)-1,COLUMN(D$13),4)))</f>
        <v/>
      </c>
      <c r="E219" s="1047">
        <f>SUM(INDIRECT(ADDRESS(MATCH("K39",$A:$A,0)+1,COLUMN(E$13),4)&amp;":"&amp;ADDRESS(MATCH("K40",$A:$A,0)-1,COLUMN(E$13),4)))</f>
        <v/>
      </c>
      <c r="F219" s="1047">
        <f>SUM(INDIRECT(ADDRESS(MATCH("K39",$A:$A,0)+1,COLUMN(F$13),4)&amp;":"&amp;ADDRESS(MATCH("K40",$A:$A,0)-1,COLUMN(F$13),4)))</f>
        <v/>
      </c>
      <c r="G219" s="1047">
        <f>SUM(INDIRECT(ADDRESS(MATCH("K39",$A:$A,0)+1,COLUMN(G$13),4)&amp;":"&amp;ADDRESS(MATCH("K40",$A:$A,0)-1,COLUMN(G$13),4)))</f>
        <v/>
      </c>
      <c r="H219" s="1047">
        <f>SUM(INDIRECT(ADDRESS(MATCH("K39",$A:$A,0)+1,COLUMN(H$13),4)&amp;":"&amp;ADDRESS(MATCH("K40",$A:$A,0)-1,COLUMN(H$13),4)))</f>
        <v/>
      </c>
      <c r="I219" s="245" t="n"/>
      <c r="J219" s="1009" t="n"/>
      <c r="K219" s="1010" t="n"/>
      <c r="L219" s="1010" t="n"/>
      <c r="M219" s="1010" t="n"/>
      <c r="N219" s="1003">
        <f>B219</f>
        <v/>
      </c>
      <c r="O219" s="246">
        <f>C219*BS!$B$9</f>
        <v/>
      </c>
      <c r="P219" s="246">
        <f>D219*BS!$B$9</f>
        <v/>
      </c>
      <c r="Q219" s="246">
        <f>E219*BS!$B$9</f>
        <v/>
      </c>
      <c r="R219" s="246">
        <f>F219*BS!$B$9</f>
        <v/>
      </c>
      <c r="S219" s="246">
        <f>G219*BS!$B$9</f>
        <v/>
      </c>
      <c r="T219" s="246">
        <f>H219*BS!$B$9</f>
        <v/>
      </c>
      <c r="U219" s="247">
        <f>I213</f>
        <v/>
      </c>
      <c r="V219" s="1010" t="n"/>
      <c r="W219" s="1010" t="n"/>
      <c r="X219" s="1010" t="n"/>
      <c r="Y219" s="1010" t="n"/>
      <c r="Z219" s="1010" t="n"/>
      <c r="AA219" s="1010" t="n"/>
      <c r="AB219" s="1010" t="n"/>
      <c r="AC219" s="1010" t="n"/>
      <c r="AD219" s="1010" t="n"/>
      <c r="AE219" s="1010" t="n"/>
      <c r="AF219" s="1010" t="n"/>
      <c r="AG219" s="1010" t="n"/>
      <c r="AH219" s="1010" t="n"/>
      <c r="AI219" s="1010" t="n"/>
      <c r="AJ219" s="1010" t="n"/>
      <c r="AK219" s="1010" t="n"/>
      <c r="AL219" s="1010" t="n"/>
      <c r="AM219" s="1010" t="n"/>
      <c r="AN219" s="1010" t="n"/>
      <c r="AO219" s="1010" t="n"/>
      <c r="AP219" s="1010" t="n"/>
      <c r="AQ219" s="1010" t="n"/>
      <c r="AR219" s="1010" t="n"/>
      <c r="AS219" s="1010" t="n"/>
      <c r="AT219" s="1010" t="n"/>
      <c r="AU219" s="1010" t="n"/>
      <c r="AV219" s="1010" t="n"/>
      <c r="AW219" s="1010" t="n"/>
      <c r="AX219" s="1010" t="n"/>
      <c r="AY219" s="1010" t="n"/>
      <c r="AZ219" s="1010" t="n"/>
      <c r="BA219" s="1010" t="n"/>
      <c r="BB219" s="1010" t="n"/>
      <c r="BC219" s="1010" t="n"/>
      <c r="BD219" s="1010" t="n"/>
      <c r="BE219" s="1010" t="n"/>
      <c r="BF219" s="1010" t="n"/>
      <c r="BG219" s="1010" t="n"/>
      <c r="BH219" s="1010" t="n"/>
      <c r="BI219" s="1010" t="n"/>
      <c r="BJ219" s="1010" t="n"/>
      <c r="BK219" s="1010" t="n"/>
      <c r="BL219" s="1010" t="n"/>
      <c r="BM219" s="1010" t="n"/>
      <c r="BN219" s="1010" t="n"/>
      <c r="BO219" s="1010" t="n"/>
      <c r="BP219" s="1010" t="n"/>
      <c r="BQ219" s="1010" t="n"/>
      <c r="BR219" s="1010" t="n"/>
      <c r="BS219" s="1010" t="n"/>
      <c r="BT219" s="1010" t="n"/>
      <c r="BU219" s="1010" t="n"/>
      <c r="BV219" s="1010" t="n"/>
      <c r="BW219" s="1010" t="n"/>
      <c r="BX219" s="1010" t="n"/>
      <c r="BY219" s="1010" t="n"/>
      <c r="BZ219" s="1010" t="n"/>
      <c r="CA219" s="1010" t="n"/>
      <c r="CB219" s="1010" t="n"/>
      <c r="CC219" s="1010" t="n"/>
      <c r="CD219" s="1010" t="n"/>
      <c r="CE219" s="1010" t="n"/>
      <c r="CF219" s="1010" t="n"/>
      <c r="CG219" s="1010" t="n"/>
      <c r="CH219" s="1010" t="n"/>
      <c r="CI219" s="1010" t="n"/>
      <c r="CJ219" s="1010" t="n"/>
      <c r="CK219" s="1010" t="n"/>
      <c r="CL219" s="1010" t="n"/>
      <c r="CM219" s="1010" t="n"/>
      <c r="CN219" s="1010" t="n"/>
      <c r="CO219" s="1010" t="n"/>
      <c r="CP219" s="1010" t="n"/>
      <c r="CQ219" s="1010" t="n"/>
      <c r="CR219" s="1010" t="n"/>
      <c r="CS219" s="1010" t="n"/>
      <c r="CT219" s="1010" t="n"/>
      <c r="CU219" s="1010" t="n"/>
      <c r="CV219" s="1010" t="n"/>
      <c r="CW219" s="1010" t="n"/>
      <c r="CX219" s="1010" t="n"/>
      <c r="CY219" s="1010" t="n"/>
      <c r="CZ219" s="1010" t="n"/>
      <c r="DA219" s="1010" t="n"/>
      <c r="DB219" s="1010" t="n"/>
      <c r="DC219" s="1010" t="n"/>
      <c r="DD219" s="1010" t="n"/>
      <c r="DE219" s="1010" t="n"/>
      <c r="DF219" s="1010" t="n"/>
      <c r="DG219" s="1010" t="n"/>
      <c r="DH219" s="1010" t="n"/>
      <c r="DI219" s="1010" t="n"/>
      <c r="DJ219" s="1010" t="n"/>
      <c r="DK219" s="1010" t="n"/>
      <c r="DL219" s="1010" t="n"/>
      <c r="DM219" s="1010" t="n"/>
      <c r="DN219" s="1010" t="n"/>
      <c r="DO219" s="1010" t="n"/>
      <c r="DP219" s="1010" t="n"/>
      <c r="DQ219" s="1010" t="n"/>
      <c r="DR219" s="1010" t="n"/>
      <c r="DS219" s="1010" t="n"/>
      <c r="DT219" s="1010" t="n"/>
      <c r="DU219" s="1010" t="n"/>
      <c r="DV219" s="1010" t="n"/>
      <c r="DW219" s="1010" t="n"/>
      <c r="DX219" s="1010" t="n"/>
      <c r="DY219" s="1010" t="n"/>
      <c r="DZ219" s="1010" t="n"/>
      <c r="EA219" s="1010" t="n"/>
      <c r="EB219" s="1010" t="n"/>
      <c r="EC219" s="1010" t="n"/>
      <c r="ED219" s="1010" t="n"/>
      <c r="EE219" s="1010" t="n"/>
      <c r="EF219" s="1010" t="n"/>
      <c r="EG219" s="1010" t="n"/>
      <c r="EH219" s="1010" t="n"/>
      <c r="EI219" s="1010" t="n"/>
      <c r="EJ219" s="1010" t="n"/>
    </row>
    <row r="220">
      <c r="B220" s="248" t="n"/>
      <c r="C220" s="242" t="n"/>
      <c r="D220" s="242" t="n"/>
      <c r="E220" s="242" t="n"/>
      <c r="F220" s="242" t="n"/>
      <c r="G220" s="242" t="n"/>
      <c r="H220" s="242" t="n"/>
      <c r="I220" s="242" t="n"/>
      <c r="J220" s="999"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9"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9"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9"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9"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999"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999" t="n"/>
      <c r="N289" t="inlineStr"/>
      <c r="O289" t="inlineStr"/>
      <c r="P289" t="inlineStr"/>
      <c r="Q289" t="inlineStr"/>
      <c r="R289" t="inlineStr"/>
      <c r="S289" t="inlineStr"/>
      <c r="T289"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has been derived over time. none 's None Sale of goods</t>
        </is>
      </c>
      <c r="C15" s="973" t="n"/>
      <c r="D15" s="973" t="n"/>
      <c r="E15" s="973" t="n"/>
      <c r="F15" s="973" t="n"/>
      <c r="G15" s="973" t="n">
        <v>86014</v>
      </c>
      <c r="H15" s="973" t="n">
        <v>111256</v>
      </c>
      <c r="I15" s="289" t="n"/>
      <c r="N15" s="293" t="inlineStr"/>
      <c r="O15" s="192" t="inlineStr"/>
      <c r="P15" s="192" t="inlineStr"/>
      <c r="Q15" s="192" t="inlineStr"/>
      <c r="R15" s="192" t="inlineStr"/>
      <c r="S15" s="192" t="inlineStr"/>
      <c r="T15" s="192" t="inlineStr"/>
      <c r="U15" s="1068">
        <f>I15</f>
        <v/>
      </c>
    </row>
    <row r="16" customFormat="1" s="118">
      <c r="B16" s="102" t="n"/>
      <c r="C16" s="973" t="n"/>
      <c r="D16" s="973" t="n"/>
      <c r="E16" s="973" t="n"/>
      <c r="F16" s="973" t="n"/>
      <c r="G16" s="973" t="n"/>
      <c r="H16" s="973" t="n"/>
      <c r="I16" s="289" t="n"/>
      <c r="N16" s="293" t="inlineStr"/>
      <c r="O16" s="192" t="inlineStr"/>
      <c r="P16" s="192" t="inlineStr"/>
      <c r="Q16" s="192" t="inlineStr"/>
      <c r="R16" s="192" t="inlineStr"/>
      <c r="S16" s="192" t="inlineStr"/>
      <c r="T16" s="192" t="inlineStr"/>
      <c r="U16" s="1068">
        <f>I16</f>
        <v/>
      </c>
    </row>
    <row r="17" customFormat="1" s="118">
      <c r="B17" s="102" t="n"/>
      <c r="C17" s="973" t="n"/>
      <c r="D17" s="973" t="n"/>
      <c r="E17" s="973" t="n"/>
      <c r="F17" s="973" t="n"/>
      <c r="G17" s="973" t="n"/>
      <c r="H17" s="973" t="n"/>
      <c r="I17" s="289" t="n"/>
      <c r="N17" s="293" t="inlineStr"/>
      <c r="O17" s="192" t="inlineStr"/>
      <c r="P17" s="192" t="inlineStr"/>
      <c r="Q17" s="192" t="inlineStr"/>
      <c r="R17" s="192" t="inlineStr"/>
      <c r="S17" s="192" t="inlineStr"/>
      <c r="T17" s="192" t="inlineStr"/>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inlineStr">
        <is>
          <t>Cost of sales</t>
        </is>
      </c>
      <c r="C29" s="973" t="n"/>
      <c r="D29" s="973" t="n"/>
      <c r="E29" s="973" t="n"/>
      <c r="F29" s="973" t="n"/>
      <c r="G29" s="973" t="n">
        <v>73224</v>
      </c>
      <c r="H29" s="973" t="n">
        <v>101625</v>
      </c>
      <c r="I29" s="1069" t="n"/>
      <c r="N29" s="293" t="inlineStr"/>
      <c r="O29" s="192" t="inlineStr"/>
      <c r="P29" s="192" t="inlineStr"/>
      <c r="Q29" s="192" t="inlineStr"/>
      <c r="R29" s="192" t="inlineStr"/>
      <c r="S29" s="192" t="inlineStr"/>
      <c r="T29" s="192" t="inlineStr"/>
      <c r="U29" s="1068">
        <f>I29</f>
        <v/>
      </c>
    </row>
    <row r="30" customFormat="1" s="279">
      <c r="A30" s="118" t="n"/>
      <c r="B30" s="102" t="n"/>
      <c r="C30" s="973" t="n"/>
      <c r="D30" s="973" t="n"/>
      <c r="E30" s="973" t="n"/>
      <c r="F30" s="973" t="n"/>
      <c r="G30" s="973" t="n"/>
      <c r="H30" s="973" t="n"/>
      <c r="I30" s="1069" t="n"/>
      <c r="N30" s="293" t="inlineStr"/>
      <c r="O30" s="192" t="inlineStr"/>
      <c r="P30" s="192" t="inlineStr"/>
      <c r="Q30" s="192" t="inlineStr"/>
      <c r="R30" s="192" t="inlineStr"/>
      <c r="S30" s="192" t="inlineStr"/>
      <c r="T30" s="192" t="inlineStr"/>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A52" s="118" t="n"/>
      <c r="B52" s="102" t="inlineStr">
        <is>
          <t>'s None Other expenses</t>
        </is>
      </c>
      <c r="C52" s="973" t="n"/>
      <c r="D52" s="973" t="n"/>
      <c r="E52" s="973" t="n"/>
      <c r="F52" s="973" t="n"/>
      <c r="G52" s="973" t="n">
        <v>45</v>
      </c>
      <c r="H52" s="973" t="n">
        <v>29</v>
      </c>
      <c r="I52" s="1069" t="n"/>
      <c r="N52" s="293" t="inlineStr"/>
      <c r="O52" s="192" t="inlineStr"/>
      <c r="P52" s="192" t="inlineStr"/>
      <c r="Q52" s="192" t="inlineStr"/>
      <c r="R52" s="192" t="inlineStr"/>
      <c r="S52" s="192" t="inlineStr"/>
      <c r="T52" s="192" t="inlineStr"/>
      <c r="U52" s="1068">
        <f>I52</f>
        <v/>
      </c>
    </row>
    <row r="53" customFormat="1" s="279">
      <c r="A53" s="118" t="n"/>
      <c r="B53" s="102" t="inlineStr">
        <is>
          <t>'s None Wages and salaries</t>
        </is>
      </c>
      <c r="C53" s="973" t="n"/>
      <c r="D53" s="973" t="n"/>
      <c r="E53" s="973" t="n"/>
      <c r="F53" s="973" t="n"/>
      <c r="G53" s="973" t="n">
        <v>999</v>
      </c>
      <c r="H53" s="973" t="n">
        <v>950</v>
      </c>
      <c r="I53" s="1069" t="n"/>
      <c r="N53" s="293" t="inlineStr"/>
      <c r="O53" s="192" t="inlineStr"/>
      <c r="P53" s="192" t="inlineStr"/>
      <c r="Q53" s="192" t="inlineStr"/>
      <c r="R53" s="192" t="inlineStr"/>
      <c r="S53" s="192" t="inlineStr"/>
      <c r="T53" s="192" t="inlineStr"/>
      <c r="U53" s="1068">
        <f>I53</f>
        <v/>
      </c>
    </row>
    <row r="54" customFormat="1" s="279">
      <c r="A54" s="118" t="n"/>
      <c r="B54" s="102" t="inlineStr">
        <is>
          <t>'s None Superannuation contributions</t>
        </is>
      </c>
      <c r="C54" s="973" t="n"/>
      <c r="D54" s="973" t="n"/>
      <c r="E54" s="973" t="n"/>
      <c r="F54" s="973" t="n"/>
      <c r="G54" s="973" t="n">
        <v>46</v>
      </c>
      <c r="H54" s="973" t="n">
        <v>49</v>
      </c>
      <c r="I54" s="1069" t="n"/>
      <c r="N54" s="293" t="inlineStr"/>
      <c r="O54" s="192" t="inlineStr"/>
      <c r="P54" s="192" t="inlineStr"/>
      <c r="Q54" s="192" t="inlineStr"/>
      <c r="R54" s="192" t="inlineStr"/>
      <c r="S54" s="192" t="inlineStr"/>
      <c r="T54" s="192" t="inlineStr"/>
      <c r="U54" s="1068">
        <f>I54</f>
        <v/>
      </c>
    </row>
    <row r="55" customFormat="1" s="279">
      <c r="A55" s="118" t="n"/>
      <c r="B55" s="102" t="inlineStr">
        <is>
          <t xml:space="preserve"> None Consultancy</t>
        </is>
      </c>
      <c r="C55" s="973" t="n"/>
      <c r="D55" s="973" t="n"/>
      <c r="E55" s="973" t="n"/>
      <c r="F55" s="973" t="n"/>
      <c r="G55" s="973" t="n">
        <v>47</v>
      </c>
      <c r="H55" s="973" t="n">
        <v>39</v>
      </c>
      <c r="I55" s="1069" t="n"/>
      <c r="N55" s="293" t="inlineStr"/>
      <c r="O55" s="192" t="inlineStr"/>
      <c r="P55" s="192" t="inlineStr"/>
      <c r="Q55" s="192" t="inlineStr"/>
      <c r="R55" s="192" t="inlineStr"/>
      <c r="S55" s="192" t="inlineStr"/>
      <c r="T55" s="192" t="inlineStr"/>
      <c r="U55" s="1068">
        <f>I55</f>
        <v/>
      </c>
    </row>
    <row r="56" customFormat="1" s="279">
      <c r="A56" s="118" t="n"/>
      <c r="B56" s="102" t="inlineStr">
        <is>
          <t xml:space="preserve"> None Management fees and other expenses</t>
        </is>
      </c>
      <c r="C56" s="973" t="n"/>
      <c r="D56" s="973" t="n"/>
      <c r="E56" s="973" t="n"/>
      <c r="F56" s="973" t="n"/>
      <c r="G56" s="973" t="n">
        <v>2415</v>
      </c>
      <c r="H56" s="973" t="n">
        <v>1984</v>
      </c>
      <c r="I56" s="1069" t="n"/>
      <c r="N56" s="293" t="inlineStr"/>
      <c r="O56" s="192" t="inlineStr"/>
      <c r="P56" s="192" t="inlineStr"/>
      <c r="Q56" s="192" t="inlineStr"/>
      <c r="R56" s="192" t="inlineStr"/>
      <c r="S56" s="192" t="inlineStr"/>
      <c r="T56" s="192" t="inlineStr"/>
      <c r="U56" s="1068">
        <f>I56</f>
        <v/>
      </c>
    </row>
    <row r="57" customFormat="1" s="279">
      <c r="A57" s="118" t="n"/>
      <c r="B57" s="102" t="inlineStr">
        <is>
          <t>'s None Net foreign exchar nge loss nan</t>
        </is>
      </c>
      <c r="C57" s="973" t="n"/>
      <c r="D57" s="973" t="n"/>
      <c r="E57" s="973" t="n"/>
      <c r="F57" s="973" t="n"/>
      <c r="G57" s="973" t="n">
        <v>2</v>
      </c>
      <c r="H57" s="973" t="n">
        <v>1</v>
      </c>
      <c r="I57" s="1069" t="n"/>
      <c r="N57" s="293" t="inlineStr"/>
      <c r="O57" s="192" t="inlineStr"/>
      <c r="P57" s="192" t="inlineStr"/>
      <c r="Q57" s="192" t="inlineStr"/>
      <c r="R57" s="192" t="inlineStr"/>
      <c r="S57" s="192" t="inlineStr"/>
      <c r="T57" s="192" t="inlineStr"/>
      <c r="U57" s="1068">
        <f>I57</f>
        <v/>
      </c>
    </row>
    <row r="58" customFormat="1" s="279">
      <c r="A58" s="118" t="n"/>
      <c r="B58" s="102" t="inlineStr">
        <is>
          <t>'s None Depreciation expense property plant &amp; equipment 19/30</t>
        </is>
      </c>
      <c r="C58" s="973" t="n"/>
      <c r="D58" s="973" t="n"/>
      <c r="E58" s="973" t="n"/>
      <c r="F58" s="973" t="n"/>
      <c r="G58" s="973" t="n">
        <v>288</v>
      </c>
      <c r="H58" s="973" t="n">
        <v>331</v>
      </c>
      <c r="I58" s="1069" t="n"/>
      <c r="N58" s="293" t="inlineStr"/>
      <c r="O58" s="192" t="inlineStr"/>
      <c r="P58" s="192" t="inlineStr"/>
      <c r="Q58" s="192" t="inlineStr"/>
      <c r="R58" s="192" t="inlineStr"/>
      <c r="S58" s="192" t="inlineStr"/>
      <c r="T58" s="192" t="inlineStr"/>
      <c r="U58" s="1068">
        <f>I58</f>
        <v/>
      </c>
    </row>
    <row r="59" customFormat="1" s="279">
      <c r="A59" s="118" t="n"/>
      <c r="B59" s="119" t="inlineStr">
        <is>
          <t>'s None Amortisation intangible assets 30</t>
        </is>
      </c>
      <c r="C59" s="973" t="n"/>
      <c r="D59" s="973" t="n"/>
      <c r="E59" s="973" t="n"/>
      <c r="F59" s="973" t="n"/>
      <c r="G59" s="973" t="n">
        <v>683</v>
      </c>
      <c r="H59" s="973" t="n">
        <v>719</v>
      </c>
      <c r="I59" s="1069" t="n"/>
      <c r="N59" s="293" t="inlineStr"/>
      <c r="O59" s="192" t="inlineStr"/>
      <c r="P59" s="192" t="inlineStr"/>
      <c r="Q59" s="192" t="inlineStr"/>
      <c r="R59" s="192" t="inlineStr"/>
      <c r="S59" s="192" t="inlineStr"/>
      <c r="T59" s="192" t="inlineStr"/>
      <c r="U59" s="1068">
        <f>I59</f>
        <v/>
      </c>
    </row>
    <row r="60" customFormat="1" s="279">
      <c r="A60" s="118" t="n"/>
      <c r="B60" s="102" t="inlineStr">
        <is>
          <t>'s None Bank charges nan</t>
        </is>
      </c>
      <c r="C60" s="973" t="n"/>
      <c r="D60" s="973" t="n"/>
      <c r="E60" s="973" t="n"/>
      <c r="F60" s="973" t="n"/>
      <c r="G60" s="973" t="n">
        <v>3</v>
      </c>
      <c r="H60" s="973" t="n">
        <v>2</v>
      </c>
      <c r="I60" s="1069" t="n"/>
      <c r="N60" s="293" t="inlineStr"/>
      <c r="O60" s="192" t="inlineStr"/>
      <c r="P60" s="192" t="inlineStr"/>
      <c r="Q60" s="192" t="inlineStr"/>
      <c r="R60" s="192" t="inlineStr"/>
      <c r="S60" s="192" t="inlineStr"/>
      <c r="T60" s="192" t="inlineStr"/>
      <c r="U60" s="1068">
        <f>I60</f>
        <v/>
      </c>
    </row>
    <row r="61" customFormat="1" s="279">
      <c r="A61" s="118" t="n"/>
      <c r="B61" s="102" t="n"/>
      <c r="C61" s="973" t="n"/>
      <c r="D61" s="973" t="n"/>
      <c r="E61" s="973" t="n"/>
      <c r="F61" s="973" t="n"/>
      <c r="G61" s="973" t="n"/>
      <c r="H61" s="973" t="n"/>
      <c r="I61" s="1069" t="n"/>
      <c r="N61" s="293" t="inlineStr"/>
      <c r="O61" s="192" t="inlineStr"/>
      <c r="P61" s="192" t="inlineStr"/>
      <c r="Q61" s="192" t="inlineStr"/>
      <c r="R61" s="192" t="inlineStr"/>
      <c r="S61" s="192" t="inlineStr"/>
      <c r="T61" s="192" t="inlineStr"/>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t="inlineStr"/>
      <c r="P62" s="192" t="inlineStr"/>
      <c r="Q62" s="192" t="inlineStr"/>
      <c r="R62" s="192" t="inlineStr"/>
      <c r="S62" s="192" t="inlineStr"/>
      <c r="T62" s="192" t="inlineStr"/>
      <c r="U62" s="1068">
        <f>I62</f>
        <v/>
      </c>
    </row>
    <row r="63" customFormat="1" s="279">
      <c r="B63" s="299" t="inlineStr">
        <is>
          <t>Power and Fuel</t>
        </is>
      </c>
      <c r="C63" s="973" t="n"/>
      <c r="D63" s="973" t="n"/>
      <c r="E63" s="973" t="n"/>
      <c r="F63" s="973" t="n"/>
      <c r="G63" s="973" t="n"/>
      <c r="H63" s="973" t="n"/>
      <c r="I63" s="1069" t="n"/>
      <c r="N63" s="293">
        <f>B63</f>
        <v/>
      </c>
      <c r="O63" s="192" t="inlineStr"/>
      <c r="P63" s="192" t="inlineStr"/>
      <c r="Q63" s="192" t="inlineStr"/>
      <c r="R63" s="192" t="inlineStr"/>
      <c r="S63" s="192" t="inlineStr"/>
      <c r="T63" s="192" t="inlineStr"/>
      <c r="U63" s="1068">
        <f>I63</f>
        <v/>
      </c>
    </row>
    <row r="64" customFormat="1" s="279">
      <c r="B64" s="299" t="n"/>
      <c r="C64" s="973" t="n"/>
      <c r="D64" s="973" t="n"/>
      <c r="E64" s="973" t="n"/>
      <c r="F64" s="973" t="n"/>
      <c r="G64" s="973" t="n"/>
      <c r="H64" s="973" t="n"/>
      <c r="I64" s="1069" t="n"/>
      <c r="N64" s="293" t="inlineStr"/>
      <c r="O64" s="192" t="inlineStr"/>
      <c r="P64" s="192" t="inlineStr"/>
      <c r="Q64" s="192" t="inlineStr"/>
      <c r="R64" s="192" t="inlineStr"/>
      <c r="S64" s="192" t="inlineStr"/>
      <c r="T64" s="192" t="inlineStr"/>
      <c r="U64" s="1068">
        <f>I64</f>
        <v/>
      </c>
    </row>
    <row r="65" customFormat="1" s="279">
      <c r="B65" s="299" t="n"/>
      <c r="C65" s="973" t="n"/>
      <c r="D65" s="973" t="n"/>
      <c r="E65" s="973" t="n"/>
      <c r="F65" s="973" t="n"/>
      <c r="G65" s="973" t="n"/>
      <c r="H65" s="973" t="n"/>
      <c r="I65" s="1069" t="n"/>
      <c r="N65" s="293" t="inlineStr"/>
      <c r="O65" s="192" t="inlineStr"/>
      <c r="P65" s="192" t="inlineStr"/>
      <c r="Q65" s="192" t="inlineStr"/>
      <c r="R65" s="192" t="inlineStr"/>
      <c r="S65" s="192" t="inlineStr"/>
      <c r="T65" s="192" t="inlineStr"/>
      <c r="U65" s="1068">
        <f>I65</f>
        <v/>
      </c>
    </row>
    <row r="66" customFormat="1" s="279">
      <c r="B66" s="299" t="n"/>
      <c r="C66" s="973" t="n"/>
      <c r="D66" s="973" t="n"/>
      <c r="E66" s="973" t="n"/>
      <c r="F66" s="973" t="n"/>
      <c r="G66" s="973" t="n"/>
      <c r="H66" s="973" t="n"/>
      <c r="I66" s="1069" t="n"/>
      <c r="N66" s="293" t="inlineStr"/>
      <c r="O66" s="192" t="inlineStr"/>
      <c r="P66" s="192" t="inlineStr"/>
      <c r="Q66" s="192" t="inlineStr"/>
      <c r="R66" s="192" t="inlineStr"/>
      <c r="S66" s="192" t="inlineStr"/>
      <c r="T66" s="192" t="inlineStr"/>
      <c r="U66" s="1068">
        <f>I66</f>
        <v/>
      </c>
    </row>
    <row r="67" customFormat="1" s="279">
      <c r="B67" s="29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I67</f>
        <v/>
      </c>
    </row>
    <row r="68" customFormat="1" s="279">
      <c r="B68" s="299"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t="inlineStr"/>
      <c r="P69" s="192" t="inlineStr"/>
      <c r="Q69" s="192" t="inlineStr"/>
      <c r="R69" s="192" t="inlineStr"/>
      <c r="S69" s="192" t="inlineStr"/>
      <c r="T69" s="192" t="inlineStr"/>
      <c r="U69" s="1068">
        <f>I69</f>
        <v/>
      </c>
    </row>
    <row r="70" customFormat="1" s="279">
      <c r="B70" s="299" t="n"/>
      <c r="C70" s="973" t="n"/>
      <c r="D70" s="973" t="n"/>
      <c r="E70" s="973" t="n"/>
      <c r="F70" s="973" t="n"/>
      <c r="G70" s="973" t="n"/>
      <c r="H70" s="973" t="n"/>
      <c r="I70" s="1069" t="n"/>
      <c r="N70" s="293" t="inlineStr"/>
      <c r="O70" s="192" t="inlineStr"/>
      <c r="P70" s="192" t="inlineStr"/>
      <c r="Q70" s="192" t="inlineStr"/>
      <c r="R70" s="192" t="inlineStr"/>
      <c r="S70" s="192" t="inlineStr"/>
      <c r="T70" s="192" t="inlineStr"/>
      <c r="U70" s="1068">
        <f>I70</f>
        <v/>
      </c>
    </row>
    <row r="71" customFormat="1" s="279">
      <c r="B71" s="29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I71</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I72</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I73</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I74</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I75</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inlineStr"/>
      <c r="O78" s="192" t="inlineStr"/>
      <c r="P78" s="192" t="inlineStr"/>
      <c r="Q78" s="192" t="inlineStr"/>
      <c r="R78" s="192" t="inlineStr"/>
      <c r="S78" s="192" t="inlineStr"/>
      <c r="T78" s="192" t="inlineStr"/>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t="inlineStr"/>
      <c r="P79" s="204" t="inlineStr"/>
      <c r="Q79" s="204" t="inlineStr"/>
      <c r="R79" s="204" t="inlineStr"/>
      <c r="S79" s="204" t="inlineStr"/>
      <c r="T79" s="204" t="inlineStr"/>
      <c r="U79" s="1068">
        <f>I79</f>
        <v/>
      </c>
    </row>
    <row r="80" customFormat="1" s="279">
      <c r="B80" s="119" t="n"/>
      <c r="C80" s="973" t="n"/>
      <c r="D80" s="973" t="n"/>
      <c r="E80" s="973" t="n"/>
      <c r="F80" s="973" t="n"/>
      <c r="G80" s="973" t="n"/>
      <c r="H80" s="973" t="n"/>
      <c r="I80" s="1069" t="n"/>
      <c r="N80" s="290" t="inlineStr"/>
      <c r="O80" s="204" t="inlineStr"/>
      <c r="P80" s="204" t="inlineStr"/>
      <c r="Q80" s="204" t="inlineStr"/>
      <c r="R80" s="204" t="inlineStr"/>
      <c r="S80" s="204" t="inlineStr"/>
      <c r="T80" s="204" t="inlineStr"/>
      <c r="U80" s="1068" t="n"/>
    </row>
    <row r="81" customFormat="1" s="279">
      <c r="B81" s="119" t="n"/>
      <c r="C81" s="973" t="n"/>
      <c r="D81" s="973" t="n"/>
      <c r="E81" s="973" t="n"/>
      <c r="F81" s="973" t="n"/>
      <c r="G81" s="973" t="n"/>
      <c r="H81" s="973" t="n"/>
      <c r="I81" s="1069" t="n"/>
      <c r="N81" s="296" t="inlineStr"/>
      <c r="O81" s="192" t="inlineStr"/>
      <c r="P81" s="192" t="inlineStr"/>
      <c r="Q81" s="192" t="inlineStr"/>
      <c r="R81" s="192" t="inlineStr"/>
      <c r="S81" s="192" t="inlineStr"/>
      <c r="T81" s="192" t="inlineStr"/>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f>B82</f>
        <v/>
      </c>
      <c r="O82" s="192">
        <f>C82*BS!$B$9</f>
        <v/>
      </c>
      <c r="P82" s="192">
        <f>D82*BS!$B$9</f>
        <v/>
      </c>
      <c r="Q82" s="192">
        <f>E82*BS!$B$9</f>
        <v/>
      </c>
      <c r="R82" s="192">
        <f>F82*BS!$B$9</f>
        <v/>
      </c>
      <c r="S82" s="192">
        <f>G82*BS!$B$9</f>
        <v/>
      </c>
      <c r="T82" s="192">
        <f>H82*BS!$B$9</f>
        <v/>
      </c>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t="inlineStr"/>
      <c r="P83" s="204" t="inlineStr"/>
      <c r="Q83" s="204" t="inlineStr"/>
      <c r="R83" s="204" t="inlineStr"/>
      <c r="S83" s="204" t="inlineStr"/>
      <c r="T83" s="204" t="inlineStr"/>
      <c r="U83" s="1068">
        <f>I83</f>
        <v/>
      </c>
    </row>
    <row r="84" customFormat="1" s="118">
      <c r="B84" s="102" t="n"/>
      <c r="C84" s="1032" t="n"/>
      <c r="D84" s="1032" t="n"/>
      <c r="E84" s="1032" t="n"/>
      <c r="F84" s="1032" t="n"/>
      <c r="G84" s="1032" t="n"/>
      <c r="H84" s="1032" t="n"/>
      <c r="I84" s="1070" t="n"/>
      <c r="L84" s="279" t="n"/>
      <c r="M84" s="279" t="n"/>
      <c r="N84" s="301" t="inlineStr"/>
      <c r="O84" s="192" t="inlineStr"/>
      <c r="P84" s="192" t="inlineStr"/>
      <c r="Q84" s="192" t="inlineStr"/>
      <c r="R84" s="192" t="inlineStr"/>
      <c r="S84" s="192" t="inlineStr"/>
      <c r="T84" s="192" t="inlineStr"/>
      <c r="U84" s="1068">
        <f>I84</f>
        <v/>
      </c>
    </row>
    <row r="85" customFormat="1" s="118">
      <c r="B85" s="102" t="n"/>
      <c r="C85" s="1032" t="n"/>
      <c r="D85" s="1032" t="n"/>
      <c r="E85" s="1032" t="n"/>
      <c r="F85" s="1032" t="n"/>
      <c r="G85" s="1032" t="n"/>
      <c r="H85" s="1032" t="n"/>
      <c r="I85" s="1070" t="n"/>
      <c r="L85" s="279" t="n"/>
      <c r="M85" s="279" t="n"/>
      <c r="N85" s="301" t="inlineStr"/>
      <c r="O85" s="192" t="inlineStr"/>
      <c r="P85" s="192" t="inlineStr"/>
      <c r="Q85" s="192" t="inlineStr"/>
      <c r="R85" s="192" t="inlineStr"/>
      <c r="S85" s="192" t="inlineStr"/>
      <c r="T85" s="192" t="inlineStr"/>
      <c r="U85" s="1068">
        <f>I85</f>
        <v/>
      </c>
    </row>
    <row r="86" customFormat="1" s="118">
      <c r="B86" s="102" t="n"/>
      <c r="C86" s="1032" t="n"/>
      <c r="D86" s="1032" t="n"/>
      <c r="E86" s="1032" t="n"/>
      <c r="F86" s="1032" t="n"/>
      <c r="G86" s="1032" t="n"/>
      <c r="H86" s="1032" t="n"/>
      <c r="I86" s="1070" t="n"/>
      <c r="L86" s="279" t="n"/>
      <c r="M86" s="279" t="n"/>
      <c r="N86" s="301" t="inlineStr"/>
      <c r="O86" s="192" t="inlineStr"/>
      <c r="P86" s="192" t="inlineStr"/>
      <c r="Q86" s="192" t="inlineStr"/>
      <c r="R86" s="192" t="inlineStr"/>
      <c r="S86" s="192" t="inlineStr"/>
      <c r="T86" s="192" t="inlineStr"/>
      <c r="U86" s="1068">
        <f>I86</f>
        <v/>
      </c>
    </row>
    <row r="87" customFormat="1" s="118">
      <c r="B87" s="102" t="n"/>
      <c r="C87" s="1032" t="n"/>
      <c r="D87" s="1032" t="n"/>
      <c r="E87" s="1032" t="n"/>
      <c r="F87" s="1032" t="n"/>
      <c r="G87" s="1032" t="n"/>
      <c r="H87" s="1032" t="n"/>
      <c r="I87" s="1070" t="n"/>
      <c r="L87" s="279" t="n"/>
      <c r="M87" s="279" t="n"/>
      <c r="N87" s="301" t="inlineStr"/>
      <c r="O87" s="192" t="inlineStr"/>
      <c r="P87" s="192" t="inlineStr"/>
      <c r="Q87" s="192" t="inlineStr"/>
      <c r="R87" s="192" t="inlineStr"/>
      <c r="S87" s="192" t="inlineStr"/>
      <c r="T87" s="192" t="inlineStr"/>
      <c r="U87" s="1068">
        <f>I87</f>
        <v/>
      </c>
    </row>
    <row r="88" customFormat="1" s="118">
      <c r="B88" s="102" t="n"/>
      <c r="C88" s="973" t="n"/>
      <c r="D88" s="973" t="n"/>
      <c r="E88" s="973" t="n"/>
      <c r="F88" s="973" t="n"/>
      <c r="G88" s="973" t="n"/>
      <c r="H88" s="973" t="n"/>
      <c r="I88" s="1070" t="n"/>
      <c r="L88" s="279" t="n"/>
      <c r="M88" s="279" t="n"/>
      <c r="N88" s="301" t="inlineStr"/>
      <c r="O88" s="192" t="inlineStr"/>
      <c r="P88" s="192" t="inlineStr"/>
      <c r="Q88" s="192" t="inlineStr"/>
      <c r="R88" s="192" t="inlineStr"/>
      <c r="S88" s="192" t="inlineStr"/>
      <c r="T88" s="192" t="inlineStr"/>
      <c r="U88" s="1068">
        <f>I88</f>
        <v/>
      </c>
    </row>
    <row r="89" customFormat="1" s="118">
      <c r="B89" s="102" t="n"/>
      <c r="C89" s="1032" t="n"/>
      <c r="D89" s="1032" t="n"/>
      <c r="E89" s="1032" t="n"/>
      <c r="F89" s="1032" t="n"/>
      <c r="G89" s="1032" t="n"/>
      <c r="H89" s="1032" t="n"/>
      <c r="I89" s="1070" t="n"/>
      <c r="L89" s="279" t="n"/>
      <c r="M89" s="279" t="n"/>
      <c r="N89" s="301" t="inlineStr"/>
      <c r="O89" s="192" t="inlineStr"/>
      <c r="P89" s="192" t="inlineStr"/>
      <c r="Q89" s="192" t="inlineStr"/>
      <c r="R89" s="192" t="inlineStr"/>
      <c r="S89" s="192" t="inlineStr"/>
      <c r="T89" s="192" t="inlineStr"/>
      <c r="U89" s="1068">
        <f>I89</f>
        <v/>
      </c>
    </row>
    <row r="90" customFormat="1" s="118">
      <c r="B90" s="102" t="n"/>
      <c r="C90" s="1032" t="n"/>
      <c r="D90" s="1032" t="n"/>
      <c r="E90" s="1032" t="n"/>
      <c r="F90" s="1032" t="n"/>
      <c r="G90" s="1032" t="n"/>
      <c r="H90" s="1032" t="n"/>
      <c r="I90" s="1070" t="n"/>
      <c r="L90" s="279" t="n"/>
      <c r="M90" s="279" t="n"/>
      <c r="N90" s="301" t="inlineStr"/>
      <c r="O90" s="192" t="inlineStr"/>
      <c r="P90" s="192" t="inlineStr"/>
      <c r="Q90" s="192" t="inlineStr"/>
      <c r="R90" s="192" t="inlineStr"/>
      <c r="S90" s="192" t="inlineStr"/>
      <c r="T90" s="192" t="inlineStr"/>
      <c r="U90" s="1068">
        <f>I90</f>
        <v/>
      </c>
    </row>
    <row r="91" customFormat="1" s="118">
      <c r="B91" s="102" t="n"/>
      <c r="C91" s="1032" t="n"/>
      <c r="D91" s="1032" t="n"/>
      <c r="E91" s="1032" t="n"/>
      <c r="F91" s="1032" t="n"/>
      <c r="G91" s="1032" t="n"/>
      <c r="H91" s="1032" t="n"/>
      <c r="I91" s="1070" t="n"/>
      <c r="L91" s="279" t="n"/>
      <c r="M91" s="279" t="n"/>
      <c r="N91" s="301" t="inlineStr"/>
      <c r="O91" s="192" t="inlineStr"/>
      <c r="P91" s="192" t="inlineStr"/>
      <c r="Q91" s="192" t="inlineStr"/>
      <c r="R91" s="192" t="inlineStr"/>
      <c r="S91" s="192" t="inlineStr"/>
      <c r="T91" s="192" t="inlineStr"/>
      <c r="U91" s="1068">
        <f>I91</f>
        <v/>
      </c>
    </row>
    <row r="92" customFormat="1" s="118">
      <c r="B92" s="102" t="n"/>
      <c r="C92" s="1032" t="n"/>
      <c r="D92" s="1032" t="n"/>
      <c r="E92" s="1032" t="n"/>
      <c r="F92" s="1032" t="n"/>
      <c r="G92" s="1032" t="n"/>
      <c r="H92" s="1032" t="n"/>
      <c r="I92" s="1070" t="n"/>
      <c r="L92" s="279" t="n"/>
      <c r="M92" s="279" t="n"/>
      <c r="N92" s="301" t="inlineStr"/>
      <c r="O92" s="192" t="inlineStr"/>
      <c r="P92" s="192" t="inlineStr"/>
      <c r="Q92" s="192" t="inlineStr"/>
      <c r="R92" s="192" t="inlineStr"/>
      <c r="S92" s="192" t="inlineStr"/>
      <c r="T92" s="192" t="inlineStr"/>
      <c r="U92" s="1068">
        <f>I92</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inlineStr"/>
      <c r="O95" s="192" t="inlineStr"/>
      <c r="P95" s="192" t="inlineStr"/>
      <c r="Q95" s="192" t="inlineStr"/>
      <c r="R95" s="192" t="inlineStr"/>
      <c r="S95" s="192" t="inlineStr"/>
      <c r="T95" s="192" t="inlineStr"/>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t="inlineStr"/>
      <c r="P96" s="204" t="inlineStr"/>
      <c r="Q96" s="204" t="inlineStr"/>
      <c r="R96" s="204" t="inlineStr"/>
      <c r="S96" s="204" t="inlineStr"/>
      <c r="T96" s="204" t="inlineStr"/>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t="inlineStr"/>
      <c r="P97" s="204" t="inlineStr"/>
      <c r="Q97" s="204" t="inlineStr"/>
      <c r="R97" s="204" t="inlineStr"/>
      <c r="S97" s="204" t="inlineStr"/>
      <c r="T97" s="204" t="inlineStr"/>
      <c r="U97" s="1068">
        <f>I97</f>
        <v/>
      </c>
    </row>
    <row r="98" customFormat="1" s="118">
      <c r="B98" s="102" t="inlineStr">
        <is>
          <t>'s None Interest income loans</t>
        </is>
      </c>
      <c r="C98" s="973" t="n"/>
      <c r="D98" s="973" t="n"/>
      <c r="E98" s="973" t="n"/>
      <c r="F98" s="973" t="n"/>
      <c r="G98" s="973" t="n">
        <v>94</v>
      </c>
      <c r="H98" s="973" t="n">
        <v>524</v>
      </c>
      <c r="I98" s="1069" t="n"/>
      <c r="L98" s="279" t="n"/>
      <c r="M98" s="279" t="n"/>
      <c r="N98" s="296" t="inlineStr"/>
      <c r="O98" s="192" t="inlineStr"/>
      <c r="P98" s="192" t="inlineStr"/>
      <c r="Q98" s="192" t="inlineStr"/>
      <c r="R98" s="192" t="inlineStr"/>
      <c r="S98" s="192" t="inlineStr"/>
      <c r="T98" s="192" t="inlineStr"/>
      <c r="U98" s="1068">
        <f>I98</f>
        <v/>
      </c>
    </row>
    <row r="99" customFormat="1" s="118">
      <c r="B99" s="303" t="n"/>
      <c r="C99" s="973" t="n"/>
      <c r="D99" s="973" t="n"/>
      <c r="E99" s="973" t="n"/>
      <c r="F99" s="973" t="n"/>
      <c r="G99" s="973" t="n"/>
      <c r="H99" s="973" t="n"/>
      <c r="I99" s="1069" t="n"/>
      <c r="L99" s="279" t="n"/>
      <c r="M99" s="279" t="n"/>
      <c r="N99" s="296" t="inlineStr"/>
      <c r="O99" s="192" t="inlineStr"/>
      <c r="P99" s="192" t="inlineStr"/>
      <c r="Q99" s="192" t="inlineStr"/>
      <c r="R99" s="192" t="inlineStr"/>
      <c r="S99" s="192" t="inlineStr"/>
      <c r="T99" s="192" t="inlineStr"/>
      <c r="U99" s="1068">
        <f>I99</f>
        <v/>
      </c>
    </row>
    <row r="100" customFormat="1" s="118">
      <c r="B100" s="303" t="n"/>
      <c r="C100" s="973" t="n"/>
      <c r="D100" s="973" t="n"/>
      <c r="E100" s="973" t="n"/>
      <c r="F100" s="973" t="n"/>
      <c r="G100" s="973" t="n"/>
      <c r="H100" s="973" t="n"/>
      <c r="I100" s="1069" t="n"/>
      <c r="L100" s="279" t="n"/>
      <c r="M100" s="279" t="n"/>
      <c r="N100" s="296" t="inlineStr"/>
      <c r="O100" s="192" t="inlineStr"/>
      <c r="P100" s="192" t="inlineStr"/>
      <c r="Q100" s="192" t="inlineStr"/>
      <c r="R100" s="192" t="inlineStr"/>
      <c r="S100" s="192" t="inlineStr"/>
      <c r="T100" s="192" t="inlineStr"/>
      <c r="U100" s="1068">
        <f>I100</f>
        <v/>
      </c>
    </row>
    <row r="101" customFormat="1" s="118">
      <c r="B101" s="303" t="n"/>
      <c r="C101" s="973" t="n"/>
      <c r="D101" s="973" t="n"/>
      <c r="E101" s="973" t="n"/>
      <c r="F101" s="973" t="n"/>
      <c r="G101" s="973" t="n"/>
      <c r="H101" s="973" t="n"/>
      <c r="I101" s="1069" t="n"/>
      <c r="L101" s="279" t="n"/>
      <c r="M101" s="279" t="n"/>
      <c r="N101" s="296" t="inlineStr"/>
      <c r="O101" s="192" t="inlineStr"/>
      <c r="P101" s="192" t="inlineStr"/>
      <c r="Q101" s="192" t="inlineStr"/>
      <c r="R101" s="192" t="inlineStr"/>
      <c r="S101" s="192" t="inlineStr"/>
      <c r="T101" s="192" t="inlineStr"/>
      <c r="U101" s="1068">
        <f>I101</f>
        <v/>
      </c>
    </row>
    <row r="102" customFormat="1" s="118">
      <c r="B102" s="303" t="n"/>
      <c r="C102" s="973" t="n"/>
      <c r="D102" s="973" t="n"/>
      <c r="E102" s="973" t="n"/>
      <c r="F102" s="973" t="n"/>
      <c r="G102" s="973" t="n"/>
      <c r="H102" s="973" t="n"/>
      <c r="I102" s="1069" t="n"/>
      <c r="L102" s="279" t="n"/>
      <c r="M102" s="279" t="n"/>
      <c r="N102" s="296" t="inlineStr"/>
      <c r="O102" s="192" t="inlineStr"/>
      <c r="P102" s="192" t="inlineStr"/>
      <c r="Q102" s="192" t="inlineStr"/>
      <c r="R102" s="192" t="inlineStr"/>
      <c r="S102" s="192" t="inlineStr"/>
      <c r="T102" s="192" t="inlineStr"/>
      <c r="U102" s="1068">
        <f>I102</f>
        <v/>
      </c>
    </row>
    <row r="103" customFormat="1" s="118">
      <c r="B103" s="303" t="n"/>
      <c r="C103" s="973" t="n"/>
      <c r="D103" s="973" t="n"/>
      <c r="E103" s="973" t="n"/>
      <c r="F103" s="973" t="n"/>
      <c r="G103" s="973" t="n"/>
      <c r="H103" s="973" t="n"/>
      <c r="I103" s="1069" t="n"/>
      <c r="L103" s="279" t="n"/>
      <c r="M103" s="279" t="n"/>
      <c r="N103" s="296" t="inlineStr"/>
      <c r="O103" s="192" t="inlineStr"/>
      <c r="P103" s="192" t="inlineStr"/>
      <c r="Q103" s="192" t="inlineStr"/>
      <c r="R103" s="192" t="inlineStr"/>
      <c r="S103" s="192" t="inlineStr"/>
      <c r="T103" s="192" t="inlineStr"/>
      <c r="U103" s="1068">
        <f>I103</f>
        <v/>
      </c>
    </row>
    <row r="104" customFormat="1" s="118">
      <c r="B104" s="303" t="n"/>
      <c r="C104" s="973" t="n"/>
      <c r="D104" s="973" t="n"/>
      <c r="E104" s="973" t="n"/>
      <c r="F104" s="973" t="n"/>
      <c r="G104" s="973" t="n"/>
      <c r="H104" s="973" t="n"/>
      <c r="I104" s="1069" t="n"/>
      <c r="L104" s="279" t="n"/>
      <c r="M104" s="279" t="n"/>
      <c r="N104" s="296" t="inlineStr"/>
      <c r="O104" s="192" t="inlineStr"/>
      <c r="P104" s="192" t="inlineStr"/>
      <c r="Q104" s="192" t="inlineStr"/>
      <c r="R104" s="192" t="inlineStr"/>
      <c r="S104" s="192" t="inlineStr"/>
      <c r="T104" s="192" t="inlineStr"/>
      <c r="U104" s="1068">
        <f>I104</f>
        <v/>
      </c>
    </row>
    <row r="105" customFormat="1" s="118">
      <c r="B105" s="303" t="n"/>
      <c r="C105" s="973" t="n"/>
      <c r="D105" s="973" t="n"/>
      <c r="E105" s="973" t="n"/>
      <c r="F105" s="973" t="n"/>
      <c r="G105" s="973" t="n"/>
      <c r="H105" s="973" t="n"/>
      <c r="I105" s="1069" t="n"/>
      <c r="L105" s="279" t="n"/>
      <c r="M105" s="279" t="n"/>
      <c r="N105" s="296" t="inlineStr"/>
      <c r="O105" s="192" t="inlineStr"/>
      <c r="P105" s="192" t="inlineStr"/>
      <c r="Q105" s="192" t="inlineStr"/>
      <c r="R105" s="192" t="inlineStr"/>
      <c r="S105" s="192" t="inlineStr"/>
      <c r="T105" s="192" t="inlineStr"/>
      <c r="U105" s="1068">
        <f>I105</f>
        <v/>
      </c>
    </row>
    <row r="106" customFormat="1" s="118">
      <c r="B106" s="303" t="n"/>
      <c r="C106" s="973" t="n"/>
      <c r="D106" s="973" t="n"/>
      <c r="E106" s="973" t="n"/>
      <c r="F106" s="973" t="n"/>
      <c r="G106" s="973" t="n"/>
      <c r="H106" s="973" t="n"/>
      <c r="I106" s="1069" t="n"/>
      <c r="L106" s="279" t="n"/>
      <c r="M106" s="279" t="n"/>
      <c r="N106" s="296" t="inlineStr"/>
      <c r="O106" s="192" t="inlineStr"/>
      <c r="P106" s="192" t="inlineStr"/>
      <c r="Q106" s="192" t="inlineStr"/>
      <c r="R106" s="192" t="inlineStr"/>
      <c r="S106" s="192" t="inlineStr"/>
      <c r="T106" s="192" t="inlineStr"/>
      <c r="U106" s="1068">
        <f>I106</f>
        <v/>
      </c>
    </row>
    <row r="107" customFormat="1" s="118">
      <c r="B107" s="303" t="n"/>
      <c r="C107" s="973" t="n"/>
      <c r="D107" s="973" t="n"/>
      <c r="E107" s="973" t="n"/>
      <c r="F107" s="973" t="n"/>
      <c r="G107" s="973" t="n"/>
      <c r="H107" s="973" t="n"/>
      <c r="I107" s="1069" t="n"/>
      <c r="L107" s="279" t="n"/>
      <c r="M107" s="279" t="n"/>
      <c r="N107" s="296" t="inlineStr"/>
      <c r="O107" s="192" t="inlineStr"/>
      <c r="P107" s="192" t="inlineStr"/>
      <c r="Q107" s="192" t="inlineStr"/>
      <c r="R107" s="192" t="inlineStr"/>
      <c r="S107" s="192" t="inlineStr"/>
      <c r="T107" s="192" t="inlineStr"/>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f>B108</f>
        <v/>
      </c>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inlineStr"/>
      <c r="O109" s="192" t="inlineStr"/>
      <c r="P109" s="192" t="inlineStr"/>
      <c r="Q109" s="192" t="inlineStr"/>
      <c r="R109" s="192" t="inlineStr"/>
      <c r="S109" s="192" t="inlineStr"/>
      <c r="T109" s="192" t="inlineStr"/>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inlineStr"/>
      <c r="P110" s="204" t="inlineStr"/>
      <c r="Q110" s="204" t="inlineStr"/>
      <c r="R110" s="204" t="inlineStr"/>
      <c r="S110" s="204" t="inlineStr"/>
      <c r="T110" s="204" t="inlineStr"/>
      <c r="U110" s="1068" t="n"/>
    </row>
    <row r="111" customFormat="1" s="118">
      <c r="B111" s="102" t="inlineStr">
        <is>
          <t>'s None Interest expense</t>
        </is>
      </c>
      <c r="C111" s="973" t="n"/>
      <c r="D111" s="973" t="n"/>
      <c r="E111" s="973" t="n"/>
      <c r="F111" s="973" t="n"/>
      <c r="G111" s="973" t="n">
        <v>59</v>
      </c>
      <c r="H111" s="973" t="n">
        <v>473</v>
      </c>
      <c r="I111" s="1069" t="n"/>
      <c r="L111" s="279" t="n"/>
      <c r="M111" s="279" t="n"/>
      <c r="N111" s="293" t="inlineStr"/>
      <c r="O111" s="192" t="inlineStr"/>
      <c r="P111" s="192" t="inlineStr"/>
      <c r="Q111" s="192" t="inlineStr"/>
      <c r="R111" s="192" t="inlineStr"/>
      <c r="S111" s="192" t="inlineStr"/>
      <c r="T111" s="192" t="inlineStr"/>
      <c r="U111" s="1068">
        <f>I111</f>
        <v/>
      </c>
    </row>
    <row r="112" customFormat="1" s="118">
      <c r="B112" s="102" t="n"/>
      <c r="C112" s="973" t="n"/>
      <c r="D112" s="973" t="n"/>
      <c r="E112" s="973" t="n"/>
      <c r="F112" s="973" t="n"/>
      <c r="G112" s="973" t="n"/>
      <c r="H112" s="973" t="n"/>
      <c r="I112" s="1069" t="n"/>
      <c r="L112" s="279" t="n"/>
      <c r="M112" s="279" t="n"/>
      <c r="N112" s="293" t="inlineStr"/>
      <c r="O112" s="192" t="inlineStr"/>
      <c r="P112" s="192" t="inlineStr"/>
      <c r="Q112" s="192" t="inlineStr"/>
      <c r="R112" s="192" t="inlineStr"/>
      <c r="S112" s="192" t="inlineStr"/>
      <c r="T112" s="192" t="inlineStr"/>
      <c r="U112" s="1068">
        <f>I112</f>
        <v/>
      </c>
    </row>
    <row r="113" customFormat="1" s="118">
      <c r="B113" s="102" t="n"/>
      <c r="C113" s="973" t="n"/>
      <c r="D113" s="973" t="n"/>
      <c r="E113" s="973" t="n"/>
      <c r="F113" s="973" t="n"/>
      <c r="G113" s="973" t="n"/>
      <c r="H113" s="973" t="n"/>
      <c r="I113" s="1069" t="n"/>
      <c r="L113" s="279" t="n"/>
      <c r="M113" s="279" t="n"/>
      <c r="N113" s="293" t="inlineStr"/>
      <c r="O113" s="192" t="inlineStr"/>
      <c r="P113" s="192" t="inlineStr"/>
      <c r="Q113" s="192" t="inlineStr"/>
      <c r="R113" s="192" t="inlineStr"/>
      <c r="S113" s="192" t="inlineStr"/>
      <c r="T113" s="192" t="inlineStr"/>
      <c r="U113" s="1068">
        <f>I113</f>
        <v/>
      </c>
    </row>
    <row r="114" customFormat="1" s="118">
      <c r="B114" s="102" t="n"/>
      <c r="C114" s="973" t="n"/>
      <c r="D114" s="973" t="n"/>
      <c r="E114" s="973" t="n"/>
      <c r="F114" s="973" t="n"/>
      <c r="G114" s="973" t="n"/>
      <c r="H114" s="973" t="n"/>
      <c r="I114" s="1069" t="n"/>
      <c r="L114" s="279" t="n"/>
      <c r="M114" s="279" t="n"/>
      <c r="N114" s="293" t="inlineStr"/>
      <c r="O114" s="192" t="inlineStr"/>
      <c r="P114" s="192" t="inlineStr"/>
      <c r="Q114" s="192" t="inlineStr"/>
      <c r="R114" s="192" t="inlineStr"/>
      <c r="S114" s="192" t="inlineStr"/>
      <c r="T114" s="192" t="inlineStr"/>
      <c r="U114" s="1068">
        <f>I114</f>
        <v/>
      </c>
    </row>
    <row r="115" customFormat="1" s="118">
      <c r="B115" s="102" t="n"/>
      <c r="C115" s="973" t="n"/>
      <c r="D115" s="973" t="n"/>
      <c r="E115" s="973" t="n"/>
      <c r="F115" s="973" t="n"/>
      <c r="G115" s="973" t="n"/>
      <c r="H115" s="973" t="n"/>
      <c r="I115" s="1069" t="n"/>
      <c r="L115" s="279" t="n"/>
      <c r="M115" s="279" t="n"/>
      <c r="N115" s="293" t="inlineStr"/>
      <c r="O115" s="192" t="inlineStr"/>
      <c r="P115" s="192" t="inlineStr"/>
      <c r="Q115" s="192" t="inlineStr"/>
      <c r="R115" s="192" t="inlineStr"/>
      <c r="S115" s="192" t="inlineStr"/>
      <c r="T115" s="192" t="inlineStr"/>
      <c r="U115" s="1068">
        <f>I115</f>
        <v/>
      </c>
    </row>
    <row r="116" customFormat="1" s="118">
      <c r="B116" s="102" t="n"/>
      <c r="C116" s="973" t="n"/>
      <c r="D116" s="973" t="n"/>
      <c r="E116" s="973" t="n"/>
      <c r="F116" s="973" t="n"/>
      <c r="G116" s="973" t="n"/>
      <c r="H116" s="973" t="n"/>
      <c r="I116" s="1069" t="n"/>
      <c r="L116" s="279" t="n"/>
      <c r="M116" s="279" t="n"/>
      <c r="N116" s="293" t="inlineStr"/>
      <c r="O116" s="192" t="inlineStr"/>
      <c r="P116" s="192" t="inlineStr"/>
      <c r="Q116" s="192" t="inlineStr"/>
      <c r="R116" s="192" t="inlineStr"/>
      <c r="S116" s="192" t="inlineStr"/>
      <c r="T116" s="192" t="inlineStr"/>
      <c r="U116" s="1068">
        <f>I116</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I117</f>
        <v/>
      </c>
    </row>
    <row r="118" customFormat="1" s="118">
      <c r="B118" s="102" t="n"/>
      <c r="C118" s="973" t="n"/>
      <c r="D118" s="973" t="n"/>
      <c r="E118" s="973" t="n"/>
      <c r="F118" s="973" t="n"/>
      <c r="G118" s="973" t="n"/>
      <c r="H118" s="973" t="n"/>
      <c r="I118" s="1069" t="n"/>
      <c r="L118" s="279" t="n"/>
      <c r="M118" s="279" t="n"/>
      <c r="N118" s="293" t="inlineStr"/>
      <c r="O118" s="192" t="inlineStr"/>
      <c r="P118" s="192" t="inlineStr"/>
      <c r="Q118" s="192" t="inlineStr"/>
      <c r="R118" s="192" t="inlineStr"/>
      <c r="S118" s="192" t="inlineStr"/>
      <c r="T118" s="192" t="inlineStr"/>
      <c r="U118" s="1068">
        <f>I118</f>
        <v/>
      </c>
    </row>
    <row r="119" customFormat="1" s="118">
      <c r="B119" s="102" t="n"/>
      <c r="C119" s="973" t="n"/>
      <c r="D119" s="973" t="n"/>
      <c r="E119" s="973" t="n"/>
      <c r="F119" s="973" t="n"/>
      <c r="G119" s="973" t="n"/>
      <c r="H119" s="973" t="n"/>
      <c r="I119" s="1069" t="n"/>
      <c r="L119" s="279" t="n"/>
      <c r="M119" s="279" t="n"/>
      <c r="N119" s="293" t="inlineStr"/>
      <c r="O119" s="192" t="inlineStr"/>
      <c r="P119" s="192" t="inlineStr"/>
      <c r="Q119" s="192" t="inlineStr"/>
      <c r="R119" s="192" t="inlineStr"/>
      <c r="S119" s="192" t="inlineStr"/>
      <c r="T119" s="192" t="inlineStr"/>
      <c r="U119" s="1068">
        <f>I119</f>
        <v/>
      </c>
    </row>
    <row r="120" customFormat="1" s="118">
      <c r="B120" s="102" t="n"/>
      <c r="C120" s="973" t="n"/>
      <c r="D120" s="973" t="n"/>
      <c r="E120" s="973" t="n"/>
      <c r="F120" s="973" t="n"/>
      <c r="G120" s="973" t="n"/>
      <c r="H120" s="973" t="n"/>
      <c r="I120" s="1069" t="n"/>
      <c r="L120" s="279" t="n"/>
      <c r="M120" s="279" t="n"/>
      <c r="N120" s="293" t="inlineStr"/>
      <c r="O120" s="192" t="inlineStr"/>
      <c r="P120" s="192" t="inlineStr"/>
      <c r="Q120" s="192" t="inlineStr"/>
      <c r="R120" s="192" t="inlineStr"/>
      <c r="S120" s="192" t="inlineStr"/>
      <c r="T120" s="192" t="inlineStr"/>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f>B121</f>
        <v/>
      </c>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inlineStr"/>
      <c r="P123" s="204" t="inlineStr"/>
      <c r="Q123" s="204" t="inlineStr"/>
      <c r="R123" s="204" t="inlineStr"/>
      <c r="S123" s="204" t="inlineStr"/>
      <c r="T123" s="204" t="inlineStr"/>
      <c r="U123" s="1068" t="n"/>
    </row>
    <row r="124" customFormat="1" s="118">
      <c r="B124" s="119" t="inlineStr">
        <is>
          <t>'s None Interest income loans</t>
        </is>
      </c>
      <c r="C124" s="986" t="n"/>
      <c r="D124" s="986" t="n"/>
      <c r="E124" s="986" t="n"/>
      <c r="F124" s="986" t="n"/>
      <c r="G124" s="986" t="n">
        <v>94</v>
      </c>
      <c r="H124" s="986" t="n">
        <v>524</v>
      </c>
      <c r="I124" s="1072" t="n"/>
      <c r="L124" s="279" t="n"/>
      <c r="M124" s="279" t="n"/>
      <c r="N124" s="296" t="inlineStr"/>
      <c r="O124" s="192" t="inlineStr"/>
      <c r="P124" s="192" t="inlineStr"/>
      <c r="Q124" s="192" t="inlineStr"/>
      <c r="R124" s="192" t="inlineStr"/>
      <c r="S124" s="192" t="inlineStr"/>
      <c r="T124" s="192" t="inlineStr"/>
      <c r="U124" s="1068">
        <f>I124</f>
        <v/>
      </c>
    </row>
    <row r="125" customFormat="1" s="118">
      <c r="B125" s="102" t="n"/>
      <c r="C125" s="1032" t="n"/>
      <c r="D125" s="1032" t="n"/>
      <c r="E125" s="1032" t="n"/>
      <c r="F125" s="1032" t="n"/>
      <c r="G125" s="1032" t="n"/>
      <c r="H125" s="1032" t="n"/>
      <c r="I125" s="1072" t="n"/>
      <c r="L125" s="279" t="n"/>
      <c r="M125" s="279" t="n"/>
      <c r="N125" s="293" t="inlineStr"/>
      <c r="O125" s="192" t="inlineStr"/>
      <c r="P125" s="192" t="inlineStr"/>
      <c r="Q125" s="192" t="inlineStr"/>
      <c r="R125" s="192" t="inlineStr"/>
      <c r="S125" s="192" t="inlineStr"/>
      <c r="T125" s="192" t="inlineStr"/>
      <c r="U125" s="1068">
        <f>I125</f>
        <v/>
      </c>
    </row>
    <row r="126" customFormat="1" s="118">
      <c r="B126" s="102" t="n"/>
      <c r="C126" s="1032" t="n"/>
      <c r="D126" s="1032" t="n"/>
      <c r="E126" s="1032" t="n"/>
      <c r="F126" s="1032" t="n"/>
      <c r="G126" s="1032" t="n"/>
      <c r="H126" s="1032" t="n"/>
      <c r="I126" s="1072" t="n"/>
      <c r="L126" s="279" t="n"/>
      <c r="M126" s="279" t="n"/>
      <c r="N126" s="293" t="inlineStr"/>
      <c r="O126" s="192" t="inlineStr"/>
      <c r="P126" s="192" t="inlineStr"/>
      <c r="Q126" s="192" t="inlineStr"/>
      <c r="R126" s="192" t="inlineStr"/>
      <c r="S126" s="192" t="inlineStr"/>
      <c r="T126" s="192" t="inlineStr"/>
      <c r="U126" s="1068">
        <f>I126</f>
        <v/>
      </c>
    </row>
    <row r="127" customFormat="1" s="118">
      <c r="B127" s="102" t="n"/>
      <c r="C127" s="1032" t="n"/>
      <c r="D127" s="1032" t="n"/>
      <c r="E127" s="1032" t="n"/>
      <c r="F127" s="1032" t="n"/>
      <c r="G127" s="1032" t="n"/>
      <c r="H127" s="1032" t="n"/>
      <c r="I127" s="1072" t="n"/>
      <c r="L127" s="279" t="n"/>
      <c r="M127" s="279" t="n"/>
      <c r="N127" s="293" t="inlineStr"/>
      <c r="O127" s="192" t="inlineStr"/>
      <c r="P127" s="192" t="inlineStr"/>
      <c r="Q127" s="192" t="inlineStr"/>
      <c r="R127" s="192" t="inlineStr"/>
      <c r="S127" s="192" t="inlineStr"/>
      <c r="T127" s="192" t="inlineStr"/>
      <c r="U127" s="1068">
        <f>I127</f>
        <v/>
      </c>
    </row>
    <row r="128" customFormat="1" s="118">
      <c r="B128" s="102" t="n"/>
      <c r="C128" s="1032" t="n"/>
      <c r="D128" s="1032" t="n"/>
      <c r="E128" s="1032" t="n"/>
      <c r="F128" s="1032" t="n"/>
      <c r="G128" s="1032" t="n"/>
      <c r="H128" s="1032" t="n"/>
      <c r="I128" s="1072" t="n"/>
      <c r="L128" s="279" t="n"/>
      <c r="M128" s="279" t="n"/>
      <c r="N128" s="293" t="inlineStr"/>
      <c r="O128" s="192" t="inlineStr"/>
      <c r="P128" s="192" t="inlineStr"/>
      <c r="Q128" s="192" t="inlineStr"/>
      <c r="R128" s="192" t="inlineStr"/>
      <c r="S128" s="192" t="inlineStr"/>
      <c r="T128" s="192" t="inlineStr"/>
      <c r="U128" s="1068">
        <f>I128</f>
        <v/>
      </c>
    </row>
    <row r="129" customFormat="1" s="118">
      <c r="B129" s="102" t="n"/>
      <c r="C129" s="1032" t="n"/>
      <c r="D129" s="1032" t="n"/>
      <c r="E129" s="1032" t="n"/>
      <c r="F129" s="1032" t="n"/>
      <c r="G129" s="1032" t="n"/>
      <c r="H129" s="1032" t="n"/>
      <c r="I129" s="1072" t="n"/>
      <c r="L129" s="279" t="n"/>
      <c r="M129" s="279" t="n"/>
      <c r="N129" s="293" t="inlineStr"/>
      <c r="O129" s="192" t="inlineStr"/>
      <c r="P129" s="192" t="inlineStr"/>
      <c r="Q129" s="192" t="inlineStr"/>
      <c r="R129" s="192" t="inlineStr"/>
      <c r="S129" s="192" t="inlineStr"/>
      <c r="T129" s="192" t="inlineStr"/>
      <c r="U129" s="1068">
        <f>I129</f>
        <v/>
      </c>
    </row>
    <row r="130" customFormat="1" s="118">
      <c r="B130" s="102" t="n"/>
      <c r="C130" s="1032" t="n"/>
      <c r="D130" s="1032" t="n"/>
      <c r="E130" s="1032" t="n"/>
      <c r="F130" s="1032" t="n"/>
      <c r="G130" s="1032" t="n"/>
      <c r="H130" s="1032" t="n"/>
      <c r="I130" s="1072" t="n"/>
      <c r="L130" s="279" t="n"/>
      <c r="M130" s="279" t="n"/>
      <c r="N130" s="293" t="inlineStr"/>
      <c r="O130" s="192" t="inlineStr"/>
      <c r="P130" s="192" t="inlineStr"/>
      <c r="Q130" s="192" t="inlineStr"/>
      <c r="R130" s="192" t="inlineStr"/>
      <c r="S130" s="192" t="inlineStr"/>
      <c r="T130" s="192" t="inlineStr"/>
      <c r="U130" s="1068">
        <f>I130</f>
        <v/>
      </c>
    </row>
    <row r="131" customFormat="1" s="118">
      <c r="B131" s="102" t="n"/>
      <c r="C131" s="1032" t="n"/>
      <c r="D131" s="1032" t="n"/>
      <c r="E131" s="1032" t="n"/>
      <c r="F131" s="1032" t="n"/>
      <c r="G131" s="1032" t="n"/>
      <c r="H131" s="1032" t="n"/>
      <c r="I131" s="1072" t="n"/>
      <c r="L131" s="279" t="n"/>
      <c r="M131" s="279" t="n"/>
      <c r="N131" s="293" t="inlineStr"/>
      <c r="O131" s="192" t="inlineStr"/>
      <c r="P131" s="192" t="inlineStr"/>
      <c r="Q131" s="192" t="inlineStr"/>
      <c r="R131" s="192" t="inlineStr"/>
      <c r="S131" s="192" t="inlineStr"/>
      <c r="T131" s="192" t="inlineStr"/>
      <c r="U131" s="1068">
        <f>I131</f>
        <v/>
      </c>
    </row>
    <row r="132" customFormat="1" s="118">
      <c r="B132" s="102" t="n"/>
      <c r="C132" s="973" t="n"/>
      <c r="D132" s="973" t="n"/>
      <c r="E132" s="973" t="n"/>
      <c r="F132" s="973" t="n"/>
      <c r="G132" s="973" t="n"/>
      <c r="H132" s="973" t="n"/>
      <c r="I132" s="1072" t="n"/>
      <c r="L132" s="279" t="n"/>
      <c r="M132" s="279" t="n"/>
      <c r="N132" s="293" t="inlineStr"/>
      <c r="O132" s="192" t="inlineStr"/>
      <c r="P132" s="192" t="inlineStr"/>
      <c r="Q132" s="192" t="inlineStr"/>
      <c r="R132" s="192" t="inlineStr"/>
      <c r="S132" s="192" t="inlineStr"/>
      <c r="T132" s="192" t="inlineStr"/>
      <c r="U132" s="1068">
        <f>I132</f>
        <v/>
      </c>
    </row>
    <row r="133" customFormat="1" s="118">
      <c r="B133" s="102" t="n"/>
      <c r="C133" s="1032" t="n"/>
      <c r="D133" s="1032" t="n"/>
      <c r="E133" s="1032" t="n"/>
      <c r="F133" s="1032" t="n"/>
      <c r="G133" s="1032" t="n"/>
      <c r="H133" s="1032" t="n"/>
      <c r="I133" s="1072" t="n"/>
      <c r="L133" s="279" t="n"/>
      <c r="M133" s="279" t="n"/>
      <c r="N133" s="293" t="inlineStr"/>
      <c r="O133" s="192" t="inlineStr"/>
      <c r="P133" s="192" t="inlineStr"/>
      <c r="Q133" s="192" t="inlineStr"/>
      <c r="R133" s="192" t="inlineStr"/>
      <c r="S133" s="192" t="inlineStr"/>
      <c r="T133" s="192" t="inlineStr"/>
      <c r="U133" s="1068">
        <f>I133</f>
        <v/>
      </c>
    </row>
    <row r="134" customFormat="1" s="118">
      <c r="B134" s="102" t="n"/>
      <c r="C134" s="1032" t="n"/>
      <c r="D134" s="1032" t="n"/>
      <c r="E134" s="1032" t="n"/>
      <c r="F134" s="1032" t="n"/>
      <c r="G134" s="1032" t="n"/>
      <c r="H134" s="1032" t="n"/>
      <c r="I134" s="1072" t="n"/>
      <c r="L134" s="279" t="n"/>
      <c r="M134" s="279" t="n"/>
      <c r="N134" s="293" t="inlineStr"/>
      <c r="O134" s="192" t="inlineStr"/>
      <c r="P134" s="192" t="inlineStr"/>
      <c r="Q134" s="192" t="inlineStr"/>
      <c r="R134" s="192" t="inlineStr"/>
      <c r="S134" s="192" t="inlineStr"/>
      <c r="T134" s="192" t="inlineStr"/>
      <c r="U134" s="1068">
        <f>I134</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t="inlineStr"/>
      <c r="P136" s="192" t="inlineStr"/>
      <c r="Q136" s="192" t="inlineStr"/>
      <c r="R136" s="192" t="inlineStr"/>
      <c r="S136" s="192" t="inlineStr"/>
      <c r="T136" s="192" t="inlineStr"/>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t="inlineStr"/>
      <c r="O145" s="192" t="inlineStr"/>
      <c r="P145" s="192" t="inlineStr"/>
      <c r="Q145" s="192" t="inlineStr"/>
      <c r="R145" s="192" t="inlineStr"/>
      <c r="S145" s="192" t="inlineStr"/>
      <c r="T145" s="192" t="inlineStr"/>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benefit/(expense)</t>
        </is>
      </c>
      <c r="D147" s="973" t="n"/>
      <c r="E147" s="973" t="n"/>
      <c r="F147" s="973" t="n"/>
      <c r="G147" s="973" t="n">
        <v>703</v>
      </c>
      <c r="H147" s="973" t="n">
        <v>396</v>
      </c>
      <c r="I147" s="1069" t="n"/>
      <c r="L147" s="279" t="n"/>
      <c r="M147" s="279" t="n"/>
      <c r="N147" s="290" t="inlineStr"/>
      <c r="O147" s="204" t="inlineStr"/>
      <c r="P147" s="204" t="inlineStr"/>
      <c r="Q147" s="204" t="inlineStr"/>
      <c r="R147" s="204" t="inlineStr"/>
      <c r="S147" s="204" t="inlineStr"/>
      <c r="T147" s="204" t="inlineStr"/>
      <c r="U147" s="1068" t="n"/>
    </row>
    <row r="148" customFormat="1" s="118">
      <c r="B148" s="102" t="n"/>
      <c r="C148" s="973" t="n"/>
      <c r="D148" s="973" t="n"/>
      <c r="E148" s="973" t="n"/>
      <c r="F148" s="973" t="n"/>
      <c r="G148" s="973" t="n"/>
      <c r="H148" s="973" t="n"/>
      <c r="I148" s="1069" t="n"/>
      <c r="L148" s="279" t="n"/>
      <c r="M148" s="279" t="n"/>
      <c r="N148" s="290" t="inlineStr"/>
      <c r="O148" s="204" t="inlineStr"/>
      <c r="P148" s="204" t="inlineStr"/>
      <c r="Q148" s="204" t="inlineStr"/>
      <c r="R148" s="204" t="inlineStr"/>
      <c r="S148" s="204" t="inlineStr"/>
      <c r="T148" s="204" t="inlineStr"/>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t="inlineStr"/>
      <c r="P149" s="204" t="inlineStr"/>
      <c r="Q149" s="204" t="inlineStr"/>
      <c r="R149" s="204" t="inlineStr"/>
      <c r="S149" s="204" t="inlineStr"/>
      <c r="T149" s="204" t="inlineStr"/>
      <c r="U149" s="1068">
        <f>I149</f>
        <v/>
      </c>
    </row>
    <row r="150" customFormat="1" s="118">
      <c r="B150" s="102" t="n"/>
      <c r="C150" s="973" t="n"/>
      <c r="D150" s="973" t="n"/>
      <c r="E150" s="973" t="n"/>
      <c r="F150" s="973" t="n"/>
      <c r="G150" s="973" t="n"/>
      <c r="H150" s="973" t="n"/>
      <c r="I150" s="1069" t="n"/>
      <c r="L150" s="279" t="n"/>
      <c r="M150" s="279" t="n"/>
      <c r="N150" s="293" t="inlineStr"/>
      <c r="O150" s="192" t="inlineStr"/>
      <c r="P150" s="192" t="inlineStr"/>
      <c r="Q150" s="192" t="inlineStr"/>
      <c r="R150" s="192" t="inlineStr"/>
      <c r="S150" s="192" t="inlineStr"/>
      <c r="T150" s="192" t="inlineStr"/>
      <c r="U150" s="1068">
        <f>I150</f>
        <v/>
      </c>
    </row>
    <row r="151" customFormat="1" s="118">
      <c r="B151" s="102" t="n"/>
      <c r="I151" s="1069" t="n"/>
      <c r="L151" s="279" t="n"/>
      <c r="M151" s="279" t="n"/>
      <c r="N151" s="293" t="inlineStr"/>
      <c r="O151" s="192" t="inlineStr"/>
      <c r="P151" s="192" t="inlineStr"/>
      <c r="Q151" s="192" t="inlineStr"/>
      <c r="R151" s="192" t="inlineStr"/>
      <c r="S151" s="192" t="inlineStr"/>
      <c r="T151" s="192" t="inlineStr"/>
      <c r="U151" s="1068">
        <f>I151</f>
        <v/>
      </c>
    </row>
    <row r="152" customFormat="1" s="118">
      <c r="B152" s="102" t="n"/>
      <c r="I152" s="1069" t="n"/>
      <c r="L152" s="279" t="n"/>
      <c r="M152" s="279" t="n"/>
      <c r="N152" s="293" t="inlineStr"/>
      <c r="O152" s="192" t="inlineStr"/>
      <c r="P152" s="192" t="inlineStr"/>
      <c r="Q152" s="192" t="inlineStr"/>
      <c r="R152" s="192" t="inlineStr"/>
      <c r="S152" s="192" t="inlineStr"/>
      <c r="T152" s="192" t="inlineStr"/>
      <c r="U152" s="1068">
        <f>I152</f>
        <v/>
      </c>
    </row>
    <row r="153" customFormat="1" s="118">
      <c r="B153" s="303" t="n"/>
      <c r="I153" s="1069" t="n"/>
      <c r="L153" s="279" t="n"/>
      <c r="M153" s="279" t="n"/>
      <c r="N153" s="293" t="inlineStr"/>
      <c r="O153" s="192" t="inlineStr"/>
      <c r="P153" s="192" t="inlineStr"/>
      <c r="Q153" s="192" t="inlineStr"/>
      <c r="R153" s="192" t="inlineStr"/>
      <c r="S153" s="192" t="inlineStr"/>
      <c r="T153" s="192" t="inlineStr"/>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inlineStr"/>
      <c r="O155" s="192" t="inlineStr"/>
      <c r="P155" s="192" t="inlineStr"/>
      <c r="Q155" s="192" t="inlineStr"/>
      <c r="R155" s="192" t="inlineStr"/>
      <c r="S155" s="192" t="inlineStr"/>
      <c r="T155" s="192" t="inlineStr"/>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t="inlineStr"/>
      <c r="P156" s="204" t="inlineStr"/>
      <c r="Q156" s="204" t="inlineStr"/>
      <c r="R156" s="204" t="inlineStr"/>
      <c r="S156" s="204" t="inlineStr"/>
      <c r="T156" s="204" t="inlineStr"/>
      <c r="U156" s="1068">
        <f>I156</f>
        <v/>
      </c>
    </row>
    <row r="157" customFormat="1" s="118">
      <c r="B157" s="102" t="n"/>
      <c r="I157" s="1069" t="n"/>
      <c r="L157" s="279" t="n"/>
      <c r="M157" s="279" t="n"/>
      <c r="N157" s="293" t="inlineStr"/>
      <c r="O157" s="192" t="inlineStr"/>
      <c r="P157" s="192" t="inlineStr"/>
      <c r="Q157" s="192" t="inlineStr"/>
      <c r="R157" s="192" t="inlineStr"/>
      <c r="S157" s="192" t="inlineStr"/>
      <c r="T157" s="192" t="inlineStr"/>
      <c r="U157" s="1068">
        <f>I157</f>
        <v/>
      </c>
    </row>
    <row r="158" customFormat="1" s="118">
      <c r="B158" s="303" t="n"/>
      <c r="I158" s="1069" t="n"/>
      <c r="L158" s="279" t="n"/>
      <c r="M158" s="279" t="n"/>
      <c r="N158" s="293" t="inlineStr"/>
      <c r="O158" s="192" t="inlineStr"/>
      <c r="P158" s="192" t="inlineStr"/>
      <c r="Q158" s="192" t="inlineStr"/>
      <c r="R158" s="192" t="inlineStr"/>
      <c r="S158" s="192" t="inlineStr"/>
      <c r="T158" s="192" t="inlineStr"/>
      <c r="U158" s="1068">
        <f>I158</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I159</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I160</f>
        <v/>
      </c>
    </row>
    <row r="161" customFormat="1" s="118">
      <c r="B161" s="102" t="n"/>
      <c r="I161" s="1069" t="n"/>
      <c r="L161" s="279" t="n"/>
      <c r="M161" s="279" t="n"/>
      <c r="N161" s="293" t="inlineStr"/>
      <c r="O161" s="192" t="inlineStr"/>
      <c r="P161" s="192" t="inlineStr"/>
      <c r="Q161" s="192" t="inlineStr"/>
      <c r="R161" s="192" t="inlineStr"/>
      <c r="S161" s="192" t="inlineStr"/>
      <c r="T161" s="192" t="inlineStr"/>
      <c r="U161" s="1068">
        <f>I161</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I162</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I163</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I164</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I165</f>
        <v/>
      </c>
    </row>
    <row r="166" customFormat="1" s="118">
      <c r="B166" s="102" t="n"/>
      <c r="I166" s="1069" t="n"/>
      <c r="L166" s="279" t="n"/>
      <c r="M166" s="279" t="n"/>
      <c r="N166" s="293" t="inlineStr"/>
      <c r="O166" s="192" t="inlineStr"/>
      <c r="P166" s="192" t="inlineStr"/>
      <c r="Q166" s="192" t="inlineStr"/>
      <c r="R166" s="192" t="inlineStr"/>
      <c r="S166" s="192" t="inlineStr"/>
      <c r="T166" s="192" t="inlineStr"/>
      <c r="U166" s="1068">
        <f>I166</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inlineStr"/>
      <c r="O169" s="192" t="inlineStr"/>
      <c r="P169" s="192" t="inlineStr"/>
      <c r="Q169" s="192" t="inlineStr"/>
      <c r="R169" s="192" t="inlineStr"/>
      <c r="S169" s="192" t="inlineStr"/>
      <c r="T169" s="192" t="inlineStr"/>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inlineStr"/>
      <c r="P170" s="204" t="inlineStr"/>
      <c r="Q170" s="204" t="inlineStr"/>
      <c r="R170" s="204" t="inlineStr"/>
      <c r="S170" s="204" t="inlineStr"/>
      <c r="T170" s="204" t="inlineStr"/>
      <c r="U170" s="1068" t="n"/>
    </row>
    <row r="171" customFormat="1" s="118">
      <c r="B171" s="102" t="n"/>
      <c r="C171" s="973" t="n"/>
      <c r="D171" s="973" t="n"/>
      <c r="E171" s="973" t="n"/>
      <c r="F171" s="973" t="n"/>
      <c r="G171" s="973" t="n"/>
      <c r="H171" s="973" t="n"/>
      <c r="I171" s="1069" t="n"/>
      <c r="N171" s="293" t="inlineStr"/>
      <c r="O171" s="192" t="inlineStr"/>
      <c r="P171" s="192" t="inlineStr"/>
      <c r="Q171" s="192" t="inlineStr"/>
      <c r="R171" s="192" t="inlineStr"/>
      <c r="S171" s="192" t="inlineStr"/>
      <c r="T171" s="192" t="inlineStr"/>
      <c r="U171" s="1068">
        <f>I171</f>
        <v/>
      </c>
    </row>
    <row r="172" customFormat="1" s="118">
      <c r="B172" s="102" t="n"/>
      <c r="C172" s="973" t="n"/>
      <c r="D172" s="973" t="n"/>
      <c r="E172" s="973" t="n"/>
      <c r="F172" s="973" t="n"/>
      <c r="G172" s="973" t="n"/>
      <c r="H172" s="973" t="n"/>
      <c r="I172" s="1069" t="n"/>
      <c r="N172" s="293" t="inlineStr"/>
      <c r="O172" s="192" t="inlineStr"/>
      <c r="P172" s="192" t="inlineStr"/>
      <c r="Q172" s="192" t="inlineStr"/>
      <c r="R172" s="192" t="inlineStr"/>
      <c r="S172" s="192" t="inlineStr"/>
      <c r="T172" s="192" t="inlineStr"/>
      <c r="U172" s="1068">
        <f>I172</f>
        <v/>
      </c>
    </row>
    <row r="173" customFormat="1" s="118">
      <c r="B173" s="102" t="n"/>
      <c r="C173" s="973" t="n"/>
      <c r="D173" s="973" t="n"/>
      <c r="E173" s="973" t="n"/>
      <c r="F173" s="973" t="n"/>
      <c r="G173" s="973" t="n"/>
      <c r="H173" s="973" t="n"/>
      <c r="I173" s="1069" t="n"/>
      <c r="N173" s="293" t="inlineStr"/>
      <c r="O173" s="192" t="inlineStr"/>
      <c r="P173" s="192" t="inlineStr"/>
      <c r="Q173" s="192" t="inlineStr"/>
      <c r="R173" s="192" t="inlineStr"/>
      <c r="S173" s="192" t="inlineStr"/>
      <c r="T173" s="192" t="inlineStr"/>
      <c r="U173" s="1068">
        <f>I173</f>
        <v/>
      </c>
    </row>
    <row r="174" customFormat="1" s="118">
      <c r="B174" s="102" t="n"/>
      <c r="C174" s="973" t="n"/>
      <c r="D174" s="973" t="n"/>
      <c r="E174" s="973" t="n"/>
      <c r="F174" s="973" t="n"/>
      <c r="G174" s="973" t="n"/>
      <c r="H174" s="973" t="n"/>
      <c r="I174" s="1069" t="n"/>
      <c r="N174" s="293" t="inlineStr"/>
      <c r="O174" s="192" t="inlineStr"/>
      <c r="P174" s="192" t="inlineStr"/>
      <c r="Q174" s="192" t="inlineStr"/>
      <c r="R174" s="192" t="inlineStr"/>
      <c r="S174" s="192" t="inlineStr"/>
      <c r="T174" s="192" t="inlineStr"/>
      <c r="U174" s="1068">
        <f>I174</f>
        <v/>
      </c>
    </row>
    <row r="175" customFormat="1" s="118">
      <c r="B175" s="102" t="n"/>
      <c r="C175" s="973" t="n"/>
      <c r="D175" s="973" t="n"/>
      <c r="E175" s="973" t="n"/>
      <c r="F175" s="973" t="n"/>
      <c r="G175" s="973" t="n"/>
      <c r="H175" s="973" t="n"/>
      <c r="I175" s="1069" t="n"/>
      <c r="N175" s="293" t="inlineStr"/>
      <c r="O175" s="192" t="inlineStr"/>
      <c r="P175" s="192" t="inlineStr"/>
      <c r="Q175" s="192" t="inlineStr"/>
      <c r="R175" s="192" t="inlineStr"/>
      <c r="S175" s="192" t="inlineStr"/>
      <c r="T175" s="192" t="inlineStr"/>
      <c r="U175" s="1068">
        <f>I175</f>
        <v/>
      </c>
    </row>
    <row r="176" customFormat="1" s="118">
      <c r="B176" s="102" t="n"/>
      <c r="C176" s="973" t="n"/>
      <c r="D176" s="973" t="n"/>
      <c r="E176" s="973" t="n"/>
      <c r="F176" s="973" t="n"/>
      <c r="G176" s="973" t="n"/>
      <c r="H176" s="973" t="n"/>
      <c r="I176" s="1069" t="n"/>
      <c r="N176" s="293" t="inlineStr"/>
      <c r="O176" s="192" t="inlineStr"/>
      <c r="P176" s="192" t="inlineStr"/>
      <c r="Q176" s="192" t="inlineStr"/>
      <c r="R176" s="192" t="inlineStr"/>
      <c r="S176" s="192" t="inlineStr"/>
      <c r="T176" s="192" t="inlineStr"/>
      <c r="U176" s="1068">
        <f>I176</f>
        <v/>
      </c>
    </row>
    <row r="177" customFormat="1" s="118">
      <c r="B177" s="102" t="n"/>
      <c r="C177" s="973" t="n"/>
      <c r="D177" s="973" t="n"/>
      <c r="E177" s="973" t="n"/>
      <c r="F177" s="973" t="n"/>
      <c r="G177" s="973" t="n"/>
      <c r="H177" s="973" t="n"/>
      <c r="I177" s="1069" t="n"/>
      <c r="N177" s="293" t="inlineStr"/>
      <c r="O177" s="192" t="inlineStr"/>
      <c r="P177" s="192" t="inlineStr"/>
      <c r="Q177" s="192" t="inlineStr"/>
      <c r="R177" s="192" t="inlineStr"/>
      <c r="S177" s="192" t="inlineStr"/>
      <c r="T177" s="192" t="inlineStr"/>
      <c r="U177" s="1068">
        <f>I177</f>
        <v/>
      </c>
    </row>
    <row r="178" customFormat="1" s="118">
      <c r="B178" s="102" t="n"/>
      <c r="C178" s="973" t="n"/>
      <c r="D178" s="973" t="n"/>
      <c r="E178" s="973" t="n"/>
      <c r="F178" s="973" t="n"/>
      <c r="G178" s="973" t="n"/>
      <c r="H178" s="973" t="n"/>
      <c r="I178" s="1069" t="n"/>
      <c r="N178" s="293" t="inlineStr"/>
      <c r="O178" s="192" t="inlineStr"/>
      <c r="P178" s="192" t="inlineStr"/>
      <c r="Q178" s="192" t="inlineStr"/>
      <c r="R178" s="192" t="inlineStr"/>
      <c r="S178" s="192" t="inlineStr"/>
      <c r="T178" s="192" t="inlineStr"/>
      <c r="U178" s="1068">
        <f>I178</f>
        <v/>
      </c>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I179</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I180</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5" t="n"/>
      <c r="N185" s="314" t="inlineStr"/>
      <c r="O185" t="inlineStr"/>
      <c r="P185" s="1076" t="inlineStr"/>
      <c r="Q185" t="inlineStr"/>
      <c r="R185" t="inlineStr"/>
      <c r="S185" t="inlineStr"/>
      <c r="T185" t="inlineStr"/>
    </row>
    <row r="186">
      <c r="D186" s="1075" t="n"/>
      <c r="N186" t="inlineStr"/>
      <c r="O186" t="inlineStr"/>
      <c r="P186" s="107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7" t="n"/>
      <c r="H191" s="1077" t="n"/>
      <c r="N191" t="inlineStr"/>
      <c r="O191" t="inlineStr"/>
      <c r="P191" t="inlineStr"/>
      <c r="Q191" t="inlineStr"/>
      <c r="R191" t="inlineStr"/>
      <c r="S191" s="1078" t="inlineStr"/>
      <c r="T191" s="1078"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3249</v>
      </c>
      <c r="G12" s="1088" t="n">
        <v>-39520</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0</v>
      </c>
      <c r="G13" s="1086" t="n">
        <v>0</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-44</v>
      </c>
      <c r="G15" s="326" t="n">
        <v>-366</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-44</v>
      </c>
      <c r="G18" s="1088" t="n">
        <v>-366</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5000</v>
      </c>
      <c r="G22" s="1086" t="n">
        <v>96000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-16217</v>
      </c>
      <c r="G23" s="1086" t="n">
        <v>-57204</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-11217</v>
      </c>
      <c r="G25" s="1088" t="n">
        <v>38796</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