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31/03/23  None Cash and bank balances</t>
        </is>
      </c>
      <c r="C15" s="103" t="n"/>
      <c r="D15" s="103" t="n"/>
      <c r="E15" s="103" t="n"/>
      <c r="F15" s="103" t="n"/>
      <c r="G15" s="103" t="n">
        <v>0</v>
      </c>
      <c r="H15" s="103" t="n">
        <v>18794995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31/03/22  None Cash and bank balances</t>
        </is>
      </c>
      <c r="C16" s="103" t="n"/>
      <c r="D16" s="103" t="n"/>
      <c r="E16" s="103" t="n"/>
      <c r="F16" s="103" t="n"/>
      <c r="G16" s="103" t="n">
        <v>24587459</v>
      </c>
      <c r="H16" s="103" t="n">
        <v>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31/03/23  None Raw materials (at lower of cost and netrealisable value)</t>
        </is>
      </c>
      <c r="C43" s="103" t="n"/>
      <c r="D43" s="103" t="n"/>
      <c r="E43" s="103" t="n"/>
      <c r="F43" s="103" t="n"/>
      <c r="G43" s="103" t="n">
        <v>0</v>
      </c>
      <c r="H43" s="103" t="n">
        <v>170475593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31/03/23  None Finished goods (at lower of cost and net realisable value)</t>
        </is>
      </c>
      <c r="C44" s="103" t="n"/>
      <c r="D44" s="103" t="n"/>
      <c r="E44" s="103" t="n"/>
      <c r="F44" s="103" t="n"/>
      <c r="G44" s="103" t="n">
        <v>0</v>
      </c>
      <c r="H44" s="103" t="n">
        <v>61830694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31/03/22  None Raw materials (at lower of cost and netrealisable value)</t>
        </is>
      </c>
      <c r="C45" s="103" t="n"/>
      <c r="D45" s="103" t="n"/>
      <c r="E45" s="103" t="n"/>
      <c r="F45" s="103" t="n"/>
      <c r="G45" s="103" t="n">
        <v>125030141</v>
      </c>
      <c r="H45" s="103" t="n">
        <v>0</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31/03/22  None Finished goods (at lower of cost and net realisable value)</t>
        </is>
      </c>
      <c r="C46" s="103" t="n"/>
      <c r="D46" s="103" t="n"/>
      <c r="E46" s="103" t="n"/>
      <c r="F46" s="103" t="n"/>
      <c r="G46" s="103" t="n">
        <v>36007385</v>
      </c>
      <c r="H46" s="103" t="n">
        <v>0</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tax asset</t>
        </is>
      </c>
      <c r="C56" s="939" t="n"/>
      <c r="D56" s="939" t="n"/>
      <c r="E56" s="939" t="n"/>
      <c r="F56" s="939" t="n"/>
      <c r="G56" s="939" t="n">
        <v>6055055</v>
      </c>
      <c r="H56" s="939" t="n">
        <v>3535196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tax asset</t>
        </is>
      </c>
      <c r="C70" s="939" t="n"/>
      <c r="D70" s="939" t="n"/>
      <c r="E70" s="939" t="n"/>
      <c r="F70" s="939" t="n"/>
      <c r="G70" s="939" t="n">
        <v>6055055</v>
      </c>
      <c r="H70" s="939" t="n">
        <v>3535196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Property Building  None Balance at 31 March 2021</t>
        </is>
      </c>
      <c r="G86" t="n">
        <v>0</v>
      </c>
      <c r="H86" t="n">
        <v>12018683</v>
      </c>
      <c r="N86">
        <f>B86</f>
        <v/>
      </c>
      <c r="O86" t="inlineStr"/>
      <c r="P86" t="inlineStr"/>
      <c r="Q86" t="inlineStr"/>
      <c r="R86" t="inlineStr"/>
      <c r="S86">
        <f>G86*BS!$B$9</f>
        <v/>
      </c>
      <c r="T86">
        <f>H86*BS!$B$9</f>
        <v/>
      </c>
    </row>
    <row r="87" customFormat="1" s="79">
      <c r="B87" t="inlineStr">
        <is>
          <t>Property Building  None NBV at 31 March 2022</t>
        </is>
      </c>
      <c r="G87" t="n">
        <v>14005912</v>
      </c>
      <c r="H87" t="n">
        <v>0</v>
      </c>
      <c r="N87">
        <f>B87</f>
        <v/>
      </c>
      <c r="O87" t="inlineStr"/>
      <c r="P87" t="inlineStr"/>
      <c r="Q87" t="inlineStr"/>
      <c r="R87" t="inlineStr"/>
      <c r="S87">
        <f>G87*BS!$B$9</f>
        <v/>
      </c>
      <c r="T87">
        <f>H87*BS!$B$9</f>
        <v/>
      </c>
    </row>
    <row r="88" customFormat="1" s="79">
      <c r="B88" t="inlineStr">
        <is>
          <t>Property Building  None Balance at 31 March 2022</t>
        </is>
      </c>
      <c r="G88" t="n">
        <v>14005912</v>
      </c>
      <c r="H88" t="n">
        <v>0</v>
      </c>
      <c r="N88">
        <f>B88</f>
        <v/>
      </c>
      <c r="O88" t="inlineStr"/>
      <c r="P88" t="inlineStr"/>
      <c r="Q88" t="inlineStr"/>
      <c r="R88" t="inlineStr"/>
      <c r="S88">
        <f>G88*BS!$B$9</f>
        <v/>
      </c>
      <c r="T88">
        <f>H88*BS!$B$9</f>
        <v/>
      </c>
    </row>
    <row r="89" customFormat="1" s="79">
      <c r="A89" s="618" t="n"/>
      <c r="B89" s="102" t="inlineStr">
        <is>
          <t>Property Building  None NBV at 31 March 2023</t>
        </is>
      </c>
      <c r="C89" s="939" t="n"/>
      <c r="D89" s="939" t="n"/>
      <c r="E89" s="939" t="n"/>
      <c r="F89" s="939" t="n"/>
      <c r="G89" s="939" t="n">
        <v>0</v>
      </c>
      <c r="H89" s="939" t="n">
        <v>13392335</v>
      </c>
      <c r="I89" s="928" t="n"/>
      <c r="N89" s="105">
        <f>B89</f>
        <v/>
      </c>
      <c r="O89" s="106" t="inlineStr"/>
      <c r="P89" s="106" t="inlineStr"/>
      <c r="Q89" s="106" t="inlineStr"/>
      <c r="R89" s="106" t="inlineStr"/>
      <c r="S89" s="106">
        <f>G89*BS!$B$9</f>
        <v/>
      </c>
      <c r="T89" s="106">
        <f>H89*BS!$B$9</f>
        <v/>
      </c>
      <c r="U89" s="929">
        <f>I86</f>
        <v/>
      </c>
      <c r="V89" s="927" t="n"/>
      <c r="W89" s="927" t="n"/>
    </row>
    <row r="90" customFormat="1" s="79">
      <c r="A90" s="618" t="n"/>
      <c r="B90" s="102" t="inlineStr">
        <is>
          <t>Property construction  None Balance at 31 March 2021</t>
        </is>
      </c>
      <c r="C90" s="939" t="n"/>
      <c r="D90" s="939" t="n"/>
      <c r="E90" s="939" t="n"/>
      <c r="F90" s="939" t="n"/>
      <c r="G90" s="939" t="n">
        <v>0</v>
      </c>
      <c r="H90" s="939" t="n">
        <v>30639303</v>
      </c>
      <c r="I90" s="928" t="n"/>
      <c r="N90" s="105">
        <f>B90</f>
        <v/>
      </c>
      <c r="O90" s="106" t="inlineStr"/>
      <c r="P90" s="106" t="inlineStr"/>
      <c r="Q90" s="106" t="inlineStr"/>
      <c r="R90" s="106" t="inlineStr"/>
      <c r="S90" s="106">
        <f>G90*BS!$B$9</f>
        <v/>
      </c>
      <c r="T90" s="106">
        <f>H90*BS!$B$9</f>
        <v/>
      </c>
      <c r="U90" s="929">
        <f>I87</f>
        <v/>
      </c>
      <c r="V90" s="927" t="n"/>
      <c r="W90" s="927" t="n"/>
    </row>
    <row r="91" customFormat="1" s="79">
      <c r="A91" s="618" t="n"/>
      <c r="B91" s="102" t="inlineStr">
        <is>
          <t>Property construction  None NBV at 31 March 2022</t>
        </is>
      </c>
      <c r="C91" s="939" t="n"/>
      <c r="D91" s="939" t="n"/>
      <c r="E91" s="939" t="n"/>
      <c r="F91" s="939" t="n"/>
      <c r="G91" s="939" t="n">
        <v>24174241</v>
      </c>
      <c r="H91" s="939" t="n">
        <v>0</v>
      </c>
      <c r="I91" s="928" t="n"/>
      <c r="N91" s="105">
        <f>B91</f>
        <v/>
      </c>
      <c r="O91" s="106" t="inlineStr"/>
      <c r="P91" s="106" t="inlineStr"/>
      <c r="Q91" s="106" t="inlineStr"/>
      <c r="R91" s="106" t="inlineStr"/>
      <c r="S91" s="106">
        <f>G91*BS!$B$9</f>
        <v/>
      </c>
      <c r="T91" s="106">
        <f>H91*BS!$B$9</f>
        <v/>
      </c>
      <c r="U91" s="929">
        <f>I88</f>
        <v/>
      </c>
      <c r="V91" s="927" t="n"/>
      <c r="W91" s="927" t="n"/>
    </row>
    <row r="92" customFormat="1" s="79">
      <c r="A92" s="618" t="n"/>
      <c r="B92" s="102" t="inlineStr">
        <is>
          <t>Property construction  None Balance at 31 March 2022</t>
        </is>
      </c>
      <c r="C92" s="103" t="n"/>
      <c r="D92" s="103" t="n"/>
      <c r="E92" s="103" t="n"/>
      <c r="F92" s="103" t="n"/>
      <c r="G92" s="103" t="n">
        <v>24174241</v>
      </c>
      <c r="H92" s="103" t="n">
        <v>0</v>
      </c>
      <c r="I92" s="928" t="n"/>
      <c r="N92" s="105">
        <f>B92</f>
        <v/>
      </c>
      <c r="O92" s="106" t="inlineStr"/>
      <c r="P92" s="106" t="inlineStr"/>
      <c r="Q92" s="106" t="inlineStr"/>
      <c r="R92" s="106" t="inlineStr"/>
      <c r="S92" s="106">
        <f>G92*BS!$B$9</f>
        <v/>
      </c>
      <c r="T92" s="106">
        <f>H92*BS!$B$9</f>
        <v/>
      </c>
      <c r="U92" s="929">
        <f>I89</f>
        <v/>
      </c>
      <c r="V92" s="927" t="n"/>
      <c r="W92" s="927" t="n"/>
    </row>
    <row r="93" customFormat="1" s="79">
      <c r="A93" s="618" t="n"/>
      <c r="B93" s="102" t="inlineStr">
        <is>
          <t>Property construction  None NBV at 31 March 2023</t>
        </is>
      </c>
      <c r="C93" s="939" t="n"/>
      <c r="D93" s="939" t="n"/>
      <c r="E93" s="939" t="n"/>
      <c r="F93" s="939" t="n"/>
      <c r="G93" s="939" t="n">
        <v>0</v>
      </c>
      <c r="H93" s="939" t="n">
        <v>6471146</v>
      </c>
      <c r="I93" s="945" t="n"/>
      <c r="N93" s="105">
        <f>B93</f>
        <v/>
      </c>
      <c r="O93" s="106" t="inlineStr"/>
      <c r="P93" s="106" t="inlineStr"/>
      <c r="Q93" s="106" t="inlineStr"/>
      <c r="R93" s="106" t="inlineStr"/>
      <c r="S93" s="106">
        <f>G93*BS!$B$9</f>
        <v/>
      </c>
      <c r="T93" s="106">
        <f>H93*BS!$B$9</f>
        <v/>
      </c>
      <c r="U93" s="946">
        <f>I90</f>
        <v/>
      </c>
      <c r="V93" s="927" t="n"/>
      <c r="W93" s="927" t="n"/>
    </row>
    <row r="94" customFormat="1" s="79">
      <c r="A94" s="618" t="n"/>
      <c r="B94" s="102" t="inlineStr">
        <is>
          <t>Property Plant and equipment  None Balance at 31 March 2021</t>
        </is>
      </c>
      <c r="C94" s="939" t="n"/>
      <c r="D94" s="939" t="n"/>
      <c r="E94" s="939" t="n"/>
      <c r="F94" s="939" t="n"/>
      <c r="G94" s="939" t="n">
        <v>0</v>
      </c>
      <c r="H94" s="939" t="n">
        <v>98880984</v>
      </c>
      <c r="I94" s="947" t="n"/>
      <c r="K94" s="948" t="n"/>
      <c r="N94" s="105">
        <f>B94</f>
        <v/>
      </c>
      <c r="O94" s="106" t="inlineStr"/>
      <c r="P94" s="106" t="inlineStr"/>
      <c r="Q94" s="106" t="inlineStr"/>
      <c r="R94" s="106" t="inlineStr"/>
      <c r="S94" s="106">
        <f>G94*BS!$B$9</f>
        <v/>
      </c>
      <c r="T94" s="106">
        <f>H94*BS!$B$9</f>
        <v/>
      </c>
      <c r="U94" s="946">
        <f>I91</f>
        <v/>
      </c>
      <c r="V94" s="941" t="n"/>
      <c r="W94" s="941" t="n"/>
    </row>
    <row r="95" customFormat="1" s="79">
      <c r="A95" s="618" t="n"/>
      <c r="B95" s="102" t="inlineStr">
        <is>
          <t>Property Plant and equipment  None NBV at 31 March 2022</t>
        </is>
      </c>
      <c r="C95" s="939" t="n"/>
      <c r="D95" s="939" t="n"/>
      <c r="E95" s="939" t="n"/>
      <c r="F95" s="939" t="n"/>
      <c r="G95" s="939" t="n">
        <v>127819795</v>
      </c>
      <c r="H95" s="939" t="n">
        <v>0</v>
      </c>
      <c r="I95" s="947" t="n"/>
      <c r="K95" s="948" t="n"/>
      <c r="N95" s="105">
        <f>B95</f>
        <v/>
      </c>
      <c r="O95" s="106" t="inlineStr"/>
      <c r="P95" s="106" t="inlineStr"/>
      <c r="Q95" s="106" t="inlineStr"/>
      <c r="R95" s="106" t="inlineStr"/>
      <c r="S95" s="106">
        <f>G95*BS!$B$9</f>
        <v/>
      </c>
      <c r="T95" s="106">
        <f>H95*BS!$B$9</f>
        <v/>
      </c>
      <c r="U95" s="946">
        <f>I92</f>
        <v/>
      </c>
      <c r="V95" s="941" t="n"/>
      <c r="W95" s="941" t="n"/>
    </row>
    <row r="96" customFormat="1" s="79">
      <c r="A96" s="618" t="n"/>
      <c r="B96" s="102" t="inlineStr">
        <is>
          <t>Property Plant and equipment  None Balance at 31 March 2022</t>
        </is>
      </c>
      <c r="C96" s="939" t="n"/>
      <c r="D96" s="939" t="n"/>
      <c r="E96" s="939" t="n"/>
      <c r="F96" s="939" t="n"/>
      <c r="G96" s="939" t="n">
        <v>127819795</v>
      </c>
      <c r="H96" s="939" t="n">
        <v>0</v>
      </c>
      <c r="I96" s="947" t="n"/>
      <c r="K96" s="948" t="n"/>
      <c r="N96" s="105">
        <f>B96</f>
        <v/>
      </c>
      <c r="O96" s="106" t="inlineStr"/>
      <c r="P96" s="106" t="inlineStr"/>
      <c r="Q96" s="106" t="inlineStr"/>
      <c r="R96" s="106" t="inlineStr"/>
      <c r="S96" s="106">
        <f>G96*BS!$B$9</f>
        <v/>
      </c>
      <c r="T96" s="106">
        <f>H96*BS!$B$9</f>
        <v/>
      </c>
      <c r="U96" s="946">
        <f>I93</f>
        <v/>
      </c>
      <c r="V96" s="941" t="n"/>
      <c r="W96" s="941" t="n"/>
    </row>
    <row r="97" customFormat="1" s="79">
      <c r="A97" s="618" t="n"/>
      <c r="B97" s="102" t="inlineStr">
        <is>
          <t>Property Plant and equipment  None NBV at 31 March 2023</t>
        </is>
      </c>
      <c r="C97" s="939" t="n"/>
      <c r="D97" s="939" t="n"/>
      <c r="E97" s="939" t="n"/>
      <c r="F97" s="939" t="n"/>
      <c r="G97" s="939" t="n">
        <v>0</v>
      </c>
      <c r="H97" s="939" t="n">
        <v>149483503</v>
      </c>
      <c r="I97" s="947" t="n"/>
      <c r="K97" s="948" t="n"/>
      <c r="N97" s="105">
        <f>B97</f>
        <v/>
      </c>
      <c r="O97" s="106" t="inlineStr"/>
      <c r="P97" s="106" t="inlineStr"/>
      <c r="Q97" s="106" t="inlineStr"/>
      <c r="R97" s="106" t="inlineStr"/>
      <c r="S97" s="106">
        <f>G97*BS!$B$9</f>
        <v/>
      </c>
      <c r="T97" s="106">
        <f>H97*BS!$B$9</f>
        <v/>
      </c>
      <c r="U97" s="946">
        <f>I94</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946">
        <f>I95</f>
        <v/>
      </c>
      <c r="V98" s="941" t="n"/>
      <c r="W98" s="941" t="n"/>
    </row>
    <row r="99" customFormat="1" s="117">
      <c r="A99" s="618" t="n"/>
      <c r="B99" s="102" t="n"/>
      <c r="C99" s="939" t="n"/>
      <c r="D99" s="939" t="n"/>
      <c r="E99" s="939" t="n"/>
      <c r="F99" s="939" t="n"/>
      <c r="G99" s="939" t="n"/>
      <c r="H99" s="939" t="n"/>
      <c r="I99" s="947" t="n"/>
      <c r="K99" s="948" t="n"/>
      <c r="N99" s="105" t="inlineStr"/>
      <c r="O99" s="106" t="inlineStr"/>
      <c r="P99" s="106" t="inlineStr"/>
      <c r="Q99" s="106" t="inlineStr"/>
      <c r="R99" s="106" t="inlineStr"/>
      <c r="S99" s="106" t="inlineStr"/>
      <c r="T99" s="106" t="inlineStr"/>
      <c r="U99" s="946">
        <f>I96</f>
        <v/>
      </c>
      <c r="V99" s="941" t="n"/>
      <c r="W99" s="941" t="n"/>
    </row>
    <row r="100" customFormat="1" s="79">
      <c r="A100" s="618" t="inlineStr">
        <is>
          <t>K13</t>
        </is>
      </c>
      <c r="B100" s="96" t="inlineStr">
        <is>
          <t xml:space="preserve">Total </t>
        </is>
      </c>
      <c r="C100" s="944">
        <f>SUM(INDIRECT(ADDRESS(MATCH("K12",$A:$A,0)+1,COLUMN(C$12),4)&amp;":"&amp;ADDRESS(MATCH("K13",$A:$A,0)-1,COLUMN(C$12),4)))</f>
        <v/>
      </c>
      <c r="D100" s="944">
        <f>SUM(INDIRECT(ADDRESS(MATCH("K12",$A:$A,0)+1,COLUMN(D$12),4)&amp;":"&amp;ADDRESS(MATCH("K13",$A:$A,0)-1,COLUMN(D$12),4)))</f>
        <v/>
      </c>
      <c r="E100" s="944">
        <f>SUM(INDIRECT(ADDRESS(MATCH("K12",$A:$A,0)+1,COLUMN(E$12),4)&amp;":"&amp;ADDRESS(MATCH("K13",$A:$A,0)-1,COLUMN(E$12),4)))</f>
        <v/>
      </c>
      <c r="F100" s="944">
        <f>SUM(INDIRECT(ADDRESS(MATCH("K12",$A:$A,0)+1,COLUMN(F$12),4)&amp;":"&amp;ADDRESS(MATCH("K13",$A:$A,0)-1,COLUMN(F$12),4)))</f>
        <v/>
      </c>
      <c r="G100" s="944">
        <f>SUM(INDIRECT(ADDRESS(MATCH("K12",$A:$A,0)+1,COLUMN(G$12),4)&amp;":"&amp;ADDRESS(MATCH("K13",$A:$A,0)-1,COLUMN(G$12),4)))</f>
        <v/>
      </c>
      <c r="H100" s="944">
        <f>SUM(INDIRECT(ADDRESS(MATCH("K12",$A:$A,0)+1,COLUMN(H$12),4)&amp;":"&amp;ADDRESS(MATCH("K13",$A:$A,0)-1,COLUMN(H$12),4)))</f>
        <v/>
      </c>
      <c r="I100" s="947" t="n"/>
      <c r="K100" s="948" t="n"/>
      <c r="N100" s="114">
        <f>B100</f>
        <v/>
      </c>
      <c r="O100" s="115">
        <f>C100*BS!$B$9</f>
        <v/>
      </c>
      <c r="P100" s="115">
        <f>D100*BS!$B$9</f>
        <v/>
      </c>
      <c r="Q100" s="115">
        <f>E100*BS!$B$9</f>
        <v/>
      </c>
      <c r="R100" s="115">
        <f>F100*BS!$B$9</f>
        <v/>
      </c>
      <c r="S100" s="115">
        <f>G100*BS!$B$9</f>
        <v/>
      </c>
      <c r="T100" s="115">
        <f>H100*BS!$B$9</f>
        <v/>
      </c>
      <c r="U100" s="115">
        <f>I97*BS!$B$9</f>
        <v/>
      </c>
      <c r="V100" s="941" t="n"/>
      <c r="W100" s="941" t="n"/>
    </row>
    <row r="101" customFormat="1" s="79">
      <c r="A101" s="618" t="n"/>
      <c r="B101" s="102" t="n"/>
      <c r="C101" s="939"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107" t="n"/>
      <c r="V101" s="941" t="n"/>
      <c r="W101" s="941" t="n"/>
    </row>
    <row r="102" customFormat="1" s="79">
      <c r="A102" s="618" t="inlineStr">
        <is>
          <t>K14</t>
        </is>
      </c>
      <c r="B102" s="96" t="inlineStr">
        <is>
          <t xml:space="preserve">Adjustment: Depreciation </t>
        </is>
      </c>
      <c r="C102" s="949" t="n"/>
      <c r="D102" s="949" t="n"/>
      <c r="E102" s="949" t="n"/>
      <c r="F102" s="949" t="n"/>
      <c r="G102" s="949" t="n"/>
      <c r="H102" s="949" t="n"/>
      <c r="I102" s="947" t="n"/>
      <c r="J102" s="85" t="n"/>
      <c r="K102" s="950" t="n"/>
      <c r="L102" s="85" t="n"/>
      <c r="M102" s="85" t="n"/>
      <c r="N102" s="114">
        <f>B102</f>
        <v/>
      </c>
      <c r="O102" s="115" t="inlineStr"/>
      <c r="P102" s="115" t="inlineStr"/>
      <c r="Q102" s="115" t="inlineStr"/>
      <c r="R102" s="115" t="inlineStr"/>
      <c r="S102" s="115" t="inlineStr"/>
      <c r="T102" s="115" t="inlineStr"/>
      <c r="U102" s="951">
        <f>I99</f>
        <v/>
      </c>
      <c r="V102" s="941" t="n"/>
      <c r="W102" s="941" t="n"/>
      <c r="X102" s="85" t="n"/>
      <c r="Y102" s="85" t="n"/>
      <c r="Z102" s="85" t="n"/>
      <c r="AA102" s="85" t="n"/>
      <c r="AB102" s="85" t="n"/>
      <c r="AC102" s="85" t="n"/>
      <c r="AD102" s="85" t="n"/>
      <c r="AE102" s="85" t="n"/>
      <c r="AF102" s="85" t="n"/>
      <c r="AG102" s="85" t="n"/>
      <c r="AH102" s="85" t="n"/>
      <c r="AI102" s="85" t="n"/>
      <c r="AJ102" s="85" t="n"/>
      <c r="AK102" s="85" t="n"/>
      <c r="AL102" s="85" t="n"/>
      <c r="AM102" s="85" t="n"/>
      <c r="AN102" s="85" t="n"/>
      <c r="AO102" s="85" t="n"/>
      <c r="AP102" s="85" t="n"/>
      <c r="AQ102" s="85" t="n"/>
      <c r="AR102" s="85" t="n"/>
      <c r="AS102" s="85" t="n"/>
      <c r="AT102" s="85" t="n"/>
      <c r="AU102" s="85" t="n"/>
      <c r="AV102" s="85" t="n"/>
      <c r="AW102" s="85" t="n"/>
      <c r="AX102" s="85" t="n"/>
      <c r="AY102" s="85" t="n"/>
      <c r="AZ102" s="85" t="n"/>
      <c r="BA102" s="85" t="n"/>
      <c r="BB102" s="85" t="n"/>
      <c r="BC102" s="85" t="n"/>
      <c r="BD102" s="85" t="n"/>
      <c r="BE102" s="85" t="n"/>
      <c r="BF102" s="85" t="n"/>
      <c r="BG102" s="85" t="n"/>
      <c r="BH102" s="85" t="n"/>
      <c r="BI102" s="85" t="n"/>
      <c r="BJ102" s="85" t="n"/>
      <c r="BK102" s="85" t="n"/>
      <c r="BL102" s="85" t="n"/>
      <c r="BM102" s="85" t="n"/>
      <c r="BN102" s="85" t="n"/>
      <c r="BO102" s="85" t="n"/>
      <c r="BP102" s="85" t="n"/>
      <c r="BQ102" s="85" t="n"/>
      <c r="BR102" s="85" t="n"/>
      <c r="BS102" s="85" t="n"/>
      <c r="BT102" s="85" t="n"/>
      <c r="BU102" s="85" t="n"/>
      <c r="BV102" s="85" t="n"/>
      <c r="BW102" s="85" t="n"/>
      <c r="BX102" s="85" t="n"/>
      <c r="BY102" s="85" t="n"/>
      <c r="BZ102" s="85" t="n"/>
      <c r="CA102" s="85" t="n"/>
      <c r="CB102" s="85" t="n"/>
      <c r="CC102" s="85" t="n"/>
      <c r="CD102" s="85" t="n"/>
      <c r="CE102" s="85" t="n"/>
      <c r="CF102" s="85" t="n"/>
      <c r="CG102" s="85" t="n"/>
      <c r="CH102" s="85" t="n"/>
      <c r="CI102" s="85" t="n"/>
      <c r="CJ102" s="85" t="n"/>
      <c r="CK102" s="85" t="n"/>
      <c r="CL102" s="85" t="n"/>
      <c r="CM102" s="85" t="n"/>
      <c r="CN102" s="85" t="n"/>
      <c r="CO102" s="85" t="n"/>
      <c r="CP102" s="85" t="n"/>
      <c r="CQ102" s="85" t="n"/>
      <c r="CR102" s="85" t="n"/>
      <c r="CS102" s="85" t="n"/>
      <c r="CT102" s="85" t="n"/>
      <c r="CU102" s="85" t="n"/>
      <c r="CV102" s="85" t="n"/>
      <c r="CW102" s="85" t="n"/>
      <c r="CX102" s="85" t="n"/>
      <c r="CY102" s="85" t="n"/>
      <c r="CZ102" s="85" t="n"/>
      <c r="DA102" s="85" t="n"/>
      <c r="DB102" s="85" t="n"/>
      <c r="DC102" s="85" t="n"/>
      <c r="DD102" s="85" t="n"/>
      <c r="DE102" s="85" t="n"/>
      <c r="DF102" s="85" t="n"/>
      <c r="DG102" s="85" t="n"/>
      <c r="DH102" s="85" t="n"/>
      <c r="DI102" s="85" t="n"/>
      <c r="DJ102" s="85" t="n"/>
      <c r="DK102" s="85" t="n"/>
      <c r="DL102" s="85" t="n"/>
      <c r="DM102" s="85" t="n"/>
      <c r="DN102" s="85" t="n"/>
      <c r="DO102" s="85" t="n"/>
      <c r="DP102" s="85" t="n"/>
      <c r="DQ102" s="85" t="n"/>
      <c r="DR102" s="85" t="n"/>
      <c r="DS102" s="85" t="n"/>
      <c r="DT102" s="85" t="n"/>
      <c r="DU102" s="85" t="n"/>
      <c r="DV102" s="85" t="n"/>
      <c r="DW102" s="85" t="n"/>
      <c r="DX102" s="85" t="n"/>
      <c r="DY102" s="85" t="n"/>
      <c r="DZ102" s="85" t="n"/>
      <c r="EA102" s="85" t="n"/>
      <c r="EB102" s="85" t="n"/>
      <c r="EC102" s="85" t="n"/>
      <c r="ED102" s="85" t="n"/>
      <c r="EE102" s="85" t="n"/>
      <c r="EF102" s="85" t="n"/>
      <c r="EG102" s="85" t="n"/>
      <c r="EH102" s="85" t="n"/>
      <c r="EI102" s="85" t="n"/>
      <c r="EJ102" s="85" t="n"/>
      <c r="EK102" s="85" t="n"/>
      <c r="EL102" s="85" t="n"/>
      <c r="EM102" s="85" t="n"/>
      <c r="EN102" s="85" t="n"/>
      <c r="EO102" s="85" t="n"/>
      <c r="EP102" s="85" t="n"/>
      <c r="EQ102" s="85" t="n"/>
      <c r="ER102" s="85" t="n"/>
      <c r="ES102" s="85" t="n"/>
      <c r="ET102" s="85" t="n"/>
      <c r="EU102" s="85" t="n"/>
      <c r="EV102" s="85" t="n"/>
      <c r="EW102" s="85" t="n"/>
      <c r="EX102" s="85" t="n"/>
      <c r="EY102" s="85" t="n"/>
      <c r="EZ102" s="85" t="n"/>
      <c r="FA102" s="85" t="n"/>
      <c r="FB102" s="85" t="n"/>
      <c r="FC102" s="85" t="n"/>
      <c r="FD102" s="85" t="n"/>
      <c r="FE102" s="85" t="n"/>
      <c r="FF102" s="85" t="n"/>
      <c r="FG102" s="85" t="n"/>
      <c r="FH102" s="85" t="n"/>
      <c r="FI102" s="85" t="n"/>
      <c r="FJ102" s="85" t="n"/>
      <c r="FK102" s="85" t="n"/>
      <c r="FL102" s="85" t="n"/>
      <c r="FM102" s="85" t="n"/>
      <c r="FN102" s="85" t="n"/>
      <c r="FO102" s="85" t="n"/>
      <c r="FP102" s="85" t="n"/>
      <c r="FQ102" s="85" t="n"/>
      <c r="FR102" s="85" t="n"/>
      <c r="FS102" s="85" t="n"/>
      <c r="FT102" s="85" t="n"/>
      <c r="FU102" s="85" t="n"/>
      <c r="FV102" s="85" t="n"/>
      <c r="FW102" s="85" t="n"/>
      <c r="FX102" s="85" t="n"/>
      <c r="FY102" s="85" t="n"/>
      <c r="FZ102" s="85" t="n"/>
      <c r="GA102" s="85" t="n"/>
      <c r="GB102" s="85" t="n"/>
      <c r="GC102" s="85" t="n"/>
      <c r="GD102" s="85" t="n"/>
      <c r="GE102" s="85" t="n"/>
      <c r="GF102" s="85" t="n"/>
      <c r="GG102" s="85" t="n"/>
      <c r="GH102" s="85" t="n"/>
      <c r="GI102" s="85" t="n"/>
      <c r="GJ102" s="85" t="n"/>
      <c r="GK102" s="85" t="n"/>
      <c r="GL102" s="85" t="n"/>
      <c r="GM102" s="85" t="n"/>
      <c r="GN102" s="85" t="n"/>
      <c r="GO102" s="85" t="n"/>
      <c r="GP102" s="85" t="n"/>
      <c r="GQ102" s="85" t="n"/>
      <c r="GR102" s="85" t="n"/>
      <c r="GS102" s="85" t="n"/>
      <c r="GT102" s="85" t="n"/>
      <c r="GU102" s="85" t="n"/>
      <c r="GV102" s="85" t="n"/>
      <c r="GW102" s="85" t="n"/>
      <c r="GX102" s="85" t="n"/>
      <c r="GY102" s="85" t="n"/>
      <c r="GZ102" s="85" t="n"/>
      <c r="HA102" s="85" t="n"/>
      <c r="HB102" s="85" t="n"/>
      <c r="HC102" s="85" t="n"/>
      <c r="HD102" s="85" t="n"/>
      <c r="HE102" s="85" t="n"/>
      <c r="HF102" s="85" t="n"/>
      <c r="HG102" s="85" t="n"/>
      <c r="HH102" s="85" t="n"/>
      <c r="HI102" s="85" t="n"/>
      <c r="HJ102" s="85" t="n"/>
      <c r="HK102" s="85" t="n"/>
      <c r="HL102" s="85" t="n"/>
      <c r="HM102" s="85" t="n"/>
      <c r="HN102" s="85" t="n"/>
      <c r="HO102" s="85" t="n"/>
      <c r="HP102" s="85" t="n"/>
      <c r="HQ102" s="85" t="n"/>
      <c r="HR102" s="85" t="n"/>
      <c r="HS102" s="85" t="n"/>
      <c r="HT102" s="85" t="n"/>
      <c r="HU102" s="85" t="n"/>
      <c r="HV102" s="85" t="n"/>
      <c r="HW102" s="85" t="n"/>
      <c r="HX102" s="85" t="n"/>
      <c r="HY102" s="85" t="n"/>
      <c r="HZ102" s="85" t="n"/>
      <c r="IA102" s="85" t="n"/>
      <c r="IB102" s="85" t="n"/>
      <c r="IC102" s="85" t="n"/>
      <c r="ID102" s="85" t="n"/>
      <c r="IE102" s="85" t="n"/>
      <c r="IF102" s="85" t="n"/>
      <c r="IG102" s="85" t="n"/>
      <c r="IH102" s="85" t="n"/>
      <c r="II102" s="85" t="n"/>
      <c r="IJ102" s="85" t="n"/>
      <c r="IK102" s="85" t="n"/>
      <c r="IL102" s="85" t="n"/>
      <c r="IM102" s="85" t="n"/>
      <c r="IN102" s="85" t="n"/>
      <c r="IO102" s="85" t="n"/>
      <c r="IP102" s="85" t="n"/>
      <c r="IQ102" s="85" t="n"/>
      <c r="IR102" s="85" t="n"/>
      <c r="IS102" s="85" t="n"/>
      <c r="IT102" s="85" t="n"/>
      <c r="IU102" s="85" t="n"/>
      <c r="IV102" s="85" t="n"/>
      <c r="IW102" s="85" t="n"/>
      <c r="IX102" s="85" t="n"/>
      <c r="IY102" s="85" t="n"/>
      <c r="IZ102" s="85" t="n"/>
      <c r="JA102" s="85" t="n"/>
      <c r="JB102" s="85" t="n"/>
      <c r="JC102" s="85" t="n"/>
      <c r="JD102" s="85" t="n"/>
      <c r="JE102" s="85" t="n"/>
      <c r="JF102" s="85" t="n"/>
      <c r="JG102" s="85" t="n"/>
      <c r="JH102" s="85" t="n"/>
      <c r="JI102" s="85" t="n"/>
      <c r="JJ102" s="85" t="n"/>
      <c r="JK102" s="85" t="n"/>
      <c r="JL102" s="85" t="n"/>
      <c r="JM102" s="85" t="n"/>
      <c r="JN102" s="85" t="n"/>
      <c r="JO102" s="85" t="n"/>
      <c r="JP102" s="85" t="n"/>
      <c r="JQ102" s="85" t="n"/>
      <c r="JR102" s="85" t="n"/>
      <c r="JS102" s="85" t="n"/>
      <c r="JT102" s="85" t="n"/>
      <c r="JU102" s="85" t="n"/>
      <c r="JV102" s="85" t="n"/>
      <c r="JW102" s="85" t="n"/>
      <c r="JX102" s="85" t="n"/>
      <c r="JY102" s="85" t="n"/>
      <c r="JZ102" s="85" t="n"/>
      <c r="KA102" s="85" t="n"/>
      <c r="KB102" s="85" t="n"/>
      <c r="KC102" s="85" t="n"/>
      <c r="KD102" s="85" t="n"/>
      <c r="KE102" s="85" t="n"/>
      <c r="KF102" s="85" t="n"/>
      <c r="KG102" s="85" t="n"/>
      <c r="KH102" s="85" t="n"/>
      <c r="KI102" s="85" t="n"/>
      <c r="KJ102" s="85" t="n"/>
      <c r="KK102" s="85" t="n"/>
      <c r="KL102" s="85" t="n"/>
      <c r="KM102" s="85" t="n"/>
      <c r="KN102" s="85" t="n"/>
      <c r="KO102" s="85" t="n"/>
      <c r="KP102" s="85" t="n"/>
      <c r="KQ102" s="85" t="n"/>
      <c r="KR102" s="85" t="n"/>
      <c r="KS102" s="85" t="n"/>
      <c r="KT102" s="85" t="n"/>
      <c r="KU102" s="85" t="n"/>
      <c r="KV102" s="85" t="n"/>
      <c r="KW102" s="85" t="n"/>
      <c r="KX102" s="85" t="n"/>
      <c r="KY102" s="85" t="n"/>
      <c r="KZ102" s="85" t="n"/>
      <c r="LA102" s="85" t="n"/>
      <c r="LB102" s="85" t="n"/>
      <c r="LC102" s="85" t="n"/>
      <c r="LD102" s="85" t="n"/>
      <c r="LE102" s="85" t="n"/>
      <c r="LF102" s="85" t="n"/>
      <c r="LG102" s="85" t="n"/>
      <c r="LH102" s="85" t="n"/>
      <c r="LI102" s="85" t="n"/>
      <c r="LJ102" s="85" t="n"/>
      <c r="LK102" s="85" t="n"/>
      <c r="LL102" s="85" t="n"/>
      <c r="LM102" s="85" t="n"/>
      <c r="LN102" s="85" t="n"/>
      <c r="LO102" s="85" t="n"/>
      <c r="LP102" s="85" t="n"/>
      <c r="LQ102" s="85" t="n"/>
      <c r="LR102" s="85" t="n"/>
      <c r="LS102" s="85" t="n"/>
    </row>
    <row r="103" customFormat="1" s="79">
      <c r="A103" s="618" t="n"/>
      <c r="B103" s="102" t="inlineStr">
        <is>
          <t>Property construction  None Balance at 31 March 2021</t>
        </is>
      </c>
      <c r="C103" s="952" t="n"/>
      <c r="D103" s="952" t="n"/>
      <c r="E103" s="952" t="n"/>
      <c r="F103" s="952" t="n"/>
      <c r="G103" s="952" t="n">
        <v>0</v>
      </c>
      <c r="H103" s="952" t="n">
        <v>30639303</v>
      </c>
      <c r="I103" s="947" t="n"/>
      <c r="K103" s="948" t="n"/>
      <c r="N103" s="105">
        <f>B103</f>
        <v/>
      </c>
      <c r="O103" s="106" t="inlineStr"/>
      <c r="P103" s="106" t="inlineStr"/>
      <c r="Q103" s="106" t="inlineStr"/>
      <c r="R103" s="106" t="inlineStr"/>
      <c r="S103" s="106">
        <f>G103*BS!$B$9</f>
        <v/>
      </c>
      <c r="T103" s="106">
        <f>H103*BS!$B$9</f>
        <v/>
      </c>
      <c r="U103" s="946">
        <f>I100</f>
        <v/>
      </c>
      <c r="V103" s="941" t="n"/>
      <c r="W103" s="941" t="n"/>
    </row>
    <row r="104" customFormat="1" s="79">
      <c r="A104" s="618" t="n"/>
      <c r="B104" s="102" t="inlineStr">
        <is>
          <t>Property construction  None NBV at 31 March 2022</t>
        </is>
      </c>
      <c r="C104" s="952" t="n"/>
      <c r="D104" s="939" t="n"/>
      <c r="E104" s="939" t="n"/>
      <c r="F104" s="939" t="n"/>
      <c r="G104" s="939" t="n">
        <v>24174241</v>
      </c>
      <c r="H104" s="939" t="n">
        <v>0</v>
      </c>
      <c r="I104" s="947" t="n"/>
      <c r="K104" s="948" t="n"/>
      <c r="N104" s="105">
        <f>B104</f>
        <v/>
      </c>
      <c r="O104" s="106" t="inlineStr"/>
      <c r="P104" s="106" t="inlineStr"/>
      <c r="Q104" s="106" t="inlineStr"/>
      <c r="R104" s="106" t="inlineStr"/>
      <c r="S104" s="106">
        <f>G104*BS!$B$9</f>
        <v/>
      </c>
      <c r="T104" s="106">
        <f>H104*BS!$B$9</f>
        <v/>
      </c>
      <c r="U104" s="946">
        <f>I101</f>
        <v/>
      </c>
      <c r="V104" s="941" t="n"/>
      <c r="W104" s="941" t="n"/>
    </row>
    <row r="105" customFormat="1" s="79">
      <c r="A105" s="618" t="n"/>
      <c r="B105" s="102" t="inlineStr">
        <is>
          <t>Property construction  None Balance at 31 March 2022</t>
        </is>
      </c>
      <c r="C105" s="952" t="n"/>
      <c r="D105" s="939" t="n"/>
      <c r="E105" s="939" t="n"/>
      <c r="F105" s="939" t="n"/>
      <c r="G105" s="939" t="n">
        <v>24174241</v>
      </c>
      <c r="H105" s="939" t="n">
        <v>0</v>
      </c>
      <c r="I105" s="947" t="n"/>
      <c r="K105" s="948" t="n"/>
      <c r="N105" s="105">
        <f>B105</f>
        <v/>
      </c>
      <c r="O105" s="106" t="inlineStr"/>
      <c r="P105" s="106" t="inlineStr"/>
      <c r="Q105" s="106" t="inlineStr"/>
      <c r="R105" s="106" t="inlineStr"/>
      <c r="S105" s="106">
        <f>G105*BS!$B$9</f>
        <v/>
      </c>
      <c r="T105" s="106">
        <f>H105*BS!$B$9</f>
        <v/>
      </c>
      <c r="U105" s="946">
        <f>I102</f>
        <v/>
      </c>
      <c r="V105" s="941" t="n"/>
      <c r="W105" s="941" t="n"/>
    </row>
    <row r="106" customFormat="1" s="79">
      <c r="A106" s="618" t="n"/>
      <c r="B106" s="102" t="inlineStr">
        <is>
          <t>Property construction  None NBV at 31 March 2023</t>
        </is>
      </c>
      <c r="C106" s="103" t="n"/>
      <c r="D106" s="103" t="n"/>
      <c r="E106" s="103" t="n"/>
      <c r="F106" s="103" t="n"/>
      <c r="G106" s="103" t="n">
        <v>0</v>
      </c>
      <c r="H106" s="103" t="n">
        <v>6471146</v>
      </c>
      <c r="I106" s="947" t="n"/>
      <c r="K106" s="948" t="n"/>
      <c r="N106" s="105">
        <f>B106</f>
        <v/>
      </c>
      <c r="O106" s="106" t="inlineStr"/>
      <c r="P106" s="106" t="inlineStr"/>
      <c r="Q106" s="106" t="inlineStr"/>
      <c r="R106" s="106" t="inlineStr"/>
      <c r="S106" s="106">
        <f>G106*BS!$B$9</f>
        <v/>
      </c>
      <c r="T106" s="106">
        <f>H106*BS!$B$9</f>
        <v/>
      </c>
      <c r="U106" s="946">
        <f>I103</f>
        <v/>
      </c>
      <c r="V106" s="941" t="n"/>
      <c r="W106" s="941" t="n"/>
    </row>
    <row r="107" customFormat="1" s="79">
      <c r="A107" s="618" t="n"/>
      <c r="B107" s="102" t="inlineStr">
        <is>
          <t>Property Plant and equipment  None Balance at 31 March 2021</t>
        </is>
      </c>
      <c r="C107" s="952" t="n"/>
      <c r="D107" s="952" t="n"/>
      <c r="E107" s="952" t="n"/>
      <c r="F107" s="952" t="n"/>
      <c r="G107" s="952" t="n">
        <v>0</v>
      </c>
      <c r="H107" s="952" t="n">
        <v>98880984</v>
      </c>
      <c r="I107" s="947" t="n"/>
      <c r="K107" s="948" t="n"/>
      <c r="N107" s="105">
        <f>B107</f>
        <v/>
      </c>
      <c r="O107" s="106" t="inlineStr"/>
      <c r="P107" s="106" t="inlineStr"/>
      <c r="Q107" s="106" t="inlineStr"/>
      <c r="R107" s="106" t="inlineStr"/>
      <c r="S107" s="106">
        <f>G107*BS!$B$9</f>
        <v/>
      </c>
      <c r="T107" s="106">
        <f>H107*BS!$B$9</f>
        <v/>
      </c>
      <c r="U107" s="946">
        <f>I104</f>
        <v/>
      </c>
      <c r="V107" s="941" t="n"/>
      <c r="W107" s="941" t="n"/>
    </row>
    <row r="108" customFormat="1" s="79">
      <c r="A108" s="618" t="n"/>
      <c r="B108" s="102" t="inlineStr">
        <is>
          <t>Property Plant and equipment  None NBV at 31 March 2022</t>
        </is>
      </c>
      <c r="C108" s="952" t="n"/>
      <c r="D108" s="952" t="n"/>
      <c r="E108" s="952" t="n"/>
      <c r="F108" s="952" t="n"/>
      <c r="G108" s="952" t="n">
        <v>127819795</v>
      </c>
      <c r="H108" s="952" t="n">
        <v>0</v>
      </c>
      <c r="I108" s="947" t="n"/>
      <c r="K108" s="948" t="n"/>
      <c r="N108" s="105">
        <f>B108</f>
        <v/>
      </c>
      <c r="O108" s="106" t="inlineStr"/>
      <c r="P108" s="106" t="inlineStr"/>
      <c r="Q108" s="106" t="inlineStr"/>
      <c r="R108" s="106" t="inlineStr"/>
      <c r="S108" s="106">
        <f>G108*BS!$B$9</f>
        <v/>
      </c>
      <c r="T108" s="106">
        <f>H108*BS!$B$9</f>
        <v/>
      </c>
      <c r="U108" s="946">
        <f>I105</f>
        <v/>
      </c>
      <c r="V108" s="941" t="n"/>
      <c r="W108" s="941" t="n"/>
    </row>
    <row r="109" customFormat="1" s="79">
      <c r="A109" s="618" t="n"/>
      <c r="B109" s="102" t="inlineStr">
        <is>
          <t>Property Plant and equipment  None Balance at 31 March 2022</t>
        </is>
      </c>
      <c r="C109" s="952" t="n"/>
      <c r="D109" s="952" t="n"/>
      <c r="E109" s="952" t="n"/>
      <c r="F109" s="952" t="n"/>
      <c r="G109" s="952" t="n">
        <v>127819795</v>
      </c>
      <c r="H109" s="952" t="n">
        <v>0</v>
      </c>
      <c r="I109" s="947" t="n"/>
      <c r="K109" s="948" t="n"/>
      <c r="N109" s="105">
        <f>B109</f>
        <v/>
      </c>
      <c r="O109" s="106" t="inlineStr"/>
      <c r="P109" s="106" t="inlineStr"/>
      <c r="Q109" s="106" t="inlineStr"/>
      <c r="R109" s="106" t="inlineStr"/>
      <c r="S109" s="106">
        <f>G109*BS!$B$9</f>
        <v/>
      </c>
      <c r="T109" s="106">
        <f>H109*BS!$B$9</f>
        <v/>
      </c>
      <c r="U109" s="946">
        <f>I106</f>
        <v/>
      </c>
      <c r="V109" s="941" t="n"/>
      <c r="W109" s="941" t="n"/>
    </row>
    <row r="110" customFormat="1" s="79">
      <c r="A110" s="618" t="n"/>
      <c r="B110" s="102" t="inlineStr">
        <is>
          <t>Property Plant and equipment  None NBV at 31 March 2023</t>
        </is>
      </c>
      <c r="C110" s="952" t="n"/>
      <c r="D110" s="952" t="n"/>
      <c r="E110" s="952" t="n"/>
      <c r="F110" s="952" t="n"/>
      <c r="G110" s="952" t="n">
        <v>0</v>
      </c>
      <c r="H110" s="952" t="n">
        <v>149483503</v>
      </c>
      <c r="I110" s="947" t="n"/>
      <c r="K110" s="948" t="n"/>
      <c r="N110" s="105">
        <f>B110</f>
        <v/>
      </c>
      <c r="O110" s="106" t="inlineStr"/>
      <c r="P110" s="106" t="inlineStr"/>
      <c r="Q110" s="106" t="inlineStr"/>
      <c r="R110" s="106" t="inlineStr"/>
      <c r="S110" s="106">
        <f>G110*BS!$B$9</f>
        <v/>
      </c>
      <c r="T110" s="106">
        <f>H110*BS!$B$9</f>
        <v/>
      </c>
      <c r="U110" s="946">
        <f>I107</f>
        <v/>
      </c>
      <c r="V110" s="941" t="n"/>
      <c r="W110" s="941" t="n"/>
    </row>
    <row r="111" customFormat="1" s="79">
      <c r="A111" s="618" t="n"/>
      <c r="B111" s="102" t="n"/>
      <c r="C111" s="952" t="n"/>
      <c r="D111" s="952" t="n"/>
      <c r="E111" s="952" t="n"/>
      <c r="F111" s="952" t="n"/>
      <c r="G111" s="952" t="n"/>
      <c r="H111" s="952" t="n"/>
      <c r="I111" s="947" t="n"/>
      <c r="K111" s="948" t="n"/>
      <c r="N111" s="105" t="inlineStr"/>
      <c r="O111" s="106" t="inlineStr"/>
      <c r="P111" s="106" t="inlineStr"/>
      <c r="Q111" s="106" t="inlineStr"/>
      <c r="R111" s="106" t="inlineStr"/>
      <c r="S111" s="106" t="inlineStr"/>
      <c r="T111" s="106" t="inlineStr"/>
      <c r="U111" s="946">
        <f>I108</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946">
        <f>I109</f>
        <v/>
      </c>
      <c r="V112" s="941" t="n"/>
      <c r="W112" s="941" t="n"/>
    </row>
    <row r="113" customFormat="1" s="117">
      <c r="A113" s="618" t="n"/>
      <c r="B113" s="102" t="n"/>
      <c r="C113" s="952" t="n"/>
      <c r="D113" s="952" t="n"/>
      <c r="E113" s="952" t="n"/>
      <c r="F113" s="952" t="n"/>
      <c r="G113" s="952" t="n"/>
      <c r="H113" s="952" t="n"/>
      <c r="I113" s="947" t="n"/>
      <c r="K113" s="948" t="n"/>
      <c r="N113" s="105" t="inlineStr"/>
      <c r="O113" s="106" t="inlineStr"/>
      <c r="P113" s="106" t="inlineStr"/>
      <c r="Q113" s="106" t="inlineStr"/>
      <c r="R113" s="106" t="inlineStr"/>
      <c r="S113" s="106" t="inlineStr"/>
      <c r="T113" s="106" t="inlineStr"/>
      <c r="U113" s="946">
        <f>I110</f>
        <v/>
      </c>
      <c r="V113" s="941" t="n"/>
      <c r="W113" s="941" t="n"/>
    </row>
    <row r="114" customFormat="1" s="79">
      <c r="A114" s="618" t="inlineStr">
        <is>
          <t>K15</t>
        </is>
      </c>
      <c r="B114" s="96" t="inlineStr">
        <is>
          <t xml:space="preserve">Total </t>
        </is>
      </c>
      <c r="C114" s="944">
        <f>SUM(INDIRECT(ADDRESS(MATCH("K14",$A:$A,0)+1,COLUMN(C$12),4)&amp;":"&amp;ADDRESS(MATCH("K15",$A:$A,0)-1,COLUMN(C$12),4)))</f>
        <v/>
      </c>
      <c r="D114" s="944">
        <f>SUM(INDIRECT(ADDRESS(MATCH("K14",$A:$A,0)+1,COLUMN(D$12),4)&amp;":"&amp;ADDRESS(MATCH("K15",$A:$A,0)-1,COLUMN(D$12),4)))</f>
        <v/>
      </c>
      <c r="E114" s="944">
        <f>SUM(INDIRECT(ADDRESS(MATCH("K14",$A:$A,0)+1,COLUMN(E$12),4)&amp;":"&amp;ADDRESS(MATCH("K15",$A:$A,0)-1,COLUMN(E$12),4)))</f>
        <v/>
      </c>
      <c r="F114" s="944">
        <f>SUM(INDIRECT(ADDRESS(MATCH("K14",$A:$A,0)+1,COLUMN(F$12),4)&amp;":"&amp;ADDRESS(MATCH("K15",$A:$A,0)-1,COLUMN(F$12),4)))</f>
        <v/>
      </c>
      <c r="G114" s="944">
        <f>SUM(INDIRECT(ADDRESS(MATCH("K14",$A:$A,0)+1,COLUMN(G$12),4)&amp;":"&amp;ADDRESS(MATCH("K15",$A:$A,0)-1,COLUMN(G$12),4)))</f>
        <v/>
      </c>
      <c r="H114" s="944">
        <f>SUM(INDIRECT(ADDRESS(MATCH("K14",$A:$A,0)+1,COLUMN(H$12),4)&amp;":"&amp;ADDRESS(MATCH("K15",$A:$A,0)-1,COLUMN(H$12),4)))</f>
        <v/>
      </c>
      <c r="I114" s="947" t="n"/>
      <c r="K114" s="948" t="n"/>
      <c r="N114" s="114">
        <f>B114</f>
        <v/>
      </c>
      <c r="O114" s="115">
        <f>C114*BS!$B$9</f>
        <v/>
      </c>
      <c r="P114" s="115">
        <f>D114*BS!$B$9</f>
        <v/>
      </c>
      <c r="Q114" s="115">
        <f>E114*BS!$B$9</f>
        <v/>
      </c>
      <c r="R114" s="115">
        <f>F114*BS!$B$9</f>
        <v/>
      </c>
      <c r="S114" s="115">
        <f>G114*BS!$B$9</f>
        <v/>
      </c>
      <c r="T114" s="115">
        <f>H114*BS!$B$9</f>
        <v/>
      </c>
      <c r="U114" s="951">
        <f>I111</f>
        <v/>
      </c>
      <c r="V114" s="941" t="n"/>
      <c r="W114" s="941" t="n"/>
    </row>
    <row r="115" customFormat="1" s="79">
      <c r="A115" s="618" t="n"/>
      <c r="B115" s="102" t="n"/>
      <c r="C115" s="952" t="n"/>
      <c r="D115" s="952" t="n"/>
      <c r="E115" s="952" t="n"/>
      <c r="F115" s="952" t="n"/>
      <c r="G115" s="952" t="n"/>
      <c r="H115" s="952" t="n"/>
      <c r="I115" s="947" t="n"/>
      <c r="K115" s="948" t="n"/>
      <c r="N115" s="105" t="inlineStr"/>
      <c r="O115" s="106" t="inlineStr"/>
      <c r="P115" s="106" t="inlineStr"/>
      <c r="Q115" s="106" t="inlineStr"/>
      <c r="R115" s="106" t="inlineStr"/>
      <c r="S115" s="106" t="inlineStr"/>
      <c r="T115" s="106" t="inlineStr"/>
      <c r="U115" s="107" t="n"/>
      <c r="V115" s="941" t="n"/>
      <c r="W115" s="941" t="n"/>
    </row>
    <row r="116" customFormat="1" s="79">
      <c r="A116" s="618" t="inlineStr">
        <is>
          <t>K16</t>
        </is>
      </c>
      <c r="B116" s="96" t="inlineStr">
        <is>
          <t>Other Tangible Assets</t>
        </is>
      </c>
      <c r="C116" s="953" t="n"/>
      <c r="D116" s="953" t="n"/>
      <c r="E116" s="953" t="n"/>
      <c r="F116" s="953" t="n"/>
      <c r="G116" s="953" t="n"/>
      <c r="H116" s="953" t="n"/>
      <c r="I116" s="934" t="n"/>
      <c r="J116" s="85" t="n"/>
      <c r="K116" s="85" t="n"/>
      <c r="L116" s="85" t="n"/>
      <c r="M116" s="85" t="n"/>
      <c r="N116" s="114">
        <f>B116</f>
        <v/>
      </c>
      <c r="O116" s="115" t="inlineStr"/>
      <c r="P116" s="115" t="inlineStr"/>
      <c r="Q116" s="115" t="inlineStr"/>
      <c r="R116" s="115" t="inlineStr"/>
      <c r="S116" s="115" t="inlineStr"/>
      <c r="T116" s="115" t="inlineStr"/>
      <c r="U116" s="123" t="n"/>
      <c r="V116" s="941" t="n"/>
      <c r="W116" s="941" t="n"/>
      <c r="X116" s="85" t="n"/>
      <c r="Y116" s="85" t="n"/>
      <c r="Z116" s="85" t="n"/>
      <c r="AA116" s="85" t="n"/>
      <c r="AB116" s="85" t="n"/>
      <c r="AC116" s="85" t="n"/>
      <c r="AD116" s="85" t="n"/>
      <c r="AE116" s="85" t="n"/>
      <c r="AF116" s="85" t="n"/>
      <c r="AG116" s="85" t="n"/>
      <c r="AH116" s="85" t="n"/>
      <c r="AI116" s="85" t="n"/>
      <c r="AJ116" s="85" t="n"/>
      <c r="AK116" s="85" t="n"/>
      <c r="AL116" s="85" t="n"/>
      <c r="AM116" s="85" t="n"/>
      <c r="AN116" s="85" t="n"/>
      <c r="AO116" s="85" t="n"/>
      <c r="AP116" s="85" t="n"/>
      <c r="AQ116" s="85" t="n"/>
      <c r="AR116" s="85" t="n"/>
      <c r="AS116" s="85" t="n"/>
      <c r="AT116" s="85" t="n"/>
      <c r="AU116" s="85" t="n"/>
      <c r="AV116" s="85" t="n"/>
      <c r="AW116" s="85" t="n"/>
      <c r="AX116" s="85" t="n"/>
      <c r="AY116" s="85" t="n"/>
      <c r="AZ116" s="85" t="n"/>
      <c r="BA116" s="85" t="n"/>
      <c r="BB116" s="85" t="n"/>
      <c r="BC116" s="85" t="n"/>
      <c r="BD116" s="85" t="n"/>
      <c r="BE116" s="85" t="n"/>
      <c r="BF116" s="85" t="n"/>
      <c r="BG116" s="85" t="n"/>
      <c r="BH116" s="85" t="n"/>
      <c r="BI116" s="85" t="n"/>
      <c r="BJ116" s="85" t="n"/>
      <c r="BK116" s="85" t="n"/>
      <c r="BL116" s="85" t="n"/>
      <c r="BM116" s="85" t="n"/>
      <c r="BN116" s="85" t="n"/>
      <c r="BO116" s="85" t="n"/>
      <c r="BP116" s="85" t="n"/>
      <c r="BQ116" s="85" t="n"/>
      <c r="BR116" s="85" t="n"/>
      <c r="BS116" s="85" t="n"/>
      <c r="BT116" s="85" t="n"/>
      <c r="BU116" s="85" t="n"/>
      <c r="BV116" s="85" t="n"/>
      <c r="BW116" s="85" t="n"/>
      <c r="BX116" s="85" t="n"/>
      <c r="BY116" s="85" t="n"/>
      <c r="BZ116" s="85" t="n"/>
      <c r="CA116" s="85" t="n"/>
      <c r="CB116" s="85" t="n"/>
      <c r="CC116" s="85" t="n"/>
      <c r="CD116" s="85" t="n"/>
      <c r="CE116" s="85" t="n"/>
      <c r="CF116" s="85" t="n"/>
      <c r="CG116" s="85" t="n"/>
      <c r="CH116" s="85" t="n"/>
      <c r="CI116" s="85" t="n"/>
      <c r="CJ116" s="85" t="n"/>
      <c r="CK116" s="85" t="n"/>
      <c r="CL116" s="85" t="n"/>
      <c r="CM116" s="85" t="n"/>
      <c r="CN116" s="85" t="n"/>
      <c r="CO116" s="85" t="n"/>
      <c r="CP116" s="85" t="n"/>
      <c r="CQ116" s="85" t="n"/>
      <c r="CR116" s="85" t="n"/>
      <c r="CS116" s="85" t="n"/>
      <c r="CT116" s="85" t="n"/>
      <c r="CU116" s="85" t="n"/>
      <c r="CV116" s="85" t="n"/>
      <c r="CW116" s="85" t="n"/>
      <c r="CX116" s="85" t="n"/>
      <c r="CY116" s="85" t="n"/>
      <c r="CZ116" s="85" t="n"/>
      <c r="DA116" s="85" t="n"/>
      <c r="DB116" s="85" t="n"/>
      <c r="DC116" s="85" t="n"/>
      <c r="DD116" s="85" t="n"/>
      <c r="DE116" s="85" t="n"/>
      <c r="DF116" s="85" t="n"/>
      <c r="DG116" s="85" t="n"/>
      <c r="DH116" s="85" t="n"/>
      <c r="DI116" s="85" t="n"/>
      <c r="DJ116" s="85" t="n"/>
      <c r="DK116" s="85" t="n"/>
      <c r="DL116" s="85" t="n"/>
      <c r="DM116" s="85" t="n"/>
      <c r="DN116" s="85" t="n"/>
      <c r="DO116" s="85" t="n"/>
      <c r="DP116" s="85" t="n"/>
      <c r="DQ116" s="85" t="n"/>
      <c r="DR116" s="85" t="n"/>
      <c r="DS116" s="85" t="n"/>
      <c r="DT116" s="85" t="n"/>
      <c r="DU116" s="85" t="n"/>
      <c r="DV116" s="85" t="n"/>
      <c r="DW116" s="85" t="n"/>
      <c r="DX116" s="85" t="n"/>
      <c r="DY116" s="85" t="n"/>
      <c r="DZ116" s="85" t="n"/>
      <c r="EA116" s="85" t="n"/>
      <c r="EB116" s="85" t="n"/>
      <c r="EC116" s="85" t="n"/>
      <c r="ED116" s="85" t="n"/>
      <c r="EE116" s="85" t="n"/>
      <c r="EF116" s="85" t="n"/>
      <c r="EG116" s="85" t="n"/>
      <c r="EH116" s="85" t="n"/>
      <c r="EI116" s="85" t="n"/>
      <c r="EJ116" s="85" t="n"/>
      <c r="EK116" s="85" t="n"/>
      <c r="EL116" s="85" t="n"/>
      <c r="EM116" s="85" t="n"/>
      <c r="EN116" s="85" t="n"/>
      <c r="EO116" s="85" t="n"/>
      <c r="EP116" s="85" t="n"/>
      <c r="EQ116" s="85" t="n"/>
      <c r="ER116" s="85" t="n"/>
      <c r="ES116" s="85" t="n"/>
      <c r="ET116" s="85" t="n"/>
      <c r="EU116" s="85" t="n"/>
      <c r="EV116" s="85" t="n"/>
      <c r="EW116" s="85" t="n"/>
      <c r="EX116" s="85" t="n"/>
      <c r="EY116" s="85" t="n"/>
      <c r="EZ116" s="85" t="n"/>
      <c r="FA116" s="85" t="n"/>
      <c r="FB116" s="85" t="n"/>
      <c r="FC116" s="85" t="n"/>
      <c r="FD116" s="85" t="n"/>
      <c r="FE116" s="85" t="n"/>
      <c r="FF116" s="85" t="n"/>
      <c r="FG116" s="85" t="n"/>
      <c r="FH116" s="85" t="n"/>
      <c r="FI116" s="85" t="n"/>
      <c r="FJ116" s="85" t="n"/>
      <c r="FK116" s="85" t="n"/>
      <c r="FL116" s="85" t="n"/>
      <c r="FM116" s="85" t="n"/>
      <c r="FN116" s="85" t="n"/>
      <c r="FO116" s="85" t="n"/>
      <c r="FP116" s="85" t="n"/>
      <c r="FQ116" s="85" t="n"/>
      <c r="FR116" s="85" t="n"/>
      <c r="FS116" s="85" t="n"/>
      <c r="FT116" s="85" t="n"/>
      <c r="FU116" s="85" t="n"/>
      <c r="FV116" s="85" t="n"/>
      <c r="FW116" s="85" t="n"/>
      <c r="FX116" s="85" t="n"/>
      <c r="FY116" s="85" t="n"/>
      <c r="FZ116" s="85" t="n"/>
      <c r="GA116" s="85" t="n"/>
      <c r="GB116" s="85" t="n"/>
      <c r="GC116" s="85" t="n"/>
      <c r="GD116" s="85" t="n"/>
      <c r="GE116" s="85" t="n"/>
      <c r="GF116" s="85" t="n"/>
      <c r="GG116" s="85" t="n"/>
      <c r="GH116" s="85" t="n"/>
      <c r="GI116" s="85" t="n"/>
      <c r="GJ116" s="85" t="n"/>
      <c r="GK116" s="85" t="n"/>
      <c r="GL116" s="85" t="n"/>
      <c r="GM116" s="85" t="n"/>
      <c r="GN116" s="85" t="n"/>
      <c r="GO116" s="85" t="n"/>
      <c r="GP116" s="85" t="n"/>
      <c r="GQ116" s="85" t="n"/>
      <c r="GR116" s="85" t="n"/>
      <c r="GS116" s="85" t="n"/>
      <c r="GT116" s="85" t="n"/>
      <c r="GU116" s="85" t="n"/>
      <c r="GV116" s="85" t="n"/>
      <c r="GW116" s="85" t="n"/>
      <c r="GX116" s="85" t="n"/>
      <c r="GY116" s="85" t="n"/>
      <c r="GZ116" s="85" t="n"/>
      <c r="HA116" s="85" t="n"/>
      <c r="HB116" s="85" t="n"/>
      <c r="HC116" s="85" t="n"/>
      <c r="HD116" s="85" t="n"/>
      <c r="HE116" s="85" t="n"/>
      <c r="HF116" s="85" t="n"/>
      <c r="HG116" s="85" t="n"/>
      <c r="HH116" s="85" t="n"/>
      <c r="HI116" s="85" t="n"/>
      <c r="HJ116" s="85" t="n"/>
      <c r="HK116" s="85" t="n"/>
      <c r="HL116" s="85" t="n"/>
      <c r="HM116" s="85" t="n"/>
      <c r="HN116" s="85" t="n"/>
      <c r="HO116" s="85" t="n"/>
      <c r="HP116" s="85" t="n"/>
      <c r="HQ116" s="85" t="n"/>
      <c r="HR116" s="85" t="n"/>
      <c r="HS116" s="85" t="n"/>
      <c r="HT116" s="85" t="n"/>
      <c r="HU116" s="85" t="n"/>
      <c r="HV116" s="85" t="n"/>
      <c r="HW116" s="85" t="n"/>
      <c r="HX116" s="85" t="n"/>
      <c r="HY116" s="85" t="n"/>
      <c r="HZ116" s="85" t="n"/>
      <c r="IA116" s="85" t="n"/>
      <c r="IB116" s="85" t="n"/>
      <c r="IC116" s="85" t="n"/>
      <c r="ID116" s="85" t="n"/>
      <c r="IE116" s="85" t="n"/>
      <c r="IF116" s="85" t="n"/>
      <c r="IG116" s="85" t="n"/>
      <c r="IH116" s="85" t="n"/>
      <c r="II116" s="85" t="n"/>
      <c r="IJ116" s="85" t="n"/>
      <c r="IK116" s="85" t="n"/>
      <c r="IL116" s="85" t="n"/>
      <c r="IM116" s="85" t="n"/>
      <c r="IN116" s="85" t="n"/>
      <c r="IO116" s="85" t="n"/>
      <c r="IP116" s="85" t="n"/>
      <c r="IQ116" s="85" t="n"/>
      <c r="IR116" s="85" t="n"/>
      <c r="IS116" s="85" t="n"/>
      <c r="IT116" s="85" t="n"/>
      <c r="IU116" s="85" t="n"/>
      <c r="IV116" s="85" t="n"/>
      <c r="IW116" s="85" t="n"/>
      <c r="IX116" s="85" t="n"/>
      <c r="IY116" s="85" t="n"/>
      <c r="IZ116" s="85" t="n"/>
      <c r="JA116" s="85" t="n"/>
      <c r="JB116" s="85" t="n"/>
      <c r="JC116" s="85" t="n"/>
      <c r="JD116" s="85" t="n"/>
      <c r="JE116" s="85" t="n"/>
      <c r="JF116" s="85" t="n"/>
      <c r="JG116" s="85" t="n"/>
      <c r="JH116" s="85" t="n"/>
      <c r="JI116" s="85" t="n"/>
      <c r="JJ116" s="85" t="n"/>
      <c r="JK116" s="85" t="n"/>
      <c r="JL116" s="85" t="n"/>
      <c r="JM116" s="85" t="n"/>
      <c r="JN116" s="85" t="n"/>
      <c r="JO116" s="85" t="n"/>
      <c r="JP116" s="85" t="n"/>
      <c r="JQ116" s="85" t="n"/>
      <c r="JR116" s="85" t="n"/>
      <c r="JS116" s="85" t="n"/>
      <c r="JT116" s="85" t="n"/>
      <c r="JU116" s="85" t="n"/>
      <c r="JV116" s="85" t="n"/>
      <c r="JW116" s="85" t="n"/>
      <c r="JX116" s="85" t="n"/>
      <c r="JY116" s="85" t="n"/>
      <c r="JZ116" s="85" t="n"/>
      <c r="KA116" s="85" t="n"/>
      <c r="KB116" s="85" t="n"/>
      <c r="KC116" s="85" t="n"/>
      <c r="KD116" s="85" t="n"/>
      <c r="KE116" s="85" t="n"/>
      <c r="KF116" s="85" t="n"/>
      <c r="KG116" s="85" t="n"/>
      <c r="KH116" s="85" t="n"/>
      <c r="KI116" s="85" t="n"/>
      <c r="KJ116" s="85" t="n"/>
      <c r="KK116" s="85" t="n"/>
      <c r="KL116" s="85" t="n"/>
      <c r="KM116" s="85" t="n"/>
      <c r="KN116" s="85" t="n"/>
      <c r="KO116" s="85" t="n"/>
      <c r="KP116" s="85" t="n"/>
      <c r="KQ116" s="85" t="n"/>
      <c r="KR116" s="85" t="n"/>
      <c r="KS116" s="85" t="n"/>
      <c r="KT116" s="85" t="n"/>
      <c r="KU116" s="85" t="n"/>
      <c r="KV116" s="85" t="n"/>
      <c r="KW116" s="85" t="n"/>
      <c r="KX116" s="85" t="n"/>
      <c r="KY116" s="85" t="n"/>
      <c r="KZ116" s="85" t="n"/>
      <c r="LA116" s="85" t="n"/>
      <c r="LB116" s="85" t="n"/>
      <c r="LC116" s="85" t="n"/>
      <c r="LD116" s="85" t="n"/>
      <c r="LE116" s="85" t="n"/>
      <c r="LF116" s="85" t="n"/>
      <c r="LG116" s="85" t="n"/>
      <c r="LH116" s="85" t="n"/>
      <c r="LI116" s="85" t="n"/>
      <c r="LJ116" s="85" t="n"/>
      <c r="LK116" s="85" t="n"/>
      <c r="LL116" s="85" t="n"/>
      <c r="LM116" s="85" t="n"/>
      <c r="LN116" s="85" t="n"/>
      <c r="LO116" s="85" t="n"/>
      <c r="LP116" s="85" t="n"/>
      <c r="LQ116" s="85" t="n"/>
      <c r="LR116" s="85" t="n"/>
      <c r="LS116" s="85"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I114</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I115</f>
        <v/>
      </c>
      <c r="V118" s="927" t="n"/>
      <c r="W118" s="927" t="n"/>
    </row>
    <row r="119" customFormat="1" s="79">
      <c r="A119" s="618" t="n"/>
      <c r="B119" s="102" t="n"/>
      <c r="C119" s="939" t="n"/>
      <c r="D119" s="939" t="n"/>
      <c r="E119" s="939" t="n"/>
      <c r="F119" s="939" t="n"/>
      <c r="G119" s="939" t="n"/>
      <c r="H119" s="939" t="n"/>
      <c r="I119" s="945" t="n"/>
      <c r="N119" s="105" t="inlineStr"/>
      <c r="O119" s="106" t="inlineStr"/>
      <c r="P119" s="106" t="inlineStr"/>
      <c r="Q119" s="106" t="inlineStr"/>
      <c r="R119" s="106" t="inlineStr"/>
      <c r="S119" s="106" t="inlineStr"/>
      <c r="T119" s="106" t="inlineStr"/>
      <c r="U119" s="946">
        <f>I116</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I117</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I118</f>
        <v/>
      </c>
      <c r="V121" s="927" t="n"/>
      <c r="W121" s="927" t="n"/>
    </row>
    <row r="122" customFormat="1" s="79">
      <c r="A122" s="618" t="n"/>
      <c r="B122" s="102" t="n"/>
      <c r="C122" s="103" t="n"/>
      <c r="D122" s="103" t="n"/>
      <c r="E122" s="103" t="n"/>
      <c r="F122" s="103" t="n"/>
      <c r="G122" s="103" t="n"/>
      <c r="H122" s="103" t="n"/>
      <c r="I122" s="945" t="n"/>
      <c r="N122" s="105" t="inlineStr"/>
      <c r="O122" s="106" t="inlineStr"/>
      <c r="P122" s="106" t="inlineStr"/>
      <c r="Q122" s="106" t="inlineStr"/>
      <c r="R122" s="106" t="inlineStr"/>
      <c r="S122" s="106" t="inlineStr"/>
      <c r="T122" s="106" t="inlineStr"/>
      <c r="U122" s="946">
        <f>I119</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I120</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I121</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946">
        <f>I122</f>
        <v/>
      </c>
      <c r="V125" s="927" t="n"/>
      <c r="W125" s="927" t="n"/>
    </row>
    <row r="126" customFormat="1" s="154">
      <c r="A126" s="618" t="n"/>
      <c r="B126" s="102" t="n"/>
      <c r="C126" s="939" t="n"/>
      <c r="D126" s="939" t="n"/>
      <c r="E126" s="939" t="n"/>
      <c r="F126" s="939" t="n"/>
      <c r="G126" s="939" t="n"/>
      <c r="H126" s="939" t="n"/>
      <c r="I126" s="945" t="n"/>
      <c r="N126" s="105" t="inlineStr"/>
      <c r="O126" s="106" t="inlineStr"/>
      <c r="P126" s="106" t="inlineStr"/>
      <c r="Q126" s="106" t="inlineStr"/>
      <c r="R126" s="106" t="inlineStr"/>
      <c r="S126" s="106" t="inlineStr"/>
      <c r="T126" s="106" t="inlineStr"/>
      <c r="U126" s="946">
        <f>I123</f>
        <v/>
      </c>
      <c r="V126" s="927" t="n"/>
      <c r="W126" s="927" t="n"/>
    </row>
    <row r="127" customFormat="1" s="79">
      <c r="A127" s="618" t="n"/>
      <c r="B127" s="102" t="n"/>
      <c r="C127" s="939" t="n"/>
      <c r="D127" s="939" t="n"/>
      <c r="E127" s="939" t="n"/>
      <c r="F127" s="939" t="n"/>
      <c r="G127" s="939" t="n"/>
      <c r="H127" s="939" t="n"/>
      <c r="I127" s="945" t="n"/>
      <c r="N127" s="105" t="inlineStr"/>
      <c r="O127" s="106" t="inlineStr"/>
      <c r="P127" s="106" t="inlineStr"/>
      <c r="Q127" s="106" t="inlineStr"/>
      <c r="R127" s="106" t="inlineStr"/>
      <c r="S127" s="106" t="inlineStr"/>
      <c r="T127" s="106" t="inlineStr"/>
      <c r="U127" s="946">
        <f>I124</f>
        <v/>
      </c>
      <c r="V127" s="927" t="n"/>
      <c r="W127" s="927" t="n"/>
    </row>
    <row r="128" customFormat="1" s="117">
      <c r="A128" s="618" t="n"/>
      <c r="B128" s="102" t="n"/>
      <c r="C128" s="939" t="n"/>
      <c r="D128" s="939" t="n"/>
      <c r="E128" s="939" t="n"/>
      <c r="F128" s="939" t="n"/>
      <c r="G128" s="939" t="n"/>
      <c r="H128" s="939" t="n"/>
      <c r="I128" s="945" t="n"/>
      <c r="N128" s="105" t="inlineStr"/>
      <c r="O128" s="106" t="inlineStr"/>
      <c r="P128" s="106" t="inlineStr"/>
      <c r="Q128" s="106" t="inlineStr"/>
      <c r="R128" s="106" t="inlineStr"/>
      <c r="S128" s="106" t="inlineStr"/>
      <c r="T128" s="106" t="inlineStr"/>
      <c r="U128" s="107" t="n"/>
      <c r="V128" s="927" t="n"/>
      <c r="W128" s="927" t="n"/>
    </row>
    <row r="129" customFormat="1" s="117">
      <c r="A129" s="618" t="inlineStr">
        <is>
          <t>K17</t>
        </is>
      </c>
      <c r="B129" s="96" t="inlineStr">
        <is>
          <t>Total</t>
        </is>
      </c>
      <c r="C129" s="940">
        <f>SUM(INDIRECT(ADDRESS(MATCH("K16",$A:$A,0)+1,COLUMN(C$12),4)&amp;":"&amp;ADDRESS(MATCH("K17",$A:$A,0)-1,COLUMN(C$12),4)))</f>
        <v/>
      </c>
      <c r="D129" s="940">
        <f>SUM(INDIRECT(ADDRESS(MATCH("K16",$A:$A,0)+1,COLUMN(D$12),4)&amp;":"&amp;ADDRESS(MATCH("K17",$A:$A,0)-1,COLUMN(D$12),4)))</f>
        <v/>
      </c>
      <c r="E129" s="940">
        <f>SUM(INDIRECT(ADDRESS(MATCH("K16",$A:$A,0)+1,COLUMN(E$12),4)&amp;":"&amp;ADDRESS(MATCH("K17",$A:$A,0)-1,COLUMN(E$12),4)))</f>
        <v/>
      </c>
      <c r="F129" s="940">
        <f>SUM(INDIRECT(ADDRESS(MATCH("K16",$A:$A,0)+1,COLUMN(F$12),4)&amp;":"&amp;ADDRESS(MATCH("K17",$A:$A,0)-1,COLUMN(F$12),4)))</f>
        <v/>
      </c>
      <c r="G129" s="940">
        <f>SUM(INDIRECT(ADDRESS(MATCH("K16",$A:$A,0)+1,COLUMN(G$12),4)&amp;":"&amp;ADDRESS(MATCH("K17",$A:$A,0)-1,COLUMN(G$12),4)))</f>
        <v/>
      </c>
      <c r="H129" s="940">
        <f>SUM(INDIRECT(ADDRESS(MATCH("K16",$A:$A,0)+1,COLUMN(H$12),4)&amp;":"&amp;ADDRESS(MATCH("K17",$A:$A,0)-1,COLUMN(H$12),4)))</f>
        <v/>
      </c>
      <c r="I129" s="934" t="n"/>
      <c r="J129" s="79" t="n"/>
      <c r="K129" s="79" t="n"/>
      <c r="L129" s="79" t="n"/>
      <c r="M129" s="79" t="n"/>
      <c r="N129" s="114">
        <f>B129</f>
        <v/>
      </c>
      <c r="O129" s="115">
        <f>C129*BS!$B$9</f>
        <v/>
      </c>
      <c r="P129" s="115">
        <f>D129*BS!$B$9</f>
        <v/>
      </c>
      <c r="Q129" s="115">
        <f>E129*BS!$B$9</f>
        <v/>
      </c>
      <c r="R129" s="115">
        <f>F129*BS!$B$9</f>
        <v/>
      </c>
      <c r="S129" s="115">
        <f>G129*BS!$B$9</f>
        <v/>
      </c>
      <c r="T129" s="115">
        <f>H129*BS!$B$9</f>
        <v/>
      </c>
      <c r="U129" s="935">
        <f>I126</f>
        <v/>
      </c>
      <c r="V129" s="941" t="n"/>
      <c r="W129" s="941" t="n"/>
      <c r="X129" s="79" t="n"/>
      <c r="Y129" s="79" t="n"/>
      <c r="Z129" s="79" t="n"/>
      <c r="AA129" s="79" t="n"/>
      <c r="AB129" s="79" t="n"/>
      <c r="AC129" s="79" t="n"/>
      <c r="AD129" s="79" t="n"/>
      <c r="AE129" s="79" t="n"/>
      <c r="AF129" s="79" t="n"/>
      <c r="AG129" s="79" t="n"/>
      <c r="AH129" s="79" t="n"/>
      <c r="AI129" s="79" t="n"/>
      <c r="AJ129" s="79" t="n"/>
      <c r="AK129" s="79" t="n"/>
      <c r="AL129" s="79" t="n"/>
      <c r="AM129" s="79" t="n"/>
      <c r="AN129" s="79" t="n"/>
      <c r="AO129" s="79" t="n"/>
      <c r="AP129" s="79" t="n"/>
      <c r="AQ129" s="79" t="n"/>
      <c r="AR129" s="79" t="n"/>
      <c r="AS129" s="79" t="n"/>
      <c r="AT129" s="79" t="n"/>
      <c r="AU129" s="79" t="n"/>
      <c r="AV129" s="79" t="n"/>
      <c r="AW129" s="79" t="n"/>
      <c r="AX129" s="79" t="n"/>
      <c r="AY129" s="79" t="n"/>
      <c r="AZ129" s="79" t="n"/>
      <c r="BA129" s="79" t="n"/>
      <c r="BB129" s="79" t="n"/>
      <c r="BC129" s="79" t="n"/>
      <c r="BD129" s="79" t="n"/>
      <c r="BE129" s="79" t="n"/>
      <c r="BF129" s="79" t="n"/>
      <c r="BG129" s="79" t="n"/>
      <c r="BH129" s="79" t="n"/>
      <c r="BI129" s="79" t="n"/>
      <c r="BJ129" s="79" t="n"/>
      <c r="BK129" s="79" t="n"/>
      <c r="BL129" s="79" t="n"/>
      <c r="BM129" s="79" t="n"/>
      <c r="BN129" s="79" t="n"/>
      <c r="BO129" s="79" t="n"/>
      <c r="BP129" s="79" t="n"/>
      <c r="BQ129" s="79" t="n"/>
      <c r="BR129" s="79" t="n"/>
      <c r="BS129" s="79" t="n"/>
      <c r="BT129" s="79" t="n"/>
      <c r="BU129" s="79" t="n"/>
      <c r="BV129" s="79" t="n"/>
      <c r="BW129" s="79" t="n"/>
      <c r="BX129" s="79" t="n"/>
      <c r="BY129" s="79" t="n"/>
      <c r="BZ129" s="79" t="n"/>
      <c r="CA129" s="79" t="n"/>
      <c r="CB129" s="79" t="n"/>
      <c r="CC129" s="79" t="n"/>
      <c r="CD129" s="79" t="n"/>
      <c r="CE129" s="79" t="n"/>
      <c r="CF129" s="79" t="n"/>
      <c r="CG129" s="79" t="n"/>
      <c r="CH129" s="79" t="n"/>
      <c r="CI129" s="79" t="n"/>
      <c r="CJ129" s="79" t="n"/>
      <c r="CK129" s="79" t="n"/>
      <c r="CL129" s="79" t="n"/>
      <c r="CM129" s="79" t="n"/>
      <c r="CN129" s="79" t="n"/>
      <c r="CO129" s="79" t="n"/>
      <c r="CP129" s="79" t="n"/>
      <c r="CQ129" s="79" t="n"/>
      <c r="CR129" s="79" t="n"/>
      <c r="CS129" s="79" t="n"/>
      <c r="CT129" s="79" t="n"/>
      <c r="CU129" s="79" t="n"/>
      <c r="CV129" s="79" t="n"/>
      <c r="CW129" s="79" t="n"/>
      <c r="CX129" s="79" t="n"/>
      <c r="CY129" s="79" t="n"/>
      <c r="CZ129" s="79" t="n"/>
      <c r="DA129" s="79" t="n"/>
      <c r="DB129" s="79" t="n"/>
      <c r="DC129" s="79" t="n"/>
      <c r="DD129" s="79" t="n"/>
      <c r="DE129" s="79" t="n"/>
      <c r="DF129" s="79" t="n"/>
      <c r="DG129" s="79" t="n"/>
      <c r="DH129" s="79" t="n"/>
      <c r="DI129" s="79" t="n"/>
      <c r="DJ129" s="79" t="n"/>
      <c r="DK129" s="79" t="n"/>
      <c r="DL129" s="79" t="n"/>
      <c r="DM129" s="79" t="n"/>
      <c r="DN129" s="79" t="n"/>
      <c r="DO129" s="79" t="n"/>
      <c r="DP129" s="79" t="n"/>
      <c r="DQ129" s="79" t="n"/>
      <c r="DR129" s="79" t="n"/>
      <c r="DS129" s="79" t="n"/>
      <c r="DT129" s="79" t="n"/>
      <c r="DU129" s="79" t="n"/>
      <c r="DV129" s="79" t="n"/>
      <c r="DW129" s="79" t="n"/>
      <c r="DX129" s="79" t="n"/>
      <c r="DY129" s="79" t="n"/>
      <c r="DZ129" s="79" t="n"/>
      <c r="EA129" s="79" t="n"/>
      <c r="EB129" s="79" t="n"/>
      <c r="EC129" s="79" t="n"/>
      <c r="ED129" s="79" t="n"/>
      <c r="EE129" s="79" t="n"/>
      <c r="EF129" s="79" t="n"/>
      <c r="EG129" s="79" t="n"/>
      <c r="EH129" s="79" t="n"/>
      <c r="EI129" s="79" t="n"/>
      <c r="EJ129" s="79" t="n"/>
      <c r="EK129" s="79" t="n"/>
      <c r="EL129" s="79" t="n"/>
      <c r="EM129" s="79" t="n"/>
      <c r="EN129" s="79" t="n"/>
      <c r="EO129" s="79" t="n"/>
      <c r="EP129" s="79" t="n"/>
      <c r="EQ129" s="79" t="n"/>
      <c r="ER129" s="79" t="n"/>
      <c r="ES129" s="79" t="n"/>
      <c r="ET129" s="79" t="n"/>
      <c r="EU129" s="79" t="n"/>
      <c r="EV129" s="79" t="n"/>
      <c r="EW129" s="79" t="n"/>
      <c r="EX129" s="79" t="n"/>
      <c r="EY129" s="79" t="n"/>
      <c r="EZ129" s="79" t="n"/>
      <c r="FA129" s="79" t="n"/>
      <c r="FB129" s="79" t="n"/>
      <c r="FC129" s="79" t="n"/>
      <c r="FD129" s="79" t="n"/>
      <c r="FE129" s="79" t="n"/>
      <c r="FF129" s="79" t="n"/>
      <c r="FG129" s="79" t="n"/>
      <c r="FH129" s="79" t="n"/>
      <c r="FI129" s="79" t="n"/>
      <c r="FJ129" s="79" t="n"/>
      <c r="FK129" s="79" t="n"/>
      <c r="FL129" s="79" t="n"/>
      <c r="FM129" s="79" t="n"/>
      <c r="FN129" s="79" t="n"/>
      <c r="FO129" s="79" t="n"/>
      <c r="FP129" s="79" t="n"/>
      <c r="FQ129" s="79" t="n"/>
      <c r="FR129" s="79" t="n"/>
      <c r="FS129" s="79" t="n"/>
      <c r="FT129" s="79" t="n"/>
      <c r="FU129" s="79" t="n"/>
      <c r="FV129" s="79" t="n"/>
      <c r="FW129" s="79" t="n"/>
      <c r="FX129" s="79" t="n"/>
      <c r="FY129" s="79" t="n"/>
      <c r="FZ129" s="79" t="n"/>
      <c r="GA129" s="79" t="n"/>
      <c r="GB129" s="79" t="n"/>
      <c r="GC129" s="79" t="n"/>
      <c r="GD129" s="79" t="n"/>
      <c r="GE129" s="79" t="n"/>
      <c r="GF129" s="79" t="n"/>
      <c r="GG129" s="79" t="n"/>
      <c r="GH129" s="79" t="n"/>
      <c r="GI129" s="79" t="n"/>
      <c r="GJ129" s="79" t="n"/>
      <c r="GK129" s="79" t="n"/>
      <c r="GL129" s="79" t="n"/>
      <c r="GM129" s="79" t="n"/>
      <c r="GN129" s="79" t="n"/>
      <c r="GO129" s="79" t="n"/>
      <c r="GP129" s="79" t="n"/>
      <c r="GQ129" s="79" t="n"/>
      <c r="GR129" s="79" t="n"/>
      <c r="GS129" s="79" t="n"/>
      <c r="GT129" s="79" t="n"/>
      <c r="GU129" s="79" t="n"/>
      <c r="GV129" s="79" t="n"/>
      <c r="GW129" s="79" t="n"/>
      <c r="GX129" s="79" t="n"/>
      <c r="GY129" s="79" t="n"/>
      <c r="GZ129" s="79" t="n"/>
      <c r="HA129" s="79" t="n"/>
      <c r="HB129" s="79" t="n"/>
      <c r="HC129" s="79" t="n"/>
      <c r="HD129" s="79" t="n"/>
      <c r="HE129" s="79" t="n"/>
      <c r="HF129" s="79" t="n"/>
      <c r="HG129" s="79" t="n"/>
      <c r="HH129" s="79" t="n"/>
      <c r="HI129" s="79" t="n"/>
      <c r="HJ129" s="79" t="n"/>
      <c r="HK129" s="79" t="n"/>
      <c r="HL129" s="79" t="n"/>
      <c r="HM129" s="79" t="n"/>
      <c r="HN129" s="79" t="n"/>
      <c r="HO129" s="79" t="n"/>
      <c r="HP129" s="79" t="n"/>
      <c r="HQ129" s="79" t="n"/>
      <c r="HR129" s="79" t="n"/>
      <c r="HS129" s="79" t="n"/>
      <c r="HT129" s="79" t="n"/>
      <c r="HU129" s="79" t="n"/>
      <c r="HV129" s="79" t="n"/>
      <c r="HW129" s="79" t="n"/>
      <c r="HX129" s="79" t="n"/>
      <c r="HY129" s="79" t="n"/>
      <c r="HZ129" s="79" t="n"/>
      <c r="IA129" s="79" t="n"/>
      <c r="IB129" s="79" t="n"/>
      <c r="IC129" s="79" t="n"/>
      <c r="ID129" s="79" t="n"/>
      <c r="IE129" s="79" t="n"/>
      <c r="IF129" s="79" t="n"/>
      <c r="IG129" s="79" t="n"/>
      <c r="IH129" s="79" t="n"/>
      <c r="II129" s="79" t="n"/>
      <c r="IJ129" s="79" t="n"/>
      <c r="IK129" s="79" t="n"/>
      <c r="IL129" s="79" t="n"/>
      <c r="IM129" s="79" t="n"/>
      <c r="IN129" s="79" t="n"/>
      <c r="IO129" s="79" t="n"/>
      <c r="IP129" s="79" t="n"/>
      <c r="IQ129" s="79" t="n"/>
      <c r="IR129" s="79" t="n"/>
      <c r="IS129" s="79" t="n"/>
      <c r="IT129" s="79" t="n"/>
      <c r="IU129" s="79" t="n"/>
      <c r="IV129" s="79" t="n"/>
      <c r="IW129" s="79" t="n"/>
      <c r="IX129" s="79" t="n"/>
      <c r="IY129" s="79" t="n"/>
      <c r="IZ129" s="79" t="n"/>
      <c r="JA129" s="79" t="n"/>
      <c r="JB129" s="79" t="n"/>
      <c r="JC129" s="79" t="n"/>
      <c r="JD129" s="79" t="n"/>
      <c r="JE129" s="79" t="n"/>
      <c r="JF129" s="79" t="n"/>
      <c r="JG129" s="79" t="n"/>
      <c r="JH129" s="79" t="n"/>
      <c r="JI129" s="79" t="n"/>
      <c r="JJ129" s="79" t="n"/>
      <c r="JK129" s="79" t="n"/>
      <c r="JL129" s="79" t="n"/>
      <c r="JM129" s="79" t="n"/>
      <c r="JN129" s="79" t="n"/>
      <c r="JO129" s="79" t="n"/>
      <c r="JP129" s="79" t="n"/>
      <c r="JQ129" s="79" t="n"/>
      <c r="JR129" s="79" t="n"/>
      <c r="JS129" s="79" t="n"/>
      <c r="JT129" s="79" t="n"/>
      <c r="JU129" s="79" t="n"/>
      <c r="JV129" s="79" t="n"/>
      <c r="JW129" s="79" t="n"/>
      <c r="JX129" s="79" t="n"/>
      <c r="JY129" s="79" t="n"/>
      <c r="JZ129" s="79" t="n"/>
      <c r="KA129" s="79" t="n"/>
      <c r="KB129" s="79" t="n"/>
      <c r="KC129" s="79" t="n"/>
      <c r="KD129" s="79" t="n"/>
      <c r="KE129" s="79" t="n"/>
      <c r="KF129" s="79" t="n"/>
      <c r="KG129" s="79" t="n"/>
      <c r="KH129" s="79" t="n"/>
      <c r="KI129" s="79" t="n"/>
      <c r="KJ129" s="79" t="n"/>
      <c r="KK129" s="79" t="n"/>
      <c r="KL129" s="79" t="n"/>
      <c r="KM129" s="79" t="n"/>
      <c r="KN129" s="79" t="n"/>
      <c r="KO129" s="79" t="n"/>
      <c r="KP129" s="79" t="n"/>
      <c r="KQ129" s="79" t="n"/>
      <c r="KR129" s="79" t="n"/>
      <c r="KS129" s="79" t="n"/>
      <c r="KT129" s="79" t="n"/>
      <c r="KU129" s="79" t="n"/>
      <c r="KV129" s="79" t="n"/>
      <c r="KW129" s="79" t="n"/>
      <c r="KX129" s="79" t="n"/>
      <c r="KY129" s="79" t="n"/>
      <c r="KZ129" s="79" t="n"/>
      <c r="LA129" s="79" t="n"/>
      <c r="LB129" s="79" t="n"/>
      <c r="LC129" s="79" t="n"/>
      <c r="LD129" s="79" t="n"/>
      <c r="LE129" s="79" t="n"/>
      <c r="LF129" s="79" t="n"/>
      <c r="LG129" s="79" t="n"/>
      <c r="LH129" s="79" t="n"/>
      <c r="LI129" s="79" t="n"/>
      <c r="LJ129" s="79" t="n"/>
      <c r="LK129" s="79" t="n"/>
      <c r="LL129" s="79" t="n"/>
      <c r="LM129" s="79" t="n"/>
      <c r="LN129" s="79" t="n"/>
      <c r="LO129" s="79" t="n"/>
      <c r="LP129" s="79" t="n"/>
      <c r="LQ129" s="79" t="n"/>
      <c r="LR129" s="79" t="n"/>
      <c r="LS129" s="79" t="n"/>
    </row>
    <row r="130" customFormat="1" s="117">
      <c r="A130" s="618" t="n"/>
      <c r="B130" s="102" t="n"/>
      <c r="C130" s="939" t="n"/>
      <c r="D130" s="939" t="n"/>
      <c r="E130" s="939" t="n"/>
      <c r="F130" s="939" t="n"/>
      <c r="G130" s="939" t="n"/>
      <c r="H130" s="939" t="n"/>
      <c r="I130" s="928" t="n"/>
      <c r="N130" s="105" t="inlineStr"/>
      <c r="O130" s="106" t="inlineStr"/>
      <c r="P130" s="106" t="inlineStr"/>
      <c r="Q130" s="106" t="inlineStr"/>
      <c r="R130" s="106" t="inlineStr"/>
      <c r="S130" s="106" t="inlineStr"/>
      <c r="T130" s="106" t="inlineStr"/>
      <c r="U130" s="107" t="n"/>
      <c r="V130" s="927" t="n"/>
      <c r="W130" s="927" t="n"/>
    </row>
    <row r="131" customFormat="1" s="79">
      <c r="A131" s="618" t="inlineStr">
        <is>
          <t>K18</t>
        </is>
      </c>
      <c r="B131" s="96" t="inlineStr">
        <is>
          <t>Goodwill</t>
        </is>
      </c>
      <c r="C131" s="954" t="n"/>
      <c r="D131" s="954" t="n"/>
      <c r="E131" s="954" t="n"/>
      <c r="F131" s="954" t="n"/>
      <c r="G131" s="954" t="n"/>
      <c r="H131" s="954" t="n"/>
      <c r="I131" s="934" t="n"/>
      <c r="J131" s="85" t="n"/>
      <c r="K131" s="85" t="n"/>
      <c r="L131" s="85" t="n"/>
      <c r="M131" s="85" t="n"/>
      <c r="N131" s="114">
        <f>B131</f>
        <v/>
      </c>
      <c r="O131" s="115" t="inlineStr"/>
      <c r="P131" s="115" t="inlineStr"/>
      <c r="Q131" s="115" t="inlineStr"/>
      <c r="R131" s="115" t="inlineStr"/>
      <c r="S131" s="115" t="inlineStr"/>
      <c r="T131" s="115" t="inlineStr"/>
      <c r="U131" s="935">
        <f>I128</f>
        <v/>
      </c>
      <c r="V131" s="941" t="n"/>
      <c r="W131" s="941" t="n"/>
      <c r="X131" s="85" t="n"/>
      <c r="Y131" s="85" t="n"/>
      <c r="Z131" s="85" t="n"/>
      <c r="AA131" s="85" t="n"/>
      <c r="AB131" s="85" t="n"/>
      <c r="AC131" s="85" t="n"/>
      <c r="AD131" s="85" t="n"/>
      <c r="AE131" s="85" t="n"/>
      <c r="AF131" s="85" t="n"/>
      <c r="AG131" s="85" t="n"/>
      <c r="AH131" s="85" t="n"/>
      <c r="AI131" s="85" t="n"/>
      <c r="AJ131" s="85" t="n"/>
      <c r="AK131" s="85" t="n"/>
      <c r="AL131" s="85" t="n"/>
      <c r="AM131" s="85" t="n"/>
      <c r="AN131" s="85" t="n"/>
      <c r="AO131" s="85" t="n"/>
      <c r="AP131" s="85" t="n"/>
      <c r="AQ131" s="85" t="n"/>
      <c r="AR131" s="85" t="n"/>
      <c r="AS131" s="85" t="n"/>
      <c r="AT131" s="85" t="n"/>
      <c r="AU131" s="85" t="n"/>
      <c r="AV131" s="85" t="n"/>
      <c r="AW131" s="85" t="n"/>
      <c r="AX131" s="85" t="n"/>
      <c r="AY131" s="85" t="n"/>
      <c r="AZ131" s="85" t="n"/>
      <c r="BA131" s="85" t="n"/>
      <c r="BB131" s="85" t="n"/>
      <c r="BC131" s="85" t="n"/>
      <c r="BD131" s="85" t="n"/>
      <c r="BE131" s="85" t="n"/>
      <c r="BF131" s="85" t="n"/>
      <c r="BG131" s="85" t="n"/>
      <c r="BH131" s="85" t="n"/>
      <c r="BI131" s="85" t="n"/>
      <c r="BJ131" s="85" t="n"/>
      <c r="BK131" s="85" t="n"/>
      <c r="BL131" s="85" t="n"/>
      <c r="BM131" s="85" t="n"/>
      <c r="BN131" s="85" t="n"/>
      <c r="BO131" s="85" t="n"/>
      <c r="BP131" s="85" t="n"/>
      <c r="BQ131" s="85" t="n"/>
      <c r="BR131" s="85" t="n"/>
      <c r="BS131" s="85" t="n"/>
      <c r="BT131" s="85" t="n"/>
      <c r="BU131" s="85" t="n"/>
      <c r="BV131" s="85" t="n"/>
      <c r="BW131" s="85" t="n"/>
      <c r="BX131" s="85" t="n"/>
      <c r="BY131" s="85" t="n"/>
      <c r="BZ131" s="85" t="n"/>
      <c r="CA131" s="85" t="n"/>
      <c r="CB131" s="85" t="n"/>
      <c r="CC131" s="85" t="n"/>
      <c r="CD131" s="85" t="n"/>
      <c r="CE131" s="85" t="n"/>
      <c r="CF131" s="85" t="n"/>
      <c r="CG131" s="85" t="n"/>
      <c r="CH131" s="85" t="n"/>
      <c r="CI131" s="85" t="n"/>
      <c r="CJ131" s="85" t="n"/>
      <c r="CK131" s="85" t="n"/>
      <c r="CL131" s="85" t="n"/>
      <c r="CM131" s="85" t="n"/>
      <c r="CN131" s="85" t="n"/>
      <c r="CO131" s="85" t="n"/>
      <c r="CP131" s="85" t="n"/>
      <c r="CQ131" s="85" t="n"/>
      <c r="CR131" s="85" t="n"/>
      <c r="CS131" s="85" t="n"/>
      <c r="CT131" s="85" t="n"/>
      <c r="CU131" s="85" t="n"/>
      <c r="CV131" s="85" t="n"/>
      <c r="CW131" s="85" t="n"/>
      <c r="CX131" s="85" t="n"/>
      <c r="CY131" s="85" t="n"/>
      <c r="CZ131" s="85" t="n"/>
      <c r="DA131" s="85" t="n"/>
      <c r="DB131" s="85" t="n"/>
      <c r="DC131" s="85" t="n"/>
      <c r="DD131" s="85" t="n"/>
      <c r="DE131" s="85" t="n"/>
      <c r="DF131" s="85" t="n"/>
      <c r="DG131" s="85" t="n"/>
      <c r="DH131" s="85" t="n"/>
      <c r="DI131" s="85" t="n"/>
      <c r="DJ131" s="85" t="n"/>
      <c r="DK131" s="85" t="n"/>
      <c r="DL131" s="85" t="n"/>
      <c r="DM131" s="85" t="n"/>
      <c r="DN131" s="85" t="n"/>
      <c r="DO131" s="85" t="n"/>
      <c r="DP131" s="85" t="n"/>
      <c r="DQ131" s="85" t="n"/>
      <c r="DR131" s="85" t="n"/>
      <c r="DS131" s="85" t="n"/>
      <c r="DT131" s="85" t="n"/>
      <c r="DU131" s="85" t="n"/>
      <c r="DV131" s="85" t="n"/>
      <c r="DW131" s="85" t="n"/>
      <c r="DX131" s="85" t="n"/>
      <c r="DY131" s="85" t="n"/>
      <c r="DZ131" s="85" t="n"/>
      <c r="EA131" s="85" t="n"/>
      <c r="EB131" s="85" t="n"/>
      <c r="EC131" s="85" t="n"/>
      <c r="ED131" s="85" t="n"/>
      <c r="EE131" s="85" t="n"/>
      <c r="EF131" s="85" t="n"/>
      <c r="EG131" s="85" t="n"/>
      <c r="EH131" s="85" t="n"/>
      <c r="EI131" s="85" t="n"/>
      <c r="EJ131" s="85" t="n"/>
      <c r="EK131" s="85" t="n"/>
      <c r="EL131" s="85" t="n"/>
      <c r="EM131" s="85" t="n"/>
      <c r="EN131" s="85" t="n"/>
      <c r="EO131" s="85" t="n"/>
      <c r="EP131" s="85" t="n"/>
      <c r="EQ131" s="85" t="n"/>
      <c r="ER131" s="85" t="n"/>
      <c r="ES131" s="85" t="n"/>
      <c r="ET131" s="85" t="n"/>
      <c r="EU131" s="85" t="n"/>
      <c r="EV131" s="85" t="n"/>
      <c r="EW131" s="85" t="n"/>
      <c r="EX131" s="85" t="n"/>
      <c r="EY131" s="85" t="n"/>
      <c r="EZ131" s="85" t="n"/>
      <c r="FA131" s="85" t="n"/>
      <c r="FB131" s="85" t="n"/>
      <c r="FC131" s="85" t="n"/>
      <c r="FD131" s="85" t="n"/>
      <c r="FE131" s="85" t="n"/>
      <c r="FF131" s="85" t="n"/>
      <c r="FG131" s="85" t="n"/>
      <c r="FH131" s="85" t="n"/>
      <c r="FI131" s="85" t="n"/>
      <c r="FJ131" s="85" t="n"/>
      <c r="FK131" s="85" t="n"/>
      <c r="FL131" s="85" t="n"/>
      <c r="FM131" s="85" t="n"/>
      <c r="FN131" s="85" t="n"/>
      <c r="FO131" s="85" t="n"/>
      <c r="FP131" s="85" t="n"/>
      <c r="FQ131" s="85" t="n"/>
      <c r="FR131" s="85" t="n"/>
      <c r="FS131" s="85" t="n"/>
      <c r="FT131" s="85" t="n"/>
      <c r="FU131" s="85" t="n"/>
      <c r="FV131" s="85" t="n"/>
      <c r="FW131" s="85" t="n"/>
      <c r="FX131" s="85" t="n"/>
      <c r="FY131" s="85" t="n"/>
      <c r="FZ131" s="85" t="n"/>
      <c r="GA131" s="85" t="n"/>
      <c r="GB131" s="85" t="n"/>
      <c r="GC131" s="85" t="n"/>
      <c r="GD131" s="85" t="n"/>
      <c r="GE131" s="85" t="n"/>
      <c r="GF131" s="85" t="n"/>
      <c r="GG131" s="85" t="n"/>
      <c r="GH131" s="85" t="n"/>
      <c r="GI131" s="85" t="n"/>
      <c r="GJ131" s="85" t="n"/>
      <c r="GK131" s="85" t="n"/>
      <c r="GL131" s="85" t="n"/>
      <c r="GM131" s="85" t="n"/>
      <c r="GN131" s="85" t="n"/>
      <c r="GO131" s="85" t="n"/>
      <c r="GP131" s="85" t="n"/>
      <c r="GQ131" s="85" t="n"/>
      <c r="GR131" s="85" t="n"/>
      <c r="GS131" s="85" t="n"/>
      <c r="GT131" s="85" t="n"/>
      <c r="GU131" s="85" t="n"/>
      <c r="GV131" s="85" t="n"/>
      <c r="GW131" s="85" t="n"/>
      <c r="GX131" s="85" t="n"/>
      <c r="GY131" s="85" t="n"/>
      <c r="GZ131" s="85" t="n"/>
      <c r="HA131" s="85" t="n"/>
      <c r="HB131" s="85" t="n"/>
      <c r="HC131" s="85" t="n"/>
      <c r="HD131" s="85" t="n"/>
      <c r="HE131" s="85" t="n"/>
      <c r="HF131" s="85" t="n"/>
      <c r="HG131" s="85" t="n"/>
      <c r="HH131" s="85" t="n"/>
      <c r="HI131" s="85" t="n"/>
      <c r="HJ131" s="85" t="n"/>
      <c r="HK131" s="85" t="n"/>
      <c r="HL131" s="85" t="n"/>
      <c r="HM131" s="85" t="n"/>
      <c r="HN131" s="85" t="n"/>
      <c r="HO131" s="85" t="n"/>
      <c r="HP131" s="85" t="n"/>
      <c r="HQ131" s="85" t="n"/>
      <c r="HR131" s="85" t="n"/>
      <c r="HS131" s="85" t="n"/>
      <c r="HT131" s="85" t="n"/>
      <c r="HU131" s="85" t="n"/>
      <c r="HV131" s="85" t="n"/>
      <c r="HW131" s="85" t="n"/>
      <c r="HX131" s="85" t="n"/>
      <c r="HY131" s="85" t="n"/>
      <c r="HZ131" s="85" t="n"/>
      <c r="IA131" s="85" t="n"/>
      <c r="IB131" s="85" t="n"/>
      <c r="IC131" s="85" t="n"/>
      <c r="ID131" s="85" t="n"/>
      <c r="IE131" s="85" t="n"/>
      <c r="IF131" s="85" t="n"/>
      <c r="IG131" s="85" t="n"/>
      <c r="IH131" s="85" t="n"/>
      <c r="II131" s="85" t="n"/>
      <c r="IJ131" s="85" t="n"/>
      <c r="IK131" s="85" t="n"/>
      <c r="IL131" s="85" t="n"/>
      <c r="IM131" s="85" t="n"/>
      <c r="IN131" s="85" t="n"/>
      <c r="IO131" s="85" t="n"/>
      <c r="IP131" s="85" t="n"/>
      <c r="IQ131" s="85" t="n"/>
      <c r="IR131" s="85" t="n"/>
      <c r="IS131" s="85" t="n"/>
      <c r="IT131" s="85" t="n"/>
      <c r="IU131" s="85" t="n"/>
      <c r="IV131" s="85" t="n"/>
      <c r="IW131" s="85" t="n"/>
      <c r="IX131" s="85" t="n"/>
      <c r="IY131" s="85" t="n"/>
      <c r="IZ131" s="85" t="n"/>
      <c r="JA131" s="85" t="n"/>
      <c r="JB131" s="85" t="n"/>
      <c r="JC131" s="85" t="n"/>
      <c r="JD131" s="85" t="n"/>
      <c r="JE131" s="85" t="n"/>
      <c r="JF131" s="85" t="n"/>
      <c r="JG131" s="85" t="n"/>
      <c r="JH131" s="85" t="n"/>
      <c r="JI131" s="85" t="n"/>
      <c r="JJ131" s="85" t="n"/>
      <c r="JK131" s="85" t="n"/>
      <c r="JL131" s="85" t="n"/>
      <c r="JM131" s="85" t="n"/>
      <c r="JN131" s="85" t="n"/>
      <c r="JO131" s="85" t="n"/>
      <c r="JP131" s="85" t="n"/>
      <c r="JQ131" s="85" t="n"/>
      <c r="JR131" s="85" t="n"/>
      <c r="JS131" s="85" t="n"/>
      <c r="JT131" s="85" t="n"/>
      <c r="JU131" s="85" t="n"/>
      <c r="JV131" s="85" t="n"/>
      <c r="JW131" s="85" t="n"/>
      <c r="JX131" s="85" t="n"/>
      <c r="JY131" s="85" t="n"/>
      <c r="JZ131" s="85" t="n"/>
      <c r="KA131" s="85" t="n"/>
      <c r="KB131" s="85" t="n"/>
      <c r="KC131" s="85" t="n"/>
      <c r="KD131" s="85" t="n"/>
      <c r="KE131" s="85" t="n"/>
      <c r="KF131" s="85" t="n"/>
      <c r="KG131" s="85" t="n"/>
      <c r="KH131" s="85" t="n"/>
      <c r="KI131" s="85" t="n"/>
      <c r="KJ131" s="85" t="n"/>
      <c r="KK131" s="85" t="n"/>
      <c r="KL131" s="85" t="n"/>
      <c r="KM131" s="85" t="n"/>
      <c r="KN131" s="85" t="n"/>
      <c r="KO131" s="85" t="n"/>
      <c r="KP131" s="85" t="n"/>
      <c r="KQ131" s="85" t="n"/>
      <c r="KR131" s="85" t="n"/>
      <c r="KS131" s="85" t="n"/>
      <c r="KT131" s="85" t="n"/>
      <c r="KU131" s="85" t="n"/>
      <c r="KV131" s="85" t="n"/>
      <c r="KW131" s="85" t="n"/>
      <c r="KX131" s="85" t="n"/>
      <c r="KY131" s="85" t="n"/>
      <c r="KZ131" s="85" t="n"/>
      <c r="LA131" s="85" t="n"/>
      <c r="LB131" s="85" t="n"/>
      <c r="LC131" s="85" t="n"/>
      <c r="LD131" s="85" t="n"/>
      <c r="LE131" s="85" t="n"/>
      <c r="LF131" s="85" t="n"/>
      <c r="LG131" s="85" t="n"/>
      <c r="LH131" s="85" t="n"/>
      <c r="LI131" s="85" t="n"/>
      <c r="LJ131" s="85" t="n"/>
      <c r="LK131" s="85" t="n"/>
      <c r="LL131" s="85" t="n"/>
      <c r="LM131" s="85" t="n"/>
      <c r="LN131" s="85" t="n"/>
      <c r="LO131" s="85" t="n"/>
      <c r="LP131" s="85" t="n"/>
      <c r="LQ131" s="85" t="n"/>
      <c r="LR131" s="85" t="n"/>
      <c r="LS131" s="85" t="n"/>
    </row>
    <row r="132" customFormat="1" s="117">
      <c r="B132" t="inlineStr">
        <is>
          <t>Total  Year ended 31 March 2022 2022 Opening net book amount</t>
        </is>
      </c>
      <c r="G132" t="n">
        <v>156261261</v>
      </c>
      <c r="H132" t="n">
        <v>0</v>
      </c>
      <c r="N132">
        <f>B132</f>
        <v/>
      </c>
      <c r="O132" t="inlineStr"/>
      <c r="P132" t="inlineStr"/>
      <c r="Q132" t="inlineStr"/>
      <c r="R132" t="inlineStr"/>
      <c r="S132">
        <f>G132*BS!$B$9</f>
        <v/>
      </c>
      <c r="T132">
        <f>H132*BS!$B$9</f>
        <v/>
      </c>
    </row>
    <row r="133" customFormat="1" s="79">
      <c r="B133" t="inlineStr">
        <is>
          <t>Total  Impairment charge 2022 Closing net book amount</t>
        </is>
      </c>
      <c r="G133" t="n">
        <v>156261261</v>
      </c>
      <c r="H133" t="n">
        <v>0</v>
      </c>
      <c r="N133">
        <f>B133</f>
        <v/>
      </c>
      <c r="O133" t="inlineStr"/>
      <c r="P133" t="inlineStr"/>
      <c r="Q133" t="inlineStr"/>
      <c r="R133" t="inlineStr"/>
      <c r="S133">
        <f>G133*BS!$B$9</f>
        <v/>
      </c>
      <c r="T133">
        <f>H133*BS!$B$9</f>
        <v/>
      </c>
    </row>
    <row r="134" customFormat="1" s="79">
      <c r="B134" t="inlineStr">
        <is>
          <t>Total  Year ended 31 March 2023 2022 Opening net book amount</t>
        </is>
      </c>
      <c r="G134" t="n">
        <v>156261261</v>
      </c>
      <c r="H134" t="n">
        <v>0</v>
      </c>
      <c r="N134">
        <f>B134</f>
        <v/>
      </c>
      <c r="O134" t="inlineStr"/>
      <c r="P134" t="inlineStr"/>
      <c r="Q134" t="inlineStr"/>
      <c r="R134" t="inlineStr"/>
      <c r="S134">
        <f>G134*BS!$B$9</f>
        <v/>
      </c>
      <c r="T134">
        <f>H134*BS!$B$9</f>
        <v/>
      </c>
    </row>
    <row r="135" customFormat="1" s="79">
      <c r="B135" t="inlineStr">
        <is>
          <t>Total  Year ended 31 March 2023 Impairment charge</t>
        </is>
      </c>
      <c r="G135" t="n">
        <v>-156261261</v>
      </c>
      <c r="H135" t="n">
        <v>0</v>
      </c>
      <c r="N135">
        <f>B135</f>
        <v/>
      </c>
      <c r="O135" t="inlineStr"/>
      <c r="P135" t="inlineStr"/>
      <c r="Q135" t="inlineStr"/>
      <c r="R135" t="inlineStr"/>
      <c r="S135">
        <f>G135*BS!$B$9</f>
        <v/>
      </c>
      <c r="T135">
        <f>H135*BS!$B$9</f>
        <v/>
      </c>
    </row>
    <row r="136" customFormat="1" s="79">
      <c r="B136" t="inlineStr">
        <is>
          <t>Otherintangible assets</t>
        </is>
      </c>
      <c r="G136" t="n">
        <v>3370273</v>
      </c>
      <c r="H136" t="n">
        <v>2834943</v>
      </c>
      <c r="N136">
        <f>B136</f>
        <v/>
      </c>
      <c r="O136" t="inlineStr"/>
      <c r="P136" t="inlineStr"/>
      <c r="Q136" t="inlineStr"/>
      <c r="R136" t="inlineStr"/>
      <c r="S136">
        <f>G136*BS!$B$9</f>
        <v/>
      </c>
      <c r="T136">
        <f>H136*BS!$B$9</f>
        <v/>
      </c>
    </row>
    <row r="137" customFormat="1" s="79">
      <c r="A137" s="618" t="n"/>
      <c r="B137" s="102" t="n"/>
      <c r="C137" s="103" t="n"/>
      <c r="D137" s="103" t="n"/>
      <c r="E137" s="103" t="n"/>
      <c r="F137" s="103" t="n"/>
      <c r="G137" s="103" t="n"/>
      <c r="H137" s="103" t="n"/>
      <c r="I137" s="934" t="n"/>
      <c r="J137" s="85" t="n"/>
      <c r="K137" s="85" t="n"/>
      <c r="L137" s="85" t="n"/>
      <c r="M137" s="85" t="n"/>
      <c r="N137" s="114" t="inlineStr"/>
      <c r="O137" s="115" t="inlineStr"/>
      <c r="P137" s="115" t="inlineStr"/>
      <c r="Q137" s="115" t="inlineStr"/>
      <c r="R137" s="115" t="inlineStr"/>
      <c r="S137" s="115" t="inlineStr"/>
      <c r="T137" s="115" t="inlineStr"/>
      <c r="U137" s="123" t="n"/>
      <c r="V137" s="941" t="n"/>
      <c r="W137" s="941" t="n"/>
      <c r="X137" s="85" t="n"/>
      <c r="Y137" s="85" t="n"/>
      <c r="Z137" s="85" t="n"/>
      <c r="AA137" s="85" t="n"/>
      <c r="AB137" s="85" t="n"/>
      <c r="AC137" s="85" t="n"/>
      <c r="AD137" s="85" t="n"/>
      <c r="AE137" s="85" t="n"/>
      <c r="AF137" s="85" t="n"/>
      <c r="AG137" s="85" t="n"/>
      <c r="AH137" s="85" t="n"/>
      <c r="AI137" s="85" t="n"/>
      <c r="AJ137" s="85" t="n"/>
      <c r="AK137" s="85" t="n"/>
      <c r="AL137" s="85" t="n"/>
      <c r="AM137" s="85" t="n"/>
      <c r="AN137" s="85" t="n"/>
      <c r="AO137" s="85" t="n"/>
      <c r="AP137" s="85" t="n"/>
      <c r="AQ137" s="85" t="n"/>
      <c r="AR137" s="85" t="n"/>
      <c r="AS137" s="85" t="n"/>
      <c r="AT137" s="85" t="n"/>
      <c r="AU137" s="85" t="n"/>
      <c r="AV137" s="85" t="n"/>
      <c r="AW137" s="85" t="n"/>
      <c r="AX137" s="85" t="n"/>
      <c r="AY137" s="85" t="n"/>
      <c r="AZ137" s="85" t="n"/>
      <c r="BA137" s="85" t="n"/>
      <c r="BB137" s="85" t="n"/>
      <c r="BC137" s="85" t="n"/>
      <c r="BD137" s="85" t="n"/>
      <c r="BE137" s="85" t="n"/>
      <c r="BF137" s="85" t="n"/>
      <c r="BG137" s="85" t="n"/>
      <c r="BH137" s="85" t="n"/>
      <c r="BI137" s="85" t="n"/>
      <c r="BJ137" s="85" t="n"/>
      <c r="BK137" s="85" t="n"/>
      <c r="BL137" s="85" t="n"/>
      <c r="BM137" s="85" t="n"/>
      <c r="BN137" s="85" t="n"/>
      <c r="BO137" s="85" t="n"/>
      <c r="BP137" s="85" t="n"/>
      <c r="BQ137" s="85" t="n"/>
      <c r="BR137" s="85" t="n"/>
      <c r="BS137" s="85" t="n"/>
      <c r="BT137" s="85" t="n"/>
      <c r="BU137" s="85" t="n"/>
      <c r="BV137" s="85" t="n"/>
      <c r="BW137" s="85" t="n"/>
      <c r="BX137" s="85" t="n"/>
      <c r="BY137" s="85" t="n"/>
      <c r="BZ137" s="85" t="n"/>
      <c r="CA137" s="85" t="n"/>
      <c r="CB137" s="85" t="n"/>
      <c r="CC137" s="85" t="n"/>
      <c r="CD137" s="85" t="n"/>
      <c r="CE137" s="85" t="n"/>
      <c r="CF137" s="85" t="n"/>
      <c r="CG137" s="85" t="n"/>
      <c r="CH137" s="85" t="n"/>
      <c r="CI137" s="85" t="n"/>
      <c r="CJ137" s="85" t="n"/>
      <c r="CK137" s="85" t="n"/>
      <c r="CL137" s="85" t="n"/>
      <c r="CM137" s="85" t="n"/>
      <c r="CN137" s="85" t="n"/>
      <c r="CO137" s="85" t="n"/>
      <c r="CP137" s="85" t="n"/>
      <c r="CQ137" s="85" t="n"/>
      <c r="CR137" s="85" t="n"/>
      <c r="CS137" s="85" t="n"/>
      <c r="CT137" s="85" t="n"/>
      <c r="CU137" s="85" t="n"/>
      <c r="CV137" s="85" t="n"/>
      <c r="CW137" s="85" t="n"/>
      <c r="CX137" s="85" t="n"/>
      <c r="CY137" s="85" t="n"/>
      <c r="CZ137" s="85" t="n"/>
      <c r="DA137" s="85" t="n"/>
      <c r="DB137" s="85" t="n"/>
      <c r="DC137" s="85" t="n"/>
      <c r="DD137" s="85" t="n"/>
      <c r="DE137" s="85" t="n"/>
      <c r="DF137" s="85" t="n"/>
      <c r="DG137" s="85" t="n"/>
      <c r="DH137" s="85" t="n"/>
      <c r="DI137" s="85" t="n"/>
      <c r="DJ137" s="85" t="n"/>
      <c r="DK137" s="85" t="n"/>
      <c r="DL137" s="85" t="n"/>
      <c r="DM137" s="85" t="n"/>
      <c r="DN137" s="85" t="n"/>
      <c r="DO137" s="85" t="n"/>
      <c r="DP137" s="85" t="n"/>
      <c r="DQ137" s="85" t="n"/>
      <c r="DR137" s="85" t="n"/>
      <c r="DS137" s="85" t="n"/>
      <c r="DT137" s="85" t="n"/>
      <c r="DU137" s="85" t="n"/>
      <c r="DV137" s="85" t="n"/>
      <c r="DW137" s="85" t="n"/>
      <c r="DX137" s="85" t="n"/>
      <c r="DY137" s="85" t="n"/>
      <c r="DZ137" s="85" t="n"/>
      <c r="EA137" s="85" t="n"/>
      <c r="EB137" s="85" t="n"/>
      <c r="EC137" s="85" t="n"/>
      <c r="ED137" s="85" t="n"/>
      <c r="EE137" s="85" t="n"/>
      <c r="EF137" s="85" t="n"/>
      <c r="EG137" s="85" t="n"/>
      <c r="EH137" s="85" t="n"/>
      <c r="EI137" s="85" t="n"/>
      <c r="EJ137" s="85" t="n"/>
      <c r="EK137" s="85" t="n"/>
      <c r="EL137" s="85" t="n"/>
      <c r="EM137" s="85" t="n"/>
      <c r="EN137" s="85" t="n"/>
      <c r="EO137" s="85" t="n"/>
      <c r="EP137" s="85" t="n"/>
      <c r="EQ137" s="85" t="n"/>
      <c r="ER137" s="85" t="n"/>
      <c r="ES137" s="85" t="n"/>
      <c r="ET137" s="85" t="n"/>
      <c r="EU137" s="85" t="n"/>
      <c r="EV137" s="85" t="n"/>
      <c r="EW137" s="85" t="n"/>
      <c r="EX137" s="85" t="n"/>
      <c r="EY137" s="85" t="n"/>
      <c r="EZ137" s="85" t="n"/>
      <c r="FA137" s="85" t="n"/>
      <c r="FB137" s="85" t="n"/>
      <c r="FC137" s="85" t="n"/>
      <c r="FD137" s="85" t="n"/>
      <c r="FE137" s="85" t="n"/>
      <c r="FF137" s="85" t="n"/>
      <c r="FG137" s="85" t="n"/>
      <c r="FH137" s="85" t="n"/>
      <c r="FI137" s="85" t="n"/>
      <c r="FJ137" s="85" t="n"/>
      <c r="FK137" s="85" t="n"/>
      <c r="FL137" s="85" t="n"/>
      <c r="FM137" s="85" t="n"/>
      <c r="FN137" s="85" t="n"/>
      <c r="FO137" s="85" t="n"/>
      <c r="FP137" s="85" t="n"/>
      <c r="FQ137" s="85" t="n"/>
      <c r="FR137" s="85" t="n"/>
      <c r="FS137" s="85" t="n"/>
      <c r="FT137" s="85" t="n"/>
      <c r="FU137" s="85" t="n"/>
      <c r="FV137" s="85" t="n"/>
      <c r="FW137" s="85" t="n"/>
      <c r="FX137" s="85" t="n"/>
      <c r="FY137" s="85" t="n"/>
      <c r="FZ137" s="85" t="n"/>
      <c r="GA137" s="85" t="n"/>
      <c r="GB137" s="85" t="n"/>
      <c r="GC137" s="85" t="n"/>
      <c r="GD137" s="85" t="n"/>
      <c r="GE137" s="85" t="n"/>
      <c r="GF137" s="85" t="n"/>
      <c r="GG137" s="85" t="n"/>
      <c r="GH137" s="85" t="n"/>
      <c r="GI137" s="85" t="n"/>
      <c r="GJ137" s="85" t="n"/>
      <c r="GK137" s="85" t="n"/>
      <c r="GL137" s="85" t="n"/>
      <c r="GM137" s="85" t="n"/>
      <c r="GN137" s="85" t="n"/>
      <c r="GO137" s="85" t="n"/>
      <c r="GP137" s="85" t="n"/>
      <c r="GQ137" s="85" t="n"/>
      <c r="GR137" s="85" t="n"/>
      <c r="GS137" s="85" t="n"/>
      <c r="GT137" s="85" t="n"/>
      <c r="GU137" s="85" t="n"/>
      <c r="GV137" s="85" t="n"/>
      <c r="GW137" s="85" t="n"/>
      <c r="GX137" s="85" t="n"/>
      <c r="GY137" s="85" t="n"/>
      <c r="GZ137" s="85" t="n"/>
      <c r="HA137" s="85" t="n"/>
      <c r="HB137" s="85" t="n"/>
      <c r="HC137" s="85" t="n"/>
      <c r="HD137" s="85" t="n"/>
      <c r="HE137" s="85" t="n"/>
      <c r="HF137" s="85" t="n"/>
      <c r="HG137" s="85" t="n"/>
      <c r="HH137" s="85" t="n"/>
      <c r="HI137" s="85" t="n"/>
      <c r="HJ137" s="85" t="n"/>
      <c r="HK137" s="85" t="n"/>
      <c r="HL137" s="85" t="n"/>
      <c r="HM137" s="85" t="n"/>
      <c r="HN137" s="85" t="n"/>
      <c r="HO137" s="85" t="n"/>
      <c r="HP137" s="85" t="n"/>
      <c r="HQ137" s="85" t="n"/>
      <c r="HR137" s="85" t="n"/>
      <c r="HS137" s="85" t="n"/>
      <c r="HT137" s="85" t="n"/>
      <c r="HU137" s="85" t="n"/>
      <c r="HV137" s="85" t="n"/>
      <c r="HW137" s="85" t="n"/>
      <c r="HX137" s="85" t="n"/>
      <c r="HY137" s="85" t="n"/>
      <c r="HZ137" s="85" t="n"/>
      <c r="IA137" s="85" t="n"/>
      <c r="IB137" s="85" t="n"/>
      <c r="IC137" s="85" t="n"/>
      <c r="ID137" s="85" t="n"/>
      <c r="IE137" s="85" t="n"/>
      <c r="IF137" s="85" t="n"/>
      <c r="IG137" s="85" t="n"/>
      <c r="IH137" s="85" t="n"/>
      <c r="II137" s="85" t="n"/>
      <c r="IJ137" s="85" t="n"/>
      <c r="IK137" s="85" t="n"/>
      <c r="IL137" s="85" t="n"/>
      <c r="IM137" s="85" t="n"/>
      <c r="IN137" s="85" t="n"/>
      <c r="IO137" s="85" t="n"/>
      <c r="IP137" s="85" t="n"/>
      <c r="IQ137" s="85" t="n"/>
      <c r="IR137" s="85" t="n"/>
      <c r="IS137" s="85" t="n"/>
      <c r="IT137" s="85" t="n"/>
      <c r="IU137" s="85" t="n"/>
      <c r="IV137" s="85" t="n"/>
      <c r="IW137" s="85" t="n"/>
      <c r="IX137" s="85" t="n"/>
      <c r="IY137" s="85" t="n"/>
      <c r="IZ137" s="85" t="n"/>
      <c r="JA137" s="85" t="n"/>
      <c r="JB137" s="85" t="n"/>
      <c r="JC137" s="85" t="n"/>
      <c r="JD137" s="85" t="n"/>
      <c r="JE137" s="85" t="n"/>
      <c r="JF137" s="85" t="n"/>
      <c r="JG137" s="85" t="n"/>
      <c r="JH137" s="85" t="n"/>
      <c r="JI137" s="85" t="n"/>
      <c r="JJ137" s="85" t="n"/>
      <c r="JK137" s="85" t="n"/>
      <c r="JL137" s="85" t="n"/>
      <c r="JM137" s="85" t="n"/>
      <c r="JN137" s="85" t="n"/>
      <c r="JO137" s="85" t="n"/>
      <c r="JP137" s="85" t="n"/>
      <c r="JQ137" s="85" t="n"/>
      <c r="JR137" s="85" t="n"/>
      <c r="JS137" s="85" t="n"/>
      <c r="JT137" s="85" t="n"/>
      <c r="JU137" s="85" t="n"/>
      <c r="JV137" s="85" t="n"/>
      <c r="JW137" s="85" t="n"/>
      <c r="JX137" s="85" t="n"/>
      <c r="JY137" s="85" t="n"/>
      <c r="JZ137" s="85" t="n"/>
      <c r="KA137" s="85" t="n"/>
      <c r="KB137" s="85" t="n"/>
      <c r="KC137" s="85" t="n"/>
      <c r="KD137" s="85" t="n"/>
      <c r="KE137" s="85" t="n"/>
      <c r="KF137" s="85" t="n"/>
      <c r="KG137" s="85" t="n"/>
      <c r="KH137" s="85" t="n"/>
      <c r="KI137" s="85" t="n"/>
      <c r="KJ137" s="85" t="n"/>
      <c r="KK137" s="85" t="n"/>
      <c r="KL137" s="85" t="n"/>
      <c r="KM137" s="85" t="n"/>
      <c r="KN137" s="85" t="n"/>
      <c r="KO137" s="85" t="n"/>
      <c r="KP137" s="85" t="n"/>
      <c r="KQ137" s="85" t="n"/>
      <c r="KR137" s="85" t="n"/>
      <c r="KS137" s="85" t="n"/>
      <c r="KT137" s="85" t="n"/>
      <c r="KU137" s="85" t="n"/>
      <c r="KV137" s="85" t="n"/>
      <c r="KW137" s="85" t="n"/>
      <c r="KX137" s="85" t="n"/>
      <c r="KY137" s="85" t="n"/>
      <c r="KZ137" s="85" t="n"/>
      <c r="LA137" s="85" t="n"/>
      <c r="LB137" s="85" t="n"/>
      <c r="LC137" s="85" t="n"/>
      <c r="LD137" s="85" t="n"/>
      <c r="LE137" s="85" t="n"/>
      <c r="LF137" s="85" t="n"/>
      <c r="LG137" s="85" t="n"/>
      <c r="LH137" s="85" t="n"/>
      <c r="LI137" s="85" t="n"/>
      <c r="LJ137" s="85" t="n"/>
      <c r="LK137" s="85" t="n"/>
      <c r="LL137" s="85" t="n"/>
      <c r="LM137" s="85" t="n"/>
      <c r="LN137" s="85" t="n"/>
      <c r="LO137" s="85" t="n"/>
      <c r="LP137" s="85" t="n"/>
      <c r="LQ137" s="85" t="n"/>
      <c r="LR137" s="85" t="n"/>
      <c r="LS137" s="85" t="n"/>
    </row>
    <row r="138" customFormat="1" s="79">
      <c r="A138" s="618" t="n"/>
      <c r="B138" s="102" t="n"/>
      <c r="C138" s="939" t="n"/>
      <c r="D138" s="939" t="n"/>
      <c r="E138" s="939" t="n"/>
      <c r="F138" s="939" t="n"/>
      <c r="G138" s="939" t="n"/>
      <c r="H138" s="939" t="n"/>
      <c r="I138" s="934" t="n"/>
      <c r="J138" s="85" t="n"/>
      <c r="K138" s="85" t="n"/>
      <c r="L138" s="85" t="n"/>
      <c r="M138" s="85" t="n"/>
      <c r="N138" s="114" t="inlineStr"/>
      <c r="O138" s="115" t="inlineStr"/>
      <c r="P138" s="115" t="inlineStr"/>
      <c r="Q138" s="115" t="inlineStr"/>
      <c r="R138" s="115" t="inlineStr"/>
      <c r="S138" s="115" t="inlineStr"/>
      <c r="T138" s="115" t="inlineStr"/>
      <c r="U138" s="123" t="n"/>
      <c r="V138" s="941" t="n"/>
      <c r="W138" s="941" t="n"/>
      <c r="X138" s="85" t="n"/>
      <c r="Y138" s="85" t="n"/>
      <c r="Z138" s="85" t="n"/>
      <c r="AA138" s="85" t="n"/>
      <c r="AB138" s="85" t="n"/>
      <c r="AC138" s="85" t="n"/>
      <c r="AD138" s="85" t="n"/>
      <c r="AE138" s="85" t="n"/>
      <c r="AF138" s="85" t="n"/>
      <c r="AG138" s="85" t="n"/>
      <c r="AH138" s="85" t="n"/>
      <c r="AI138" s="85" t="n"/>
      <c r="AJ138" s="85" t="n"/>
      <c r="AK138" s="85" t="n"/>
      <c r="AL138" s="85" t="n"/>
      <c r="AM138" s="85" t="n"/>
      <c r="AN138" s="85" t="n"/>
      <c r="AO138" s="85" t="n"/>
      <c r="AP138" s="85" t="n"/>
      <c r="AQ138" s="85" t="n"/>
      <c r="AR138" s="85" t="n"/>
      <c r="AS138" s="85" t="n"/>
      <c r="AT138" s="85" t="n"/>
      <c r="AU138" s="85" t="n"/>
      <c r="AV138" s="85" t="n"/>
      <c r="AW138" s="85" t="n"/>
      <c r="AX138" s="85" t="n"/>
      <c r="AY138" s="85" t="n"/>
      <c r="AZ138" s="85" t="n"/>
      <c r="BA138" s="85" t="n"/>
      <c r="BB138" s="85" t="n"/>
      <c r="BC138" s="85" t="n"/>
      <c r="BD138" s="85" t="n"/>
      <c r="BE138" s="85" t="n"/>
      <c r="BF138" s="85" t="n"/>
      <c r="BG138" s="85" t="n"/>
      <c r="BH138" s="85" t="n"/>
      <c r="BI138" s="85" t="n"/>
      <c r="BJ138" s="85" t="n"/>
      <c r="BK138" s="85" t="n"/>
      <c r="BL138" s="85" t="n"/>
      <c r="BM138" s="85" t="n"/>
      <c r="BN138" s="85" t="n"/>
      <c r="BO138" s="85" t="n"/>
      <c r="BP138" s="85" t="n"/>
      <c r="BQ138" s="85" t="n"/>
      <c r="BR138" s="85" t="n"/>
      <c r="BS138" s="85" t="n"/>
      <c r="BT138" s="85" t="n"/>
      <c r="BU138" s="85" t="n"/>
      <c r="BV138" s="85" t="n"/>
      <c r="BW138" s="85" t="n"/>
      <c r="BX138" s="85" t="n"/>
      <c r="BY138" s="85" t="n"/>
      <c r="BZ138" s="85" t="n"/>
      <c r="CA138" s="85" t="n"/>
      <c r="CB138" s="85" t="n"/>
      <c r="CC138" s="85" t="n"/>
      <c r="CD138" s="85" t="n"/>
      <c r="CE138" s="85" t="n"/>
      <c r="CF138" s="85" t="n"/>
      <c r="CG138" s="85" t="n"/>
      <c r="CH138" s="85" t="n"/>
      <c r="CI138" s="85" t="n"/>
      <c r="CJ138" s="85" t="n"/>
      <c r="CK138" s="85" t="n"/>
      <c r="CL138" s="85" t="n"/>
      <c r="CM138" s="85" t="n"/>
      <c r="CN138" s="85" t="n"/>
      <c r="CO138" s="85" t="n"/>
      <c r="CP138" s="85" t="n"/>
      <c r="CQ138" s="85" t="n"/>
      <c r="CR138" s="85" t="n"/>
      <c r="CS138" s="85" t="n"/>
      <c r="CT138" s="85" t="n"/>
      <c r="CU138" s="85" t="n"/>
      <c r="CV138" s="85" t="n"/>
      <c r="CW138" s="85" t="n"/>
      <c r="CX138" s="85" t="n"/>
      <c r="CY138" s="85" t="n"/>
      <c r="CZ138" s="85" t="n"/>
      <c r="DA138" s="85" t="n"/>
      <c r="DB138" s="85" t="n"/>
      <c r="DC138" s="85" t="n"/>
      <c r="DD138" s="85" t="n"/>
      <c r="DE138" s="85" t="n"/>
      <c r="DF138" s="85" t="n"/>
      <c r="DG138" s="85" t="n"/>
      <c r="DH138" s="85" t="n"/>
      <c r="DI138" s="85" t="n"/>
      <c r="DJ138" s="85" t="n"/>
      <c r="DK138" s="85" t="n"/>
      <c r="DL138" s="85" t="n"/>
      <c r="DM138" s="85" t="n"/>
      <c r="DN138" s="85" t="n"/>
      <c r="DO138" s="85" t="n"/>
      <c r="DP138" s="85" t="n"/>
      <c r="DQ138" s="85" t="n"/>
      <c r="DR138" s="85" t="n"/>
      <c r="DS138" s="85" t="n"/>
      <c r="DT138" s="85" t="n"/>
      <c r="DU138" s="85" t="n"/>
      <c r="DV138" s="85" t="n"/>
      <c r="DW138" s="85" t="n"/>
      <c r="DX138" s="85" t="n"/>
      <c r="DY138" s="85" t="n"/>
      <c r="DZ138" s="85" t="n"/>
      <c r="EA138" s="85" t="n"/>
      <c r="EB138" s="85" t="n"/>
      <c r="EC138" s="85" t="n"/>
      <c r="ED138" s="85" t="n"/>
      <c r="EE138" s="85" t="n"/>
      <c r="EF138" s="85" t="n"/>
      <c r="EG138" s="85" t="n"/>
      <c r="EH138" s="85" t="n"/>
      <c r="EI138" s="85" t="n"/>
      <c r="EJ138" s="85" t="n"/>
      <c r="EK138" s="85" t="n"/>
      <c r="EL138" s="85" t="n"/>
      <c r="EM138" s="85" t="n"/>
      <c r="EN138" s="85" t="n"/>
      <c r="EO138" s="85" t="n"/>
      <c r="EP138" s="85" t="n"/>
      <c r="EQ138" s="85" t="n"/>
      <c r="ER138" s="85" t="n"/>
      <c r="ES138" s="85" t="n"/>
      <c r="ET138" s="85" t="n"/>
      <c r="EU138" s="85" t="n"/>
      <c r="EV138" s="85" t="n"/>
      <c r="EW138" s="85" t="n"/>
      <c r="EX138" s="85" t="n"/>
      <c r="EY138" s="85" t="n"/>
      <c r="EZ138" s="85" t="n"/>
      <c r="FA138" s="85" t="n"/>
      <c r="FB138" s="85" t="n"/>
      <c r="FC138" s="85" t="n"/>
      <c r="FD138" s="85" t="n"/>
      <c r="FE138" s="85" t="n"/>
      <c r="FF138" s="85" t="n"/>
      <c r="FG138" s="85" t="n"/>
      <c r="FH138" s="85" t="n"/>
      <c r="FI138" s="85" t="n"/>
      <c r="FJ138" s="85" t="n"/>
      <c r="FK138" s="85" t="n"/>
      <c r="FL138" s="85" t="n"/>
      <c r="FM138" s="85" t="n"/>
      <c r="FN138" s="85" t="n"/>
      <c r="FO138" s="85" t="n"/>
      <c r="FP138" s="85" t="n"/>
      <c r="FQ138" s="85" t="n"/>
      <c r="FR138" s="85" t="n"/>
      <c r="FS138" s="85" t="n"/>
      <c r="FT138" s="85" t="n"/>
      <c r="FU138" s="85" t="n"/>
      <c r="FV138" s="85" t="n"/>
      <c r="FW138" s="85" t="n"/>
      <c r="FX138" s="85" t="n"/>
      <c r="FY138" s="85" t="n"/>
      <c r="FZ138" s="85" t="n"/>
      <c r="GA138" s="85" t="n"/>
      <c r="GB138" s="85" t="n"/>
      <c r="GC138" s="85" t="n"/>
      <c r="GD138" s="85" t="n"/>
      <c r="GE138" s="85" t="n"/>
      <c r="GF138" s="85" t="n"/>
      <c r="GG138" s="85" t="n"/>
      <c r="GH138" s="85" t="n"/>
      <c r="GI138" s="85" t="n"/>
      <c r="GJ138" s="85" t="n"/>
      <c r="GK138" s="85" t="n"/>
      <c r="GL138" s="85" t="n"/>
      <c r="GM138" s="85" t="n"/>
      <c r="GN138" s="85" t="n"/>
      <c r="GO138" s="85" t="n"/>
      <c r="GP138" s="85" t="n"/>
      <c r="GQ138" s="85" t="n"/>
      <c r="GR138" s="85" t="n"/>
      <c r="GS138" s="85" t="n"/>
      <c r="GT138" s="85" t="n"/>
      <c r="GU138" s="85" t="n"/>
      <c r="GV138" s="85" t="n"/>
      <c r="GW138" s="85" t="n"/>
      <c r="GX138" s="85" t="n"/>
      <c r="GY138" s="85" t="n"/>
      <c r="GZ138" s="85" t="n"/>
      <c r="HA138" s="85" t="n"/>
      <c r="HB138" s="85" t="n"/>
      <c r="HC138" s="85" t="n"/>
      <c r="HD138" s="85" t="n"/>
      <c r="HE138" s="85" t="n"/>
      <c r="HF138" s="85" t="n"/>
      <c r="HG138" s="85" t="n"/>
      <c r="HH138" s="85" t="n"/>
      <c r="HI138" s="85" t="n"/>
      <c r="HJ138" s="85" t="n"/>
      <c r="HK138" s="85" t="n"/>
      <c r="HL138" s="85" t="n"/>
      <c r="HM138" s="85" t="n"/>
      <c r="HN138" s="85" t="n"/>
      <c r="HO138" s="85" t="n"/>
      <c r="HP138" s="85" t="n"/>
      <c r="HQ138" s="85" t="n"/>
      <c r="HR138" s="85" t="n"/>
      <c r="HS138" s="85" t="n"/>
      <c r="HT138" s="85" t="n"/>
      <c r="HU138" s="85" t="n"/>
      <c r="HV138" s="85" t="n"/>
      <c r="HW138" s="85" t="n"/>
      <c r="HX138" s="85" t="n"/>
      <c r="HY138" s="85" t="n"/>
      <c r="HZ138" s="85" t="n"/>
      <c r="IA138" s="85" t="n"/>
      <c r="IB138" s="85" t="n"/>
      <c r="IC138" s="85" t="n"/>
      <c r="ID138" s="85" t="n"/>
      <c r="IE138" s="85" t="n"/>
      <c r="IF138" s="85" t="n"/>
      <c r="IG138" s="85" t="n"/>
      <c r="IH138" s="85" t="n"/>
      <c r="II138" s="85" t="n"/>
      <c r="IJ138" s="85" t="n"/>
      <c r="IK138" s="85" t="n"/>
      <c r="IL138" s="85" t="n"/>
      <c r="IM138" s="85" t="n"/>
      <c r="IN138" s="85" t="n"/>
      <c r="IO138" s="85" t="n"/>
      <c r="IP138" s="85" t="n"/>
      <c r="IQ138" s="85" t="n"/>
      <c r="IR138" s="85" t="n"/>
      <c r="IS138" s="85" t="n"/>
      <c r="IT138" s="85" t="n"/>
      <c r="IU138" s="85" t="n"/>
      <c r="IV138" s="85" t="n"/>
      <c r="IW138" s="85" t="n"/>
      <c r="IX138" s="85" t="n"/>
      <c r="IY138" s="85" t="n"/>
      <c r="IZ138" s="85" t="n"/>
      <c r="JA138" s="85" t="n"/>
      <c r="JB138" s="85" t="n"/>
      <c r="JC138" s="85" t="n"/>
      <c r="JD138" s="85" t="n"/>
      <c r="JE138" s="85" t="n"/>
      <c r="JF138" s="85" t="n"/>
      <c r="JG138" s="85" t="n"/>
      <c r="JH138" s="85" t="n"/>
      <c r="JI138" s="85" t="n"/>
      <c r="JJ138" s="85" t="n"/>
      <c r="JK138" s="85" t="n"/>
      <c r="JL138" s="85" t="n"/>
      <c r="JM138" s="85" t="n"/>
      <c r="JN138" s="85" t="n"/>
      <c r="JO138" s="85" t="n"/>
      <c r="JP138" s="85" t="n"/>
      <c r="JQ138" s="85" t="n"/>
      <c r="JR138" s="85" t="n"/>
      <c r="JS138" s="85" t="n"/>
      <c r="JT138" s="85" t="n"/>
      <c r="JU138" s="85" t="n"/>
      <c r="JV138" s="85" t="n"/>
      <c r="JW138" s="85" t="n"/>
      <c r="JX138" s="85" t="n"/>
      <c r="JY138" s="85" t="n"/>
      <c r="JZ138" s="85" t="n"/>
      <c r="KA138" s="85" t="n"/>
      <c r="KB138" s="85" t="n"/>
      <c r="KC138" s="85" t="n"/>
      <c r="KD138" s="85" t="n"/>
      <c r="KE138" s="85" t="n"/>
      <c r="KF138" s="85" t="n"/>
      <c r="KG138" s="85" t="n"/>
      <c r="KH138" s="85" t="n"/>
      <c r="KI138" s="85" t="n"/>
      <c r="KJ138" s="85" t="n"/>
      <c r="KK138" s="85" t="n"/>
      <c r="KL138" s="85" t="n"/>
      <c r="KM138" s="85" t="n"/>
      <c r="KN138" s="85" t="n"/>
      <c r="KO138" s="85" t="n"/>
      <c r="KP138" s="85" t="n"/>
      <c r="KQ138" s="85" t="n"/>
      <c r="KR138" s="85" t="n"/>
      <c r="KS138" s="85" t="n"/>
      <c r="KT138" s="85" t="n"/>
      <c r="KU138" s="85" t="n"/>
      <c r="KV138" s="85" t="n"/>
      <c r="KW138" s="85" t="n"/>
      <c r="KX138" s="85" t="n"/>
      <c r="KY138" s="85" t="n"/>
      <c r="KZ138" s="85" t="n"/>
      <c r="LA138" s="85" t="n"/>
      <c r="LB138" s="85" t="n"/>
      <c r="LC138" s="85" t="n"/>
      <c r="LD138" s="85" t="n"/>
      <c r="LE138" s="85" t="n"/>
      <c r="LF138" s="85" t="n"/>
      <c r="LG138" s="85" t="n"/>
      <c r="LH138" s="85" t="n"/>
      <c r="LI138" s="85" t="n"/>
      <c r="LJ138" s="85" t="n"/>
      <c r="LK138" s="85" t="n"/>
      <c r="LL138" s="85" t="n"/>
      <c r="LM138" s="85" t="n"/>
      <c r="LN138" s="85" t="n"/>
      <c r="LO138" s="85" t="n"/>
      <c r="LP138" s="85" t="n"/>
      <c r="LQ138" s="85" t="n"/>
      <c r="LR138" s="85" t="n"/>
      <c r="LS138" s="85" t="n"/>
    </row>
    <row r="139" customFormat="1" s="79">
      <c r="A139" s="618" t="inlineStr">
        <is>
          <t>K19</t>
        </is>
      </c>
      <c r="B139" s="96" t="inlineStr">
        <is>
          <t>Total</t>
        </is>
      </c>
      <c r="C139" s="940">
        <f>SUM(INDIRECT(ADDRESS(MATCH("K18",$A:$A,0)+1,COLUMN(C$12),4)&amp;":"&amp;ADDRESS(MATCH("K19",$A:$A,0)-1,COLUMN(C$12),4)))</f>
        <v/>
      </c>
      <c r="D139" s="940">
        <f>SUM(INDIRECT(ADDRESS(MATCH("K18",$A:$A,0)+1,COLUMN(D$12),4)&amp;":"&amp;ADDRESS(MATCH("K19",$A:$A,0)-1,COLUMN(D$12),4)))</f>
        <v/>
      </c>
      <c r="E139" s="940">
        <f>SUM(INDIRECT(ADDRESS(MATCH("K18",$A:$A,0)+1,COLUMN(E$12),4)&amp;":"&amp;ADDRESS(MATCH("K19",$A:$A,0)-1,COLUMN(E$12),4)))</f>
        <v/>
      </c>
      <c r="F139" s="940">
        <f>SUM(INDIRECT(ADDRESS(MATCH("K18",$A:$A,0)+1,COLUMN(F$12),4)&amp;":"&amp;ADDRESS(MATCH("K19",$A:$A,0)-1,COLUMN(F$12),4)))</f>
        <v/>
      </c>
      <c r="G139" s="940">
        <f>SUM(INDIRECT(ADDRESS(MATCH("K18",$A:$A,0)+1,COLUMN(G$12),4)&amp;":"&amp;ADDRESS(MATCH("K19",$A:$A,0)-1,COLUMN(G$12),4)))</f>
        <v/>
      </c>
      <c r="H139" s="940">
        <f>SUM(INDIRECT(ADDRESS(MATCH("K18",$A:$A,0)+1,COLUMN(H$12),4)&amp;":"&amp;ADDRESS(MATCH("K19",$A:$A,0)-1,COLUMN(H$12),4)))</f>
        <v/>
      </c>
      <c r="I139" s="928" t="n"/>
      <c r="N139" s="105">
        <f>B139</f>
        <v/>
      </c>
      <c r="O139" s="106">
        <f>C139*BS!$B$9</f>
        <v/>
      </c>
      <c r="P139" s="106">
        <f>D139*BS!$B$9</f>
        <v/>
      </c>
      <c r="Q139" s="106">
        <f>E139*BS!$B$9</f>
        <v/>
      </c>
      <c r="R139" s="106">
        <f>F139*BS!$B$9</f>
        <v/>
      </c>
      <c r="S139" s="106">
        <f>G139*BS!$B$9</f>
        <v/>
      </c>
      <c r="T139" s="106">
        <f>H139*BS!$B$9</f>
        <v/>
      </c>
      <c r="U139" s="107" t="n"/>
      <c r="V139" s="927" t="n"/>
      <c r="W139" s="927" t="n"/>
    </row>
    <row r="140" customFormat="1" s="79">
      <c r="A140" s="618" t="inlineStr">
        <is>
          <t>K20</t>
        </is>
      </c>
      <c r="B140" s="96" t="inlineStr">
        <is>
          <t>Other intangible assets</t>
        </is>
      </c>
      <c r="C140" s="954" t="n"/>
      <c r="D140" s="954" t="n"/>
      <c r="E140" s="954" t="n"/>
      <c r="F140" s="954" t="n"/>
      <c r="G140" s="954" t="n"/>
      <c r="H140" s="954" t="n"/>
      <c r="I140" s="934" t="n"/>
      <c r="J140" s="85" t="n"/>
      <c r="K140" s="85" t="n"/>
      <c r="L140" s="85" t="n"/>
      <c r="M140" s="85" t="n"/>
      <c r="N140" s="114">
        <f>B140</f>
        <v/>
      </c>
      <c r="O140" s="115" t="inlineStr"/>
      <c r="P140" s="115" t="inlineStr"/>
      <c r="Q140" s="115" t="inlineStr"/>
      <c r="R140" s="115" t="inlineStr"/>
      <c r="S140" s="115" t="inlineStr"/>
      <c r="T140" s="115" t="inlineStr"/>
      <c r="U140" s="935">
        <f>I132</f>
        <v/>
      </c>
      <c r="V140" s="941" t="n"/>
      <c r="W140" s="941" t="n"/>
      <c r="X140" s="85" t="n"/>
      <c r="Y140" s="85" t="n"/>
      <c r="Z140" s="85" t="n"/>
      <c r="AA140" s="85" t="n"/>
      <c r="AB140" s="85" t="n"/>
      <c r="AC140" s="85" t="n"/>
      <c r="AD140" s="85" t="n"/>
      <c r="AE140" s="85" t="n"/>
      <c r="AF140" s="85" t="n"/>
      <c r="AG140" s="85" t="n"/>
      <c r="AH140" s="85" t="n"/>
      <c r="AI140" s="85" t="n"/>
      <c r="AJ140" s="85" t="n"/>
      <c r="AK140" s="85" t="n"/>
      <c r="AL140" s="85" t="n"/>
      <c r="AM140" s="85" t="n"/>
      <c r="AN140" s="85" t="n"/>
      <c r="AO140" s="85" t="n"/>
      <c r="AP140" s="85" t="n"/>
      <c r="AQ140" s="85" t="n"/>
      <c r="AR140" s="85" t="n"/>
      <c r="AS140" s="85" t="n"/>
      <c r="AT140" s="85" t="n"/>
      <c r="AU140" s="85" t="n"/>
      <c r="AV140" s="85" t="n"/>
      <c r="AW140" s="85" t="n"/>
      <c r="AX140" s="85" t="n"/>
      <c r="AY140" s="85" t="n"/>
      <c r="AZ140" s="85" t="n"/>
      <c r="BA140" s="85" t="n"/>
      <c r="BB140" s="85" t="n"/>
      <c r="BC140" s="85" t="n"/>
      <c r="BD140" s="85" t="n"/>
      <c r="BE140" s="85" t="n"/>
      <c r="BF140" s="85" t="n"/>
      <c r="BG140" s="85" t="n"/>
      <c r="BH140" s="85" t="n"/>
      <c r="BI140" s="85" t="n"/>
      <c r="BJ140" s="85" t="n"/>
      <c r="BK140" s="85" t="n"/>
      <c r="BL140" s="85" t="n"/>
      <c r="BM140" s="85" t="n"/>
      <c r="BN140" s="85" t="n"/>
      <c r="BO140" s="85" t="n"/>
      <c r="BP140" s="85" t="n"/>
      <c r="BQ140" s="85" t="n"/>
      <c r="BR140" s="85" t="n"/>
      <c r="BS140" s="85" t="n"/>
      <c r="BT140" s="85" t="n"/>
      <c r="BU140" s="85" t="n"/>
      <c r="BV140" s="85" t="n"/>
      <c r="BW140" s="85" t="n"/>
      <c r="BX140" s="85" t="n"/>
      <c r="BY140" s="85" t="n"/>
      <c r="BZ140" s="85" t="n"/>
      <c r="CA140" s="85" t="n"/>
      <c r="CB140" s="85" t="n"/>
      <c r="CC140" s="85" t="n"/>
      <c r="CD140" s="85" t="n"/>
      <c r="CE140" s="85" t="n"/>
      <c r="CF140" s="85" t="n"/>
      <c r="CG140" s="85" t="n"/>
      <c r="CH140" s="85" t="n"/>
      <c r="CI140" s="85" t="n"/>
      <c r="CJ140" s="85" t="n"/>
      <c r="CK140" s="85" t="n"/>
      <c r="CL140" s="85" t="n"/>
      <c r="CM140" s="85" t="n"/>
      <c r="CN140" s="85" t="n"/>
      <c r="CO140" s="85" t="n"/>
      <c r="CP140" s="85" t="n"/>
      <c r="CQ140" s="85" t="n"/>
      <c r="CR140" s="85" t="n"/>
      <c r="CS140" s="85" t="n"/>
      <c r="CT140" s="85" t="n"/>
      <c r="CU140" s="85" t="n"/>
      <c r="CV140" s="85" t="n"/>
      <c r="CW140" s="85" t="n"/>
      <c r="CX140" s="85" t="n"/>
      <c r="CY140" s="85" t="n"/>
      <c r="CZ140" s="85" t="n"/>
      <c r="DA140" s="85" t="n"/>
      <c r="DB140" s="85" t="n"/>
      <c r="DC140" s="85" t="n"/>
      <c r="DD140" s="85" t="n"/>
      <c r="DE140" s="85" t="n"/>
      <c r="DF140" s="85" t="n"/>
      <c r="DG140" s="85" t="n"/>
      <c r="DH140" s="85" t="n"/>
      <c r="DI140" s="85" t="n"/>
      <c r="DJ140" s="85" t="n"/>
      <c r="DK140" s="85" t="n"/>
      <c r="DL140" s="85" t="n"/>
      <c r="DM140" s="85" t="n"/>
      <c r="DN140" s="85" t="n"/>
      <c r="DO140" s="85" t="n"/>
      <c r="DP140" s="85" t="n"/>
      <c r="DQ140" s="85" t="n"/>
      <c r="DR140" s="85" t="n"/>
      <c r="DS140" s="85" t="n"/>
      <c r="DT140" s="85" t="n"/>
      <c r="DU140" s="85" t="n"/>
      <c r="DV140" s="85" t="n"/>
      <c r="DW140" s="85" t="n"/>
      <c r="DX140" s="85" t="n"/>
      <c r="DY140" s="85" t="n"/>
      <c r="DZ140" s="85" t="n"/>
      <c r="EA140" s="85" t="n"/>
      <c r="EB140" s="85" t="n"/>
      <c r="EC140" s="85" t="n"/>
      <c r="ED140" s="85" t="n"/>
      <c r="EE140" s="85" t="n"/>
      <c r="EF140" s="85" t="n"/>
      <c r="EG140" s="85" t="n"/>
      <c r="EH140" s="85" t="n"/>
      <c r="EI140" s="85" t="n"/>
      <c r="EJ140" s="85" t="n"/>
      <c r="EK140" s="85" t="n"/>
      <c r="EL140" s="85" t="n"/>
      <c r="EM140" s="85" t="n"/>
      <c r="EN140" s="85" t="n"/>
      <c r="EO140" s="85" t="n"/>
      <c r="EP140" s="85" t="n"/>
      <c r="EQ140" s="85" t="n"/>
      <c r="ER140" s="85" t="n"/>
      <c r="ES140" s="85" t="n"/>
      <c r="ET140" s="85" t="n"/>
      <c r="EU140" s="85" t="n"/>
      <c r="EV140" s="85" t="n"/>
      <c r="EW140" s="85" t="n"/>
      <c r="EX140" s="85" t="n"/>
      <c r="EY140" s="85" t="n"/>
      <c r="EZ140" s="85" t="n"/>
      <c r="FA140" s="85" t="n"/>
      <c r="FB140" s="85" t="n"/>
      <c r="FC140" s="85" t="n"/>
      <c r="FD140" s="85" t="n"/>
      <c r="FE140" s="85" t="n"/>
      <c r="FF140" s="85" t="n"/>
      <c r="FG140" s="85" t="n"/>
      <c r="FH140" s="85" t="n"/>
      <c r="FI140" s="85" t="n"/>
      <c r="FJ140" s="85" t="n"/>
      <c r="FK140" s="85" t="n"/>
      <c r="FL140" s="85" t="n"/>
      <c r="FM140" s="85" t="n"/>
      <c r="FN140" s="85" t="n"/>
      <c r="FO140" s="85" t="n"/>
      <c r="FP140" s="85" t="n"/>
      <c r="FQ140" s="85" t="n"/>
      <c r="FR140" s="85" t="n"/>
      <c r="FS140" s="85" t="n"/>
      <c r="FT140" s="85" t="n"/>
      <c r="FU140" s="85" t="n"/>
      <c r="FV140" s="85" t="n"/>
      <c r="FW140" s="85" t="n"/>
      <c r="FX140" s="85" t="n"/>
      <c r="FY140" s="85" t="n"/>
      <c r="FZ140" s="85" t="n"/>
      <c r="GA140" s="85" t="n"/>
      <c r="GB140" s="85" t="n"/>
      <c r="GC140" s="85" t="n"/>
      <c r="GD140" s="85" t="n"/>
      <c r="GE140" s="85" t="n"/>
      <c r="GF140" s="85" t="n"/>
      <c r="GG140" s="85" t="n"/>
      <c r="GH140" s="85" t="n"/>
      <c r="GI140" s="85" t="n"/>
      <c r="GJ140" s="85" t="n"/>
      <c r="GK140" s="85" t="n"/>
      <c r="GL140" s="85" t="n"/>
      <c r="GM140" s="85" t="n"/>
      <c r="GN140" s="85" t="n"/>
      <c r="GO140" s="85" t="n"/>
      <c r="GP140" s="85" t="n"/>
      <c r="GQ140" s="85" t="n"/>
      <c r="GR140" s="85" t="n"/>
      <c r="GS140" s="85" t="n"/>
      <c r="GT140" s="85" t="n"/>
      <c r="GU140" s="85" t="n"/>
      <c r="GV140" s="85" t="n"/>
      <c r="GW140" s="85" t="n"/>
      <c r="GX140" s="85" t="n"/>
      <c r="GY140" s="85" t="n"/>
      <c r="GZ140" s="85" t="n"/>
      <c r="HA140" s="85" t="n"/>
      <c r="HB140" s="85" t="n"/>
      <c r="HC140" s="85" t="n"/>
      <c r="HD140" s="85" t="n"/>
      <c r="HE140" s="85" t="n"/>
      <c r="HF140" s="85" t="n"/>
      <c r="HG140" s="85" t="n"/>
      <c r="HH140" s="85" t="n"/>
      <c r="HI140" s="85" t="n"/>
      <c r="HJ140" s="85" t="n"/>
      <c r="HK140" s="85" t="n"/>
      <c r="HL140" s="85" t="n"/>
      <c r="HM140" s="85" t="n"/>
      <c r="HN140" s="85" t="n"/>
      <c r="HO140" s="85" t="n"/>
      <c r="HP140" s="85" t="n"/>
      <c r="HQ140" s="85" t="n"/>
      <c r="HR140" s="85" t="n"/>
      <c r="HS140" s="85" t="n"/>
      <c r="HT140" s="85" t="n"/>
      <c r="HU140" s="85" t="n"/>
      <c r="HV140" s="85" t="n"/>
      <c r="HW140" s="85" t="n"/>
      <c r="HX140" s="85" t="n"/>
      <c r="HY140" s="85" t="n"/>
      <c r="HZ140" s="85" t="n"/>
      <c r="IA140" s="85" t="n"/>
      <c r="IB140" s="85" t="n"/>
      <c r="IC140" s="85" t="n"/>
      <c r="ID140" s="85" t="n"/>
      <c r="IE140" s="85" t="n"/>
      <c r="IF140" s="85" t="n"/>
      <c r="IG140" s="85" t="n"/>
      <c r="IH140" s="85" t="n"/>
      <c r="II140" s="85" t="n"/>
      <c r="IJ140" s="85" t="n"/>
      <c r="IK140" s="85" t="n"/>
      <c r="IL140" s="85" t="n"/>
      <c r="IM140" s="85" t="n"/>
      <c r="IN140" s="85" t="n"/>
      <c r="IO140" s="85" t="n"/>
      <c r="IP140" s="85" t="n"/>
      <c r="IQ140" s="85" t="n"/>
      <c r="IR140" s="85" t="n"/>
      <c r="IS140" s="85" t="n"/>
      <c r="IT140" s="85" t="n"/>
      <c r="IU140" s="85" t="n"/>
      <c r="IV140" s="85" t="n"/>
      <c r="IW140" s="85" t="n"/>
      <c r="IX140" s="85" t="n"/>
      <c r="IY140" s="85" t="n"/>
      <c r="IZ140" s="85" t="n"/>
      <c r="JA140" s="85" t="n"/>
      <c r="JB140" s="85" t="n"/>
      <c r="JC140" s="85" t="n"/>
      <c r="JD140" s="85" t="n"/>
      <c r="JE140" s="85" t="n"/>
      <c r="JF140" s="85" t="n"/>
      <c r="JG140" s="85" t="n"/>
      <c r="JH140" s="85" t="n"/>
      <c r="JI140" s="85" t="n"/>
      <c r="JJ140" s="85" t="n"/>
      <c r="JK140" s="85" t="n"/>
      <c r="JL140" s="85" t="n"/>
      <c r="JM140" s="85" t="n"/>
      <c r="JN140" s="85" t="n"/>
      <c r="JO140" s="85" t="n"/>
      <c r="JP140" s="85" t="n"/>
      <c r="JQ140" s="85" t="n"/>
      <c r="JR140" s="85" t="n"/>
      <c r="JS140" s="85" t="n"/>
      <c r="JT140" s="85" t="n"/>
      <c r="JU140" s="85" t="n"/>
      <c r="JV140" s="85" t="n"/>
      <c r="JW140" s="85" t="n"/>
      <c r="JX140" s="85" t="n"/>
      <c r="JY140" s="85" t="n"/>
      <c r="JZ140" s="85" t="n"/>
      <c r="KA140" s="85" t="n"/>
      <c r="KB140" s="85" t="n"/>
      <c r="KC140" s="85" t="n"/>
      <c r="KD140" s="85" t="n"/>
      <c r="KE140" s="85" t="n"/>
      <c r="KF140" s="85" t="n"/>
      <c r="KG140" s="85" t="n"/>
      <c r="KH140" s="85" t="n"/>
      <c r="KI140" s="85" t="n"/>
      <c r="KJ140" s="85" t="n"/>
      <c r="KK140" s="85" t="n"/>
      <c r="KL140" s="85" t="n"/>
      <c r="KM140" s="85" t="n"/>
      <c r="KN140" s="85" t="n"/>
      <c r="KO140" s="85" t="n"/>
      <c r="KP140" s="85" t="n"/>
      <c r="KQ140" s="85" t="n"/>
      <c r="KR140" s="85" t="n"/>
      <c r="KS140" s="85" t="n"/>
      <c r="KT140" s="85" t="n"/>
      <c r="KU140" s="85" t="n"/>
      <c r="KV140" s="85" t="n"/>
      <c r="KW140" s="85" t="n"/>
      <c r="KX140" s="85" t="n"/>
      <c r="KY140" s="85" t="n"/>
      <c r="KZ140" s="85" t="n"/>
      <c r="LA140" s="85" t="n"/>
      <c r="LB140" s="85" t="n"/>
      <c r="LC140" s="85" t="n"/>
      <c r="LD140" s="85" t="n"/>
      <c r="LE140" s="85" t="n"/>
      <c r="LF140" s="85" t="n"/>
      <c r="LG140" s="85" t="n"/>
      <c r="LH140" s="85" t="n"/>
      <c r="LI140" s="85" t="n"/>
      <c r="LJ140" s="85" t="n"/>
      <c r="LK140" s="85" t="n"/>
      <c r="LL140" s="85" t="n"/>
      <c r="LM140" s="85" t="n"/>
      <c r="LN140" s="85" t="n"/>
      <c r="LO140" s="85" t="n"/>
      <c r="LP140" s="85" t="n"/>
      <c r="LQ140" s="85" t="n"/>
      <c r="LR140" s="85" t="n"/>
      <c r="LS140" s="85" t="n"/>
    </row>
    <row r="141" customFormat="1" s="79">
      <c r="A141" s="618" t="n"/>
      <c r="B141" s="102" t="inlineStr">
        <is>
          <t>Otherintangible assets</t>
        </is>
      </c>
      <c r="C141" s="939" t="n"/>
      <c r="D141" s="939" t="n"/>
      <c r="E141" s="939" t="n"/>
      <c r="F141" s="939" t="n"/>
      <c r="G141" s="939" t="n">
        <v>3370273</v>
      </c>
      <c r="H141" s="939" t="n">
        <v>2834943</v>
      </c>
      <c r="I141" s="928" t="n"/>
      <c r="N141" s="105">
        <f>B141</f>
        <v/>
      </c>
      <c r="O141" s="106" t="inlineStr"/>
      <c r="P141" s="106" t="inlineStr"/>
      <c r="Q141" s="106" t="inlineStr"/>
      <c r="R141" s="106" t="inlineStr"/>
      <c r="S141" s="106">
        <f>G141*BS!$B$9</f>
        <v/>
      </c>
      <c r="T141" s="106">
        <f>H141*BS!$B$9</f>
        <v/>
      </c>
      <c r="U141" s="929">
        <f>I133</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I134</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I135</f>
        <v/>
      </c>
      <c r="V143" s="927" t="n"/>
      <c r="W143" s="927" t="n"/>
    </row>
    <row r="144" customFormat="1" s="117">
      <c r="A144" s="618" t="n"/>
      <c r="B144" s="102" t="n"/>
      <c r="C144" s="939" t="n"/>
      <c r="D144" s="939" t="n"/>
      <c r="E144" s="939" t="n"/>
      <c r="F144" s="939" t="n"/>
      <c r="G144" s="939" t="n"/>
      <c r="H144" s="939" t="n"/>
      <c r="I144" s="928" t="n"/>
      <c r="N144" s="105" t="inlineStr"/>
      <c r="O144" s="106" t="inlineStr"/>
      <c r="P144" s="106" t="inlineStr"/>
      <c r="Q144" s="106" t="inlineStr"/>
      <c r="R144" s="106" t="inlineStr"/>
      <c r="S144" s="106" t="inlineStr"/>
      <c r="T144" s="106" t="inlineStr"/>
      <c r="U144" s="107">
        <f>I136</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I137</f>
        <v/>
      </c>
      <c r="V145" s="927" t="n"/>
      <c r="W145" s="927" t="n"/>
    </row>
    <row r="146" customFormat="1" s="117">
      <c r="A146" s="618" t="n"/>
      <c r="B146" s="102" t="n"/>
      <c r="C146" s="103" t="n"/>
      <c r="D146" s="103" t="n"/>
      <c r="E146" s="103" t="n"/>
      <c r="F146" s="103" t="n"/>
      <c r="G146" s="103" t="n"/>
      <c r="H146" s="103" t="n"/>
      <c r="I146" s="928" t="n"/>
      <c r="N146" s="105" t="inlineStr"/>
      <c r="O146" s="106" t="inlineStr"/>
      <c r="P146" s="106" t="inlineStr"/>
      <c r="Q146" s="106" t="inlineStr"/>
      <c r="R146" s="106" t="inlineStr"/>
      <c r="S146" s="106" t="inlineStr"/>
      <c r="T146" s="106" t="inlineStr"/>
      <c r="U146" s="107">
        <f>I138</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I139</f>
        <v/>
      </c>
      <c r="V147" s="927" t="n"/>
      <c r="W147" s="927"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f>I141</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I142</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I143</f>
        <v/>
      </c>
      <c r="V151" s="927" t="n"/>
      <c r="W151" s="927" t="n"/>
    </row>
    <row r="152" customFormat="1" s="79">
      <c r="A152" s="618" t="inlineStr">
        <is>
          <t>K21</t>
        </is>
      </c>
      <c r="B152" s="96" t="inlineStr">
        <is>
          <t xml:space="preserve">Total </t>
        </is>
      </c>
      <c r="C152" s="940">
        <f>SUM(INDIRECT(ADDRESS(MATCH("K20",$A:$A,0)+1,COLUMN(C$12),4)&amp;":"&amp;ADDRESS(MATCH("K21",$A:$A,0)-1,COLUMN(C$12),4)))</f>
        <v/>
      </c>
      <c r="D152" s="940">
        <f>SUM(INDIRECT(ADDRESS(MATCH("K20",$A:$A,0)+1,COLUMN(D$12),4)&amp;":"&amp;ADDRESS(MATCH("K21",$A:$A,0)-1,COLUMN(D$12),4)))</f>
        <v/>
      </c>
      <c r="E152" s="940">
        <f>SUM(INDIRECT(ADDRESS(MATCH("K20",$A:$A,0)+1,COLUMN(E$12),4)&amp;":"&amp;ADDRESS(MATCH("K21",$A:$A,0)-1,COLUMN(E$12),4)))</f>
        <v/>
      </c>
      <c r="F152" s="940">
        <f>SUM(INDIRECT(ADDRESS(MATCH("K20",$A:$A,0)+1,COLUMN(F$12),4)&amp;":"&amp;ADDRESS(MATCH("K21",$A:$A,0)-1,COLUMN(F$12),4)))</f>
        <v/>
      </c>
      <c r="G152" s="940">
        <f>SUM(INDIRECT(ADDRESS(MATCH("K20",$A:$A,0)+1,COLUMN(G$12),4)&amp;":"&amp;ADDRESS(MATCH("K21",$A:$A,0)-1,COLUMN(G$12),4)))</f>
        <v/>
      </c>
      <c r="H152" s="940">
        <f>SUM(INDIRECT(ADDRESS(MATCH("K20",$A:$A,0)+1,COLUMN(H$12),4)&amp;":"&amp;ADDRESS(MATCH("K21",$A:$A,0)-1,COLUMN(H$12),4)))</f>
        <v/>
      </c>
      <c r="I152" s="934" t="n"/>
      <c r="J152" s="85" t="n"/>
      <c r="K152" s="85" t="n"/>
      <c r="L152" s="85" t="n"/>
      <c r="M152" s="85" t="n"/>
      <c r="N152" s="114">
        <f>B152</f>
        <v/>
      </c>
      <c r="O152" s="156">
        <f>C152*BS!$B$9</f>
        <v/>
      </c>
      <c r="P152" s="156">
        <f>D152*BS!$B$9</f>
        <v/>
      </c>
      <c r="Q152" s="156">
        <f>E152*BS!$B$9</f>
        <v/>
      </c>
      <c r="R152" s="156">
        <f>F152*BS!$B$9</f>
        <v/>
      </c>
      <c r="S152" s="156">
        <f>G152*BS!$B$9</f>
        <v/>
      </c>
      <c r="T152" s="156">
        <f>H152*BS!$B$9</f>
        <v/>
      </c>
      <c r="U152" s="157">
        <f>I144</f>
        <v/>
      </c>
      <c r="V152" s="941" t="n"/>
      <c r="W152" s="941" t="n"/>
      <c r="X152" s="85" t="n"/>
      <c r="Y152" s="85" t="n"/>
      <c r="Z152" s="85" t="n"/>
      <c r="AA152" s="85" t="n"/>
      <c r="AB152" s="85" t="n"/>
      <c r="AC152" s="85" t="n"/>
      <c r="AD152" s="85" t="n"/>
      <c r="AE152" s="85" t="n"/>
      <c r="AF152" s="85" t="n"/>
      <c r="AG152" s="85" t="n"/>
      <c r="AH152" s="85" t="n"/>
      <c r="AI152" s="85" t="n"/>
      <c r="AJ152" s="85" t="n"/>
      <c r="AK152" s="85" t="n"/>
      <c r="AL152" s="85" t="n"/>
      <c r="AM152" s="85" t="n"/>
      <c r="AN152" s="85" t="n"/>
      <c r="AO152" s="85" t="n"/>
      <c r="AP152" s="85" t="n"/>
      <c r="AQ152" s="85" t="n"/>
      <c r="AR152" s="85" t="n"/>
      <c r="AS152" s="85" t="n"/>
      <c r="AT152" s="85" t="n"/>
      <c r="AU152" s="85" t="n"/>
      <c r="AV152" s="85" t="n"/>
      <c r="AW152" s="85" t="n"/>
      <c r="AX152" s="85" t="n"/>
      <c r="AY152" s="85" t="n"/>
      <c r="AZ152" s="85" t="n"/>
      <c r="BA152" s="85" t="n"/>
      <c r="BB152" s="85" t="n"/>
      <c r="BC152" s="85" t="n"/>
      <c r="BD152" s="85" t="n"/>
      <c r="BE152" s="85" t="n"/>
      <c r="BF152" s="85" t="n"/>
      <c r="BG152" s="85" t="n"/>
      <c r="BH152" s="85" t="n"/>
      <c r="BI152" s="85" t="n"/>
      <c r="BJ152" s="85" t="n"/>
      <c r="BK152" s="85" t="n"/>
      <c r="BL152" s="85" t="n"/>
      <c r="BM152" s="85" t="n"/>
      <c r="BN152" s="85" t="n"/>
      <c r="BO152" s="85" t="n"/>
      <c r="BP152" s="85" t="n"/>
      <c r="BQ152" s="85" t="n"/>
      <c r="BR152" s="85" t="n"/>
      <c r="BS152" s="85" t="n"/>
      <c r="BT152" s="85" t="n"/>
      <c r="BU152" s="85" t="n"/>
      <c r="BV152" s="85" t="n"/>
      <c r="BW152" s="85" t="n"/>
      <c r="BX152" s="85" t="n"/>
      <c r="BY152" s="85" t="n"/>
      <c r="BZ152" s="85" t="n"/>
      <c r="CA152" s="85" t="n"/>
      <c r="CB152" s="85" t="n"/>
      <c r="CC152" s="85" t="n"/>
      <c r="CD152" s="85" t="n"/>
      <c r="CE152" s="85" t="n"/>
      <c r="CF152" s="85" t="n"/>
      <c r="CG152" s="85" t="n"/>
      <c r="CH152" s="85" t="n"/>
      <c r="CI152" s="85" t="n"/>
      <c r="CJ152" s="85" t="n"/>
      <c r="CK152" s="85" t="n"/>
      <c r="CL152" s="85" t="n"/>
      <c r="CM152" s="85" t="n"/>
      <c r="CN152" s="85" t="n"/>
      <c r="CO152" s="85" t="n"/>
      <c r="CP152" s="85" t="n"/>
      <c r="CQ152" s="85" t="n"/>
      <c r="CR152" s="85" t="n"/>
      <c r="CS152" s="85" t="n"/>
      <c r="CT152" s="85" t="n"/>
      <c r="CU152" s="85" t="n"/>
      <c r="CV152" s="85" t="n"/>
      <c r="CW152" s="85" t="n"/>
      <c r="CX152" s="85" t="n"/>
      <c r="CY152" s="85" t="n"/>
      <c r="CZ152" s="85" t="n"/>
      <c r="DA152" s="85" t="n"/>
      <c r="DB152" s="85" t="n"/>
      <c r="DC152" s="85" t="n"/>
      <c r="DD152" s="85" t="n"/>
      <c r="DE152" s="85" t="n"/>
      <c r="DF152" s="85" t="n"/>
      <c r="DG152" s="85" t="n"/>
      <c r="DH152" s="85" t="n"/>
      <c r="DI152" s="85" t="n"/>
      <c r="DJ152" s="85" t="n"/>
      <c r="DK152" s="85" t="n"/>
      <c r="DL152" s="85" t="n"/>
      <c r="DM152" s="85" t="n"/>
      <c r="DN152" s="85" t="n"/>
      <c r="DO152" s="85" t="n"/>
      <c r="DP152" s="85" t="n"/>
      <c r="DQ152" s="85" t="n"/>
      <c r="DR152" s="85" t="n"/>
      <c r="DS152" s="85" t="n"/>
      <c r="DT152" s="85" t="n"/>
      <c r="DU152" s="85" t="n"/>
      <c r="DV152" s="85" t="n"/>
      <c r="DW152" s="85" t="n"/>
      <c r="DX152" s="85" t="n"/>
      <c r="DY152" s="85" t="n"/>
      <c r="DZ152" s="85" t="n"/>
      <c r="EA152" s="85" t="n"/>
      <c r="EB152" s="85" t="n"/>
      <c r="EC152" s="85" t="n"/>
      <c r="ED152" s="85" t="n"/>
      <c r="EE152" s="85" t="n"/>
      <c r="EF152" s="85" t="n"/>
      <c r="EG152" s="85" t="n"/>
      <c r="EH152" s="85" t="n"/>
      <c r="EI152" s="85" t="n"/>
      <c r="EJ152" s="85" t="n"/>
      <c r="EK152" s="85" t="n"/>
      <c r="EL152" s="85" t="n"/>
      <c r="EM152" s="85" t="n"/>
      <c r="EN152" s="85" t="n"/>
      <c r="EO152" s="85" t="n"/>
      <c r="EP152" s="85" t="n"/>
      <c r="EQ152" s="85" t="n"/>
      <c r="ER152" s="85" t="n"/>
      <c r="ES152" s="85" t="n"/>
      <c r="ET152" s="85" t="n"/>
      <c r="EU152" s="85" t="n"/>
      <c r="EV152" s="85" t="n"/>
      <c r="EW152" s="85" t="n"/>
      <c r="EX152" s="85" t="n"/>
      <c r="EY152" s="85" t="n"/>
      <c r="EZ152" s="85" t="n"/>
      <c r="FA152" s="85" t="n"/>
      <c r="FB152" s="85" t="n"/>
      <c r="FC152" s="85" t="n"/>
      <c r="FD152" s="85" t="n"/>
      <c r="FE152" s="85" t="n"/>
      <c r="FF152" s="85" t="n"/>
      <c r="FG152" s="85" t="n"/>
      <c r="FH152" s="85" t="n"/>
      <c r="FI152" s="85" t="n"/>
      <c r="FJ152" s="85" t="n"/>
      <c r="FK152" s="85" t="n"/>
      <c r="FL152" s="85" t="n"/>
      <c r="FM152" s="85" t="n"/>
      <c r="FN152" s="85" t="n"/>
      <c r="FO152" s="85" t="n"/>
      <c r="FP152" s="85" t="n"/>
      <c r="FQ152" s="85" t="n"/>
      <c r="FR152" s="85" t="n"/>
      <c r="FS152" s="85" t="n"/>
      <c r="FT152" s="85" t="n"/>
      <c r="FU152" s="85" t="n"/>
      <c r="FV152" s="85" t="n"/>
      <c r="FW152" s="85" t="n"/>
      <c r="FX152" s="85" t="n"/>
      <c r="FY152" s="85" t="n"/>
      <c r="FZ152" s="85" t="n"/>
      <c r="GA152" s="85" t="n"/>
      <c r="GB152" s="85" t="n"/>
      <c r="GC152" s="85" t="n"/>
      <c r="GD152" s="85" t="n"/>
      <c r="GE152" s="85" t="n"/>
      <c r="GF152" s="85" t="n"/>
      <c r="GG152" s="85" t="n"/>
      <c r="GH152" s="85" t="n"/>
      <c r="GI152" s="85" t="n"/>
      <c r="GJ152" s="85" t="n"/>
      <c r="GK152" s="85" t="n"/>
      <c r="GL152" s="85" t="n"/>
      <c r="GM152" s="85" t="n"/>
      <c r="GN152" s="85" t="n"/>
      <c r="GO152" s="85" t="n"/>
      <c r="GP152" s="85" t="n"/>
      <c r="GQ152" s="85" t="n"/>
      <c r="GR152" s="85" t="n"/>
      <c r="GS152" s="85" t="n"/>
      <c r="GT152" s="85" t="n"/>
      <c r="GU152" s="85" t="n"/>
      <c r="GV152" s="85" t="n"/>
      <c r="GW152" s="85" t="n"/>
      <c r="GX152" s="85" t="n"/>
      <c r="GY152" s="85" t="n"/>
      <c r="GZ152" s="85" t="n"/>
      <c r="HA152" s="85" t="n"/>
      <c r="HB152" s="85" t="n"/>
      <c r="HC152" s="85" t="n"/>
      <c r="HD152" s="85" t="n"/>
      <c r="HE152" s="85" t="n"/>
      <c r="HF152" s="85" t="n"/>
      <c r="HG152" s="85" t="n"/>
      <c r="HH152" s="85" t="n"/>
      <c r="HI152" s="85" t="n"/>
      <c r="HJ152" s="85" t="n"/>
      <c r="HK152" s="85" t="n"/>
      <c r="HL152" s="85" t="n"/>
      <c r="HM152" s="85" t="n"/>
      <c r="HN152" s="85" t="n"/>
      <c r="HO152" s="85" t="n"/>
      <c r="HP152" s="85" t="n"/>
      <c r="HQ152" s="85" t="n"/>
      <c r="HR152" s="85" t="n"/>
      <c r="HS152" s="85" t="n"/>
      <c r="HT152" s="85" t="n"/>
      <c r="HU152" s="85" t="n"/>
      <c r="HV152" s="85" t="n"/>
      <c r="HW152" s="85" t="n"/>
      <c r="HX152" s="85" t="n"/>
      <c r="HY152" s="85" t="n"/>
      <c r="HZ152" s="85" t="n"/>
      <c r="IA152" s="85" t="n"/>
      <c r="IB152" s="85" t="n"/>
      <c r="IC152" s="85" t="n"/>
      <c r="ID152" s="85" t="n"/>
      <c r="IE152" s="85" t="n"/>
      <c r="IF152" s="85" t="n"/>
      <c r="IG152" s="85" t="n"/>
      <c r="IH152" s="85" t="n"/>
      <c r="II152" s="85" t="n"/>
      <c r="IJ152" s="85" t="n"/>
      <c r="IK152" s="85" t="n"/>
      <c r="IL152" s="85" t="n"/>
      <c r="IM152" s="85" t="n"/>
      <c r="IN152" s="85" t="n"/>
      <c r="IO152" s="85" t="n"/>
      <c r="IP152" s="85" t="n"/>
      <c r="IQ152" s="85" t="n"/>
      <c r="IR152" s="85" t="n"/>
      <c r="IS152" s="85" t="n"/>
      <c r="IT152" s="85" t="n"/>
      <c r="IU152" s="85" t="n"/>
      <c r="IV152" s="85" t="n"/>
      <c r="IW152" s="85" t="n"/>
      <c r="IX152" s="85" t="n"/>
      <c r="IY152" s="85" t="n"/>
      <c r="IZ152" s="85" t="n"/>
      <c r="JA152" s="85" t="n"/>
      <c r="JB152" s="85" t="n"/>
      <c r="JC152" s="85" t="n"/>
      <c r="JD152" s="85" t="n"/>
      <c r="JE152" s="85" t="n"/>
      <c r="JF152" s="85" t="n"/>
      <c r="JG152" s="85" t="n"/>
      <c r="JH152" s="85" t="n"/>
      <c r="JI152" s="85" t="n"/>
      <c r="JJ152" s="85" t="n"/>
      <c r="JK152" s="85" t="n"/>
      <c r="JL152" s="85" t="n"/>
      <c r="JM152" s="85" t="n"/>
      <c r="JN152" s="85" t="n"/>
      <c r="JO152" s="85" t="n"/>
      <c r="JP152" s="85" t="n"/>
      <c r="JQ152" s="85" t="n"/>
      <c r="JR152" s="85" t="n"/>
      <c r="JS152" s="85" t="n"/>
      <c r="JT152" s="85" t="n"/>
      <c r="JU152" s="85" t="n"/>
      <c r="JV152" s="85" t="n"/>
      <c r="JW152" s="85" t="n"/>
      <c r="JX152" s="85" t="n"/>
      <c r="JY152" s="85" t="n"/>
      <c r="JZ152" s="85" t="n"/>
      <c r="KA152" s="85" t="n"/>
      <c r="KB152" s="85" t="n"/>
      <c r="KC152" s="85" t="n"/>
      <c r="KD152" s="85" t="n"/>
      <c r="KE152" s="85" t="n"/>
      <c r="KF152" s="85" t="n"/>
      <c r="KG152" s="85" t="n"/>
      <c r="KH152" s="85" t="n"/>
      <c r="KI152" s="85" t="n"/>
      <c r="KJ152" s="85" t="n"/>
      <c r="KK152" s="85" t="n"/>
      <c r="KL152" s="85" t="n"/>
      <c r="KM152" s="85" t="n"/>
      <c r="KN152" s="85" t="n"/>
      <c r="KO152" s="85" t="n"/>
      <c r="KP152" s="85" t="n"/>
      <c r="KQ152" s="85" t="n"/>
      <c r="KR152" s="85" t="n"/>
      <c r="KS152" s="85" t="n"/>
      <c r="KT152" s="85" t="n"/>
      <c r="KU152" s="85" t="n"/>
      <c r="KV152" s="85" t="n"/>
      <c r="KW152" s="85" t="n"/>
      <c r="KX152" s="85" t="n"/>
      <c r="KY152" s="85" t="n"/>
      <c r="KZ152" s="85" t="n"/>
      <c r="LA152" s="85" t="n"/>
      <c r="LB152" s="85" t="n"/>
      <c r="LC152" s="85" t="n"/>
      <c r="LD152" s="85" t="n"/>
      <c r="LE152" s="85" t="n"/>
      <c r="LF152" s="85" t="n"/>
      <c r="LG152" s="85" t="n"/>
      <c r="LH152" s="85" t="n"/>
      <c r="LI152" s="85" t="n"/>
      <c r="LJ152" s="85" t="n"/>
      <c r="LK152" s="85" t="n"/>
      <c r="LL152" s="85" t="n"/>
      <c r="LM152" s="85" t="n"/>
      <c r="LN152" s="85" t="n"/>
      <c r="LO152" s="85" t="n"/>
      <c r="LP152" s="85" t="n"/>
      <c r="LQ152" s="85" t="n"/>
      <c r="LR152" s="85" t="n"/>
      <c r="LS152" s="85"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K22</t>
        </is>
      </c>
      <c r="B154" s="96" t="inlineStr">
        <is>
          <t>Investments</t>
        </is>
      </c>
      <c r="C154" s="158" t="n"/>
      <c r="D154" s="158" t="n"/>
      <c r="E154" s="158" t="n"/>
      <c r="F154" s="158" t="n"/>
      <c r="G154" s="158" t="n"/>
      <c r="H154" s="158" t="n"/>
      <c r="I154" s="955" t="n"/>
      <c r="J154" s="85" t="n"/>
      <c r="K154" s="85" t="n"/>
      <c r="L154" s="85" t="n"/>
      <c r="M154" s="85" t="n"/>
      <c r="N154" s="114">
        <f>B154</f>
        <v/>
      </c>
      <c r="O154" s="115" t="inlineStr"/>
      <c r="P154" s="115" t="inlineStr"/>
      <c r="Q154" s="115" t="inlineStr"/>
      <c r="R154" s="115" t="inlineStr"/>
      <c r="S154" s="115" t="inlineStr"/>
      <c r="T154" s="115" t="inlineStr"/>
      <c r="U154" s="123" t="n"/>
      <c r="V154" s="936" t="n"/>
      <c r="W154" s="936" t="n"/>
      <c r="X154" s="85" t="n"/>
      <c r="Y154" s="85" t="n"/>
      <c r="Z154" s="85" t="n"/>
      <c r="AA154" s="85" t="n"/>
      <c r="AB154" s="85" t="n"/>
      <c r="AC154" s="85" t="n"/>
      <c r="AD154" s="85" t="n"/>
      <c r="AE154" s="85" t="n"/>
      <c r="AF154" s="85" t="n"/>
      <c r="AG154" s="85" t="n"/>
      <c r="AH154" s="85" t="n"/>
      <c r="AI154" s="85" t="n"/>
      <c r="AJ154" s="85" t="n"/>
      <c r="AK154" s="85" t="n"/>
      <c r="AL154" s="85" t="n"/>
      <c r="AM154" s="85" t="n"/>
      <c r="AN154" s="85" t="n"/>
      <c r="AO154" s="85" t="n"/>
      <c r="AP154" s="85" t="n"/>
      <c r="AQ154" s="85" t="n"/>
      <c r="AR154" s="85" t="n"/>
      <c r="AS154" s="85" t="n"/>
      <c r="AT154" s="85" t="n"/>
      <c r="AU154" s="85" t="n"/>
      <c r="AV154" s="85" t="n"/>
      <c r="AW154" s="85" t="n"/>
      <c r="AX154" s="85" t="n"/>
      <c r="AY154" s="85" t="n"/>
      <c r="AZ154" s="85" t="n"/>
      <c r="BA154" s="85" t="n"/>
      <c r="BB154" s="85" t="n"/>
      <c r="BC154" s="85" t="n"/>
      <c r="BD154" s="85" t="n"/>
      <c r="BE154" s="85" t="n"/>
      <c r="BF154" s="85" t="n"/>
      <c r="BG154" s="85" t="n"/>
      <c r="BH154" s="85" t="n"/>
      <c r="BI154" s="85" t="n"/>
      <c r="BJ154" s="85" t="n"/>
      <c r="BK154" s="85" t="n"/>
      <c r="BL154" s="85" t="n"/>
      <c r="BM154" s="85" t="n"/>
      <c r="BN154" s="85" t="n"/>
      <c r="BO154" s="85" t="n"/>
      <c r="BP154" s="85" t="n"/>
      <c r="BQ154" s="85" t="n"/>
      <c r="BR154" s="85" t="n"/>
      <c r="BS154" s="85" t="n"/>
      <c r="BT154" s="85" t="n"/>
      <c r="BU154" s="85" t="n"/>
      <c r="BV154" s="85" t="n"/>
      <c r="BW154" s="85" t="n"/>
      <c r="BX154" s="85" t="n"/>
      <c r="BY154" s="85" t="n"/>
      <c r="BZ154" s="85" t="n"/>
      <c r="CA154" s="85" t="n"/>
      <c r="CB154" s="85" t="n"/>
      <c r="CC154" s="85" t="n"/>
      <c r="CD154" s="85" t="n"/>
      <c r="CE154" s="85" t="n"/>
      <c r="CF154" s="85" t="n"/>
      <c r="CG154" s="85" t="n"/>
      <c r="CH154" s="85" t="n"/>
      <c r="CI154" s="85" t="n"/>
      <c r="CJ154" s="85" t="n"/>
      <c r="CK154" s="85" t="n"/>
      <c r="CL154" s="85" t="n"/>
      <c r="CM154" s="85" t="n"/>
      <c r="CN154" s="85" t="n"/>
      <c r="CO154" s="85" t="n"/>
      <c r="CP154" s="85" t="n"/>
      <c r="CQ154" s="85" t="n"/>
      <c r="CR154" s="85" t="n"/>
      <c r="CS154" s="85" t="n"/>
      <c r="CT154" s="85" t="n"/>
      <c r="CU154" s="85" t="n"/>
      <c r="CV154" s="85" t="n"/>
      <c r="CW154" s="85" t="n"/>
      <c r="CX154" s="85" t="n"/>
      <c r="CY154" s="85" t="n"/>
      <c r="CZ154" s="85" t="n"/>
      <c r="DA154" s="85" t="n"/>
      <c r="DB154" s="85" t="n"/>
      <c r="DC154" s="85" t="n"/>
      <c r="DD154" s="85" t="n"/>
      <c r="DE154" s="85" t="n"/>
      <c r="DF154" s="85" t="n"/>
      <c r="DG154" s="85" t="n"/>
      <c r="DH154" s="85" t="n"/>
      <c r="DI154" s="85" t="n"/>
      <c r="DJ154" s="85" t="n"/>
      <c r="DK154" s="85" t="n"/>
      <c r="DL154" s="85" t="n"/>
      <c r="DM154" s="85" t="n"/>
      <c r="DN154" s="85" t="n"/>
      <c r="DO154" s="85" t="n"/>
      <c r="DP154" s="85" t="n"/>
      <c r="DQ154" s="85" t="n"/>
      <c r="DR154" s="85" t="n"/>
      <c r="DS154" s="85" t="n"/>
      <c r="DT154" s="85" t="n"/>
      <c r="DU154" s="85" t="n"/>
      <c r="DV154" s="85" t="n"/>
      <c r="DW154" s="85" t="n"/>
      <c r="DX154" s="85" t="n"/>
      <c r="DY154" s="85" t="n"/>
      <c r="DZ154" s="85" t="n"/>
      <c r="EA154" s="85" t="n"/>
      <c r="EB154" s="85" t="n"/>
      <c r="EC154" s="85" t="n"/>
      <c r="ED154" s="85" t="n"/>
      <c r="EE154" s="85" t="n"/>
      <c r="EF154" s="85" t="n"/>
      <c r="EG154" s="85" t="n"/>
      <c r="EH154" s="85" t="n"/>
      <c r="EI154" s="85" t="n"/>
      <c r="EJ154" s="85" t="n"/>
      <c r="EK154" s="85" t="n"/>
      <c r="EL154" s="85" t="n"/>
      <c r="EM154" s="85" t="n"/>
      <c r="EN154" s="85" t="n"/>
      <c r="EO154" s="85" t="n"/>
      <c r="EP154" s="85" t="n"/>
      <c r="EQ154" s="85" t="n"/>
      <c r="ER154" s="85" t="n"/>
      <c r="ES154" s="85" t="n"/>
      <c r="ET154" s="85" t="n"/>
      <c r="EU154" s="85" t="n"/>
      <c r="EV154" s="85" t="n"/>
      <c r="EW154" s="85" t="n"/>
      <c r="EX154" s="85" t="n"/>
      <c r="EY154" s="85" t="n"/>
      <c r="EZ154" s="85" t="n"/>
      <c r="FA154" s="85" t="n"/>
      <c r="FB154" s="85" t="n"/>
      <c r="FC154" s="85" t="n"/>
      <c r="FD154" s="85" t="n"/>
      <c r="FE154" s="85" t="n"/>
      <c r="FF154" s="85" t="n"/>
      <c r="FG154" s="85" t="n"/>
      <c r="FH154" s="85" t="n"/>
      <c r="FI154" s="85" t="n"/>
      <c r="FJ154" s="85" t="n"/>
      <c r="FK154" s="85" t="n"/>
      <c r="FL154" s="85" t="n"/>
      <c r="FM154" s="85" t="n"/>
      <c r="FN154" s="85" t="n"/>
      <c r="FO154" s="85" t="n"/>
      <c r="FP154" s="85" t="n"/>
      <c r="FQ154" s="85" t="n"/>
      <c r="FR154" s="85" t="n"/>
      <c r="FS154" s="85" t="n"/>
      <c r="FT154" s="85" t="n"/>
      <c r="FU154" s="85" t="n"/>
      <c r="FV154" s="85" t="n"/>
      <c r="FW154" s="85" t="n"/>
      <c r="FX154" s="85" t="n"/>
      <c r="FY154" s="85" t="n"/>
      <c r="FZ154" s="85" t="n"/>
      <c r="GA154" s="85" t="n"/>
      <c r="GB154" s="85" t="n"/>
      <c r="GC154" s="85" t="n"/>
      <c r="GD154" s="85" t="n"/>
      <c r="GE154" s="85" t="n"/>
      <c r="GF154" s="85" t="n"/>
      <c r="GG154" s="85" t="n"/>
      <c r="GH154" s="85" t="n"/>
      <c r="GI154" s="85" t="n"/>
      <c r="GJ154" s="85" t="n"/>
      <c r="GK154" s="85" t="n"/>
      <c r="GL154" s="85" t="n"/>
      <c r="GM154" s="85" t="n"/>
      <c r="GN154" s="85" t="n"/>
      <c r="GO154" s="85" t="n"/>
      <c r="GP154" s="85" t="n"/>
      <c r="GQ154" s="85" t="n"/>
      <c r="GR154" s="85" t="n"/>
      <c r="GS154" s="85" t="n"/>
      <c r="GT154" s="85" t="n"/>
      <c r="GU154" s="85" t="n"/>
      <c r="GV154" s="85" t="n"/>
      <c r="GW154" s="85" t="n"/>
      <c r="GX154" s="85" t="n"/>
      <c r="GY154" s="85" t="n"/>
      <c r="GZ154" s="85" t="n"/>
      <c r="HA154" s="85" t="n"/>
      <c r="HB154" s="85" t="n"/>
      <c r="HC154" s="85" t="n"/>
      <c r="HD154" s="85" t="n"/>
      <c r="HE154" s="85" t="n"/>
      <c r="HF154" s="85" t="n"/>
      <c r="HG154" s="85" t="n"/>
      <c r="HH154" s="85" t="n"/>
      <c r="HI154" s="85" t="n"/>
      <c r="HJ154" s="85" t="n"/>
      <c r="HK154" s="85" t="n"/>
      <c r="HL154" s="85" t="n"/>
      <c r="HM154" s="85" t="n"/>
      <c r="HN154" s="85" t="n"/>
      <c r="HO154" s="85" t="n"/>
      <c r="HP154" s="85" t="n"/>
      <c r="HQ154" s="85" t="n"/>
      <c r="HR154" s="85" t="n"/>
      <c r="HS154" s="85" t="n"/>
      <c r="HT154" s="85" t="n"/>
      <c r="HU154" s="85" t="n"/>
      <c r="HV154" s="85" t="n"/>
      <c r="HW154" s="85" t="n"/>
      <c r="HX154" s="85" t="n"/>
      <c r="HY154" s="85" t="n"/>
      <c r="HZ154" s="85" t="n"/>
      <c r="IA154" s="85" t="n"/>
      <c r="IB154" s="85" t="n"/>
      <c r="IC154" s="85" t="n"/>
      <c r="ID154" s="85" t="n"/>
      <c r="IE154" s="85" t="n"/>
      <c r="IF154" s="85" t="n"/>
      <c r="IG154" s="85" t="n"/>
      <c r="IH154" s="85" t="n"/>
      <c r="II154" s="85" t="n"/>
      <c r="IJ154" s="85" t="n"/>
      <c r="IK154" s="85" t="n"/>
      <c r="IL154" s="85" t="n"/>
      <c r="IM154" s="85" t="n"/>
      <c r="IN154" s="85" t="n"/>
      <c r="IO154" s="85" t="n"/>
      <c r="IP154" s="85" t="n"/>
      <c r="IQ154" s="85" t="n"/>
      <c r="IR154" s="85" t="n"/>
      <c r="IS154" s="85" t="n"/>
      <c r="IT154" s="85" t="n"/>
      <c r="IU154" s="85" t="n"/>
      <c r="IV154" s="85" t="n"/>
      <c r="IW154" s="85" t="n"/>
      <c r="IX154" s="85" t="n"/>
      <c r="IY154" s="85" t="n"/>
      <c r="IZ154" s="85" t="n"/>
      <c r="JA154" s="85" t="n"/>
      <c r="JB154" s="85" t="n"/>
      <c r="JC154" s="85" t="n"/>
      <c r="JD154" s="85" t="n"/>
      <c r="JE154" s="85" t="n"/>
      <c r="JF154" s="85" t="n"/>
      <c r="JG154" s="85" t="n"/>
      <c r="JH154" s="85" t="n"/>
      <c r="JI154" s="85" t="n"/>
      <c r="JJ154" s="85" t="n"/>
      <c r="JK154" s="85" t="n"/>
      <c r="JL154" s="85" t="n"/>
      <c r="JM154" s="85" t="n"/>
      <c r="JN154" s="85" t="n"/>
      <c r="JO154" s="85" t="n"/>
      <c r="JP154" s="85" t="n"/>
      <c r="JQ154" s="85" t="n"/>
      <c r="JR154" s="85" t="n"/>
      <c r="JS154" s="85" t="n"/>
      <c r="JT154" s="85" t="n"/>
      <c r="JU154" s="85" t="n"/>
      <c r="JV154" s="85" t="n"/>
      <c r="JW154" s="85" t="n"/>
      <c r="JX154" s="85" t="n"/>
      <c r="JY154" s="85" t="n"/>
      <c r="JZ154" s="85" t="n"/>
      <c r="KA154" s="85" t="n"/>
      <c r="KB154" s="85" t="n"/>
      <c r="KC154" s="85" t="n"/>
      <c r="KD154" s="85" t="n"/>
      <c r="KE154" s="85" t="n"/>
      <c r="KF154" s="85" t="n"/>
      <c r="KG154" s="85" t="n"/>
      <c r="KH154" s="85" t="n"/>
      <c r="KI154" s="85" t="n"/>
      <c r="KJ154" s="85" t="n"/>
      <c r="KK154" s="85" t="n"/>
      <c r="KL154" s="85" t="n"/>
      <c r="KM154" s="85" t="n"/>
      <c r="KN154" s="85" t="n"/>
      <c r="KO154" s="85" t="n"/>
      <c r="KP154" s="85" t="n"/>
      <c r="KQ154" s="85" t="n"/>
      <c r="KR154" s="85" t="n"/>
      <c r="KS154" s="85" t="n"/>
      <c r="KT154" s="85" t="n"/>
      <c r="KU154" s="85" t="n"/>
      <c r="KV154" s="85" t="n"/>
      <c r="KW154" s="85" t="n"/>
      <c r="KX154" s="85" t="n"/>
      <c r="KY154" s="85" t="n"/>
      <c r="KZ154" s="85" t="n"/>
      <c r="LA154" s="85" t="n"/>
      <c r="LB154" s="85" t="n"/>
      <c r="LC154" s="85" t="n"/>
      <c r="LD154" s="85" t="n"/>
      <c r="LE154" s="85" t="n"/>
      <c r="LF154" s="85" t="n"/>
      <c r="LG154" s="85" t="n"/>
      <c r="LH154" s="85" t="n"/>
      <c r="LI154" s="85" t="n"/>
      <c r="LJ154" s="85" t="n"/>
      <c r="LK154" s="85" t="n"/>
      <c r="LL154" s="85" t="n"/>
      <c r="LM154" s="85" t="n"/>
      <c r="LN154" s="85" t="n"/>
      <c r="LO154" s="85" t="n"/>
      <c r="LP154" s="85" t="n"/>
      <c r="LQ154" s="85" t="n"/>
      <c r="LR154" s="85" t="n"/>
      <c r="LS154" s="85"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929">
        <f>I147</f>
        <v/>
      </c>
      <c r="V155" s="927" t="n"/>
      <c r="W155" s="927" t="n"/>
    </row>
    <row r="156" customFormat="1" s="79">
      <c r="A156" s="618" t="n"/>
      <c r="B156" s="140"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929">
        <f>I148</f>
        <v/>
      </c>
      <c r="V156" s="927" t="n"/>
      <c r="W156" s="927" t="n"/>
    </row>
    <row r="157" customFormat="1" s="79">
      <c r="A157" s="618" t="n"/>
      <c r="B157" s="102" t="n"/>
      <c r="C157" s="103" t="n"/>
      <c r="D157" s="103" t="n"/>
      <c r="E157" s="103" t="n"/>
      <c r="F157" s="103" t="n"/>
      <c r="G157" s="103" t="n"/>
      <c r="H157" s="103" t="n"/>
      <c r="I157" s="928" t="n"/>
      <c r="N157" s="105" t="inlineStr"/>
      <c r="O157" s="106" t="inlineStr"/>
      <c r="P157" s="106" t="inlineStr"/>
      <c r="Q157" s="106" t="inlineStr"/>
      <c r="R157" s="106" t="inlineStr"/>
      <c r="S157" s="106" t="inlineStr"/>
      <c r="T157" s="106" t="inlineStr"/>
      <c r="U157" s="107">
        <f>I149</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I150</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I151</f>
        <v/>
      </c>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I152</f>
        <v/>
      </c>
      <c r="V160" s="927" t="n"/>
      <c r="W160" s="927"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107">
        <f>I153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I154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I156</f>
        <v/>
      </c>
      <c r="V164" s="927" t="n"/>
      <c r="W164" s="927" t="n"/>
    </row>
    <row r="165" customFormat="1" s="79">
      <c r="A165" s="618" t="n"/>
      <c r="B165" s="102" t="n"/>
      <c r="C165" s="939" t="n"/>
      <c r="D165" s="939" t="n"/>
      <c r="E165" s="939" t="n"/>
      <c r="F165" s="939" t="n"/>
      <c r="G165" s="939" t="n"/>
      <c r="H165" s="939" t="n"/>
      <c r="I165" s="943" t="n"/>
      <c r="N165" s="105" t="inlineStr"/>
      <c r="O165" s="106" t="inlineStr"/>
      <c r="P165" s="106" t="inlineStr"/>
      <c r="Q165" s="106" t="inlineStr"/>
      <c r="R165" s="106" t="inlineStr"/>
      <c r="S165" s="106" t="inlineStr"/>
      <c r="T165" s="106" t="inlineStr"/>
      <c r="U165" s="107">
        <f>I157</f>
        <v/>
      </c>
      <c r="V165" s="936" t="n"/>
      <c r="W165" s="936" t="n"/>
    </row>
    <row r="166" customFormat="1" s="79">
      <c r="A166" s="618" t="inlineStr">
        <is>
          <t>K23</t>
        </is>
      </c>
      <c r="B166" s="96" t="inlineStr">
        <is>
          <t>Total</t>
        </is>
      </c>
      <c r="C166" s="940">
        <f>SUM(INDIRECT(ADDRESS(MATCH("K22",$A:$A,0)+1,COLUMN(C$12),4)&amp;":"&amp;ADDRESS(MATCH("K23",$A:$A,0)-1,COLUMN(C$12),4)))</f>
        <v/>
      </c>
      <c r="D166" s="940">
        <f>SUM(INDIRECT(ADDRESS(MATCH("K22",$A:$A,0)+1,COLUMN(D$12),4)&amp;":"&amp;ADDRESS(MATCH("K23",$A:$A,0)-1,COLUMN(D$12),4)))</f>
        <v/>
      </c>
      <c r="E166" s="940">
        <f>SUM(INDIRECT(ADDRESS(MATCH("K22",$A:$A,0)+1,COLUMN(E$12),4)&amp;":"&amp;ADDRESS(MATCH("K23",$A:$A,0)-1,COLUMN(E$12),4)))</f>
        <v/>
      </c>
      <c r="F166" s="940">
        <f>SUM(INDIRECT(ADDRESS(MATCH("K22",$A:$A,0)+1,COLUMN(F$12),4)&amp;":"&amp;ADDRESS(MATCH("K23",$A:$A,0)-1,COLUMN(F$12),4)))</f>
        <v/>
      </c>
      <c r="G166" s="940">
        <f>SUM(INDIRECT(ADDRESS(MATCH("K22",$A:$A,0)+1,COLUMN(G$12),4)&amp;":"&amp;ADDRESS(MATCH("K23",$A:$A,0)-1,COLUMN(G$12),4)))</f>
        <v/>
      </c>
      <c r="H166" s="940">
        <f>SUM(INDIRECT(ADDRESS(MATCH("K22",$A:$A,0)+1,COLUMN(H$12),4)&amp;":"&amp;ADDRESS(MATCH("K23",$A:$A,0)-1,COLUMN(H$12),4)))</f>
        <v/>
      </c>
      <c r="I166" s="955" t="n"/>
      <c r="J166" s="85" t="n"/>
      <c r="K166" s="85" t="n"/>
      <c r="L166" s="85" t="n"/>
      <c r="M166" s="85" t="n"/>
      <c r="N166" s="114">
        <f>B166</f>
        <v/>
      </c>
      <c r="O166" s="115">
        <f>C166*BS!$B$9</f>
        <v/>
      </c>
      <c r="P166" s="115">
        <f>D166*BS!$B$9</f>
        <v/>
      </c>
      <c r="Q166" s="115">
        <f>E166*BS!$B$9</f>
        <v/>
      </c>
      <c r="R166" s="115">
        <f>F166*BS!$B$9</f>
        <v/>
      </c>
      <c r="S166" s="115">
        <f>G166*BS!$B$9</f>
        <v/>
      </c>
      <c r="T166" s="115">
        <f>H166*BS!$B$9</f>
        <v/>
      </c>
      <c r="U166" s="123">
        <f>I158</f>
        <v/>
      </c>
      <c r="V166" s="936" t="n"/>
      <c r="W166" s="936" t="n"/>
      <c r="X166" s="85" t="n"/>
      <c r="Y166" s="85" t="n"/>
      <c r="Z166" s="85" t="n"/>
      <c r="AA166" s="85" t="n"/>
      <c r="AB166" s="85" t="n"/>
      <c r="AC166" s="85" t="n"/>
      <c r="AD166" s="85" t="n"/>
      <c r="AE166" s="85" t="n"/>
      <c r="AF166" s="85" t="n"/>
      <c r="AG166" s="85" t="n"/>
      <c r="AH166" s="85" t="n"/>
      <c r="AI166" s="85" t="n"/>
      <c r="AJ166" s="85" t="n"/>
      <c r="AK166" s="85" t="n"/>
      <c r="AL166" s="85" t="n"/>
      <c r="AM166" s="85" t="n"/>
      <c r="AN166" s="85" t="n"/>
      <c r="AO166" s="85" t="n"/>
      <c r="AP166" s="85" t="n"/>
      <c r="AQ166" s="85" t="n"/>
      <c r="AR166" s="85" t="n"/>
      <c r="AS166" s="85" t="n"/>
      <c r="AT166" s="85" t="n"/>
      <c r="AU166" s="85" t="n"/>
      <c r="AV166" s="85" t="n"/>
      <c r="AW166" s="85" t="n"/>
      <c r="AX166" s="85" t="n"/>
      <c r="AY166" s="85" t="n"/>
      <c r="AZ166" s="85" t="n"/>
      <c r="BA166" s="85" t="n"/>
      <c r="BB166" s="85" t="n"/>
      <c r="BC166" s="85" t="n"/>
      <c r="BD166" s="85" t="n"/>
      <c r="BE166" s="85" t="n"/>
      <c r="BF166" s="85" t="n"/>
      <c r="BG166" s="85" t="n"/>
      <c r="BH166" s="85" t="n"/>
      <c r="BI166" s="85" t="n"/>
      <c r="BJ166" s="85" t="n"/>
      <c r="BK166" s="85" t="n"/>
      <c r="BL166" s="85" t="n"/>
      <c r="BM166" s="85" t="n"/>
      <c r="BN166" s="85" t="n"/>
      <c r="BO166" s="85" t="n"/>
      <c r="BP166" s="85" t="n"/>
      <c r="BQ166" s="85" t="n"/>
      <c r="BR166" s="85" t="n"/>
      <c r="BS166" s="85" t="n"/>
      <c r="BT166" s="85" t="n"/>
      <c r="BU166" s="85" t="n"/>
      <c r="BV166" s="85" t="n"/>
      <c r="BW166" s="85" t="n"/>
      <c r="BX166" s="85" t="n"/>
      <c r="BY166" s="85" t="n"/>
      <c r="BZ166" s="85" t="n"/>
      <c r="CA166" s="85" t="n"/>
      <c r="CB166" s="85" t="n"/>
      <c r="CC166" s="85" t="n"/>
      <c r="CD166" s="85" t="n"/>
      <c r="CE166" s="85" t="n"/>
      <c r="CF166" s="85" t="n"/>
      <c r="CG166" s="85" t="n"/>
      <c r="CH166" s="85" t="n"/>
      <c r="CI166" s="85" t="n"/>
      <c r="CJ166" s="85" t="n"/>
      <c r="CK166" s="85" t="n"/>
      <c r="CL166" s="85" t="n"/>
      <c r="CM166" s="85" t="n"/>
      <c r="CN166" s="85" t="n"/>
      <c r="CO166" s="85" t="n"/>
      <c r="CP166" s="85" t="n"/>
      <c r="CQ166" s="85" t="n"/>
      <c r="CR166" s="85" t="n"/>
      <c r="CS166" s="85" t="n"/>
      <c r="CT166" s="85" t="n"/>
      <c r="CU166" s="85" t="n"/>
      <c r="CV166" s="85" t="n"/>
      <c r="CW166" s="85" t="n"/>
      <c r="CX166" s="85" t="n"/>
      <c r="CY166" s="85" t="n"/>
      <c r="CZ166" s="85" t="n"/>
      <c r="DA166" s="85" t="n"/>
      <c r="DB166" s="85" t="n"/>
      <c r="DC166" s="85" t="n"/>
      <c r="DD166" s="85" t="n"/>
      <c r="DE166" s="85" t="n"/>
      <c r="DF166" s="85" t="n"/>
      <c r="DG166" s="85" t="n"/>
      <c r="DH166" s="85" t="n"/>
      <c r="DI166" s="85" t="n"/>
      <c r="DJ166" s="85" t="n"/>
      <c r="DK166" s="85" t="n"/>
      <c r="DL166" s="85" t="n"/>
      <c r="DM166" s="85" t="n"/>
      <c r="DN166" s="85" t="n"/>
      <c r="DO166" s="85" t="n"/>
      <c r="DP166" s="85" t="n"/>
      <c r="DQ166" s="85" t="n"/>
      <c r="DR166" s="85" t="n"/>
      <c r="DS166" s="85" t="n"/>
      <c r="DT166" s="85" t="n"/>
      <c r="DU166" s="85" t="n"/>
      <c r="DV166" s="85" t="n"/>
      <c r="DW166" s="85" t="n"/>
      <c r="DX166" s="85" t="n"/>
      <c r="DY166" s="85" t="n"/>
      <c r="DZ166" s="85" t="n"/>
      <c r="EA166" s="85" t="n"/>
      <c r="EB166" s="85" t="n"/>
      <c r="EC166" s="85" t="n"/>
      <c r="ED166" s="85" t="n"/>
      <c r="EE166" s="85" t="n"/>
      <c r="EF166" s="85" t="n"/>
      <c r="EG166" s="85" t="n"/>
      <c r="EH166" s="85" t="n"/>
      <c r="EI166" s="85" t="n"/>
      <c r="EJ166" s="85" t="n"/>
      <c r="EK166" s="85" t="n"/>
      <c r="EL166" s="85" t="n"/>
      <c r="EM166" s="85" t="n"/>
      <c r="EN166" s="85" t="n"/>
      <c r="EO166" s="85" t="n"/>
      <c r="EP166" s="85" t="n"/>
      <c r="EQ166" s="85" t="n"/>
      <c r="ER166" s="85" t="n"/>
      <c r="ES166" s="85" t="n"/>
      <c r="ET166" s="85" t="n"/>
      <c r="EU166" s="85" t="n"/>
      <c r="EV166" s="85" t="n"/>
      <c r="EW166" s="85" t="n"/>
      <c r="EX166" s="85" t="n"/>
      <c r="EY166" s="85" t="n"/>
      <c r="EZ166" s="85" t="n"/>
      <c r="FA166" s="85" t="n"/>
      <c r="FB166" s="85" t="n"/>
      <c r="FC166" s="85" t="n"/>
      <c r="FD166" s="85" t="n"/>
      <c r="FE166" s="85" t="n"/>
      <c r="FF166" s="85" t="n"/>
      <c r="FG166" s="85" t="n"/>
      <c r="FH166" s="85" t="n"/>
      <c r="FI166" s="85" t="n"/>
      <c r="FJ166" s="85" t="n"/>
      <c r="FK166" s="85" t="n"/>
      <c r="FL166" s="85" t="n"/>
      <c r="FM166" s="85" t="n"/>
      <c r="FN166" s="85" t="n"/>
      <c r="FO166" s="85" t="n"/>
      <c r="FP166" s="85" t="n"/>
      <c r="FQ166" s="85" t="n"/>
      <c r="FR166" s="85" t="n"/>
      <c r="FS166" s="85" t="n"/>
      <c r="FT166" s="85" t="n"/>
      <c r="FU166" s="85" t="n"/>
      <c r="FV166" s="85" t="n"/>
      <c r="FW166" s="85" t="n"/>
      <c r="FX166" s="85" t="n"/>
      <c r="FY166" s="85" t="n"/>
      <c r="FZ166" s="85" t="n"/>
      <c r="GA166" s="85" t="n"/>
      <c r="GB166" s="85" t="n"/>
      <c r="GC166" s="85" t="n"/>
      <c r="GD166" s="85" t="n"/>
      <c r="GE166" s="85" t="n"/>
      <c r="GF166" s="85" t="n"/>
      <c r="GG166" s="85" t="n"/>
      <c r="GH166" s="85" t="n"/>
      <c r="GI166" s="85" t="n"/>
      <c r="GJ166" s="85" t="n"/>
      <c r="GK166" s="85" t="n"/>
      <c r="GL166" s="85" t="n"/>
      <c r="GM166" s="85" t="n"/>
      <c r="GN166" s="85" t="n"/>
      <c r="GO166" s="85" t="n"/>
      <c r="GP166" s="85" t="n"/>
      <c r="GQ166" s="85" t="n"/>
      <c r="GR166" s="85" t="n"/>
      <c r="GS166" s="85" t="n"/>
      <c r="GT166" s="85" t="n"/>
      <c r="GU166" s="85" t="n"/>
      <c r="GV166" s="85" t="n"/>
      <c r="GW166" s="85" t="n"/>
      <c r="GX166" s="85" t="n"/>
      <c r="GY166" s="85" t="n"/>
      <c r="GZ166" s="85" t="n"/>
      <c r="HA166" s="85" t="n"/>
      <c r="HB166" s="85" t="n"/>
      <c r="HC166" s="85" t="n"/>
      <c r="HD166" s="85" t="n"/>
      <c r="HE166" s="85" t="n"/>
      <c r="HF166" s="85" t="n"/>
      <c r="HG166" s="85" t="n"/>
      <c r="HH166" s="85" t="n"/>
      <c r="HI166" s="85" t="n"/>
      <c r="HJ166" s="85" t="n"/>
      <c r="HK166" s="85" t="n"/>
      <c r="HL166" s="85" t="n"/>
      <c r="HM166" s="85" t="n"/>
      <c r="HN166" s="85" t="n"/>
      <c r="HO166" s="85" t="n"/>
      <c r="HP166" s="85" t="n"/>
      <c r="HQ166" s="85" t="n"/>
      <c r="HR166" s="85" t="n"/>
      <c r="HS166" s="85" t="n"/>
      <c r="HT166" s="85" t="n"/>
      <c r="HU166" s="85" t="n"/>
      <c r="HV166" s="85" t="n"/>
      <c r="HW166" s="85" t="n"/>
      <c r="HX166" s="85" t="n"/>
      <c r="HY166" s="85" t="n"/>
      <c r="HZ166" s="85" t="n"/>
      <c r="IA166" s="85" t="n"/>
      <c r="IB166" s="85" t="n"/>
      <c r="IC166" s="85" t="n"/>
      <c r="ID166" s="85" t="n"/>
      <c r="IE166" s="85" t="n"/>
      <c r="IF166" s="85" t="n"/>
      <c r="IG166" s="85" t="n"/>
      <c r="IH166" s="85" t="n"/>
      <c r="II166" s="85" t="n"/>
      <c r="IJ166" s="85" t="n"/>
      <c r="IK166" s="85" t="n"/>
      <c r="IL166" s="85" t="n"/>
      <c r="IM166" s="85" t="n"/>
      <c r="IN166" s="85" t="n"/>
      <c r="IO166" s="85" t="n"/>
      <c r="IP166" s="85" t="n"/>
      <c r="IQ166" s="85" t="n"/>
      <c r="IR166" s="85" t="n"/>
      <c r="IS166" s="85" t="n"/>
      <c r="IT166" s="85" t="n"/>
      <c r="IU166" s="85" t="n"/>
      <c r="IV166" s="85" t="n"/>
      <c r="IW166" s="85" t="n"/>
      <c r="IX166" s="85" t="n"/>
      <c r="IY166" s="85" t="n"/>
      <c r="IZ166" s="85" t="n"/>
      <c r="JA166" s="85" t="n"/>
      <c r="JB166" s="85" t="n"/>
      <c r="JC166" s="85" t="n"/>
      <c r="JD166" s="85" t="n"/>
      <c r="JE166" s="85" t="n"/>
      <c r="JF166" s="85" t="n"/>
      <c r="JG166" s="85" t="n"/>
      <c r="JH166" s="85" t="n"/>
      <c r="JI166" s="85" t="n"/>
      <c r="JJ166" s="85" t="n"/>
      <c r="JK166" s="85" t="n"/>
      <c r="JL166" s="85" t="n"/>
      <c r="JM166" s="85" t="n"/>
      <c r="JN166" s="85" t="n"/>
      <c r="JO166" s="85" t="n"/>
      <c r="JP166" s="85" t="n"/>
      <c r="JQ166" s="85" t="n"/>
      <c r="JR166" s="85" t="n"/>
      <c r="JS166" s="85" t="n"/>
      <c r="JT166" s="85" t="n"/>
      <c r="JU166" s="85" t="n"/>
      <c r="JV166" s="85" t="n"/>
      <c r="JW166" s="85" t="n"/>
      <c r="JX166" s="85" t="n"/>
      <c r="JY166" s="85" t="n"/>
      <c r="JZ166" s="85" t="n"/>
      <c r="KA166" s="85" t="n"/>
      <c r="KB166" s="85" t="n"/>
      <c r="KC166" s="85" t="n"/>
      <c r="KD166" s="85" t="n"/>
      <c r="KE166" s="85" t="n"/>
      <c r="KF166" s="85" t="n"/>
      <c r="KG166" s="85" t="n"/>
      <c r="KH166" s="85" t="n"/>
      <c r="KI166" s="85" t="n"/>
      <c r="KJ166" s="85" t="n"/>
      <c r="KK166" s="85" t="n"/>
      <c r="KL166" s="85" t="n"/>
      <c r="KM166" s="85" t="n"/>
      <c r="KN166" s="85" t="n"/>
      <c r="KO166" s="85" t="n"/>
      <c r="KP166" s="85" t="n"/>
      <c r="KQ166" s="85" t="n"/>
      <c r="KR166" s="85" t="n"/>
      <c r="KS166" s="85" t="n"/>
      <c r="KT166" s="85" t="n"/>
      <c r="KU166" s="85" t="n"/>
      <c r="KV166" s="85" t="n"/>
      <c r="KW166" s="85" t="n"/>
      <c r="KX166" s="85" t="n"/>
      <c r="KY166" s="85" t="n"/>
      <c r="KZ166" s="85" t="n"/>
      <c r="LA166" s="85" t="n"/>
      <c r="LB166" s="85" t="n"/>
      <c r="LC166" s="85" t="n"/>
      <c r="LD166" s="85" t="n"/>
      <c r="LE166" s="85" t="n"/>
      <c r="LF166" s="85" t="n"/>
      <c r="LG166" s="85" t="n"/>
      <c r="LH166" s="85" t="n"/>
      <c r="LI166" s="85" t="n"/>
      <c r="LJ166" s="85" t="n"/>
      <c r="LK166" s="85" t="n"/>
      <c r="LL166" s="85" t="n"/>
      <c r="LM166" s="85" t="n"/>
      <c r="LN166" s="85" t="n"/>
      <c r="LO166" s="85" t="n"/>
      <c r="LP166" s="85" t="n"/>
      <c r="LQ166" s="85" t="n"/>
      <c r="LR166" s="85" t="n"/>
      <c r="LS166" s="85"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t="n"/>
      <c r="V167" s="927" t="n"/>
      <c r="W167" s="927" t="n"/>
    </row>
    <row r="168" customFormat="1" s="79">
      <c r="A168" s="618" t="inlineStr">
        <is>
          <t>K24</t>
        </is>
      </c>
      <c r="B168" s="96" t="inlineStr">
        <is>
          <t xml:space="preserve">Deferred charges </t>
        </is>
      </c>
      <c r="C168" s="954" t="n"/>
      <c r="D168" s="954" t="n"/>
      <c r="E168" s="954" t="n"/>
      <c r="F168" s="954" t="n"/>
      <c r="G168" s="954" t="n"/>
      <c r="H168" s="954" t="n"/>
      <c r="I168" s="934" t="n"/>
      <c r="J168" s="85" t="n"/>
      <c r="K168" s="85" t="n"/>
      <c r="L168" s="85" t="n"/>
      <c r="M168" s="85" t="n"/>
      <c r="N168" s="114">
        <f>B168</f>
        <v/>
      </c>
      <c r="O168" s="115" t="inlineStr"/>
      <c r="P168" s="115" t="inlineStr"/>
      <c r="Q168" s="115" t="inlineStr"/>
      <c r="R168" s="115" t="inlineStr"/>
      <c r="S168" s="115" t="inlineStr"/>
      <c r="T168" s="115" t="inlineStr"/>
      <c r="U168" s="935">
        <f>I160</f>
        <v/>
      </c>
      <c r="V168" s="941" t="n"/>
      <c r="W168" s="941" t="n"/>
      <c r="X168" s="85" t="n"/>
      <c r="Y168" s="85" t="n"/>
      <c r="Z168" s="85" t="n"/>
      <c r="AA168" s="85" t="n"/>
      <c r="AB168" s="85" t="n"/>
      <c r="AC168" s="85" t="n"/>
      <c r="AD168" s="85" t="n"/>
      <c r="AE168" s="85" t="n"/>
      <c r="AF168" s="85" t="n"/>
      <c r="AG168" s="85" t="n"/>
      <c r="AH168" s="85" t="n"/>
      <c r="AI168" s="85" t="n"/>
      <c r="AJ168" s="85" t="n"/>
      <c r="AK168" s="85" t="n"/>
      <c r="AL168" s="85" t="n"/>
      <c r="AM168" s="85" t="n"/>
      <c r="AN168" s="85" t="n"/>
      <c r="AO168" s="85" t="n"/>
      <c r="AP168" s="85" t="n"/>
      <c r="AQ168" s="85" t="n"/>
      <c r="AR168" s="85" t="n"/>
      <c r="AS168" s="85" t="n"/>
      <c r="AT168" s="85" t="n"/>
      <c r="AU168" s="85" t="n"/>
      <c r="AV168" s="85" t="n"/>
      <c r="AW168" s="85" t="n"/>
      <c r="AX168" s="85" t="n"/>
      <c r="AY168" s="85" t="n"/>
      <c r="AZ168" s="85" t="n"/>
      <c r="BA168" s="85" t="n"/>
      <c r="BB168" s="85" t="n"/>
      <c r="BC168" s="85" t="n"/>
      <c r="BD168" s="85" t="n"/>
      <c r="BE168" s="85" t="n"/>
      <c r="BF168" s="85" t="n"/>
      <c r="BG168" s="85" t="n"/>
      <c r="BH168" s="85" t="n"/>
      <c r="BI168" s="85" t="n"/>
      <c r="BJ168" s="85" t="n"/>
      <c r="BK168" s="85" t="n"/>
      <c r="BL168" s="85" t="n"/>
      <c r="BM168" s="85" t="n"/>
      <c r="BN168" s="85" t="n"/>
      <c r="BO168" s="85" t="n"/>
      <c r="BP168" s="85" t="n"/>
      <c r="BQ168" s="85" t="n"/>
      <c r="BR168" s="85" t="n"/>
      <c r="BS168" s="85" t="n"/>
      <c r="BT168" s="85" t="n"/>
      <c r="BU168" s="85" t="n"/>
      <c r="BV168" s="85" t="n"/>
      <c r="BW168" s="85" t="n"/>
      <c r="BX168" s="85" t="n"/>
      <c r="BY168" s="85" t="n"/>
      <c r="BZ168" s="85" t="n"/>
      <c r="CA168" s="85" t="n"/>
      <c r="CB168" s="85" t="n"/>
      <c r="CC168" s="85" t="n"/>
      <c r="CD168" s="85" t="n"/>
      <c r="CE168" s="85" t="n"/>
      <c r="CF168" s="85" t="n"/>
      <c r="CG168" s="85" t="n"/>
      <c r="CH168" s="85" t="n"/>
      <c r="CI168" s="85" t="n"/>
      <c r="CJ168" s="85" t="n"/>
      <c r="CK168" s="85" t="n"/>
      <c r="CL168" s="85" t="n"/>
      <c r="CM168" s="85" t="n"/>
      <c r="CN168" s="85" t="n"/>
      <c r="CO168" s="85" t="n"/>
      <c r="CP168" s="85" t="n"/>
      <c r="CQ168" s="85" t="n"/>
      <c r="CR168" s="85" t="n"/>
      <c r="CS168" s="85" t="n"/>
      <c r="CT168" s="85" t="n"/>
      <c r="CU168" s="85" t="n"/>
      <c r="CV168" s="85" t="n"/>
      <c r="CW168" s="85" t="n"/>
      <c r="CX168" s="85" t="n"/>
      <c r="CY168" s="85" t="n"/>
      <c r="CZ168" s="85" t="n"/>
      <c r="DA168" s="85" t="n"/>
      <c r="DB168" s="85" t="n"/>
      <c r="DC168" s="85" t="n"/>
      <c r="DD168" s="85" t="n"/>
      <c r="DE168" s="85" t="n"/>
      <c r="DF168" s="85" t="n"/>
      <c r="DG168" s="85" t="n"/>
      <c r="DH168" s="85" t="n"/>
      <c r="DI168" s="85" t="n"/>
      <c r="DJ168" s="85" t="n"/>
      <c r="DK168" s="85" t="n"/>
      <c r="DL168" s="85" t="n"/>
      <c r="DM168" s="85" t="n"/>
      <c r="DN168" s="85" t="n"/>
      <c r="DO168" s="85" t="n"/>
      <c r="DP168" s="85" t="n"/>
      <c r="DQ168" s="85" t="n"/>
      <c r="DR168" s="85" t="n"/>
      <c r="DS168" s="85" t="n"/>
      <c r="DT168" s="85" t="n"/>
      <c r="DU168" s="85" t="n"/>
      <c r="DV168" s="85" t="n"/>
      <c r="DW168" s="85" t="n"/>
      <c r="DX168" s="85" t="n"/>
      <c r="DY168" s="85" t="n"/>
      <c r="DZ168" s="85" t="n"/>
      <c r="EA168" s="85" t="n"/>
      <c r="EB168" s="85" t="n"/>
      <c r="EC168" s="85" t="n"/>
      <c r="ED168" s="85" t="n"/>
      <c r="EE168" s="85" t="n"/>
      <c r="EF168" s="85" t="n"/>
      <c r="EG168" s="85" t="n"/>
      <c r="EH168" s="85" t="n"/>
      <c r="EI168" s="85" t="n"/>
      <c r="EJ168" s="85" t="n"/>
      <c r="EK168" s="85" t="n"/>
      <c r="EL168" s="85" t="n"/>
      <c r="EM168" s="85" t="n"/>
      <c r="EN168" s="85" t="n"/>
      <c r="EO168" s="85" t="n"/>
      <c r="EP168" s="85" t="n"/>
      <c r="EQ168" s="85" t="n"/>
      <c r="ER168" s="85" t="n"/>
      <c r="ES168" s="85" t="n"/>
      <c r="ET168" s="85" t="n"/>
      <c r="EU168" s="85" t="n"/>
      <c r="EV168" s="85" t="n"/>
      <c r="EW168" s="85" t="n"/>
      <c r="EX168" s="85" t="n"/>
      <c r="EY168" s="85" t="n"/>
      <c r="EZ168" s="85" t="n"/>
      <c r="FA168" s="85" t="n"/>
      <c r="FB168" s="85" t="n"/>
      <c r="FC168" s="85" t="n"/>
      <c r="FD168" s="85" t="n"/>
      <c r="FE168" s="85" t="n"/>
      <c r="FF168" s="85" t="n"/>
      <c r="FG168" s="85" t="n"/>
      <c r="FH168" s="85" t="n"/>
      <c r="FI168" s="85" t="n"/>
      <c r="FJ168" s="85" t="n"/>
      <c r="FK168" s="85" t="n"/>
      <c r="FL168" s="85" t="n"/>
      <c r="FM168" s="85" t="n"/>
      <c r="FN168" s="85" t="n"/>
      <c r="FO168" s="85" t="n"/>
      <c r="FP168" s="85" t="n"/>
      <c r="FQ168" s="85" t="n"/>
      <c r="FR168" s="85" t="n"/>
      <c r="FS168" s="85" t="n"/>
      <c r="FT168" s="85" t="n"/>
      <c r="FU168" s="85" t="n"/>
      <c r="FV168" s="85" t="n"/>
      <c r="FW168" s="85" t="n"/>
      <c r="FX168" s="85" t="n"/>
      <c r="FY168" s="85" t="n"/>
      <c r="FZ168" s="85" t="n"/>
      <c r="GA168" s="85" t="n"/>
      <c r="GB168" s="85" t="n"/>
      <c r="GC168" s="85" t="n"/>
      <c r="GD168" s="85" t="n"/>
      <c r="GE168" s="85" t="n"/>
      <c r="GF168" s="85" t="n"/>
      <c r="GG168" s="85" t="n"/>
      <c r="GH168" s="85" t="n"/>
      <c r="GI168" s="85" t="n"/>
      <c r="GJ168" s="85" t="n"/>
      <c r="GK168" s="85" t="n"/>
      <c r="GL168" s="85" t="n"/>
      <c r="GM168" s="85" t="n"/>
      <c r="GN168" s="85" t="n"/>
      <c r="GO168" s="85" t="n"/>
      <c r="GP168" s="85" t="n"/>
      <c r="GQ168" s="85" t="n"/>
      <c r="GR168" s="85" t="n"/>
      <c r="GS168" s="85" t="n"/>
      <c r="GT168" s="85" t="n"/>
      <c r="GU168" s="85" t="n"/>
      <c r="GV168" s="85" t="n"/>
      <c r="GW168" s="85" t="n"/>
      <c r="GX168" s="85" t="n"/>
      <c r="GY168" s="85" t="n"/>
      <c r="GZ168" s="85" t="n"/>
      <c r="HA168" s="85" t="n"/>
      <c r="HB168" s="85" t="n"/>
      <c r="HC168" s="85" t="n"/>
      <c r="HD168" s="85" t="n"/>
      <c r="HE168" s="85" t="n"/>
      <c r="HF168" s="85" t="n"/>
      <c r="HG168" s="85" t="n"/>
      <c r="HH168" s="85" t="n"/>
      <c r="HI168" s="85" t="n"/>
      <c r="HJ168" s="85" t="n"/>
      <c r="HK168" s="85" t="n"/>
      <c r="HL168" s="85" t="n"/>
      <c r="HM168" s="85" t="n"/>
      <c r="HN168" s="85" t="n"/>
      <c r="HO168" s="85" t="n"/>
      <c r="HP168" s="85" t="n"/>
      <c r="HQ168" s="85" t="n"/>
      <c r="HR168" s="85" t="n"/>
      <c r="HS168" s="85" t="n"/>
      <c r="HT168" s="85" t="n"/>
      <c r="HU168" s="85" t="n"/>
      <c r="HV168" s="85" t="n"/>
      <c r="HW168" s="85" t="n"/>
      <c r="HX168" s="85" t="n"/>
      <c r="HY168" s="85" t="n"/>
      <c r="HZ168" s="85" t="n"/>
      <c r="IA168" s="85" t="n"/>
      <c r="IB168" s="85" t="n"/>
      <c r="IC168" s="85" t="n"/>
      <c r="ID168" s="85" t="n"/>
      <c r="IE168" s="85" t="n"/>
      <c r="IF168" s="85" t="n"/>
      <c r="IG168" s="85" t="n"/>
      <c r="IH168" s="85" t="n"/>
      <c r="II168" s="85" t="n"/>
      <c r="IJ168" s="85" t="n"/>
      <c r="IK168" s="85" t="n"/>
      <c r="IL168" s="85" t="n"/>
      <c r="IM168" s="85" t="n"/>
      <c r="IN168" s="85" t="n"/>
      <c r="IO168" s="85" t="n"/>
      <c r="IP168" s="85" t="n"/>
      <c r="IQ168" s="85" t="n"/>
      <c r="IR168" s="85" t="n"/>
      <c r="IS168" s="85" t="n"/>
      <c r="IT168" s="85" t="n"/>
      <c r="IU168" s="85" t="n"/>
      <c r="IV168" s="85" t="n"/>
      <c r="IW168" s="85" t="n"/>
      <c r="IX168" s="85" t="n"/>
      <c r="IY168" s="85" t="n"/>
      <c r="IZ168" s="85" t="n"/>
      <c r="JA168" s="85" t="n"/>
      <c r="JB168" s="85" t="n"/>
      <c r="JC168" s="85" t="n"/>
      <c r="JD168" s="85" t="n"/>
      <c r="JE168" s="85" t="n"/>
      <c r="JF168" s="85" t="n"/>
      <c r="JG168" s="85" t="n"/>
      <c r="JH168" s="85" t="n"/>
      <c r="JI168" s="85" t="n"/>
      <c r="JJ168" s="85" t="n"/>
      <c r="JK168" s="85" t="n"/>
      <c r="JL168" s="85" t="n"/>
      <c r="JM168" s="85" t="n"/>
      <c r="JN168" s="85" t="n"/>
      <c r="JO168" s="85" t="n"/>
      <c r="JP168" s="85" t="n"/>
      <c r="JQ168" s="85" t="n"/>
      <c r="JR168" s="85" t="n"/>
      <c r="JS168" s="85" t="n"/>
      <c r="JT168" s="85" t="n"/>
      <c r="JU168" s="85" t="n"/>
      <c r="JV168" s="85" t="n"/>
      <c r="JW168" s="85" t="n"/>
      <c r="JX168" s="85" t="n"/>
      <c r="JY168" s="85" t="n"/>
      <c r="JZ168" s="85" t="n"/>
      <c r="KA168" s="85" t="n"/>
      <c r="KB168" s="85" t="n"/>
      <c r="KC168" s="85" t="n"/>
      <c r="KD168" s="85" t="n"/>
      <c r="KE168" s="85" t="n"/>
      <c r="KF168" s="85" t="n"/>
      <c r="KG168" s="85" t="n"/>
      <c r="KH168" s="85" t="n"/>
      <c r="KI168" s="85" t="n"/>
      <c r="KJ168" s="85" t="n"/>
      <c r="KK168" s="85" t="n"/>
      <c r="KL168" s="85" t="n"/>
      <c r="KM168" s="85" t="n"/>
      <c r="KN168" s="85" t="n"/>
      <c r="KO168" s="85" t="n"/>
      <c r="KP168" s="85" t="n"/>
      <c r="KQ168" s="85" t="n"/>
      <c r="KR168" s="85" t="n"/>
      <c r="KS168" s="85" t="n"/>
      <c r="KT168" s="85" t="n"/>
      <c r="KU168" s="85" t="n"/>
      <c r="KV168" s="85" t="n"/>
      <c r="KW168" s="85" t="n"/>
      <c r="KX168" s="85" t="n"/>
      <c r="KY168" s="85" t="n"/>
      <c r="KZ168" s="85" t="n"/>
      <c r="LA168" s="85" t="n"/>
      <c r="LB168" s="85" t="n"/>
      <c r="LC168" s="85" t="n"/>
      <c r="LD168" s="85" t="n"/>
      <c r="LE168" s="85" t="n"/>
      <c r="LF168" s="85" t="n"/>
      <c r="LG168" s="85" t="n"/>
      <c r="LH168" s="85" t="n"/>
      <c r="LI168" s="85" t="n"/>
      <c r="LJ168" s="85" t="n"/>
      <c r="LK168" s="85" t="n"/>
      <c r="LL168" s="85" t="n"/>
      <c r="LM168" s="85" t="n"/>
      <c r="LN168" s="85" t="n"/>
      <c r="LO168" s="85" t="n"/>
      <c r="LP168" s="85" t="n"/>
      <c r="LQ168" s="85" t="n"/>
      <c r="LR168" s="85" t="n"/>
      <c r="LS168" s="85" t="n"/>
    </row>
    <row r="169" customFormat="1" s="79">
      <c r="B169" t="inlineStr">
        <is>
          <t>31/03/23  None Deferred tax assets nan</t>
        </is>
      </c>
      <c r="G169" t="n">
        <v>0</v>
      </c>
      <c r="H169" t="n">
        <v>62131759</v>
      </c>
      <c r="N169">
        <f>B169</f>
        <v/>
      </c>
      <c r="O169" t="inlineStr"/>
      <c r="P169" t="inlineStr"/>
      <c r="Q169" t="inlineStr"/>
      <c r="R169" t="inlineStr"/>
      <c r="S169">
        <f>G169*BS!$B$9</f>
        <v/>
      </c>
      <c r="T169">
        <f>H169*BS!$B$9</f>
        <v/>
      </c>
    </row>
    <row r="170" customFormat="1" s="79">
      <c r="B170" t="inlineStr">
        <is>
          <t>31/03/22  None Deferred tax assets nan</t>
        </is>
      </c>
      <c r="G170" t="n">
        <v>58287708</v>
      </c>
      <c r="H170" t="n">
        <v>0</v>
      </c>
      <c r="N170">
        <f>B170</f>
        <v/>
      </c>
      <c r="O170" t="inlineStr"/>
      <c r="P170" t="inlineStr"/>
      <c r="Q170" t="inlineStr"/>
      <c r="R170" t="inlineStr"/>
      <c r="S170">
        <f>G170*BS!$B$9</f>
        <v/>
      </c>
      <c r="T170">
        <f>H170*BS!$B$9</f>
        <v/>
      </c>
    </row>
    <row r="171" customFormat="1" s="79">
      <c r="B171" t="inlineStr">
        <is>
          <t>31/03/23  Deferred tax Relating to origination and reversal of temporary differences Prior year under/over provision</t>
        </is>
      </c>
      <c r="G171" t="n">
        <v>0</v>
      </c>
      <c r="H171" t="n">
        <v>163471</v>
      </c>
      <c r="N171">
        <f>B171</f>
        <v/>
      </c>
      <c r="O171" t="inlineStr"/>
      <c r="P171" t="inlineStr"/>
      <c r="Q171" t="inlineStr"/>
      <c r="R171" t="inlineStr"/>
      <c r="S171">
        <f>G171*BS!$B$9</f>
        <v/>
      </c>
      <c r="T171">
        <f>H171*BS!$B$9</f>
        <v/>
      </c>
    </row>
    <row r="172" customFormat="1" s="79">
      <c r="B172" t="inlineStr">
        <is>
          <t>31/03/23  Deferred tax Total</t>
        </is>
      </c>
      <c r="G172" t="n">
        <v>0</v>
      </c>
      <c r="H172" t="n">
        <v>3844054</v>
      </c>
      <c r="N172">
        <f>B172</f>
        <v/>
      </c>
      <c r="O172" t="inlineStr"/>
      <c r="P172" t="inlineStr"/>
      <c r="Q172" t="inlineStr"/>
      <c r="R172" t="inlineStr"/>
      <c r="S172">
        <f>G172*BS!$B$9</f>
        <v/>
      </c>
      <c r="T172">
        <f>H172*BS!$B$9</f>
        <v/>
      </c>
    </row>
    <row r="173" customFormat="1" s="79">
      <c r="B173" t="inlineStr">
        <is>
          <t>31/03/22  Deferred tax Relating to origination and reversal of temporary differences Prior year under/over provision</t>
        </is>
      </c>
      <c r="G173" t="n">
        <v>148713</v>
      </c>
      <c r="H173" t="n">
        <v>0</v>
      </c>
      <c r="N173">
        <f>B173</f>
        <v/>
      </c>
      <c r="O173" t="inlineStr"/>
      <c r="P173" t="inlineStr"/>
      <c r="Q173" t="inlineStr"/>
      <c r="R173" t="inlineStr"/>
      <c r="S173">
        <f>G173*BS!$B$9</f>
        <v/>
      </c>
      <c r="T173">
        <f>H173*BS!$B$9</f>
        <v/>
      </c>
    </row>
    <row r="174" customFormat="1" s="79">
      <c r="B174" t="inlineStr">
        <is>
          <t>31/03/22  Deferred tax Total</t>
        </is>
      </c>
      <c r="G174" t="n">
        <v>2945573</v>
      </c>
      <c r="H174" t="n">
        <v>0</v>
      </c>
      <c r="N174">
        <f>B174</f>
        <v/>
      </c>
      <c r="O174" t="inlineStr"/>
      <c r="P174" t="inlineStr"/>
      <c r="Q174" t="inlineStr"/>
      <c r="R174" t="inlineStr"/>
      <c r="S174">
        <f>G174*BS!$B$9</f>
        <v/>
      </c>
      <c r="T174">
        <f>H174*BS!$B$9</f>
        <v/>
      </c>
    </row>
    <row r="175" customFormat="1" s="79">
      <c r="A175" s="618" t="n"/>
      <c r="B175" s="102" t="n"/>
      <c r="C175" s="103" t="n"/>
      <c r="D175" s="103" t="n"/>
      <c r="E175" s="103" t="n"/>
      <c r="F175" s="103" t="n"/>
      <c r="G175" s="103" t="n"/>
      <c r="H175" s="103" t="n"/>
      <c r="I175" s="934" t="n"/>
      <c r="J175" s="85" t="n"/>
      <c r="K175" s="85" t="n"/>
      <c r="L175" s="85" t="n"/>
      <c r="M175" s="85" t="n"/>
      <c r="N175" s="114" t="inlineStr"/>
      <c r="O175" s="115" t="inlineStr"/>
      <c r="P175" s="115" t="inlineStr"/>
      <c r="Q175" s="115" t="inlineStr"/>
      <c r="R175" s="115" t="inlineStr"/>
      <c r="S175" s="115" t="inlineStr"/>
      <c r="T175" s="115" t="inlineStr"/>
      <c r="U175" s="123" t="n"/>
      <c r="V175" s="941" t="n"/>
      <c r="W175" s="941" t="n"/>
      <c r="X175" s="85" t="n"/>
      <c r="Y175" s="85" t="n"/>
      <c r="Z175" s="85" t="n"/>
      <c r="AA175" s="85" t="n"/>
      <c r="AB175" s="85" t="n"/>
      <c r="AC175" s="85" t="n"/>
      <c r="AD175" s="85" t="n"/>
      <c r="AE175" s="85" t="n"/>
      <c r="AF175" s="85" t="n"/>
      <c r="AG175" s="85" t="n"/>
      <c r="AH175" s="85" t="n"/>
      <c r="AI175" s="85" t="n"/>
      <c r="AJ175" s="85" t="n"/>
      <c r="AK175" s="85" t="n"/>
      <c r="AL175" s="85" t="n"/>
      <c r="AM175" s="85" t="n"/>
      <c r="AN175" s="85" t="n"/>
      <c r="AO175" s="85" t="n"/>
      <c r="AP175" s="85" t="n"/>
      <c r="AQ175" s="85" t="n"/>
      <c r="AR175" s="85" t="n"/>
      <c r="AS175" s="85" t="n"/>
      <c r="AT175" s="85" t="n"/>
      <c r="AU175" s="85" t="n"/>
      <c r="AV175" s="85" t="n"/>
      <c r="AW175" s="85" t="n"/>
      <c r="AX175" s="85" t="n"/>
      <c r="AY175" s="85" t="n"/>
      <c r="AZ175" s="85" t="n"/>
      <c r="BA175" s="85" t="n"/>
      <c r="BB175" s="85" t="n"/>
      <c r="BC175" s="85" t="n"/>
      <c r="BD175" s="85" t="n"/>
      <c r="BE175" s="85" t="n"/>
      <c r="BF175" s="85" t="n"/>
      <c r="BG175" s="85" t="n"/>
      <c r="BH175" s="85" t="n"/>
      <c r="BI175" s="85" t="n"/>
      <c r="BJ175" s="85" t="n"/>
      <c r="BK175" s="85" t="n"/>
      <c r="BL175" s="85" t="n"/>
      <c r="BM175" s="85" t="n"/>
      <c r="BN175" s="85" t="n"/>
      <c r="BO175" s="85" t="n"/>
      <c r="BP175" s="85" t="n"/>
      <c r="BQ175" s="85" t="n"/>
      <c r="BR175" s="85" t="n"/>
      <c r="BS175" s="85" t="n"/>
      <c r="BT175" s="85" t="n"/>
      <c r="BU175" s="85" t="n"/>
      <c r="BV175" s="85" t="n"/>
      <c r="BW175" s="85" t="n"/>
      <c r="BX175" s="85" t="n"/>
      <c r="BY175" s="85" t="n"/>
      <c r="BZ175" s="85" t="n"/>
      <c r="CA175" s="85" t="n"/>
      <c r="CB175" s="85" t="n"/>
      <c r="CC175" s="85" t="n"/>
      <c r="CD175" s="85" t="n"/>
      <c r="CE175" s="85" t="n"/>
      <c r="CF175" s="85" t="n"/>
      <c r="CG175" s="85" t="n"/>
      <c r="CH175" s="85" t="n"/>
      <c r="CI175" s="85" t="n"/>
      <c r="CJ175" s="85" t="n"/>
      <c r="CK175" s="85" t="n"/>
      <c r="CL175" s="85" t="n"/>
      <c r="CM175" s="85" t="n"/>
      <c r="CN175" s="85" t="n"/>
      <c r="CO175" s="85" t="n"/>
      <c r="CP175" s="85" t="n"/>
      <c r="CQ175" s="85" t="n"/>
      <c r="CR175" s="85" t="n"/>
      <c r="CS175" s="85" t="n"/>
      <c r="CT175" s="85" t="n"/>
      <c r="CU175" s="85" t="n"/>
      <c r="CV175" s="85" t="n"/>
      <c r="CW175" s="85" t="n"/>
      <c r="CX175" s="85" t="n"/>
      <c r="CY175" s="85" t="n"/>
      <c r="CZ175" s="85" t="n"/>
      <c r="DA175" s="85" t="n"/>
      <c r="DB175" s="85" t="n"/>
      <c r="DC175" s="85" t="n"/>
      <c r="DD175" s="85" t="n"/>
      <c r="DE175" s="85" t="n"/>
      <c r="DF175" s="85" t="n"/>
      <c r="DG175" s="85" t="n"/>
      <c r="DH175" s="85" t="n"/>
      <c r="DI175" s="85" t="n"/>
      <c r="DJ175" s="85" t="n"/>
      <c r="DK175" s="85" t="n"/>
      <c r="DL175" s="85" t="n"/>
      <c r="DM175" s="85" t="n"/>
      <c r="DN175" s="85" t="n"/>
      <c r="DO175" s="85" t="n"/>
      <c r="DP175" s="85" t="n"/>
      <c r="DQ175" s="85" t="n"/>
      <c r="DR175" s="85" t="n"/>
      <c r="DS175" s="85" t="n"/>
      <c r="DT175" s="85" t="n"/>
      <c r="DU175" s="85" t="n"/>
      <c r="DV175" s="85" t="n"/>
      <c r="DW175" s="85" t="n"/>
      <c r="DX175" s="85" t="n"/>
      <c r="DY175" s="85" t="n"/>
      <c r="DZ175" s="85" t="n"/>
      <c r="EA175" s="85" t="n"/>
      <c r="EB175" s="85" t="n"/>
      <c r="EC175" s="85" t="n"/>
      <c r="ED175" s="85" t="n"/>
      <c r="EE175" s="85" t="n"/>
      <c r="EF175" s="85" t="n"/>
      <c r="EG175" s="85" t="n"/>
      <c r="EH175" s="85" t="n"/>
      <c r="EI175" s="85" t="n"/>
      <c r="EJ175" s="85" t="n"/>
      <c r="EK175" s="85" t="n"/>
      <c r="EL175" s="85" t="n"/>
      <c r="EM175" s="85" t="n"/>
      <c r="EN175" s="85" t="n"/>
      <c r="EO175" s="85" t="n"/>
      <c r="EP175" s="85" t="n"/>
      <c r="EQ175" s="85" t="n"/>
      <c r="ER175" s="85" t="n"/>
      <c r="ES175" s="85" t="n"/>
      <c r="ET175" s="85" t="n"/>
      <c r="EU175" s="85" t="n"/>
      <c r="EV175" s="85" t="n"/>
      <c r="EW175" s="85" t="n"/>
      <c r="EX175" s="85" t="n"/>
      <c r="EY175" s="85" t="n"/>
      <c r="EZ175" s="85" t="n"/>
      <c r="FA175" s="85" t="n"/>
      <c r="FB175" s="85" t="n"/>
      <c r="FC175" s="85" t="n"/>
      <c r="FD175" s="85" t="n"/>
      <c r="FE175" s="85" t="n"/>
      <c r="FF175" s="85" t="n"/>
      <c r="FG175" s="85" t="n"/>
      <c r="FH175" s="85" t="n"/>
      <c r="FI175" s="85" t="n"/>
      <c r="FJ175" s="85" t="n"/>
      <c r="FK175" s="85" t="n"/>
      <c r="FL175" s="85" t="n"/>
      <c r="FM175" s="85" t="n"/>
      <c r="FN175" s="85" t="n"/>
      <c r="FO175" s="85" t="n"/>
      <c r="FP175" s="85" t="n"/>
      <c r="FQ175" s="85" t="n"/>
      <c r="FR175" s="85" t="n"/>
      <c r="FS175" s="85" t="n"/>
      <c r="FT175" s="85" t="n"/>
      <c r="FU175" s="85" t="n"/>
      <c r="FV175" s="85" t="n"/>
      <c r="FW175" s="85" t="n"/>
      <c r="FX175" s="85" t="n"/>
      <c r="FY175" s="85" t="n"/>
      <c r="FZ175" s="85" t="n"/>
      <c r="GA175" s="85" t="n"/>
      <c r="GB175" s="85" t="n"/>
      <c r="GC175" s="85" t="n"/>
      <c r="GD175" s="85" t="n"/>
      <c r="GE175" s="85" t="n"/>
      <c r="GF175" s="85" t="n"/>
      <c r="GG175" s="85" t="n"/>
      <c r="GH175" s="85" t="n"/>
      <c r="GI175" s="85" t="n"/>
      <c r="GJ175" s="85" t="n"/>
      <c r="GK175" s="85" t="n"/>
      <c r="GL175" s="85" t="n"/>
      <c r="GM175" s="85" t="n"/>
      <c r="GN175" s="85" t="n"/>
      <c r="GO175" s="85" t="n"/>
      <c r="GP175" s="85" t="n"/>
      <c r="GQ175" s="85" t="n"/>
      <c r="GR175" s="85" t="n"/>
      <c r="GS175" s="85" t="n"/>
      <c r="GT175" s="85" t="n"/>
      <c r="GU175" s="85" t="n"/>
      <c r="GV175" s="85" t="n"/>
      <c r="GW175" s="85" t="n"/>
      <c r="GX175" s="85" t="n"/>
      <c r="GY175" s="85" t="n"/>
      <c r="GZ175" s="85" t="n"/>
      <c r="HA175" s="85" t="n"/>
      <c r="HB175" s="85" t="n"/>
      <c r="HC175" s="85" t="n"/>
      <c r="HD175" s="85" t="n"/>
      <c r="HE175" s="85" t="n"/>
      <c r="HF175" s="85" t="n"/>
      <c r="HG175" s="85" t="n"/>
      <c r="HH175" s="85" t="n"/>
      <c r="HI175" s="85" t="n"/>
      <c r="HJ175" s="85" t="n"/>
      <c r="HK175" s="85" t="n"/>
      <c r="HL175" s="85" t="n"/>
      <c r="HM175" s="85" t="n"/>
      <c r="HN175" s="85" t="n"/>
      <c r="HO175" s="85" t="n"/>
      <c r="HP175" s="85" t="n"/>
      <c r="HQ175" s="85" t="n"/>
      <c r="HR175" s="85" t="n"/>
      <c r="HS175" s="85" t="n"/>
      <c r="HT175" s="85" t="n"/>
      <c r="HU175" s="85" t="n"/>
      <c r="HV175" s="85" t="n"/>
      <c r="HW175" s="85" t="n"/>
      <c r="HX175" s="85" t="n"/>
      <c r="HY175" s="85" t="n"/>
      <c r="HZ175" s="85" t="n"/>
      <c r="IA175" s="85" t="n"/>
      <c r="IB175" s="85" t="n"/>
      <c r="IC175" s="85" t="n"/>
      <c r="ID175" s="85" t="n"/>
      <c r="IE175" s="85" t="n"/>
      <c r="IF175" s="85" t="n"/>
      <c r="IG175" s="85" t="n"/>
      <c r="IH175" s="85" t="n"/>
      <c r="II175" s="85" t="n"/>
      <c r="IJ175" s="85" t="n"/>
      <c r="IK175" s="85" t="n"/>
      <c r="IL175" s="85" t="n"/>
      <c r="IM175" s="85" t="n"/>
      <c r="IN175" s="85" t="n"/>
      <c r="IO175" s="85" t="n"/>
      <c r="IP175" s="85" t="n"/>
      <c r="IQ175" s="85" t="n"/>
      <c r="IR175" s="85" t="n"/>
      <c r="IS175" s="85" t="n"/>
      <c r="IT175" s="85" t="n"/>
      <c r="IU175" s="85" t="n"/>
      <c r="IV175" s="85" t="n"/>
      <c r="IW175" s="85" t="n"/>
      <c r="IX175" s="85" t="n"/>
      <c r="IY175" s="85" t="n"/>
      <c r="IZ175" s="85" t="n"/>
      <c r="JA175" s="85" t="n"/>
      <c r="JB175" s="85" t="n"/>
      <c r="JC175" s="85" t="n"/>
      <c r="JD175" s="85" t="n"/>
      <c r="JE175" s="85" t="n"/>
      <c r="JF175" s="85" t="n"/>
      <c r="JG175" s="85" t="n"/>
      <c r="JH175" s="85" t="n"/>
      <c r="JI175" s="85" t="n"/>
      <c r="JJ175" s="85" t="n"/>
      <c r="JK175" s="85" t="n"/>
      <c r="JL175" s="85" t="n"/>
      <c r="JM175" s="85" t="n"/>
      <c r="JN175" s="85" t="n"/>
      <c r="JO175" s="85" t="n"/>
      <c r="JP175" s="85" t="n"/>
      <c r="JQ175" s="85" t="n"/>
      <c r="JR175" s="85" t="n"/>
      <c r="JS175" s="85" t="n"/>
      <c r="JT175" s="85" t="n"/>
      <c r="JU175" s="85" t="n"/>
      <c r="JV175" s="85" t="n"/>
      <c r="JW175" s="85" t="n"/>
      <c r="JX175" s="85" t="n"/>
      <c r="JY175" s="85" t="n"/>
      <c r="JZ175" s="85" t="n"/>
      <c r="KA175" s="85" t="n"/>
      <c r="KB175" s="85" t="n"/>
      <c r="KC175" s="85" t="n"/>
      <c r="KD175" s="85" t="n"/>
      <c r="KE175" s="85" t="n"/>
      <c r="KF175" s="85" t="n"/>
      <c r="KG175" s="85" t="n"/>
      <c r="KH175" s="85" t="n"/>
      <c r="KI175" s="85" t="n"/>
      <c r="KJ175" s="85" t="n"/>
      <c r="KK175" s="85" t="n"/>
      <c r="KL175" s="85" t="n"/>
      <c r="KM175" s="85" t="n"/>
      <c r="KN175" s="85" t="n"/>
      <c r="KO175" s="85" t="n"/>
      <c r="KP175" s="85" t="n"/>
      <c r="KQ175" s="85" t="n"/>
      <c r="KR175" s="85" t="n"/>
      <c r="KS175" s="85" t="n"/>
      <c r="KT175" s="85" t="n"/>
      <c r="KU175" s="85" t="n"/>
      <c r="KV175" s="85" t="n"/>
      <c r="KW175" s="85" t="n"/>
      <c r="KX175" s="85" t="n"/>
      <c r="KY175" s="85" t="n"/>
      <c r="KZ175" s="85" t="n"/>
      <c r="LA175" s="85" t="n"/>
      <c r="LB175" s="85" t="n"/>
      <c r="LC175" s="85" t="n"/>
      <c r="LD175" s="85" t="n"/>
      <c r="LE175" s="85" t="n"/>
      <c r="LF175" s="85" t="n"/>
      <c r="LG175" s="85" t="n"/>
      <c r="LH175" s="85" t="n"/>
      <c r="LI175" s="85" t="n"/>
      <c r="LJ175" s="85" t="n"/>
      <c r="LK175" s="85" t="n"/>
      <c r="LL175" s="85" t="n"/>
      <c r="LM175" s="85" t="n"/>
      <c r="LN175" s="85" t="n"/>
      <c r="LO175" s="85" t="n"/>
      <c r="LP175" s="85" t="n"/>
      <c r="LQ175" s="85" t="n"/>
      <c r="LR175" s="85" t="n"/>
      <c r="LS175" s="85" t="n"/>
    </row>
    <row r="176" customFormat="1" s="154">
      <c r="A176" s="618" t="n"/>
      <c r="B176" s="102"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107" t="n"/>
      <c r="V176" s="927" t="n"/>
      <c r="W176" s="927" t="n"/>
    </row>
    <row r="177">
      <c r="A177" s="618" t="inlineStr">
        <is>
          <t>K25</t>
        </is>
      </c>
      <c r="B177" s="96" t="inlineStr">
        <is>
          <t>Total</t>
        </is>
      </c>
      <c r="C177" s="940">
        <f>SUM(INDIRECT(ADDRESS(MATCH("K24",$A:$A,0)+1,COLUMN(C$12),4)&amp;":"&amp;ADDRESS(MATCH("K25",$A:$A,0)-1,COLUMN(C$12),4)))</f>
        <v/>
      </c>
      <c r="D177" s="940">
        <f>SUM(INDIRECT(ADDRESS(MATCH("K24",$A:$A,0)+1,COLUMN(D$12),4)&amp;":"&amp;ADDRESS(MATCH("K25",$A:$A,0)-1,COLUMN(D$12),4)))</f>
        <v/>
      </c>
      <c r="E177" s="940">
        <f>SUM(INDIRECT(ADDRESS(MATCH("K24",$A:$A,0)+1,COLUMN(E$12),4)&amp;":"&amp;ADDRESS(MATCH("K25",$A:$A,0)-1,COLUMN(E$12),4)))</f>
        <v/>
      </c>
      <c r="F177" s="940">
        <f>SUM(INDIRECT(ADDRESS(MATCH("K24",$A:$A,0)+1,COLUMN(F$12),4)&amp;":"&amp;ADDRESS(MATCH("K25",$A:$A,0)-1,COLUMN(F$12),4)))</f>
        <v/>
      </c>
      <c r="G177" s="940">
        <f>SUM(INDIRECT(ADDRESS(MATCH("K24",$A:$A,0)+1,COLUMN(G$12),4)&amp;":"&amp;ADDRESS(MATCH("K25",$A:$A,0)-1,COLUMN(G$12),4)))</f>
        <v/>
      </c>
      <c r="H177" s="940">
        <f>SUM(INDIRECT(ADDRESS(MATCH("K24",$A:$A,0)+1,COLUMN(H$12),4)&amp;":"&amp;ADDRESS(MATCH("K25",$A:$A,0)-1,COLUMN(H$12),4)))</f>
        <v/>
      </c>
      <c r="I177" s="928" t="n"/>
      <c r="N177" s="105">
        <f>B177</f>
        <v/>
      </c>
      <c r="O177" s="106">
        <f>C177*BS!$B$9</f>
        <v/>
      </c>
      <c r="P177" s="106">
        <f>D177*BS!$B$9</f>
        <v/>
      </c>
      <c r="Q177" s="106">
        <f>E177*BS!$B$9</f>
        <v/>
      </c>
      <c r="R177" s="106">
        <f>F177*BS!$B$9</f>
        <v/>
      </c>
      <c r="S177" s="106">
        <f>G177*BS!$B$9</f>
        <v/>
      </c>
      <c r="T177" s="106">
        <f>H177*BS!$B$9</f>
        <v/>
      </c>
      <c r="U177" s="107" t="n"/>
      <c r="V177" s="927" t="n"/>
      <c r="W177" s="927" t="n"/>
    </row>
    <row r="178">
      <c r="A178" s="618" t="inlineStr">
        <is>
          <t>K26</t>
        </is>
      </c>
      <c r="B178" s="96" t="inlineStr">
        <is>
          <t>Other Non-Current Assets</t>
        </is>
      </c>
      <c r="C178" s="954" t="n"/>
      <c r="D178" s="954" t="n"/>
      <c r="E178" s="954" t="n"/>
      <c r="F178" s="954" t="n"/>
      <c r="G178" s="954" t="n"/>
      <c r="H178" s="954" t="n"/>
      <c r="I178" s="934" t="n"/>
      <c r="J178" s="85" t="n"/>
      <c r="K178" s="950" t="n"/>
      <c r="L178" s="950" t="n"/>
      <c r="M178" s="85" t="n"/>
      <c r="N178" s="114">
        <f>B178</f>
        <v/>
      </c>
      <c r="O178" s="115" t="inlineStr"/>
      <c r="P178" s="115" t="inlineStr"/>
      <c r="Q178" s="115" t="inlineStr"/>
      <c r="R178" s="115" t="inlineStr"/>
      <c r="S178" s="115" t="inlineStr"/>
      <c r="T178" s="115" t="inlineStr"/>
      <c r="U178" s="935">
        <f>I164</f>
        <v/>
      </c>
      <c r="V178" s="941" t="n"/>
      <c r="W178" s="941" t="n"/>
      <c r="X178" s="85" t="n"/>
      <c r="Y178" s="85" t="n"/>
      <c r="Z178" s="85" t="n"/>
      <c r="AA178" s="85" t="n"/>
      <c r="AB178" s="85" t="n"/>
      <c r="AC178" s="85" t="n"/>
      <c r="AD178" s="85" t="n"/>
      <c r="AE178" s="85" t="n"/>
      <c r="AF178" s="85" t="n"/>
      <c r="AG178" s="85" t="n"/>
      <c r="AH178" s="85" t="n"/>
      <c r="AI178" s="85" t="n"/>
      <c r="AJ178" s="85" t="n"/>
      <c r="AK178" s="85" t="n"/>
      <c r="AL178" s="85" t="n"/>
      <c r="AM178" s="85" t="n"/>
      <c r="AN178" s="85" t="n"/>
      <c r="AO178" s="85" t="n"/>
      <c r="AP178" s="85" t="n"/>
      <c r="AQ178" s="85" t="n"/>
      <c r="AR178" s="85" t="n"/>
      <c r="AS178" s="85" t="n"/>
      <c r="AT178" s="85" t="n"/>
      <c r="AU178" s="85" t="n"/>
      <c r="AV178" s="85" t="n"/>
      <c r="AW178" s="85" t="n"/>
      <c r="AX178" s="85" t="n"/>
      <c r="AY178" s="85" t="n"/>
      <c r="AZ178" s="85" t="n"/>
      <c r="BA178" s="85" t="n"/>
      <c r="BB178" s="85" t="n"/>
      <c r="BC178" s="85" t="n"/>
      <c r="BD178" s="85" t="n"/>
      <c r="BE178" s="85" t="n"/>
      <c r="BF178" s="85" t="n"/>
      <c r="BG178" s="85" t="n"/>
      <c r="BH178" s="85" t="n"/>
      <c r="BI178" s="85" t="n"/>
      <c r="BJ178" s="85" t="n"/>
      <c r="BK178" s="85" t="n"/>
      <c r="BL178" s="85" t="n"/>
      <c r="BM178" s="85" t="n"/>
      <c r="BN178" s="85" t="n"/>
      <c r="BO178" s="85" t="n"/>
      <c r="BP178" s="85" t="n"/>
      <c r="BQ178" s="85" t="n"/>
      <c r="BR178" s="85" t="n"/>
      <c r="BS178" s="85" t="n"/>
      <c r="BT178" s="85" t="n"/>
      <c r="BU178" s="85" t="n"/>
      <c r="BV178" s="85" t="n"/>
      <c r="BW178" s="85" t="n"/>
      <c r="BX178" s="85" t="n"/>
      <c r="BY178" s="85" t="n"/>
      <c r="BZ178" s="85" t="n"/>
      <c r="CA178" s="85" t="n"/>
      <c r="CB178" s="85" t="n"/>
      <c r="CC178" s="85" t="n"/>
      <c r="CD178" s="85" t="n"/>
      <c r="CE178" s="85" t="n"/>
      <c r="CF178" s="85" t="n"/>
      <c r="CG178" s="85" t="n"/>
      <c r="CH178" s="85" t="n"/>
      <c r="CI178" s="85" t="n"/>
      <c r="CJ178" s="85" t="n"/>
      <c r="CK178" s="85" t="n"/>
      <c r="CL178" s="85" t="n"/>
      <c r="CM178" s="85" t="n"/>
      <c r="CN178" s="85" t="n"/>
      <c r="CO178" s="85" t="n"/>
      <c r="CP178" s="85" t="n"/>
      <c r="CQ178" s="85" t="n"/>
      <c r="CR178" s="85" t="n"/>
      <c r="CS178" s="85" t="n"/>
      <c r="CT178" s="85" t="n"/>
      <c r="CU178" s="85" t="n"/>
      <c r="CV178" s="85" t="n"/>
      <c r="CW178" s="85" t="n"/>
      <c r="CX178" s="85" t="n"/>
      <c r="CY178" s="85" t="n"/>
      <c r="CZ178" s="85" t="n"/>
      <c r="DA178" s="85" t="n"/>
      <c r="DB178" s="85" t="n"/>
      <c r="DC178" s="85" t="n"/>
      <c r="DD178" s="85" t="n"/>
      <c r="DE178" s="85" t="n"/>
      <c r="DF178" s="85" t="n"/>
      <c r="DG178" s="85" t="n"/>
      <c r="DH178" s="85" t="n"/>
      <c r="DI178" s="85" t="n"/>
      <c r="DJ178" s="85" t="n"/>
      <c r="DK178" s="85" t="n"/>
      <c r="DL178" s="85" t="n"/>
      <c r="DM178" s="85" t="n"/>
      <c r="DN178" s="85" t="n"/>
      <c r="DO178" s="85" t="n"/>
      <c r="DP178" s="85" t="n"/>
      <c r="DQ178" s="85" t="n"/>
      <c r="DR178" s="85" t="n"/>
      <c r="DS178" s="85" t="n"/>
      <c r="DT178" s="85" t="n"/>
      <c r="DU178" s="85" t="n"/>
      <c r="DV178" s="85" t="n"/>
      <c r="DW178" s="85" t="n"/>
      <c r="DX178" s="85" t="n"/>
      <c r="DY178" s="85" t="n"/>
      <c r="DZ178" s="85" t="n"/>
      <c r="EA178" s="85" t="n"/>
      <c r="EB178" s="85" t="n"/>
      <c r="EC178" s="85" t="n"/>
      <c r="ED178" s="85" t="n"/>
      <c r="EE178" s="85" t="n"/>
      <c r="EF178" s="85" t="n"/>
      <c r="EG178" s="85" t="n"/>
      <c r="EH178" s="85" t="n"/>
      <c r="EI178" s="85" t="n"/>
      <c r="EJ178" s="85" t="n"/>
      <c r="EK178" s="85" t="n"/>
      <c r="EL178" s="85" t="n"/>
      <c r="EM178" s="85" t="n"/>
      <c r="EN178" s="85" t="n"/>
      <c r="EO178" s="85" t="n"/>
      <c r="EP178" s="85" t="n"/>
      <c r="EQ178" s="85" t="n"/>
      <c r="ER178" s="85" t="n"/>
      <c r="ES178" s="85" t="n"/>
      <c r="ET178" s="85" t="n"/>
      <c r="EU178" s="85" t="n"/>
      <c r="EV178" s="85" t="n"/>
      <c r="EW178" s="85" t="n"/>
      <c r="EX178" s="85" t="n"/>
      <c r="EY178" s="85" t="n"/>
      <c r="EZ178" s="85" t="n"/>
      <c r="FA178" s="85" t="n"/>
      <c r="FB178" s="85" t="n"/>
      <c r="FC178" s="85" t="n"/>
      <c r="FD178" s="85" t="n"/>
      <c r="FE178" s="85" t="n"/>
      <c r="FF178" s="85" t="n"/>
      <c r="FG178" s="85" t="n"/>
      <c r="FH178" s="85" t="n"/>
      <c r="FI178" s="85" t="n"/>
      <c r="FJ178" s="85" t="n"/>
      <c r="FK178" s="85" t="n"/>
      <c r="FL178" s="85" t="n"/>
      <c r="FM178" s="85" t="n"/>
      <c r="FN178" s="85" t="n"/>
      <c r="FO178" s="85" t="n"/>
      <c r="FP178" s="85" t="n"/>
      <c r="FQ178" s="85" t="n"/>
      <c r="FR178" s="85" t="n"/>
      <c r="FS178" s="85" t="n"/>
      <c r="FT178" s="85" t="n"/>
      <c r="FU178" s="85" t="n"/>
      <c r="FV178" s="85" t="n"/>
      <c r="FW178" s="85" t="n"/>
      <c r="FX178" s="85" t="n"/>
      <c r="FY178" s="85" t="n"/>
      <c r="FZ178" s="85" t="n"/>
      <c r="GA178" s="85" t="n"/>
      <c r="GB178" s="85" t="n"/>
      <c r="GC178" s="85" t="n"/>
      <c r="GD178" s="85" t="n"/>
      <c r="GE178" s="85" t="n"/>
      <c r="GF178" s="85" t="n"/>
      <c r="GG178" s="85" t="n"/>
      <c r="GH178" s="85" t="n"/>
      <c r="GI178" s="85" t="n"/>
      <c r="GJ178" s="85" t="n"/>
      <c r="GK178" s="85" t="n"/>
      <c r="GL178" s="85" t="n"/>
      <c r="GM178" s="85" t="n"/>
      <c r="GN178" s="85" t="n"/>
      <c r="GO178" s="85" t="n"/>
      <c r="GP178" s="85" t="n"/>
      <c r="GQ178" s="85" t="n"/>
      <c r="GR178" s="85" t="n"/>
      <c r="GS178" s="85" t="n"/>
      <c r="GT178" s="85" t="n"/>
      <c r="GU178" s="85" t="n"/>
      <c r="GV178" s="85" t="n"/>
      <c r="GW178" s="85" t="n"/>
      <c r="GX178" s="85" t="n"/>
      <c r="GY178" s="85" t="n"/>
      <c r="GZ178" s="85" t="n"/>
      <c r="HA178" s="85" t="n"/>
      <c r="HB178" s="85" t="n"/>
      <c r="HC178" s="85" t="n"/>
      <c r="HD178" s="85" t="n"/>
      <c r="HE178" s="85" t="n"/>
      <c r="HF178" s="85" t="n"/>
      <c r="HG178" s="85" t="n"/>
      <c r="HH178" s="85" t="n"/>
      <c r="HI178" s="85" t="n"/>
      <c r="HJ178" s="85" t="n"/>
      <c r="HK178" s="85" t="n"/>
      <c r="HL178" s="85" t="n"/>
      <c r="HM178" s="85" t="n"/>
      <c r="HN178" s="85" t="n"/>
      <c r="HO178" s="85" t="n"/>
      <c r="HP178" s="85" t="n"/>
      <c r="HQ178" s="85" t="n"/>
      <c r="HR178" s="85" t="n"/>
      <c r="HS178" s="85" t="n"/>
      <c r="HT178" s="85" t="n"/>
      <c r="HU178" s="85" t="n"/>
      <c r="HV178" s="85" t="n"/>
      <c r="HW178" s="85" t="n"/>
      <c r="HX178" s="85" t="n"/>
      <c r="HY178" s="85" t="n"/>
      <c r="HZ178" s="85" t="n"/>
      <c r="IA178" s="85" t="n"/>
      <c r="IB178" s="85" t="n"/>
      <c r="IC178" s="85" t="n"/>
      <c r="ID178" s="85" t="n"/>
      <c r="IE178" s="85" t="n"/>
      <c r="IF178" s="85" t="n"/>
      <c r="IG178" s="85" t="n"/>
      <c r="IH178" s="85" t="n"/>
      <c r="II178" s="85" t="n"/>
      <c r="IJ178" s="85" t="n"/>
      <c r="IK178" s="85" t="n"/>
      <c r="IL178" s="85" t="n"/>
      <c r="IM178" s="85" t="n"/>
      <c r="IN178" s="85" t="n"/>
      <c r="IO178" s="85" t="n"/>
      <c r="IP178" s="85" t="n"/>
      <c r="IQ178" s="85" t="n"/>
      <c r="IR178" s="85" t="n"/>
      <c r="IS178" s="85" t="n"/>
      <c r="IT178" s="85" t="n"/>
      <c r="IU178" s="85" t="n"/>
      <c r="IV178" s="85" t="n"/>
      <c r="IW178" s="85" t="n"/>
      <c r="IX178" s="85" t="n"/>
      <c r="IY178" s="85" t="n"/>
      <c r="IZ178" s="85" t="n"/>
      <c r="JA178" s="85" t="n"/>
      <c r="JB178" s="85" t="n"/>
      <c r="JC178" s="85" t="n"/>
      <c r="JD178" s="85" t="n"/>
      <c r="JE178" s="85" t="n"/>
      <c r="JF178" s="85" t="n"/>
      <c r="JG178" s="85" t="n"/>
      <c r="JH178" s="85" t="n"/>
      <c r="JI178" s="85" t="n"/>
      <c r="JJ178" s="85" t="n"/>
      <c r="JK178" s="85" t="n"/>
      <c r="JL178" s="85" t="n"/>
      <c r="JM178" s="85" t="n"/>
      <c r="JN178" s="85" t="n"/>
      <c r="JO178" s="85" t="n"/>
      <c r="JP178" s="85" t="n"/>
      <c r="JQ178" s="85" t="n"/>
      <c r="JR178" s="85" t="n"/>
      <c r="JS178" s="85" t="n"/>
      <c r="JT178" s="85" t="n"/>
      <c r="JU178" s="85" t="n"/>
      <c r="JV178" s="85" t="n"/>
      <c r="JW178" s="85" t="n"/>
      <c r="JX178" s="85" t="n"/>
      <c r="JY178" s="85" t="n"/>
      <c r="JZ178" s="85" t="n"/>
      <c r="KA178" s="85" t="n"/>
      <c r="KB178" s="85" t="n"/>
      <c r="KC178" s="85" t="n"/>
      <c r="KD178" s="85" t="n"/>
      <c r="KE178" s="85" t="n"/>
      <c r="KF178" s="85" t="n"/>
      <c r="KG178" s="85" t="n"/>
      <c r="KH178" s="85" t="n"/>
      <c r="KI178" s="85" t="n"/>
      <c r="KJ178" s="85" t="n"/>
      <c r="KK178" s="85" t="n"/>
      <c r="KL178" s="85" t="n"/>
      <c r="KM178" s="85" t="n"/>
      <c r="KN178" s="85" t="n"/>
      <c r="KO178" s="85" t="n"/>
      <c r="KP178" s="85" t="n"/>
      <c r="KQ178" s="85" t="n"/>
      <c r="KR178" s="85" t="n"/>
      <c r="KS178" s="85" t="n"/>
      <c r="KT178" s="85" t="n"/>
      <c r="KU178" s="85" t="n"/>
      <c r="KV178" s="85" t="n"/>
      <c r="KW178" s="85" t="n"/>
      <c r="KX178" s="85" t="n"/>
      <c r="KY178" s="85" t="n"/>
      <c r="KZ178" s="85" t="n"/>
      <c r="LA178" s="85" t="n"/>
      <c r="LB178" s="85" t="n"/>
      <c r="LC178" s="85" t="n"/>
      <c r="LD178" s="85" t="n"/>
      <c r="LE178" s="85" t="n"/>
      <c r="LF178" s="85" t="n"/>
      <c r="LG178" s="85" t="n"/>
      <c r="LH178" s="85" t="n"/>
      <c r="LI178" s="85" t="n"/>
      <c r="LJ178" s="85" t="n"/>
      <c r="LK178" s="85" t="n"/>
      <c r="LL178" s="85" t="n"/>
      <c r="LM178" s="85" t="n"/>
      <c r="LN178" s="85" t="n"/>
      <c r="LO178" s="85" t="n"/>
      <c r="LP178" s="85" t="n"/>
      <c r="LQ178" s="85" t="n"/>
      <c r="LR178" s="85" t="n"/>
      <c r="LS178" s="85" t="n"/>
    </row>
    <row r="179">
      <c r="A179" s="618" t="n"/>
      <c r="B179" s="102" t="inlineStr">
        <is>
          <t>Other non-current asset *</t>
        </is>
      </c>
      <c r="C179" s="939" t="n"/>
      <c r="D179" s="939" t="n"/>
      <c r="E179" s="939" t="n"/>
      <c r="F179" s="939" t="n"/>
      <c r="G179" s="939" t="n">
        <v>521489393</v>
      </c>
      <c r="H179" s="939" t="n">
        <v>354054636</v>
      </c>
      <c r="I179" s="928" t="n"/>
      <c r="K179" s="932" t="n"/>
      <c r="L179" s="932" t="n"/>
      <c r="N179" s="105">
        <f>B179</f>
        <v/>
      </c>
      <c r="O179" s="106" t="inlineStr"/>
      <c r="P179" s="106" t="inlineStr"/>
      <c r="Q179" s="106" t="inlineStr"/>
      <c r="R179" s="106" t="inlineStr"/>
      <c r="S179" s="106">
        <f>G179*BS!$B$9</f>
        <v/>
      </c>
      <c r="T179" s="106">
        <f>H179*BS!$B$9</f>
        <v/>
      </c>
      <c r="U179" s="929">
        <f>I165</f>
        <v/>
      </c>
      <c r="V179" s="927" t="n"/>
      <c r="W179" s="927" t="n"/>
    </row>
    <row r="180">
      <c r="A180" s="618" t="n"/>
      <c r="B180" s="102" t="n"/>
      <c r="C180" s="939" t="n"/>
      <c r="D180" s="939" t="n"/>
      <c r="E180" s="939" t="n"/>
      <c r="F180" s="939" t="n"/>
      <c r="G180" s="939" t="n"/>
      <c r="H180" s="939" t="n"/>
      <c r="I180" s="928" t="n"/>
      <c r="K180" s="932" t="n"/>
      <c r="N180" s="105" t="inlineStr"/>
      <c r="O180" s="106" t="inlineStr"/>
      <c r="P180" s="106" t="inlineStr"/>
      <c r="Q180" s="106" t="inlineStr"/>
      <c r="R180" s="106" t="inlineStr"/>
      <c r="S180" s="106" t="inlineStr"/>
      <c r="T180" s="106" t="inlineStr"/>
      <c r="U180" s="107">
        <f>I166</f>
        <v/>
      </c>
      <c r="V180" s="927" t="n"/>
      <c r="W180" s="927"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I167</f>
        <v/>
      </c>
      <c r="V181" s="932" t="n"/>
      <c r="W181" s="932" t="n"/>
    </row>
    <row r="182">
      <c r="A182" s="618" t="n"/>
      <c r="B182" s="102" t="n"/>
      <c r="C182" s="939" t="n"/>
      <c r="D182" s="939" t="n"/>
      <c r="E182" s="939" t="n"/>
      <c r="F182" s="939" t="n"/>
      <c r="G182" s="939" t="n"/>
      <c r="H182" s="939" t="n"/>
      <c r="I182" s="930" t="n"/>
      <c r="K182" s="932" t="n"/>
      <c r="N182" s="105" t="inlineStr"/>
      <c r="O182" s="106" t="inlineStr"/>
      <c r="P182" s="106" t="inlineStr"/>
      <c r="Q182" s="106" t="inlineStr"/>
      <c r="R182" s="106" t="inlineStr"/>
      <c r="S182" s="106" t="inlineStr"/>
      <c r="T182" s="106" t="inlineStr"/>
      <c r="U182" s="107">
        <f>I168</f>
        <v/>
      </c>
      <c r="V182" s="932" t="n"/>
      <c r="W182" s="932" t="n"/>
    </row>
    <row r="183">
      <c r="A183" s="618" t="n"/>
      <c r="B183" s="102" t="n"/>
      <c r="C183" s="103" t="n"/>
      <c r="D183" s="103" t="n"/>
      <c r="E183" s="103" t="n"/>
      <c r="F183" s="103" t="n"/>
      <c r="G183" s="103" t="n"/>
      <c r="H183" s="103" t="n"/>
      <c r="I183" s="930" t="n"/>
      <c r="K183" s="932" t="n"/>
      <c r="N183" s="105" t="inlineStr"/>
      <c r="O183" s="106" t="inlineStr"/>
      <c r="P183" s="106" t="inlineStr"/>
      <c r="Q183" s="106" t="inlineStr"/>
      <c r="R183" s="106" t="inlineStr"/>
      <c r="S183" s="106" t="inlineStr"/>
      <c r="T183" s="106" t="inlineStr"/>
      <c r="U183" s="107">
        <f>I169</f>
        <v/>
      </c>
      <c r="V183" s="932" t="n"/>
      <c r="W183" s="932" t="n"/>
    </row>
    <row r="184">
      <c r="A184" s="618" t="n"/>
      <c r="B184" s="956" t="n"/>
      <c r="C184" s="939" t="n"/>
      <c r="D184" s="939" t="n"/>
      <c r="E184" s="939" t="n"/>
      <c r="F184" s="939" t="n"/>
      <c r="G184" s="939" t="n"/>
      <c r="H184" s="939" t="n"/>
      <c r="I184" s="957" t="n"/>
      <c r="K184" s="932" t="n"/>
      <c r="N184" s="958" t="inlineStr"/>
      <c r="O184" s="106" t="inlineStr"/>
      <c r="P184" s="106" t="inlineStr"/>
      <c r="Q184" s="106" t="inlineStr"/>
      <c r="R184" s="106" t="inlineStr"/>
      <c r="S184" s="106" t="inlineStr"/>
      <c r="T184" s="106" t="inlineStr"/>
      <c r="U184" s="107">
        <f>I170</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I171</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I172</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I173</f>
        <v/>
      </c>
      <c r="V187" s="932" t="n"/>
      <c r="W187" s="932" t="n"/>
    </row>
    <row r="188">
      <c r="A188" s="618" t="n"/>
      <c r="B188" s="956"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I174</f>
        <v/>
      </c>
      <c r="V188" s="932" t="n"/>
      <c r="W188" s="932" t="n"/>
    </row>
    <row r="189">
      <c r="A189" s="618" t="n"/>
      <c r="B189" s="102" t="n"/>
      <c r="C189" s="939" t="n"/>
      <c r="D189" s="939" t="n"/>
      <c r="E189" s="939" t="n"/>
      <c r="F189" s="939" t="n"/>
      <c r="G189" s="939" t="n"/>
      <c r="H189" s="939" t="n"/>
      <c r="I189" s="957" t="n"/>
      <c r="K189" s="932" t="n"/>
      <c r="N189" s="105" t="inlineStr"/>
      <c r="O189" s="106" t="inlineStr"/>
      <c r="P189" s="106" t="inlineStr"/>
      <c r="Q189" s="106" t="inlineStr"/>
      <c r="R189" s="106" t="inlineStr"/>
      <c r="S189" s="106" t="inlineStr"/>
      <c r="T189" s="106" t="inlineStr"/>
      <c r="U189" s="107">
        <f>I175</f>
        <v/>
      </c>
      <c r="V189" s="932" t="n"/>
      <c r="W189" s="932" t="n"/>
    </row>
    <row r="190">
      <c r="A190" s="618" t="inlineStr">
        <is>
          <t>K27</t>
        </is>
      </c>
      <c r="B190" s="959" t="inlineStr">
        <is>
          <t>Total</t>
        </is>
      </c>
      <c r="C190" s="960">
        <f>SUM(INDIRECT(ADDRESS(MATCH("K26",$A:$A,0)+1,COLUMN(C$12),4)&amp;":"&amp;ADDRESS(MATCH("K27",$A:$A,0)-1,COLUMN(C$12),4)))</f>
        <v/>
      </c>
      <c r="D190" s="960">
        <f>SUM(INDIRECT(ADDRESS(MATCH("K26",$A:$A,0)+1,COLUMN(D$12),4)&amp;":"&amp;ADDRESS(MATCH("K27",$A:$A,0)-1,COLUMN(D$12),4)))</f>
        <v/>
      </c>
      <c r="E190" s="960">
        <f>SUM(INDIRECT(ADDRESS(MATCH("K26",$A:$A,0)+1,COLUMN(E$12),4)&amp;":"&amp;ADDRESS(MATCH("K27",$A:$A,0)-1,COLUMN(E$12),4)))</f>
        <v/>
      </c>
      <c r="F190" s="960">
        <f>SUM(INDIRECT(ADDRESS(MATCH("K26",$A:$A,0)+1,COLUMN(F$12),4)&amp;":"&amp;ADDRESS(MATCH("K27",$A:$A,0)-1,COLUMN(F$12),4)))</f>
        <v/>
      </c>
      <c r="G190" s="960">
        <f>SUM(INDIRECT(ADDRESS(MATCH("K26",$A:$A,0)+1,COLUMN(G$12),4)&amp;":"&amp;ADDRESS(MATCH("K27",$A:$A,0)-1,COLUMN(G$12),4)))</f>
        <v/>
      </c>
      <c r="H190" s="960">
        <f>SUM(INDIRECT(ADDRESS(MATCH("K26",$A:$A,0)+1,COLUMN(H$12),4)&amp;":"&amp;ADDRESS(MATCH("K27",$A:$A,0)-1,COLUMN(H$12),4)))</f>
        <v/>
      </c>
      <c r="I190" s="961" t="n"/>
      <c r="J190" s="79" t="n"/>
      <c r="K190" s="932" t="n"/>
      <c r="L190" s="79" t="n"/>
      <c r="M190" s="79" t="n"/>
      <c r="N190" s="166">
        <f>B190</f>
        <v/>
      </c>
      <c r="O190" s="167">
        <f>C190*BS!$B$9</f>
        <v/>
      </c>
      <c r="P190" s="167">
        <f>D190*BS!$B$9</f>
        <v/>
      </c>
      <c r="Q190" s="167">
        <f>E190*BS!$B$9</f>
        <v/>
      </c>
      <c r="R190" s="167">
        <f>F190*BS!$B$9</f>
        <v/>
      </c>
      <c r="S190" s="167">
        <f>G190*BS!$B$9</f>
        <v/>
      </c>
      <c r="T190" s="167">
        <f>H190*BS!$B$9</f>
        <v/>
      </c>
      <c r="U190" s="168">
        <f>I176</f>
        <v/>
      </c>
      <c r="V190" s="962" t="n"/>
      <c r="W190" s="962" t="n"/>
      <c r="X190" s="79" t="n"/>
      <c r="Y190" s="79" t="n"/>
      <c r="Z190" s="79" t="n"/>
      <c r="AA190" s="79" t="n"/>
      <c r="AB190" s="79" t="n"/>
      <c r="AC190" s="79" t="n"/>
      <c r="AD190" s="79" t="n"/>
      <c r="AE190" s="79" t="n"/>
      <c r="AF190" s="79" t="n"/>
      <c r="AG190" s="79" t="n"/>
      <c r="AH190" s="79" t="n"/>
      <c r="AI190" s="79" t="n"/>
      <c r="AJ190" s="79" t="n"/>
      <c r="AK190" s="79" t="n"/>
      <c r="AL190" s="79" t="n"/>
      <c r="AM190" s="79" t="n"/>
      <c r="AN190" s="79" t="n"/>
      <c r="AO190" s="79" t="n"/>
      <c r="AP190" s="79" t="n"/>
      <c r="AQ190" s="79" t="n"/>
      <c r="AR190" s="79" t="n"/>
      <c r="AS190" s="79" t="n"/>
      <c r="AT190" s="79" t="n"/>
      <c r="AU190" s="79" t="n"/>
      <c r="AV190" s="79" t="n"/>
      <c r="AW190" s="79" t="n"/>
      <c r="AX190" s="79" t="n"/>
      <c r="AY190" s="79" t="n"/>
      <c r="AZ190" s="79" t="n"/>
      <c r="BA190" s="79" t="n"/>
      <c r="BB190" s="79" t="n"/>
      <c r="BC190" s="79" t="n"/>
      <c r="BD190" s="79" t="n"/>
      <c r="BE190" s="79" t="n"/>
      <c r="BF190" s="79" t="n"/>
      <c r="BG190" s="79" t="n"/>
      <c r="BH190" s="79" t="n"/>
      <c r="BI190" s="79" t="n"/>
      <c r="BJ190" s="79" t="n"/>
      <c r="BK190" s="79" t="n"/>
      <c r="BL190" s="79" t="n"/>
      <c r="BM190" s="79" t="n"/>
      <c r="BN190" s="79" t="n"/>
      <c r="BO190" s="79" t="n"/>
      <c r="BP190" s="79" t="n"/>
      <c r="BQ190" s="79" t="n"/>
      <c r="BR190" s="79" t="n"/>
      <c r="BS190" s="79" t="n"/>
      <c r="BT190" s="79" t="n"/>
      <c r="BU190" s="79" t="n"/>
      <c r="BV190" s="79" t="n"/>
      <c r="BW190" s="79" t="n"/>
      <c r="BX190" s="79" t="n"/>
      <c r="BY190" s="79" t="n"/>
      <c r="BZ190" s="79" t="n"/>
      <c r="CA190" s="79" t="n"/>
      <c r="CB190" s="79" t="n"/>
      <c r="CC190" s="79" t="n"/>
      <c r="CD190" s="79" t="n"/>
      <c r="CE190" s="79" t="n"/>
      <c r="CF190" s="79" t="n"/>
      <c r="CG190" s="79" t="n"/>
      <c r="CH190" s="79" t="n"/>
      <c r="CI190" s="79" t="n"/>
      <c r="CJ190" s="79" t="n"/>
      <c r="CK190" s="79" t="n"/>
      <c r="CL190" s="79" t="n"/>
      <c r="CM190" s="79" t="n"/>
      <c r="CN190" s="79" t="n"/>
      <c r="CO190" s="79" t="n"/>
      <c r="CP190" s="79" t="n"/>
      <c r="CQ190" s="79" t="n"/>
      <c r="CR190" s="79" t="n"/>
      <c r="CS190" s="79" t="n"/>
      <c r="CT190" s="79" t="n"/>
      <c r="CU190" s="79" t="n"/>
      <c r="CV190" s="79" t="n"/>
      <c r="CW190" s="79" t="n"/>
      <c r="CX190" s="79" t="n"/>
      <c r="CY190" s="79" t="n"/>
      <c r="CZ190" s="79" t="n"/>
      <c r="DA190" s="79" t="n"/>
      <c r="DB190" s="79" t="n"/>
      <c r="DC190" s="79" t="n"/>
      <c r="DD190" s="79" t="n"/>
      <c r="DE190" s="79" t="n"/>
      <c r="DF190" s="79" t="n"/>
      <c r="DG190" s="79" t="n"/>
      <c r="DH190" s="79" t="n"/>
      <c r="DI190" s="79" t="n"/>
      <c r="DJ190" s="79" t="n"/>
      <c r="DK190" s="79" t="n"/>
      <c r="DL190" s="79" t="n"/>
      <c r="DM190" s="79" t="n"/>
      <c r="DN190" s="79" t="n"/>
      <c r="DO190" s="79" t="n"/>
      <c r="DP190" s="79" t="n"/>
      <c r="DQ190" s="79" t="n"/>
      <c r="DR190" s="79" t="n"/>
      <c r="DS190" s="79" t="n"/>
      <c r="DT190" s="79" t="n"/>
      <c r="DU190" s="79" t="n"/>
      <c r="DV190" s="79" t="n"/>
      <c r="DW190" s="79" t="n"/>
      <c r="DX190" s="79" t="n"/>
      <c r="DY190" s="79" t="n"/>
      <c r="DZ190" s="79" t="n"/>
      <c r="EA190" s="79" t="n"/>
      <c r="EB190" s="79" t="n"/>
      <c r="EC190" s="79" t="n"/>
      <c r="ED190" s="79" t="n"/>
      <c r="EE190" s="79" t="n"/>
      <c r="EF190" s="79" t="n"/>
      <c r="EG190" s="79" t="n"/>
      <c r="EH190" s="79" t="n"/>
      <c r="EI190" s="79" t="n"/>
      <c r="EJ190" s="79" t="n"/>
      <c r="EK190" s="79" t="n"/>
      <c r="EL190" s="79" t="n"/>
      <c r="EM190" s="79" t="n"/>
      <c r="EN190" s="79" t="n"/>
      <c r="EO190" s="79" t="n"/>
      <c r="EP190" s="79" t="n"/>
      <c r="EQ190" s="79" t="n"/>
      <c r="ER190" s="79" t="n"/>
      <c r="ES190" s="79" t="n"/>
      <c r="ET190" s="79" t="n"/>
      <c r="EU190" s="79" t="n"/>
      <c r="EV190" s="79" t="n"/>
      <c r="EW190" s="79" t="n"/>
      <c r="EX190" s="79" t="n"/>
      <c r="EY190" s="79" t="n"/>
      <c r="EZ190" s="79" t="n"/>
      <c r="FA190" s="79" t="n"/>
      <c r="FB190" s="79" t="n"/>
      <c r="FC190" s="79" t="n"/>
      <c r="FD190" s="79" t="n"/>
      <c r="FE190" s="79" t="n"/>
      <c r="FF190" s="79" t="n"/>
      <c r="FG190" s="79" t="n"/>
      <c r="FH190" s="79" t="n"/>
      <c r="FI190" s="79" t="n"/>
      <c r="FJ190" s="79" t="n"/>
      <c r="FK190" s="79" t="n"/>
      <c r="FL190" s="79" t="n"/>
      <c r="FM190" s="79" t="n"/>
      <c r="FN190" s="79" t="n"/>
      <c r="FO190" s="79" t="n"/>
      <c r="FP190" s="79" t="n"/>
      <c r="FQ190" s="79" t="n"/>
      <c r="FR190" s="79" t="n"/>
      <c r="FS190" s="79" t="n"/>
      <c r="FT190" s="79" t="n"/>
      <c r="FU190" s="79" t="n"/>
      <c r="FV190" s="79" t="n"/>
      <c r="FW190" s="79" t="n"/>
      <c r="FX190" s="79" t="n"/>
      <c r="FY190" s="79" t="n"/>
      <c r="FZ190" s="79" t="n"/>
      <c r="GA190" s="79" t="n"/>
      <c r="GB190" s="79" t="n"/>
      <c r="GC190" s="79" t="n"/>
      <c r="GD190" s="79" t="n"/>
      <c r="GE190" s="79" t="n"/>
      <c r="GF190" s="79" t="n"/>
      <c r="GG190" s="79" t="n"/>
      <c r="GH190" s="79" t="n"/>
      <c r="GI190" s="79" t="n"/>
      <c r="GJ190" s="79" t="n"/>
      <c r="GK190" s="79" t="n"/>
      <c r="GL190" s="79" t="n"/>
      <c r="GM190" s="79" t="n"/>
      <c r="GN190" s="79" t="n"/>
      <c r="GO190" s="79" t="n"/>
      <c r="GP190" s="79" t="n"/>
      <c r="GQ190" s="79" t="n"/>
      <c r="GR190" s="79" t="n"/>
      <c r="GS190" s="79" t="n"/>
      <c r="GT190" s="79" t="n"/>
      <c r="GU190" s="79" t="n"/>
      <c r="GV190" s="79" t="n"/>
      <c r="GW190" s="79" t="n"/>
      <c r="GX190" s="79" t="n"/>
      <c r="GY190" s="79" t="n"/>
      <c r="GZ190" s="79" t="n"/>
      <c r="HA190" s="79" t="n"/>
      <c r="HB190" s="79" t="n"/>
      <c r="HC190" s="79" t="n"/>
      <c r="HD190" s="79" t="n"/>
      <c r="HE190" s="79" t="n"/>
      <c r="HF190" s="79" t="n"/>
      <c r="HG190" s="79" t="n"/>
      <c r="HH190" s="79" t="n"/>
      <c r="HI190" s="79" t="n"/>
      <c r="HJ190" s="79" t="n"/>
      <c r="HK190" s="79" t="n"/>
      <c r="HL190" s="79" t="n"/>
      <c r="HM190" s="79" t="n"/>
      <c r="HN190" s="79" t="n"/>
      <c r="HO190" s="79" t="n"/>
      <c r="HP190" s="79" t="n"/>
      <c r="HQ190" s="79" t="n"/>
      <c r="HR190" s="79" t="n"/>
      <c r="HS190" s="79" t="n"/>
      <c r="HT190" s="79" t="n"/>
      <c r="HU190" s="79" t="n"/>
      <c r="HV190" s="79" t="n"/>
      <c r="HW190" s="79" t="n"/>
      <c r="HX190" s="79" t="n"/>
      <c r="HY190" s="79" t="n"/>
      <c r="HZ190" s="79" t="n"/>
      <c r="IA190" s="79" t="n"/>
      <c r="IB190" s="79" t="n"/>
      <c r="IC190" s="79" t="n"/>
      <c r="ID190" s="79" t="n"/>
      <c r="IE190" s="79" t="n"/>
      <c r="IF190" s="79" t="n"/>
      <c r="IG190" s="79" t="n"/>
      <c r="IH190" s="79" t="n"/>
      <c r="II190" s="79" t="n"/>
      <c r="IJ190" s="79" t="n"/>
      <c r="IK190" s="79" t="n"/>
      <c r="IL190" s="79" t="n"/>
      <c r="IM190" s="79" t="n"/>
      <c r="IN190" s="79" t="n"/>
      <c r="IO190" s="79" t="n"/>
      <c r="IP190" s="79" t="n"/>
      <c r="IQ190" s="79" t="n"/>
      <c r="IR190" s="79" t="n"/>
      <c r="IS190" s="79" t="n"/>
      <c r="IT190" s="79" t="n"/>
      <c r="IU190" s="79" t="n"/>
      <c r="IV190" s="79" t="n"/>
      <c r="IW190" s="79" t="n"/>
      <c r="IX190" s="79" t="n"/>
      <c r="IY190" s="79" t="n"/>
      <c r="IZ190" s="79" t="n"/>
      <c r="JA190" s="79" t="n"/>
      <c r="JB190" s="79" t="n"/>
      <c r="JC190" s="79" t="n"/>
      <c r="JD190" s="79" t="n"/>
      <c r="JE190" s="79" t="n"/>
      <c r="JF190" s="79" t="n"/>
      <c r="JG190" s="79" t="n"/>
      <c r="JH190" s="79" t="n"/>
      <c r="JI190" s="79" t="n"/>
      <c r="JJ190" s="79" t="n"/>
      <c r="JK190" s="79" t="n"/>
      <c r="JL190" s="79" t="n"/>
      <c r="JM190" s="79" t="n"/>
      <c r="JN190" s="79" t="n"/>
      <c r="JO190" s="79" t="n"/>
      <c r="JP190" s="79" t="n"/>
      <c r="JQ190" s="79" t="n"/>
      <c r="JR190" s="79" t="n"/>
      <c r="JS190" s="79" t="n"/>
      <c r="JT190" s="79" t="n"/>
      <c r="JU190" s="79" t="n"/>
      <c r="JV190" s="79" t="n"/>
      <c r="JW190" s="79" t="n"/>
      <c r="JX190" s="79" t="n"/>
      <c r="JY190" s="79" t="n"/>
      <c r="JZ190" s="79" t="n"/>
      <c r="KA190" s="79" t="n"/>
      <c r="KB190" s="79" t="n"/>
      <c r="KC190" s="79" t="n"/>
      <c r="KD190" s="79" t="n"/>
      <c r="KE190" s="79" t="n"/>
      <c r="KF190" s="79" t="n"/>
      <c r="KG190" s="79" t="n"/>
      <c r="KH190" s="79" t="n"/>
      <c r="KI190" s="79" t="n"/>
      <c r="KJ190" s="79" t="n"/>
      <c r="KK190" s="79" t="n"/>
      <c r="KL190" s="79" t="n"/>
      <c r="KM190" s="79" t="n"/>
      <c r="KN190" s="79" t="n"/>
      <c r="KO190" s="79" t="n"/>
      <c r="KP190" s="79" t="n"/>
      <c r="KQ190" s="79" t="n"/>
      <c r="KR190" s="79" t="n"/>
      <c r="KS190" s="79" t="n"/>
      <c r="KT190" s="79" t="n"/>
      <c r="KU190" s="79" t="n"/>
      <c r="KV190" s="79" t="n"/>
      <c r="KW190" s="79" t="n"/>
      <c r="KX190" s="79" t="n"/>
      <c r="KY190" s="79" t="n"/>
      <c r="KZ190" s="79" t="n"/>
      <c r="LA190" s="79" t="n"/>
      <c r="LB190" s="79" t="n"/>
      <c r="LC190" s="79" t="n"/>
      <c r="LD190" s="79" t="n"/>
      <c r="LE190" s="79" t="n"/>
      <c r="LF190" s="79" t="n"/>
      <c r="LG190" s="79" t="n"/>
      <c r="LH190" s="79" t="n"/>
      <c r="LI190" s="79" t="n"/>
      <c r="LJ190" s="79" t="n"/>
      <c r="LK190" s="79" t="n"/>
      <c r="LL190" s="79" t="n"/>
      <c r="LM190" s="79" t="n"/>
      <c r="LN190" s="79" t="n"/>
      <c r="LO190" s="79" t="n"/>
      <c r="LP190" s="79" t="n"/>
      <c r="LQ190" s="79" t="n"/>
      <c r="LR190" s="79" t="n"/>
      <c r="LS190" s="79" t="n"/>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G200" s="170" t="n"/>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G203" s="170" t="n"/>
      <c r="N203" t="inlineStr"/>
      <c r="O203" t="inlineStr"/>
      <c r="P203" t="inlineStr"/>
      <c r="Q203" t="inlineStr"/>
      <c r="R203" t="inlineStr"/>
      <c r="S203" t="inlineStr"/>
      <c r="T20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31/03/23 None Deferred income current</t>
        </is>
      </c>
      <c r="C16" s="939" t="n"/>
      <c r="D16" s="939" t="n"/>
      <c r="E16" s="939" t="n"/>
      <c r="F16" s="939" t="n"/>
      <c r="G16" s="939" t="n">
        <v>0</v>
      </c>
      <c r="H16" s="939" t="n">
        <v>3480225</v>
      </c>
      <c r="I16" s="928" t="n"/>
      <c r="J16" s="180" t="n"/>
      <c r="N16" s="969">
        <f>B16</f>
        <v/>
      </c>
      <c r="O16" s="192" t="inlineStr"/>
      <c r="P16" s="192" t="inlineStr"/>
      <c r="Q16" s="192" t="inlineStr"/>
      <c r="R16" s="192" t="inlineStr"/>
      <c r="S16" s="192">
        <f>G16*BS!$B$9</f>
        <v/>
      </c>
      <c r="T16" s="192">
        <f>H16*BS!$B$9</f>
        <v/>
      </c>
      <c r="U16" s="193">
        <f>I16</f>
        <v/>
      </c>
    </row>
    <row r="17">
      <c r="B17" s="102" t="inlineStr">
        <is>
          <t>31/03/22  None Deferred income current</t>
        </is>
      </c>
      <c r="C17" s="939" t="n"/>
      <c r="D17" s="939" t="n"/>
      <c r="E17" s="939" t="n"/>
      <c r="F17" s="939" t="n"/>
      <c r="G17" s="939" t="n">
        <v>3555979</v>
      </c>
      <c r="H17" s="939" t="n">
        <v>0</v>
      </c>
      <c r="I17" s="928" t="n"/>
      <c r="J17" s="180" t="n"/>
      <c r="N17" s="969">
        <f>B17</f>
        <v/>
      </c>
      <c r="O17" s="192" t="inlineStr"/>
      <c r="P17" s="192" t="inlineStr"/>
      <c r="Q17" s="192" t="inlineStr"/>
      <c r="R17" s="192" t="inlineStr"/>
      <c r="S17" s="192">
        <f>G17*BS!$B$9</f>
        <v/>
      </c>
      <c r="T17" s="192">
        <f>H17*BS!$B$9</f>
        <v/>
      </c>
      <c r="U17" s="193">
        <f>I17</f>
        <v/>
      </c>
    </row>
    <row r="18">
      <c r="B18" s="102" t="inlineStr">
        <is>
          <t>31/03/23  None Current</t>
        </is>
      </c>
      <c r="C18" s="939" t="n"/>
      <c r="D18" s="939" t="n"/>
      <c r="E18" s="939" t="n"/>
      <c r="F18" s="939" t="n"/>
      <c r="G18" s="939" t="n">
        <v>0</v>
      </c>
      <c r="H18" s="939" t="n">
        <v>5911064</v>
      </c>
      <c r="I18" s="928" t="n"/>
      <c r="J18" s="180" t="n"/>
      <c r="N18" s="969">
        <f>B18</f>
        <v/>
      </c>
      <c r="O18" s="192" t="inlineStr"/>
      <c r="P18" s="192" t="inlineStr"/>
      <c r="Q18" s="192" t="inlineStr"/>
      <c r="R18" s="192" t="inlineStr"/>
      <c r="S18" s="192">
        <f>G18*BS!$B$9</f>
        <v/>
      </c>
      <c r="T18" s="192">
        <f>H18*BS!$B$9</f>
        <v/>
      </c>
      <c r="U18" s="193">
        <f>I18</f>
        <v/>
      </c>
    </row>
    <row r="19">
      <c r="B19" s="102" t="inlineStr">
        <is>
          <t>31/03/22  None Current</t>
        </is>
      </c>
      <c r="C19" s="103" t="n"/>
      <c r="D19" s="103" t="n"/>
      <c r="E19" s="103" t="n"/>
      <c r="F19" s="103" t="n"/>
      <c r="G19" s="103" t="n">
        <v>5601638</v>
      </c>
      <c r="H19" s="103" t="n">
        <v>0</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31/03/23 None Deferred income current</t>
        </is>
      </c>
      <c r="C88" s="939" t="n"/>
      <c r="D88" s="939" t="n"/>
      <c r="E88" s="939" t="n"/>
      <c r="F88" s="939" t="n"/>
      <c r="G88" s="939" t="n">
        <v>0</v>
      </c>
      <c r="H88" s="939" t="n">
        <v>3480225</v>
      </c>
      <c r="I88" s="975" t="n"/>
      <c r="J88" s="180" t="n"/>
      <c r="N88" s="976">
        <f>B88</f>
        <v/>
      </c>
      <c r="O88" s="192" t="inlineStr"/>
      <c r="P88" s="192" t="inlineStr"/>
      <c r="Q88" s="192" t="inlineStr"/>
      <c r="R88" s="192" t="inlineStr"/>
      <c r="S88" s="192">
        <f>G88*BS!$B$9</f>
        <v/>
      </c>
      <c r="T88" s="192">
        <f>H88*BS!$B$9</f>
        <v/>
      </c>
      <c r="U88" s="193">
        <f>I88</f>
        <v/>
      </c>
    </row>
    <row r="89">
      <c r="B89" s="102" t="inlineStr">
        <is>
          <t>31/03/22  None Deferred income current</t>
        </is>
      </c>
      <c r="C89" s="939" t="n"/>
      <c r="D89" s="939" t="n"/>
      <c r="E89" s="939" t="n"/>
      <c r="F89" s="939" t="n"/>
      <c r="G89" s="939" t="n">
        <v>3555979</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Make good provision  None Current</t>
        </is>
      </c>
      <c r="C90" s="939" t="n"/>
      <c r="D90" s="939" t="n"/>
      <c r="E90" s="939" t="n"/>
      <c r="F90" s="939" t="n"/>
      <c r="G90" s="939" t="n">
        <v>0</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Total  None Current</t>
        </is>
      </c>
      <c r="C91" s="103" t="n"/>
      <c r="D91" s="103" t="n"/>
      <c r="E91" s="103" t="n"/>
      <c r="F91" s="103" t="n"/>
      <c r="G91" s="103" t="n">
        <v>0</v>
      </c>
      <c r="H91" s="103" t="n">
        <v>11440494</v>
      </c>
      <c r="I91" s="979" t="n"/>
      <c r="J91" s="180" t="n"/>
      <c r="N91" s="976">
        <f>B91</f>
        <v/>
      </c>
      <c r="O91" s="192" t="inlineStr"/>
      <c r="P91" s="192" t="inlineStr"/>
      <c r="Q91" s="192" t="inlineStr"/>
      <c r="R91" s="192" t="inlineStr"/>
      <c r="S91" s="192">
        <f>G91*BS!$B$9</f>
        <v/>
      </c>
      <c r="T91" s="192">
        <f>H91*BS!$B$9</f>
        <v/>
      </c>
      <c r="U91" s="193">
        <f>I91</f>
        <v/>
      </c>
    </row>
    <row r="92">
      <c r="B92" s="211" t="inlineStr">
        <is>
          <t>Current liabilities</t>
        </is>
      </c>
      <c r="C92" s="939" t="n"/>
      <c r="D92" s="939" t="n"/>
      <c r="E92" s="939" t="n"/>
      <c r="F92" s="939" t="n"/>
      <c r="G92" s="939" t="n">
        <v>0</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31/03/23 None Deferred income current</t>
        </is>
      </c>
      <c r="G103" t="n">
        <v>0</v>
      </c>
      <c r="H103" t="n">
        <v>3480225</v>
      </c>
      <c r="N103">
        <f>B103</f>
        <v/>
      </c>
      <c r="O103" t="inlineStr"/>
      <c r="P103" t="inlineStr"/>
      <c r="Q103" t="inlineStr"/>
      <c r="R103" t="inlineStr"/>
      <c r="S103">
        <f>G103*BS!$B$9</f>
        <v/>
      </c>
      <c r="T103">
        <f>H103*BS!$B$9</f>
        <v/>
      </c>
    </row>
    <row r="104">
      <c r="B104" t="inlineStr">
        <is>
          <t>31/03/22  None Deferred income current</t>
        </is>
      </c>
      <c r="G104" t="n">
        <v>3555979</v>
      </c>
      <c r="H104" t="n">
        <v>0</v>
      </c>
      <c r="N104">
        <f>B104</f>
        <v/>
      </c>
      <c r="O104" t="inlineStr"/>
      <c r="P104" t="inlineStr"/>
      <c r="Q104" t="inlineStr"/>
      <c r="R104" t="inlineStr"/>
      <c r="S104">
        <f>G104*BS!$B$9</f>
        <v/>
      </c>
      <c r="T104">
        <f>H104*BS!$B$9</f>
        <v/>
      </c>
    </row>
    <row r="105">
      <c r="B105" t="inlineStr">
        <is>
          <t>31/03/23  None Current</t>
        </is>
      </c>
      <c r="G105" t="n">
        <v>0</v>
      </c>
      <c r="H105" t="n">
        <v>5911064</v>
      </c>
      <c r="N105">
        <f>B105</f>
        <v/>
      </c>
      <c r="O105" t="inlineStr"/>
      <c r="P105" t="inlineStr"/>
      <c r="Q105" t="inlineStr"/>
      <c r="R105" t="inlineStr"/>
      <c r="S105">
        <f>G105*BS!$B$9</f>
        <v/>
      </c>
      <c r="T105">
        <f>H105*BS!$B$9</f>
        <v/>
      </c>
    </row>
    <row r="106">
      <c r="B106" t="inlineStr">
        <is>
          <t>31/03/22  None Current</t>
        </is>
      </c>
      <c r="G106" t="n">
        <v>5601638</v>
      </c>
      <c r="H106" t="n">
        <v>0</v>
      </c>
      <c r="N106">
        <f>B106</f>
        <v/>
      </c>
      <c r="O106" t="inlineStr"/>
      <c r="P106" t="inlineStr"/>
      <c r="Q106" t="inlineStr"/>
      <c r="R106" t="inlineStr"/>
      <c r="S106">
        <f>G106*BS!$B$9</f>
        <v/>
      </c>
      <c r="T106">
        <f>H106*BS!$B$9</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31/03/23 None Deferred income non-current</t>
        </is>
      </c>
      <c r="C133" s="991" t="n"/>
      <c r="D133" s="991" t="n"/>
      <c r="E133" s="991" t="n"/>
      <c r="F133" s="991" t="n"/>
      <c r="G133" s="991" t="n">
        <v>0</v>
      </c>
      <c r="H133" s="991" t="n">
        <v>87154123</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31/03/22  None Deferred income non-current</t>
        </is>
      </c>
      <c r="C134" s="991" t="n"/>
      <c r="D134" s="991" t="n"/>
      <c r="E134" s="991" t="n"/>
      <c r="F134" s="991" t="n"/>
      <c r="G134" s="991" t="n">
        <v>90706343</v>
      </c>
      <c r="H134" s="991" t="n">
        <v>0</v>
      </c>
      <c r="I134" s="992" t="n"/>
      <c r="J134" s="180" t="n"/>
      <c r="N134" s="976">
        <f>B134</f>
        <v/>
      </c>
      <c r="O134" s="192" t="inlineStr"/>
      <c r="P134" s="192" t="inlineStr"/>
      <c r="Q134" s="192" t="inlineStr"/>
      <c r="R134" s="192" t="inlineStr"/>
      <c r="S134" s="192">
        <f>G134*BS!$B$9</f>
        <v/>
      </c>
      <c r="T134" s="192">
        <f>H134*BS!$B$9</f>
        <v/>
      </c>
      <c r="U134" s="193">
        <f>I130</f>
        <v/>
      </c>
    </row>
    <row r="135">
      <c r="A135" s="79" t="n"/>
      <c r="B135" s="102" t="inlineStr">
        <is>
          <t>Make good provision  None Non-current</t>
        </is>
      </c>
      <c r="C135" s="103" t="n"/>
      <c r="D135" s="103" t="n"/>
      <c r="E135" s="103" t="n"/>
      <c r="F135" s="103" t="n"/>
      <c r="G135" s="103" t="n">
        <v>0</v>
      </c>
      <c r="H135" s="103" t="n">
        <v>1367455</v>
      </c>
      <c r="I135" s="992" t="n"/>
      <c r="J135" s="180" t="n"/>
      <c r="N135" s="976">
        <f>B135</f>
        <v/>
      </c>
      <c r="O135" s="192" t="inlineStr"/>
      <c r="P135" s="192" t="inlineStr"/>
      <c r="Q135" s="192" t="inlineStr"/>
      <c r="R135" s="192" t="inlineStr"/>
      <c r="S135" s="192">
        <f>G135*BS!$B$9</f>
        <v/>
      </c>
      <c r="T135" s="192">
        <f>H135*BS!$B$9</f>
        <v/>
      </c>
      <c r="U135" s="193">
        <f>I131</f>
        <v/>
      </c>
    </row>
    <row r="136">
      <c r="A136" s="79" t="n"/>
      <c r="B136" s="102" t="inlineStr">
        <is>
          <t>Total  None Non-current</t>
        </is>
      </c>
      <c r="C136" s="991" t="n"/>
      <c r="D136" s="991" t="n"/>
      <c r="E136" s="991" t="n"/>
      <c r="F136" s="991" t="n"/>
      <c r="G136" s="991" t="n">
        <v>0</v>
      </c>
      <c r="H136" s="991" t="n">
        <v>4330865</v>
      </c>
      <c r="I136" s="992" t="n"/>
      <c r="J136" s="180" t="n"/>
      <c r="N136" s="976">
        <f>B136</f>
        <v/>
      </c>
      <c r="O136" s="192" t="inlineStr"/>
      <c r="P136" s="192" t="inlineStr"/>
      <c r="Q136" s="192" t="inlineStr"/>
      <c r="R136" s="192" t="inlineStr"/>
      <c r="S136" s="192">
        <f>G136*BS!$B$9</f>
        <v/>
      </c>
      <c r="T136" s="192">
        <f>H136*BS!$B$9</f>
        <v/>
      </c>
      <c r="U136" s="193">
        <f>I132</f>
        <v/>
      </c>
    </row>
    <row r="137">
      <c r="A137" s="79" t="n"/>
      <c r="B137" s="102" t="inlineStr">
        <is>
          <t>Non-current liabilities</t>
        </is>
      </c>
      <c r="C137" s="991" t="n"/>
      <c r="D137" s="991" t="n"/>
      <c r="E137" s="991" t="n"/>
      <c r="F137" s="991" t="n"/>
      <c r="G137" s="991" t="n">
        <v>0</v>
      </c>
      <c r="H137" s="991" t="n">
        <v>0</v>
      </c>
      <c r="I137" s="992" t="n"/>
      <c r="J137" s="180" t="n"/>
      <c r="N137" s="976">
        <f>B137</f>
        <v/>
      </c>
      <c r="O137" s="192" t="inlineStr"/>
      <c r="P137" s="192" t="inlineStr"/>
      <c r="Q137" s="192" t="inlineStr"/>
      <c r="R137" s="192" t="inlineStr"/>
      <c r="S137" s="192">
        <f>G137*BS!$B$9</f>
        <v/>
      </c>
      <c r="T137" s="192">
        <f>H137*BS!$B$9</f>
        <v/>
      </c>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Share capital  Balance at the beginning of the period</t>
        </is>
      </c>
      <c r="C160" s="103" t="n"/>
      <c r="D160" s="103" t="n"/>
      <c r="E160" s="103" t="n"/>
      <c r="F160" s="103" t="n"/>
      <c r="G160" s="103" t="n">
        <v>569171007</v>
      </c>
      <c r="H160" s="103" t="n">
        <v>569171007</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Share capital  Other adjustments Balance at the end of the period</t>
        </is>
      </c>
      <c r="C161" s="229" t="n"/>
      <c r="D161" s="229" t="n"/>
      <c r="E161" s="229" t="n"/>
      <c r="F161" s="229" t="n"/>
      <c r="G161" s="229" t="n">
        <v>569171007</v>
      </c>
      <c r="H161" s="952" t="n">
        <v>569171007</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 xml:space="preserve"> None Foreign currency translation reserve</t>
        </is>
      </c>
      <c r="C171" s="993" t="n"/>
      <c r="D171" s="993" t="n"/>
      <c r="E171" s="993" t="n"/>
      <c r="F171" s="993" t="n"/>
      <c r="G171" s="993" t="n">
        <v>338981</v>
      </c>
      <c r="H171" s="993" t="n">
        <v>242235</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Accumulated losses</t>
        </is>
      </c>
      <c r="C183" s="996" t="n"/>
      <c r="D183" s="996" t="n"/>
      <c r="E183" s="996" t="n"/>
      <c r="F183" s="996" t="n"/>
      <c r="G183" s="996" t="n">
        <v>-112817208</v>
      </c>
      <c r="H183" s="996" t="n">
        <v>-269957231</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712347313</v>
      </c>
      <c r="H15" s="939" t="n">
        <v>814260514</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Costofs sales</t>
        </is>
      </c>
      <c r="C29" s="939" t="n"/>
      <c r="D29" s="939" t="n"/>
      <c r="E29" s="939" t="n"/>
      <c r="F29" s="939" t="n"/>
      <c r="G29" s="939" t="n">
        <v>531389803</v>
      </c>
      <c r="H29" s="939" t="n">
        <v>602127596</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77746912</v>
      </c>
      <c r="H56" s="939" t="n">
        <v>96011402</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Marketing expenses</t>
        </is>
      </c>
      <c r="C57" s="939" t="n"/>
      <c r="D57" s="939" t="n"/>
      <c r="E57" s="939" t="n"/>
      <c r="F57" s="939" t="n"/>
      <c r="G57" s="939" t="n">
        <v>16837020</v>
      </c>
      <c r="H57" s="939" t="n">
        <v>16943007</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Administration expenses</t>
        </is>
      </c>
      <c r="C58" s="939" t="n"/>
      <c r="D58" s="939" t="n"/>
      <c r="E58" s="939" t="n"/>
      <c r="F58" s="939" t="n"/>
      <c r="G58" s="939" t="n">
        <v>64167043</v>
      </c>
      <c r="H58" s="939" t="n">
        <v>228302039</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64167043</v>
      </c>
      <c r="H80" s="939" t="n">
        <v>228302039</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and losses</t>
        </is>
      </c>
      <c r="C124" s="952" t="n"/>
      <c r="D124" s="952" t="n"/>
      <c r="E124" s="952" t="n"/>
      <c r="F124" s="952" t="n"/>
      <c r="G124" s="952" t="n">
        <v>3543554</v>
      </c>
      <c r="H124" s="952" t="n">
        <v>3995857</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Income tax expense reported in the statement of profit or loss nan nan</t>
        </is>
      </c>
      <c r="G138" t="n">
        <v>1593467</v>
      </c>
      <c r="H138" t="n">
        <v>196368</v>
      </c>
      <c r="N138">
        <f>B138</f>
        <v/>
      </c>
      <c r="O138" t="inlineStr"/>
      <c r="P138" t="inlineStr"/>
      <c r="Q138" t="inlineStr"/>
      <c r="R138" t="inlineStr"/>
      <c r="S138">
        <f>G138*BS!$B$9</f>
        <v/>
      </c>
      <c r="T138">
        <f>H138*BS!$B$9</f>
        <v/>
      </c>
    </row>
    <row r="139" customFormat="1" s="118">
      <c r="B139" t="inlineStr">
        <is>
          <t>31/03/23  Current income tax Current income tax</t>
        </is>
      </c>
      <c r="G139" t="n">
        <v>0</v>
      </c>
      <c r="H139" t="n">
        <v>3115828</v>
      </c>
      <c r="N139">
        <f>B139</f>
        <v/>
      </c>
      <c r="O139" t="inlineStr"/>
      <c r="P139" t="inlineStr"/>
      <c r="Q139" t="inlineStr"/>
      <c r="R139" t="inlineStr"/>
      <c r="S139">
        <f>G139*BS!$B$9</f>
        <v/>
      </c>
      <c r="T139">
        <f>H139*BS!$B$9</f>
        <v/>
      </c>
    </row>
    <row r="140" customFormat="1" s="118">
      <c r="B140" t="inlineStr">
        <is>
          <t>31/03/23  Current income tax Prior year under/over provision</t>
        </is>
      </c>
      <c r="G140" t="n">
        <v>0</v>
      </c>
      <c r="H140" t="n">
        <v>924594</v>
      </c>
      <c r="N140">
        <f>B140</f>
        <v/>
      </c>
      <c r="O140" t="inlineStr"/>
      <c r="P140" t="inlineStr"/>
      <c r="Q140" t="inlineStr"/>
      <c r="R140" t="inlineStr"/>
      <c r="S140">
        <f>G140*BS!$B$9</f>
        <v/>
      </c>
      <c r="T140">
        <f>H140*BS!$B$9</f>
        <v/>
      </c>
    </row>
    <row r="141" customFormat="1" s="118">
      <c r="B141" t="inlineStr">
        <is>
          <t>31/03/23  Current income tax Total</t>
        </is>
      </c>
      <c r="G141" t="n">
        <v>0</v>
      </c>
      <c r="H141" t="n">
        <v>4040422</v>
      </c>
      <c r="N141">
        <f>B141</f>
        <v/>
      </c>
      <c r="O141" t="inlineStr"/>
      <c r="P141" t="inlineStr"/>
      <c r="Q141" t="inlineStr"/>
      <c r="R141" t="inlineStr"/>
      <c r="S141">
        <f>G141*BS!$B$9</f>
        <v/>
      </c>
      <c r="T141">
        <f>H141*BS!$B$9</f>
        <v/>
      </c>
    </row>
    <row r="142" customFormat="1" s="118">
      <c r="B142" t="inlineStr">
        <is>
          <t>31/03/22  Current income tax Current income tax</t>
        </is>
      </c>
      <c r="G142" t="n">
        <v>1164397</v>
      </c>
      <c r="H142" t="n">
        <v>0</v>
      </c>
      <c r="N142">
        <f>B142</f>
        <v/>
      </c>
      <c r="O142" t="inlineStr"/>
      <c r="P142" t="inlineStr"/>
      <c r="Q142" t="inlineStr"/>
      <c r="R142" t="inlineStr"/>
      <c r="S142">
        <f>G142*BS!$B$9</f>
        <v/>
      </c>
      <c r="T142">
        <f>H142*BS!$B$9</f>
        <v/>
      </c>
    </row>
    <row r="143" customFormat="1" s="118">
      <c r="B143" t="inlineStr">
        <is>
          <t>31/03/22  Current income tax Prior year under/over provision</t>
        </is>
      </c>
      <c r="G143" t="n">
        <v>187709</v>
      </c>
      <c r="H143" t="n">
        <v>0</v>
      </c>
      <c r="N143">
        <f>B143</f>
        <v/>
      </c>
      <c r="O143" t="inlineStr"/>
      <c r="P143" t="inlineStr"/>
      <c r="Q143" t="inlineStr"/>
      <c r="R143" t="inlineStr"/>
      <c r="S143">
        <f>G143*BS!$B$9</f>
        <v/>
      </c>
      <c r="T143">
        <f>H143*BS!$B$9</f>
        <v/>
      </c>
    </row>
    <row r="144" customFormat="1" s="118">
      <c r="B144" t="inlineStr">
        <is>
          <t>31/03/22  Current income tax Total</t>
        </is>
      </c>
      <c r="G144" t="n">
        <v>1352106</v>
      </c>
      <c r="H144" t="n">
        <v>0</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f>SUM(INDIRECT(ADDRESS(MATCH("K22",$A:$A,0)+1,COLUMN(G$12),4)&amp;":"&amp;ADDRESS(MATCH("K23",$A:$A,0)-1,COLUMN(G$12),4)))</f>
        <v/>
      </c>
      <c r="H152" s="158">
        <f>SUM(INDIRECT(ADDRESS(MATCH("K22",$A:$A,0)+1,COLUMN(H$12),4)&amp;":"&amp;ADDRESS(MATCH("K23",$A:$A,0)-1,COLUMN(H$12),4)))</f>
        <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f>SUM(INDIRECT(ADDRESS(MATCH("K24",$A:$A,0)+1,COLUMN(G$12),4)&amp;":"&amp;ADDRESS(MATCH("K25",$A:$A,0)-1,COLUMN(G$12),4)))</f>
        <v/>
      </c>
      <c r="H166" s="158">
        <f>SUM(INDIRECT(ADDRESS(MATCH("K24",$A:$A,0)+1,COLUMN(H$12),4)&amp;":"&amp;ADDRESS(MATCH("K25",$A:$A,0)-1,COLUMN(H$12),4)))</f>
        <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f>SUM(INDIRECT(ADDRESS(MATCH("K26",$A:$A,0)+1,COLUMN(G$12),4)&amp;":"&amp;ADDRESS(MATCH("K27",$A:$A,0)-1,COLUMN(G$12),4)))</f>
        <v/>
      </c>
      <c r="H180" s="942">
        <f>SUM(INDIRECT(ADDRESS(MATCH("K26",$A:$A,0)+1,COLUMN(H$12),4)&amp;":"&amp;ADDRESS(MATCH("K27",$A:$A,0)-1,COLUMN(H$12),4)))</f>
        <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8892615</v>
      </c>
      <c r="G12" s="1029" t="n">
        <v>-53980281</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-37533104</v>
      </c>
      <c r="G13" s="1028" t="n">
        <v>-17722695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-44504012</v>
      </c>
      <c r="G18" s="1029" t="n">
        <v>-21984587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21470908</v>
      </c>
      <c r="G22" s="1028" t="n">
        <v>74261892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-3569823</v>
      </c>
      <c r="G23" s="1028" t="n">
        <v>-4089488</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17901085</v>
      </c>
      <c r="G25" s="1029" t="n">
        <v>70172404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